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45" windowWidth="19200" windowHeight="11505" firstSheet="4" activeTab="7"/>
  </bookViews>
  <sheets>
    <sheet name="台南A相關資料" sheetId="1" r:id="rId1"/>
    <sheet name="台南A微氣候原始數據(溫度)" sheetId="2" r:id="rId2"/>
    <sheet name="台南A微氣候原始數據(濕度)" sheetId="3" r:id="rId3"/>
    <sheet name="大氣氣候原始數據(溫度)" sheetId="4" r:id="rId4"/>
    <sheet name="大氣氣候原始數據(濕度)" sheetId="5" r:id="rId5"/>
    <sheet name="大氣氣候原始數據(露點)" sheetId="6" r:id="rId6"/>
    <sheet name="大氣氣候原始數據(風速)" sheetId="7" r:id="rId7"/>
    <sheet name="大氣氣候原始數據(風向)" sheetId="8" r:id="rId8"/>
    <sheet name="大氣氣候原始數據(雨量)" sheetId="9" r:id="rId9"/>
    <sheet name="試驗田與調查日期" sheetId="10" r:id="rId10"/>
    <sheet name="調查原始數據" sheetId="11" r:id="rId11"/>
  </sheets>
  <calcPr calcId="144525"/>
</workbook>
</file>

<file path=xl/calcChain.xml><?xml version="1.0" encoding="utf-8"?>
<calcChain xmlns="http://schemas.openxmlformats.org/spreadsheetml/2006/main">
  <c r="AB16" i="11" l="1"/>
  <c r="AB15" i="11"/>
  <c r="AB14" i="11"/>
  <c r="AB13" i="11"/>
  <c r="AB12" i="11"/>
  <c r="M16" i="11"/>
  <c r="M15" i="11"/>
  <c r="M14" i="11"/>
  <c r="M13" i="11"/>
  <c r="M12" i="11"/>
  <c r="M11" i="11"/>
  <c r="M10" i="11"/>
  <c r="M9" i="11"/>
  <c r="M8" i="11"/>
  <c r="M7" i="11"/>
  <c r="M6" i="11"/>
  <c r="M5" i="11"/>
  <c r="M4" i="11"/>
  <c r="M3" i="11"/>
  <c r="CN28" i="9" l="1"/>
  <c r="CM28" i="9"/>
  <c r="CL28" i="9"/>
  <c r="CK28" i="9"/>
  <c r="CJ28" i="9"/>
  <c r="CI28" i="9"/>
  <c r="CH28" i="9"/>
  <c r="CG28" i="9"/>
  <c r="CF28" i="9"/>
  <c r="CE28" i="9"/>
  <c r="CD28" i="9"/>
  <c r="CC28" i="9"/>
  <c r="CB28" i="9"/>
  <c r="CA28" i="9"/>
  <c r="BZ28" i="9"/>
  <c r="BY28" i="9"/>
  <c r="BX28" i="9"/>
  <c r="BW28" i="9"/>
  <c r="BV28" i="9"/>
  <c r="BU28" i="9"/>
  <c r="BT28" i="9"/>
  <c r="BS28" i="9"/>
  <c r="BR28" i="9"/>
  <c r="BQ28" i="9"/>
  <c r="BP28" i="9"/>
  <c r="BO28" i="9"/>
  <c r="BN28" i="9"/>
  <c r="BM28" i="9"/>
  <c r="BL28" i="9"/>
  <c r="BK28" i="9"/>
  <c r="BJ28" i="9"/>
  <c r="BI28" i="9"/>
  <c r="BH28" i="9"/>
  <c r="BG28" i="9"/>
  <c r="BF28" i="9"/>
  <c r="BE28" i="9"/>
  <c r="BD28" i="9"/>
  <c r="BC28" i="9"/>
  <c r="BB28" i="9"/>
  <c r="BA28" i="9"/>
  <c r="AZ28" i="9"/>
  <c r="AY28" i="9"/>
  <c r="AX28" i="9"/>
  <c r="AW28" i="9"/>
  <c r="AV28" i="9"/>
  <c r="AU28" i="9"/>
  <c r="AT28" i="9"/>
  <c r="AS28" i="9"/>
  <c r="AR28" i="9"/>
  <c r="AQ28" i="9"/>
  <c r="AP28" i="9"/>
  <c r="AO28" i="9"/>
  <c r="AN28" i="9"/>
  <c r="AM28" i="9"/>
  <c r="AL28" i="9"/>
  <c r="AK28" i="9"/>
  <c r="AJ28" i="9"/>
  <c r="AI28" i="9"/>
  <c r="AH28" i="9"/>
  <c r="AG28" i="9"/>
  <c r="AF28" i="9"/>
  <c r="AE28" i="9"/>
  <c r="AD28" i="9"/>
  <c r="AC28" i="9"/>
  <c r="AB28" i="9"/>
  <c r="AA28" i="9"/>
  <c r="Z28" i="9"/>
  <c r="Y28" i="9"/>
  <c r="X28" i="9"/>
  <c r="W28" i="9"/>
  <c r="V28" i="9"/>
  <c r="U28" i="9"/>
  <c r="T28" i="9"/>
  <c r="S28" i="9"/>
  <c r="R28" i="9"/>
  <c r="Q28" i="9"/>
  <c r="P28" i="9"/>
  <c r="O28" i="9"/>
  <c r="N28" i="9"/>
  <c r="M28" i="9"/>
  <c r="L28" i="9"/>
  <c r="K28" i="9"/>
  <c r="J28" i="9"/>
  <c r="I28" i="9"/>
  <c r="H28" i="9"/>
  <c r="G28" i="9"/>
  <c r="F28" i="9"/>
  <c r="E28" i="9"/>
  <c r="D28" i="9"/>
  <c r="C28" i="9"/>
  <c r="B28" i="9"/>
  <c r="CN30" i="7"/>
  <c r="CM30" i="7"/>
  <c r="CL30" i="7"/>
  <c r="CK30" i="7"/>
  <c r="CJ30" i="7"/>
  <c r="CI30" i="7"/>
  <c r="CH30" i="7"/>
  <c r="CG30" i="7"/>
  <c r="CF30" i="7"/>
  <c r="CE30" i="7"/>
  <c r="CD30" i="7"/>
  <c r="CC30" i="7"/>
  <c r="CB30" i="7"/>
  <c r="CA30" i="7"/>
  <c r="BZ30" i="7"/>
  <c r="BY30" i="7"/>
  <c r="BX30" i="7"/>
  <c r="BW30" i="7"/>
  <c r="BV30" i="7"/>
  <c r="BU30" i="7"/>
  <c r="BT30" i="7"/>
  <c r="BS30" i="7"/>
  <c r="BR30" i="7"/>
  <c r="BQ30" i="7"/>
  <c r="BP30" i="7"/>
  <c r="BO30" i="7"/>
  <c r="BN30" i="7"/>
  <c r="BM30" i="7"/>
  <c r="BL30" i="7"/>
  <c r="BK30" i="7"/>
  <c r="BJ30" i="7"/>
  <c r="BI30" i="7"/>
  <c r="BH30" i="7"/>
  <c r="BG30" i="7"/>
  <c r="BF30" i="7"/>
  <c r="BE30" i="7"/>
  <c r="BD30" i="7"/>
  <c r="BC30" i="7"/>
  <c r="BB30" i="7"/>
  <c r="BA30" i="7"/>
  <c r="AZ30" i="7"/>
  <c r="AY30" i="7"/>
  <c r="AX30" i="7"/>
  <c r="AW30" i="7"/>
  <c r="AV30" i="7"/>
  <c r="AU30" i="7"/>
  <c r="AT30" i="7"/>
  <c r="AS30" i="7"/>
  <c r="AR30" i="7"/>
  <c r="AQ30" i="7"/>
  <c r="AP30" i="7"/>
  <c r="AO30" i="7"/>
  <c r="AN30" i="7"/>
  <c r="AM30" i="7"/>
  <c r="AL30" i="7"/>
  <c r="AK30" i="7"/>
  <c r="AJ30" i="7"/>
  <c r="AI30" i="7"/>
  <c r="AH30" i="7"/>
  <c r="AG30" i="7"/>
  <c r="AF30" i="7"/>
  <c r="AE30" i="7"/>
  <c r="AD30" i="7"/>
  <c r="AC30" i="7"/>
  <c r="AB30" i="7"/>
  <c r="AA30" i="7"/>
  <c r="Z30" i="7"/>
  <c r="Y30" i="7"/>
  <c r="X30" i="7"/>
  <c r="W30" i="7"/>
  <c r="V30" i="7"/>
  <c r="U30" i="7"/>
  <c r="T30" i="7"/>
  <c r="S30" i="7"/>
  <c r="R30" i="7"/>
  <c r="Q30" i="7"/>
  <c r="P30" i="7"/>
  <c r="O30" i="7"/>
  <c r="N30" i="7"/>
  <c r="M30" i="7"/>
  <c r="L30" i="7"/>
  <c r="K30" i="7"/>
  <c r="J30" i="7"/>
  <c r="I30" i="7"/>
  <c r="H30" i="7"/>
  <c r="G30" i="7"/>
  <c r="F30" i="7"/>
  <c r="E30" i="7"/>
  <c r="D30" i="7"/>
  <c r="C30" i="7"/>
  <c r="B30" i="7"/>
  <c r="CN29" i="7"/>
  <c r="CM29" i="7"/>
  <c r="CL29" i="7"/>
  <c r="CK29" i="7"/>
  <c r="CJ29" i="7"/>
  <c r="CI29" i="7"/>
  <c r="CH29" i="7"/>
  <c r="CG29" i="7"/>
  <c r="CF29" i="7"/>
  <c r="CE29" i="7"/>
  <c r="CD29" i="7"/>
  <c r="CC29" i="7"/>
  <c r="CB29" i="7"/>
  <c r="CA29" i="7"/>
  <c r="BZ29" i="7"/>
  <c r="BY29" i="7"/>
  <c r="BX29" i="7"/>
  <c r="BW29" i="7"/>
  <c r="BV29" i="7"/>
  <c r="BU29" i="7"/>
  <c r="BT29" i="7"/>
  <c r="BS29" i="7"/>
  <c r="BR29" i="7"/>
  <c r="BQ29" i="7"/>
  <c r="BP29" i="7"/>
  <c r="BO29" i="7"/>
  <c r="BN29" i="7"/>
  <c r="BM29" i="7"/>
  <c r="BL29" i="7"/>
  <c r="BK29" i="7"/>
  <c r="BJ29" i="7"/>
  <c r="BI29" i="7"/>
  <c r="BH29" i="7"/>
  <c r="BG29" i="7"/>
  <c r="BF29" i="7"/>
  <c r="BE29" i="7"/>
  <c r="BD29" i="7"/>
  <c r="BC29" i="7"/>
  <c r="BB29" i="7"/>
  <c r="BA29" i="7"/>
  <c r="AZ29" i="7"/>
  <c r="AY29" i="7"/>
  <c r="AX29" i="7"/>
  <c r="AW29" i="7"/>
  <c r="AV29" i="7"/>
  <c r="AU29" i="7"/>
  <c r="AT29" i="7"/>
  <c r="AS29" i="7"/>
  <c r="AR29" i="7"/>
  <c r="AQ29" i="7"/>
  <c r="AP29" i="7"/>
  <c r="AO29" i="7"/>
  <c r="AN29" i="7"/>
  <c r="AM29" i="7"/>
  <c r="AL29" i="7"/>
  <c r="AK29" i="7"/>
  <c r="AJ29" i="7"/>
  <c r="AI29" i="7"/>
  <c r="AH29" i="7"/>
  <c r="AG29" i="7"/>
  <c r="AF29" i="7"/>
  <c r="AE29" i="7"/>
  <c r="AD29" i="7"/>
  <c r="AC29" i="7"/>
  <c r="AB29" i="7"/>
  <c r="AA29" i="7"/>
  <c r="Z29" i="7"/>
  <c r="Y29" i="7"/>
  <c r="X29" i="7"/>
  <c r="W29" i="7"/>
  <c r="V29" i="7"/>
  <c r="U29" i="7"/>
  <c r="T29" i="7"/>
  <c r="S29" i="7"/>
  <c r="R29" i="7"/>
  <c r="Q29" i="7"/>
  <c r="P29" i="7"/>
  <c r="O29" i="7"/>
  <c r="N29" i="7"/>
  <c r="M29" i="7"/>
  <c r="L29" i="7"/>
  <c r="K29" i="7"/>
  <c r="J29" i="7"/>
  <c r="I29" i="7"/>
  <c r="H29" i="7"/>
  <c r="G29" i="7"/>
  <c r="F29" i="7"/>
  <c r="E29" i="7"/>
  <c r="D29" i="7"/>
  <c r="C29" i="7"/>
  <c r="B29" i="7"/>
  <c r="CN28" i="7"/>
  <c r="CN33" i="7" s="1"/>
  <c r="CM28" i="7"/>
  <c r="CM33" i="7" s="1"/>
  <c r="CL28" i="7"/>
  <c r="CL33" i="7" s="1"/>
  <c r="CK28" i="7"/>
  <c r="CK33" i="7" s="1"/>
  <c r="CJ28" i="7"/>
  <c r="CJ33" i="7" s="1"/>
  <c r="CI28" i="7"/>
  <c r="CI33" i="7" s="1"/>
  <c r="CH28" i="7"/>
  <c r="CH33" i="7" s="1"/>
  <c r="CG28" i="7"/>
  <c r="CG33" i="7" s="1"/>
  <c r="CF28" i="7"/>
  <c r="CF33" i="7" s="1"/>
  <c r="CE28" i="7"/>
  <c r="CE33" i="7" s="1"/>
  <c r="CD28" i="7"/>
  <c r="CD33" i="7" s="1"/>
  <c r="CC28" i="7"/>
  <c r="CC33" i="7" s="1"/>
  <c r="CB28" i="7"/>
  <c r="CB33" i="7" s="1"/>
  <c r="CA28" i="7"/>
  <c r="CA33" i="7" s="1"/>
  <c r="BZ28" i="7"/>
  <c r="BZ33" i="7" s="1"/>
  <c r="BY28" i="7"/>
  <c r="BY33" i="7" s="1"/>
  <c r="BX28" i="7"/>
  <c r="BX33" i="7" s="1"/>
  <c r="BW28" i="7"/>
  <c r="BW33" i="7" s="1"/>
  <c r="BV28" i="7"/>
  <c r="BV33" i="7" s="1"/>
  <c r="BU28" i="7"/>
  <c r="BU33" i="7" s="1"/>
  <c r="BT28" i="7"/>
  <c r="BT33" i="7" s="1"/>
  <c r="BS28" i="7"/>
  <c r="BS33" i="7" s="1"/>
  <c r="BR28" i="7"/>
  <c r="BR33" i="7" s="1"/>
  <c r="BQ28" i="7"/>
  <c r="BQ33" i="7" s="1"/>
  <c r="BP28" i="7"/>
  <c r="BP33" i="7" s="1"/>
  <c r="BO28" i="7"/>
  <c r="BO33" i="7" s="1"/>
  <c r="BN28" i="7"/>
  <c r="BN33" i="7" s="1"/>
  <c r="BM28" i="7"/>
  <c r="BM33" i="7" s="1"/>
  <c r="BL28" i="7"/>
  <c r="BL33" i="7" s="1"/>
  <c r="BK28" i="7"/>
  <c r="BK33" i="7" s="1"/>
  <c r="BJ28" i="7"/>
  <c r="BJ33" i="7" s="1"/>
  <c r="BI28" i="7"/>
  <c r="BI33" i="7" s="1"/>
  <c r="BH28" i="7"/>
  <c r="BH33" i="7" s="1"/>
  <c r="BG28" i="7"/>
  <c r="BG33" i="7" s="1"/>
  <c r="BF28" i="7"/>
  <c r="BF33" i="7" s="1"/>
  <c r="BE28" i="7"/>
  <c r="BE33" i="7" s="1"/>
  <c r="BD28" i="7"/>
  <c r="BD33" i="7" s="1"/>
  <c r="BC28" i="7"/>
  <c r="BC33" i="7" s="1"/>
  <c r="BB28" i="7"/>
  <c r="BB33" i="7" s="1"/>
  <c r="BA28" i="7"/>
  <c r="BA33" i="7" s="1"/>
  <c r="AZ28" i="7"/>
  <c r="AZ33" i="7" s="1"/>
  <c r="AY28" i="7"/>
  <c r="AY33" i="7" s="1"/>
  <c r="AX28" i="7"/>
  <c r="AX33" i="7" s="1"/>
  <c r="AW28" i="7"/>
  <c r="AW33" i="7" s="1"/>
  <c r="AV28" i="7"/>
  <c r="AV33" i="7" s="1"/>
  <c r="AU28" i="7"/>
  <c r="AU33" i="7" s="1"/>
  <c r="AT28" i="7"/>
  <c r="AT33" i="7" s="1"/>
  <c r="AS28" i="7"/>
  <c r="AS33" i="7" s="1"/>
  <c r="AR28" i="7"/>
  <c r="AR33" i="7" s="1"/>
  <c r="AQ28" i="7"/>
  <c r="AQ33" i="7" s="1"/>
  <c r="AP28" i="7"/>
  <c r="AP33" i="7" s="1"/>
  <c r="AO28" i="7"/>
  <c r="AO33" i="7" s="1"/>
  <c r="AN28" i="7"/>
  <c r="AN33" i="7" s="1"/>
  <c r="AM28" i="7"/>
  <c r="AM33" i="7" s="1"/>
  <c r="AL28" i="7"/>
  <c r="AL33" i="7" s="1"/>
  <c r="AK28" i="7"/>
  <c r="AK33" i="7" s="1"/>
  <c r="AJ28" i="7"/>
  <c r="AJ33" i="7" s="1"/>
  <c r="AI28" i="7"/>
  <c r="AI33" i="7" s="1"/>
  <c r="AH28" i="7"/>
  <c r="AH33" i="7" s="1"/>
  <c r="AG28" i="7"/>
  <c r="AG33" i="7" s="1"/>
  <c r="AF28" i="7"/>
  <c r="AF33" i="7" s="1"/>
  <c r="AE28" i="7"/>
  <c r="AE33" i="7" s="1"/>
  <c r="AD28" i="7"/>
  <c r="AD33" i="7" s="1"/>
  <c r="AC28" i="7"/>
  <c r="AC33" i="7" s="1"/>
  <c r="AB28" i="7"/>
  <c r="AB33" i="7" s="1"/>
  <c r="AA28" i="7"/>
  <c r="AA33" i="7" s="1"/>
  <c r="Z28" i="7"/>
  <c r="Z33" i="7" s="1"/>
  <c r="Y28" i="7"/>
  <c r="Y33" i="7" s="1"/>
  <c r="X28" i="7"/>
  <c r="X33" i="7" s="1"/>
  <c r="W28" i="7"/>
  <c r="W33" i="7" s="1"/>
  <c r="V28" i="7"/>
  <c r="V33" i="7" s="1"/>
  <c r="U28" i="7"/>
  <c r="U33" i="7" s="1"/>
  <c r="T28" i="7"/>
  <c r="T33" i="7" s="1"/>
  <c r="S28" i="7"/>
  <c r="S33" i="7" s="1"/>
  <c r="R28" i="7"/>
  <c r="R33" i="7" s="1"/>
  <c r="Q28" i="7"/>
  <c r="Q33" i="7" s="1"/>
  <c r="P28" i="7"/>
  <c r="P33" i="7" s="1"/>
  <c r="O28" i="7"/>
  <c r="O33" i="7" s="1"/>
  <c r="N28" i="7"/>
  <c r="N33" i="7" s="1"/>
  <c r="M28" i="7"/>
  <c r="M33" i="7" s="1"/>
  <c r="L28" i="7"/>
  <c r="L33" i="7" s="1"/>
  <c r="K28" i="7"/>
  <c r="K33" i="7" s="1"/>
  <c r="J28" i="7"/>
  <c r="J33" i="7" s="1"/>
  <c r="I28" i="7"/>
  <c r="I33" i="7" s="1"/>
  <c r="H28" i="7"/>
  <c r="H33" i="7" s="1"/>
  <c r="G28" i="7"/>
  <c r="G33" i="7" s="1"/>
  <c r="F28" i="7"/>
  <c r="F33" i="7" s="1"/>
  <c r="E28" i="7"/>
  <c r="E33" i="7" s="1"/>
  <c r="D28" i="7"/>
  <c r="D33" i="7" s="1"/>
  <c r="C28" i="7"/>
  <c r="C33" i="7" s="1"/>
  <c r="B28" i="7"/>
  <c r="B33" i="7" s="1"/>
  <c r="CN30" i="6"/>
  <c r="CM30" i="6"/>
  <c r="CL30" i="6"/>
  <c r="CK30" i="6"/>
  <c r="CJ30" i="6"/>
  <c r="CI30" i="6"/>
  <c r="CH30" i="6"/>
  <c r="CG30" i="6"/>
  <c r="CF30" i="6"/>
  <c r="CE30" i="6"/>
  <c r="CD30" i="6"/>
  <c r="CC30" i="6"/>
  <c r="CB30" i="6"/>
  <c r="CA30" i="6"/>
  <c r="BZ30" i="6"/>
  <c r="BY30" i="6"/>
  <c r="BX30" i="6"/>
  <c r="BW30" i="6"/>
  <c r="BV30" i="6"/>
  <c r="BU30" i="6"/>
  <c r="BT30" i="6"/>
  <c r="BS30" i="6"/>
  <c r="BR30" i="6"/>
  <c r="BQ30" i="6"/>
  <c r="BP30" i="6"/>
  <c r="BO30" i="6"/>
  <c r="BN30" i="6"/>
  <c r="BM30" i="6"/>
  <c r="BL30" i="6"/>
  <c r="BK30" i="6"/>
  <c r="BJ30" i="6"/>
  <c r="BI30" i="6"/>
  <c r="BH30" i="6"/>
  <c r="BG30" i="6"/>
  <c r="BF30" i="6"/>
  <c r="BE30" i="6"/>
  <c r="BD30" i="6"/>
  <c r="BC30" i="6"/>
  <c r="BB30" i="6"/>
  <c r="BA30" i="6"/>
  <c r="AZ30" i="6"/>
  <c r="AY30" i="6"/>
  <c r="AX30" i="6"/>
  <c r="AW30" i="6"/>
  <c r="AV30" i="6"/>
  <c r="AU30" i="6"/>
  <c r="AT30" i="6"/>
  <c r="AS30" i="6"/>
  <c r="AR30" i="6"/>
  <c r="AQ30" i="6"/>
  <c r="AP30" i="6"/>
  <c r="AO30" i="6"/>
  <c r="AN30" i="6"/>
  <c r="AM30" i="6"/>
  <c r="AL30" i="6"/>
  <c r="AK30" i="6"/>
  <c r="AJ30" i="6"/>
  <c r="AI30" i="6"/>
  <c r="AH30" i="6"/>
  <c r="AG30" i="6"/>
  <c r="AF30" i="6"/>
  <c r="AE30" i="6"/>
  <c r="AD30" i="6"/>
  <c r="AC30" i="6"/>
  <c r="AB30" i="6"/>
  <c r="AA30" i="6"/>
  <c r="Z30" i="6"/>
  <c r="Y30" i="6"/>
  <c r="X30" i="6"/>
  <c r="W30" i="6"/>
  <c r="V30" i="6"/>
  <c r="U30" i="6"/>
  <c r="T30" i="6"/>
  <c r="S30" i="6"/>
  <c r="R30" i="6"/>
  <c r="Q30" i="6"/>
  <c r="P30" i="6"/>
  <c r="O30" i="6"/>
  <c r="N30" i="6"/>
  <c r="M30" i="6"/>
  <c r="L30" i="6"/>
  <c r="K30" i="6"/>
  <c r="J30" i="6"/>
  <c r="I30" i="6"/>
  <c r="H30" i="6"/>
  <c r="G30" i="6"/>
  <c r="F30" i="6"/>
  <c r="E30" i="6"/>
  <c r="D30" i="6"/>
  <c r="C30" i="6"/>
  <c r="B30" i="6"/>
  <c r="CN29" i="6"/>
  <c r="CM29" i="6"/>
  <c r="CL29" i="6"/>
  <c r="CK29" i="6"/>
  <c r="CJ29" i="6"/>
  <c r="CI29" i="6"/>
  <c r="CH29" i="6"/>
  <c r="CG29" i="6"/>
  <c r="CF29" i="6"/>
  <c r="CE29" i="6"/>
  <c r="CD29" i="6"/>
  <c r="CC29" i="6"/>
  <c r="CB29" i="6"/>
  <c r="CA29" i="6"/>
  <c r="BZ29" i="6"/>
  <c r="BY29" i="6"/>
  <c r="BX29" i="6"/>
  <c r="BW29" i="6"/>
  <c r="BV29" i="6"/>
  <c r="BU29" i="6"/>
  <c r="BT29" i="6"/>
  <c r="BS29" i="6"/>
  <c r="BR29" i="6"/>
  <c r="BQ29" i="6"/>
  <c r="BP29" i="6"/>
  <c r="BO29" i="6"/>
  <c r="BN29" i="6"/>
  <c r="BM29" i="6"/>
  <c r="BL29" i="6"/>
  <c r="BK29" i="6"/>
  <c r="BJ29" i="6"/>
  <c r="BI29" i="6"/>
  <c r="BH29" i="6"/>
  <c r="BG29" i="6"/>
  <c r="BF29" i="6"/>
  <c r="BE29" i="6"/>
  <c r="BD29" i="6"/>
  <c r="BC29" i="6"/>
  <c r="BB29" i="6"/>
  <c r="BA29" i="6"/>
  <c r="AZ29" i="6"/>
  <c r="AY29" i="6"/>
  <c r="AX29" i="6"/>
  <c r="AW29" i="6"/>
  <c r="AV29" i="6"/>
  <c r="AU29" i="6"/>
  <c r="AT29" i="6"/>
  <c r="AS29" i="6"/>
  <c r="AR29" i="6"/>
  <c r="AQ29" i="6"/>
  <c r="AP29" i="6"/>
  <c r="AO29" i="6"/>
  <c r="AN29" i="6"/>
  <c r="AM29" i="6"/>
  <c r="AL29" i="6"/>
  <c r="AK29" i="6"/>
  <c r="AJ29" i="6"/>
  <c r="AI29" i="6"/>
  <c r="AH29" i="6"/>
  <c r="AG29" i="6"/>
  <c r="AF29" i="6"/>
  <c r="AE29" i="6"/>
  <c r="AD29" i="6"/>
  <c r="AC29" i="6"/>
  <c r="AB29" i="6"/>
  <c r="AA29" i="6"/>
  <c r="Z29" i="6"/>
  <c r="Y29" i="6"/>
  <c r="X29" i="6"/>
  <c r="W29" i="6"/>
  <c r="V29" i="6"/>
  <c r="U29" i="6"/>
  <c r="T29" i="6"/>
  <c r="S29" i="6"/>
  <c r="R29" i="6"/>
  <c r="Q29" i="6"/>
  <c r="P29" i="6"/>
  <c r="O29" i="6"/>
  <c r="N29" i="6"/>
  <c r="M29" i="6"/>
  <c r="L29" i="6"/>
  <c r="K29" i="6"/>
  <c r="J29" i="6"/>
  <c r="I29" i="6"/>
  <c r="H29" i="6"/>
  <c r="G29" i="6"/>
  <c r="F29" i="6"/>
  <c r="E29" i="6"/>
  <c r="D29" i="6"/>
  <c r="C29" i="6"/>
  <c r="B29" i="6"/>
  <c r="CN28" i="6"/>
  <c r="CN33" i="6" s="1"/>
  <c r="CM28" i="6"/>
  <c r="CM33" i="6" s="1"/>
  <c r="CL28" i="6"/>
  <c r="CL33" i="6" s="1"/>
  <c r="CK28" i="6"/>
  <c r="CK33" i="6" s="1"/>
  <c r="CJ28" i="6"/>
  <c r="CJ33" i="6" s="1"/>
  <c r="CI28" i="6"/>
  <c r="CI33" i="6" s="1"/>
  <c r="CH28" i="6"/>
  <c r="CH33" i="6" s="1"/>
  <c r="CG28" i="6"/>
  <c r="CG33" i="6" s="1"/>
  <c r="CF28" i="6"/>
  <c r="CF33" i="6" s="1"/>
  <c r="CE28" i="6"/>
  <c r="CE33" i="6" s="1"/>
  <c r="CD28" i="6"/>
  <c r="CD33" i="6" s="1"/>
  <c r="CC28" i="6"/>
  <c r="CC33" i="6" s="1"/>
  <c r="CB28" i="6"/>
  <c r="CB33" i="6" s="1"/>
  <c r="CA28" i="6"/>
  <c r="CA33" i="6" s="1"/>
  <c r="BZ28" i="6"/>
  <c r="BZ33" i="6" s="1"/>
  <c r="BY28" i="6"/>
  <c r="BY33" i="6" s="1"/>
  <c r="BX28" i="6"/>
  <c r="BX33" i="6" s="1"/>
  <c r="BW28" i="6"/>
  <c r="BW33" i="6" s="1"/>
  <c r="BV28" i="6"/>
  <c r="BV33" i="6" s="1"/>
  <c r="BU28" i="6"/>
  <c r="BU33" i="6" s="1"/>
  <c r="BT28" i="6"/>
  <c r="BT33" i="6" s="1"/>
  <c r="BS28" i="6"/>
  <c r="BS33" i="6" s="1"/>
  <c r="BR28" i="6"/>
  <c r="BR33" i="6" s="1"/>
  <c r="BQ28" i="6"/>
  <c r="BQ33" i="6" s="1"/>
  <c r="BP28" i="6"/>
  <c r="BP33" i="6" s="1"/>
  <c r="BO28" i="6"/>
  <c r="BO33" i="6" s="1"/>
  <c r="BN28" i="6"/>
  <c r="BN33" i="6" s="1"/>
  <c r="BM28" i="6"/>
  <c r="BM33" i="6" s="1"/>
  <c r="BL28" i="6"/>
  <c r="BL33" i="6" s="1"/>
  <c r="BK28" i="6"/>
  <c r="BK33" i="6" s="1"/>
  <c r="BJ28" i="6"/>
  <c r="BJ33" i="6" s="1"/>
  <c r="BI28" i="6"/>
  <c r="BI33" i="6" s="1"/>
  <c r="BH28" i="6"/>
  <c r="BH33" i="6" s="1"/>
  <c r="BG28" i="6"/>
  <c r="BG33" i="6" s="1"/>
  <c r="BF28" i="6"/>
  <c r="BF33" i="6" s="1"/>
  <c r="BE28" i="6"/>
  <c r="BE33" i="6" s="1"/>
  <c r="BD28" i="6"/>
  <c r="BD33" i="6" s="1"/>
  <c r="BC28" i="6"/>
  <c r="BC33" i="6" s="1"/>
  <c r="BB28" i="6"/>
  <c r="BB33" i="6" s="1"/>
  <c r="BA28" i="6"/>
  <c r="BA33" i="6" s="1"/>
  <c r="AZ28" i="6"/>
  <c r="AZ33" i="6" s="1"/>
  <c r="AY28" i="6"/>
  <c r="AY33" i="6" s="1"/>
  <c r="AX28" i="6"/>
  <c r="AX33" i="6" s="1"/>
  <c r="AW28" i="6"/>
  <c r="AW33" i="6" s="1"/>
  <c r="AV28" i="6"/>
  <c r="AV33" i="6" s="1"/>
  <c r="AU28" i="6"/>
  <c r="AU33" i="6" s="1"/>
  <c r="AT28" i="6"/>
  <c r="AT33" i="6" s="1"/>
  <c r="AS28" i="6"/>
  <c r="AS33" i="6" s="1"/>
  <c r="AR28" i="6"/>
  <c r="AR33" i="6" s="1"/>
  <c r="AQ28" i="6"/>
  <c r="AQ33" i="6" s="1"/>
  <c r="AP28" i="6"/>
  <c r="AP33" i="6" s="1"/>
  <c r="AO28" i="6"/>
  <c r="AO33" i="6" s="1"/>
  <c r="AN28" i="6"/>
  <c r="AN33" i="6" s="1"/>
  <c r="AM28" i="6"/>
  <c r="AM33" i="6" s="1"/>
  <c r="AL28" i="6"/>
  <c r="AL33" i="6" s="1"/>
  <c r="AK28" i="6"/>
  <c r="AK33" i="6" s="1"/>
  <c r="AJ28" i="6"/>
  <c r="AJ33" i="6" s="1"/>
  <c r="AI28" i="6"/>
  <c r="AI33" i="6" s="1"/>
  <c r="AH28" i="6"/>
  <c r="AH33" i="6" s="1"/>
  <c r="AG28" i="6"/>
  <c r="AG33" i="6" s="1"/>
  <c r="AF28" i="6"/>
  <c r="AF33" i="6" s="1"/>
  <c r="AE28" i="6"/>
  <c r="AE33" i="6" s="1"/>
  <c r="AD28" i="6"/>
  <c r="AD33" i="6" s="1"/>
  <c r="AC28" i="6"/>
  <c r="AC33" i="6" s="1"/>
  <c r="AB28" i="6"/>
  <c r="AB33" i="6" s="1"/>
  <c r="AA28" i="6"/>
  <c r="AA33" i="6" s="1"/>
  <c r="Z28" i="6"/>
  <c r="Z33" i="6" s="1"/>
  <c r="Y28" i="6"/>
  <c r="Y33" i="6" s="1"/>
  <c r="X28" i="6"/>
  <c r="X33" i="6" s="1"/>
  <c r="W28" i="6"/>
  <c r="W33" i="6" s="1"/>
  <c r="V28" i="6"/>
  <c r="V33" i="6" s="1"/>
  <c r="U28" i="6"/>
  <c r="U33" i="6" s="1"/>
  <c r="T28" i="6"/>
  <c r="T33" i="6" s="1"/>
  <c r="S28" i="6"/>
  <c r="S33" i="6" s="1"/>
  <c r="R28" i="6"/>
  <c r="R33" i="6" s="1"/>
  <c r="Q28" i="6"/>
  <c r="Q33" i="6" s="1"/>
  <c r="P28" i="6"/>
  <c r="P33" i="6" s="1"/>
  <c r="O28" i="6"/>
  <c r="O33" i="6" s="1"/>
  <c r="N28" i="6"/>
  <c r="N33" i="6" s="1"/>
  <c r="M28" i="6"/>
  <c r="M33" i="6" s="1"/>
  <c r="L28" i="6"/>
  <c r="L33" i="6" s="1"/>
  <c r="K28" i="6"/>
  <c r="K33" i="6" s="1"/>
  <c r="J28" i="6"/>
  <c r="J33" i="6" s="1"/>
  <c r="I28" i="6"/>
  <c r="I33" i="6" s="1"/>
  <c r="H28" i="6"/>
  <c r="H33" i="6" s="1"/>
  <c r="G28" i="6"/>
  <c r="G33" i="6" s="1"/>
  <c r="F28" i="6"/>
  <c r="F33" i="6" s="1"/>
  <c r="E28" i="6"/>
  <c r="E33" i="6" s="1"/>
  <c r="D28" i="6"/>
  <c r="D33" i="6" s="1"/>
  <c r="C28" i="6"/>
  <c r="C33" i="6" s="1"/>
  <c r="B28" i="6"/>
  <c r="B33" i="6" s="1"/>
  <c r="CN30" i="5"/>
  <c r="CM30" i="5"/>
  <c r="CL30" i="5"/>
  <c r="CK30" i="5"/>
  <c r="CJ30" i="5"/>
  <c r="CI30" i="5"/>
  <c r="CH30" i="5"/>
  <c r="CG30" i="5"/>
  <c r="CF30" i="5"/>
  <c r="CE30" i="5"/>
  <c r="CD30" i="5"/>
  <c r="CC30" i="5"/>
  <c r="CB30" i="5"/>
  <c r="CA30" i="5"/>
  <c r="BZ30" i="5"/>
  <c r="BY30" i="5"/>
  <c r="BX30" i="5"/>
  <c r="BW30" i="5"/>
  <c r="BV30" i="5"/>
  <c r="BU30" i="5"/>
  <c r="BT30" i="5"/>
  <c r="BS30" i="5"/>
  <c r="BR30" i="5"/>
  <c r="BQ30" i="5"/>
  <c r="BP30" i="5"/>
  <c r="BO30" i="5"/>
  <c r="BN30" i="5"/>
  <c r="BM30" i="5"/>
  <c r="BL30" i="5"/>
  <c r="BK30" i="5"/>
  <c r="BJ30" i="5"/>
  <c r="BI30" i="5"/>
  <c r="BH30" i="5"/>
  <c r="BG30" i="5"/>
  <c r="BF30" i="5"/>
  <c r="BE30" i="5"/>
  <c r="BD30" i="5"/>
  <c r="BC30" i="5"/>
  <c r="BB30" i="5"/>
  <c r="BA30" i="5"/>
  <c r="AZ30" i="5"/>
  <c r="AY30" i="5"/>
  <c r="AX30" i="5"/>
  <c r="AW30" i="5"/>
  <c r="AV30" i="5"/>
  <c r="AU30" i="5"/>
  <c r="AT30" i="5"/>
  <c r="AS30" i="5"/>
  <c r="AR30" i="5"/>
  <c r="AQ30" i="5"/>
  <c r="AP30" i="5"/>
  <c r="AO30" i="5"/>
  <c r="AN30" i="5"/>
  <c r="AM30" i="5"/>
  <c r="AL30" i="5"/>
  <c r="AK30" i="5"/>
  <c r="AJ30" i="5"/>
  <c r="AI30" i="5"/>
  <c r="AH30" i="5"/>
  <c r="AG30" i="5"/>
  <c r="AF30" i="5"/>
  <c r="AE30" i="5"/>
  <c r="AD30" i="5"/>
  <c r="AC30" i="5"/>
  <c r="AB30" i="5"/>
  <c r="AA30" i="5"/>
  <c r="Z30" i="5"/>
  <c r="Y30" i="5"/>
  <c r="X30" i="5"/>
  <c r="W30" i="5"/>
  <c r="V30" i="5"/>
  <c r="U30" i="5"/>
  <c r="T30" i="5"/>
  <c r="S30" i="5"/>
  <c r="R30" i="5"/>
  <c r="Q30" i="5"/>
  <c r="P30" i="5"/>
  <c r="O30" i="5"/>
  <c r="N30" i="5"/>
  <c r="M30" i="5"/>
  <c r="L30" i="5"/>
  <c r="K30" i="5"/>
  <c r="J30" i="5"/>
  <c r="I30" i="5"/>
  <c r="H30" i="5"/>
  <c r="G30" i="5"/>
  <c r="F30" i="5"/>
  <c r="E30" i="5"/>
  <c r="D30" i="5"/>
  <c r="C30" i="5"/>
  <c r="B30" i="5"/>
  <c r="CN29" i="5"/>
  <c r="CM29" i="5"/>
  <c r="CL29" i="5"/>
  <c r="CK29" i="5"/>
  <c r="CJ29" i="5"/>
  <c r="CI29" i="5"/>
  <c r="CH29" i="5"/>
  <c r="CG29" i="5"/>
  <c r="CF29" i="5"/>
  <c r="CE29" i="5"/>
  <c r="CD29" i="5"/>
  <c r="CC29" i="5"/>
  <c r="CB29" i="5"/>
  <c r="CA29" i="5"/>
  <c r="BZ29" i="5"/>
  <c r="BY29" i="5"/>
  <c r="BX29" i="5"/>
  <c r="BW29" i="5"/>
  <c r="BV29" i="5"/>
  <c r="BU29" i="5"/>
  <c r="BT29" i="5"/>
  <c r="BS29" i="5"/>
  <c r="BR29" i="5"/>
  <c r="BQ29" i="5"/>
  <c r="BP29" i="5"/>
  <c r="BO29" i="5"/>
  <c r="BN29" i="5"/>
  <c r="BM29" i="5"/>
  <c r="BL29" i="5"/>
  <c r="BK29" i="5"/>
  <c r="BJ29" i="5"/>
  <c r="BI29" i="5"/>
  <c r="BH29" i="5"/>
  <c r="BG29" i="5"/>
  <c r="BF29" i="5"/>
  <c r="BE29" i="5"/>
  <c r="BD29" i="5"/>
  <c r="BC29" i="5"/>
  <c r="BB29" i="5"/>
  <c r="BA29" i="5"/>
  <c r="AZ29" i="5"/>
  <c r="AY29" i="5"/>
  <c r="AX29" i="5"/>
  <c r="AW29" i="5"/>
  <c r="AV29" i="5"/>
  <c r="AU29" i="5"/>
  <c r="AT29" i="5"/>
  <c r="AS29" i="5"/>
  <c r="AR29" i="5"/>
  <c r="AQ29" i="5"/>
  <c r="AP29" i="5"/>
  <c r="AO29" i="5"/>
  <c r="AN29" i="5"/>
  <c r="AM29" i="5"/>
  <c r="AL29" i="5"/>
  <c r="AK29" i="5"/>
  <c r="AJ29" i="5"/>
  <c r="AI29" i="5"/>
  <c r="AH29" i="5"/>
  <c r="AG29" i="5"/>
  <c r="AF29" i="5"/>
  <c r="AE29" i="5"/>
  <c r="AD29" i="5"/>
  <c r="AC29" i="5"/>
  <c r="AB29" i="5"/>
  <c r="AA29" i="5"/>
  <c r="Z29" i="5"/>
  <c r="Y29" i="5"/>
  <c r="X29" i="5"/>
  <c r="W29" i="5"/>
  <c r="V29" i="5"/>
  <c r="U29" i="5"/>
  <c r="T29" i="5"/>
  <c r="S29" i="5"/>
  <c r="R29" i="5"/>
  <c r="Q29" i="5"/>
  <c r="P29" i="5"/>
  <c r="O29" i="5"/>
  <c r="N29" i="5"/>
  <c r="M29" i="5"/>
  <c r="L29" i="5"/>
  <c r="K29" i="5"/>
  <c r="J29" i="5"/>
  <c r="I29" i="5"/>
  <c r="H29" i="5"/>
  <c r="G29" i="5"/>
  <c r="F29" i="5"/>
  <c r="E29" i="5"/>
  <c r="D29" i="5"/>
  <c r="C29" i="5"/>
  <c r="B29" i="5"/>
  <c r="CN28" i="5"/>
  <c r="CN33" i="5" s="1"/>
  <c r="CM28" i="5"/>
  <c r="CM33" i="5" s="1"/>
  <c r="CL28" i="5"/>
  <c r="CL33" i="5" s="1"/>
  <c r="CK28" i="5"/>
  <c r="CK33" i="5" s="1"/>
  <c r="CJ28" i="5"/>
  <c r="CJ33" i="5" s="1"/>
  <c r="CI28" i="5"/>
  <c r="CI33" i="5" s="1"/>
  <c r="CH28" i="5"/>
  <c r="CH33" i="5" s="1"/>
  <c r="CG28" i="5"/>
  <c r="CG33" i="5" s="1"/>
  <c r="CF28" i="5"/>
  <c r="CF33" i="5" s="1"/>
  <c r="CE28" i="5"/>
  <c r="CE33" i="5" s="1"/>
  <c r="CD28" i="5"/>
  <c r="CD33" i="5" s="1"/>
  <c r="CC28" i="5"/>
  <c r="CC33" i="5" s="1"/>
  <c r="CB28" i="5"/>
  <c r="CB33" i="5" s="1"/>
  <c r="CA28" i="5"/>
  <c r="CA33" i="5" s="1"/>
  <c r="BZ28" i="5"/>
  <c r="BZ33" i="5" s="1"/>
  <c r="BY28" i="5"/>
  <c r="BY33" i="5" s="1"/>
  <c r="BX28" i="5"/>
  <c r="BX33" i="5" s="1"/>
  <c r="BW28" i="5"/>
  <c r="BW33" i="5" s="1"/>
  <c r="BV28" i="5"/>
  <c r="BV33" i="5" s="1"/>
  <c r="BU28" i="5"/>
  <c r="BU33" i="5" s="1"/>
  <c r="BT28" i="5"/>
  <c r="BT33" i="5" s="1"/>
  <c r="BS28" i="5"/>
  <c r="BS33" i="5" s="1"/>
  <c r="BR28" i="5"/>
  <c r="BR33" i="5" s="1"/>
  <c r="BQ28" i="5"/>
  <c r="BQ33" i="5" s="1"/>
  <c r="BP28" i="5"/>
  <c r="BP33" i="5" s="1"/>
  <c r="BO28" i="5"/>
  <c r="BO33" i="5" s="1"/>
  <c r="BN28" i="5"/>
  <c r="BN33" i="5" s="1"/>
  <c r="BM28" i="5"/>
  <c r="BM33" i="5" s="1"/>
  <c r="BL28" i="5"/>
  <c r="BL33" i="5" s="1"/>
  <c r="BK28" i="5"/>
  <c r="BK33" i="5" s="1"/>
  <c r="BJ28" i="5"/>
  <c r="BJ33" i="5" s="1"/>
  <c r="BI28" i="5"/>
  <c r="BI33" i="5" s="1"/>
  <c r="BH28" i="5"/>
  <c r="BH33" i="5" s="1"/>
  <c r="BG28" i="5"/>
  <c r="BG33" i="5" s="1"/>
  <c r="BF28" i="5"/>
  <c r="BF33" i="5" s="1"/>
  <c r="BE28" i="5"/>
  <c r="BE33" i="5" s="1"/>
  <c r="BD28" i="5"/>
  <c r="BD33" i="5" s="1"/>
  <c r="BC28" i="5"/>
  <c r="BC33" i="5" s="1"/>
  <c r="BB28" i="5"/>
  <c r="BB33" i="5" s="1"/>
  <c r="BA28" i="5"/>
  <c r="BA33" i="5" s="1"/>
  <c r="AZ28" i="5"/>
  <c r="AZ33" i="5" s="1"/>
  <c r="AY28" i="5"/>
  <c r="AY33" i="5" s="1"/>
  <c r="AX28" i="5"/>
  <c r="AX33" i="5" s="1"/>
  <c r="AW28" i="5"/>
  <c r="AW33" i="5" s="1"/>
  <c r="AV28" i="5"/>
  <c r="AV33" i="5" s="1"/>
  <c r="AU28" i="5"/>
  <c r="AU33" i="5" s="1"/>
  <c r="AT28" i="5"/>
  <c r="AT33" i="5" s="1"/>
  <c r="AS28" i="5"/>
  <c r="AS33" i="5" s="1"/>
  <c r="AR28" i="5"/>
  <c r="AR33" i="5" s="1"/>
  <c r="AQ28" i="5"/>
  <c r="AQ33" i="5" s="1"/>
  <c r="AP28" i="5"/>
  <c r="AP33" i="5" s="1"/>
  <c r="AO28" i="5"/>
  <c r="AO33" i="5" s="1"/>
  <c r="AN28" i="5"/>
  <c r="AN33" i="5" s="1"/>
  <c r="AM28" i="5"/>
  <c r="AM33" i="5" s="1"/>
  <c r="AL28" i="5"/>
  <c r="AL33" i="5" s="1"/>
  <c r="AK28" i="5"/>
  <c r="AK33" i="5" s="1"/>
  <c r="AJ28" i="5"/>
  <c r="AJ33" i="5" s="1"/>
  <c r="AI28" i="5"/>
  <c r="AI33" i="5" s="1"/>
  <c r="AH28" i="5"/>
  <c r="AH33" i="5" s="1"/>
  <c r="AG28" i="5"/>
  <c r="AG33" i="5" s="1"/>
  <c r="AF28" i="5"/>
  <c r="AF33" i="5" s="1"/>
  <c r="AE28" i="5"/>
  <c r="AE33" i="5" s="1"/>
  <c r="AD28" i="5"/>
  <c r="AD33" i="5" s="1"/>
  <c r="AC28" i="5"/>
  <c r="AC33" i="5" s="1"/>
  <c r="AB28" i="5"/>
  <c r="AB33" i="5" s="1"/>
  <c r="AA28" i="5"/>
  <c r="AA33" i="5" s="1"/>
  <c r="Z28" i="5"/>
  <c r="Z33" i="5" s="1"/>
  <c r="Y28" i="5"/>
  <c r="Y33" i="5" s="1"/>
  <c r="X28" i="5"/>
  <c r="X33" i="5" s="1"/>
  <c r="W28" i="5"/>
  <c r="W33" i="5" s="1"/>
  <c r="V28" i="5"/>
  <c r="V33" i="5" s="1"/>
  <c r="U28" i="5"/>
  <c r="U33" i="5" s="1"/>
  <c r="T28" i="5"/>
  <c r="T33" i="5" s="1"/>
  <c r="S28" i="5"/>
  <c r="S33" i="5" s="1"/>
  <c r="R28" i="5"/>
  <c r="R33" i="5" s="1"/>
  <c r="Q28" i="5"/>
  <c r="Q33" i="5" s="1"/>
  <c r="P28" i="5"/>
  <c r="P33" i="5" s="1"/>
  <c r="O28" i="5"/>
  <c r="O33" i="5" s="1"/>
  <c r="N28" i="5"/>
  <c r="N33" i="5" s="1"/>
  <c r="M28" i="5"/>
  <c r="M33" i="5" s="1"/>
  <c r="L28" i="5"/>
  <c r="L33" i="5" s="1"/>
  <c r="K28" i="5"/>
  <c r="K33" i="5" s="1"/>
  <c r="J28" i="5"/>
  <c r="J33" i="5" s="1"/>
  <c r="I28" i="5"/>
  <c r="I33" i="5" s="1"/>
  <c r="H28" i="5"/>
  <c r="H33" i="5" s="1"/>
  <c r="G28" i="5"/>
  <c r="G33" i="5" s="1"/>
  <c r="F28" i="5"/>
  <c r="F33" i="5" s="1"/>
  <c r="E28" i="5"/>
  <c r="E33" i="5" s="1"/>
  <c r="D28" i="5"/>
  <c r="D33" i="5" s="1"/>
  <c r="C28" i="5"/>
  <c r="C33" i="5" s="1"/>
  <c r="B28" i="5"/>
  <c r="B33" i="5" s="1"/>
  <c r="CN30" i="4"/>
  <c r="CM30" i="4"/>
  <c r="CL30" i="4"/>
  <c r="CK30" i="4"/>
  <c r="CJ30" i="4"/>
  <c r="CI30" i="4"/>
  <c r="CH30" i="4"/>
  <c r="CG30" i="4"/>
  <c r="CF30" i="4"/>
  <c r="CE30" i="4"/>
  <c r="CD30" i="4"/>
  <c r="CC30" i="4"/>
  <c r="CB30" i="4"/>
  <c r="CA30" i="4"/>
  <c r="BZ30" i="4"/>
  <c r="BY30" i="4"/>
  <c r="BX30" i="4"/>
  <c r="BW30" i="4"/>
  <c r="BV30" i="4"/>
  <c r="BU30" i="4"/>
  <c r="BT30" i="4"/>
  <c r="BS30" i="4"/>
  <c r="BR30" i="4"/>
  <c r="BQ30" i="4"/>
  <c r="BP30" i="4"/>
  <c r="BO30" i="4"/>
  <c r="BN30" i="4"/>
  <c r="BM30" i="4"/>
  <c r="BL30" i="4"/>
  <c r="BK30" i="4"/>
  <c r="BJ30" i="4"/>
  <c r="BI30" i="4"/>
  <c r="BH30" i="4"/>
  <c r="BG30" i="4"/>
  <c r="BF30" i="4"/>
  <c r="BE30" i="4"/>
  <c r="BD30" i="4"/>
  <c r="BC30" i="4"/>
  <c r="BB30" i="4"/>
  <c r="BA30" i="4"/>
  <c r="AZ30" i="4"/>
  <c r="AY30" i="4"/>
  <c r="AX30" i="4"/>
  <c r="AW30" i="4"/>
  <c r="AV30" i="4"/>
  <c r="AU30" i="4"/>
  <c r="AT30" i="4"/>
  <c r="AS30" i="4"/>
  <c r="AR30" i="4"/>
  <c r="AQ30" i="4"/>
  <c r="AP30" i="4"/>
  <c r="AO30" i="4"/>
  <c r="AN30" i="4"/>
  <c r="AM30" i="4"/>
  <c r="AL30" i="4"/>
  <c r="AK30" i="4"/>
  <c r="AJ30" i="4"/>
  <c r="AI30" i="4"/>
  <c r="AH30" i="4"/>
  <c r="AG30" i="4"/>
  <c r="AF30" i="4"/>
  <c r="AE30" i="4"/>
  <c r="AD30" i="4"/>
  <c r="AC30" i="4"/>
  <c r="AB30" i="4"/>
  <c r="AA30" i="4"/>
  <c r="Z30" i="4"/>
  <c r="Y30" i="4"/>
  <c r="X30" i="4"/>
  <c r="W30" i="4"/>
  <c r="V30" i="4"/>
  <c r="U30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G30" i="4"/>
  <c r="F30" i="4"/>
  <c r="E30" i="4"/>
  <c r="D30" i="4"/>
  <c r="C30" i="4"/>
  <c r="B30" i="4"/>
  <c r="CN29" i="4"/>
  <c r="CM29" i="4"/>
  <c r="CL29" i="4"/>
  <c r="CK29" i="4"/>
  <c r="CJ29" i="4"/>
  <c r="CI29" i="4"/>
  <c r="CH29" i="4"/>
  <c r="CG29" i="4"/>
  <c r="CF29" i="4"/>
  <c r="CE29" i="4"/>
  <c r="CD29" i="4"/>
  <c r="CC29" i="4"/>
  <c r="CB29" i="4"/>
  <c r="CA29" i="4"/>
  <c r="BZ29" i="4"/>
  <c r="BY29" i="4"/>
  <c r="BX29" i="4"/>
  <c r="BW29" i="4"/>
  <c r="BV29" i="4"/>
  <c r="BU29" i="4"/>
  <c r="BT29" i="4"/>
  <c r="BS29" i="4"/>
  <c r="BR29" i="4"/>
  <c r="BQ29" i="4"/>
  <c r="BP29" i="4"/>
  <c r="BO29" i="4"/>
  <c r="BN29" i="4"/>
  <c r="BM29" i="4"/>
  <c r="BL29" i="4"/>
  <c r="BK29" i="4"/>
  <c r="BJ29" i="4"/>
  <c r="BI29" i="4"/>
  <c r="BH29" i="4"/>
  <c r="BG29" i="4"/>
  <c r="BF29" i="4"/>
  <c r="BE29" i="4"/>
  <c r="BD29" i="4"/>
  <c r="BC29" i="4"/>
  <c r="BB29" i="4"/>
  <c r="BA29" i="4"/>
  <c r="AZ29" i="4"/>
  <c r="AY29" i="4"/>
  <c r="AX29" i="4"/>
  <c r="AW29" i="4"/>
  <c r="AV29" i="4"/>
  <c r="AU29" i="4"/>
  <c r="AT29" i="4"/>
  <c r="AS29" i="4"/>
  <c r="AR29" i="4"/>
  <c r="AQ29" i="4"/>
  <c r="AP29" i="4"/>
  <c r="AO29" i="4"/>
  <c r="AN29" i="4"/>
  <c r="AM29" i="4"/>
  <c r="AL29" i="4"/>
  <c r="AK29" i="4"/>
  <c r="AJ29" i="4"/>
  <c r="AI29" i="4"/>
  <c r="AH29" i="4"/>
  <c r="AG29" i="4"/>
  <c r="AF29" i="4"/>
  <c r="AE29" i="4"/>
  <c r="AD29" i="4"/>
  <c r="AC29" i="4"/>
  <c r="AB29" i="4"/>
  <c r="AA29" i="4"/>
  <c r="Z29" i="4"/>
  <c r="Y29" i="4"/>
  <c r="X29" i="4"/>
  <c r="W29" i="4"/>
  <c r="V29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B29" i="4"/>
  <c r="CN28" i="4"/>
  <c r="CN33" i="4" s="1"/>
  <c r="CM28" i="4"/>
  <c r="CM33" i="4" s="1"/>
  <c r="CL28" i="4"/>
  <c r="CL33" i="4" s="1"/>
  <c r="CK28" i="4"/>
  <c r="CK33" i="4" s="1"/>
  <c r="CJ28" i="4"/>
  <c r="CJ33" i="4" s="1"/>
  <c r="CI28" i="4"/>
  <c r="CI33" i="4" s="1"/>
  <c r="CH28" i="4"/>
  <c r="CH33" i="4" s="1"/>
  <c r="CG28" i="4"/>
  <c r="CG33" i="4" s="1"/>
  <c r="CF28" i="4"/>
  <c r="CF33" i="4" s="1"/>
  <c r="CE28" i="4"/>
  <c r="CE33" i="4" s="1"/>
  <c r="CD28" i="4"/>
  <c r="CD33" i="4" s="1"/>
  <c r="CC28" i="4"/>
  <c r="CC33" i="4" s="1"/>
  <c r="CB28" i="4"/>
  <c r="CB33" i="4" s="1"/>
  <c r="CA28" i="4"/>
  <c r="CA33" i="4" s="1"/>
  <c r="BZ28" i="4"/>
  <c r="BZ33" i="4" s="1"/>
  <c r="BY28" i="4"/>
  <c r="BY33" i="4" s="1"/>
  <c r="BX28" i="4"/>
  <c r="BX33" i="4" s="1"/>
  <c r="BW28" i="4"/>
  <c r="BW33" i="4" s="1"/>
  <c r="BV28" i="4"/>
  <c r="BV33" i="4" s="1"/>
  <c r="BU28" i="4"/>
  <c r="BU33" i="4" s="1"/>
  <c r="BT28" i="4"/>
  <c r="BT33" i="4" s="1"/>
  <c r="BS28" i="4"/>
  <c r="BS33" i="4" s="1"/>
  <c r="BR28" i="4"/>
  <c r="BR33" i="4" s="1"/>
  <c r="BQ28" i="4"/>
  <c r="BQ33" i="4" s="1"/>
  <c r="BP28" i="4"/>
  <c r="BP33" i="4" s="1"/>
  <c r="BO28" i="4"/>
  <c r="BO33" i="4" s="1"/>
  <c r="BN28" i="4"/>
  <c r="BN33" i="4" s="1"/>
  <c r="BM28" i="4"/>
  <c r="BM33" i="4" s="1"/>
  <c r="BL28" i="4"/>
  <c r="BL33" i="4" s="1"/>
  <c r="BK28" i="4"/>
  <c r="BK33" i="4" s="1"/>
  <c r="BJ28" i="4"/>
  <c r="BJ33" i="4" s="1"/>
  <c r="BI28" i="4"/>
  <c r="BI33" i="4" s="1"/>
  <c r="BH28" i="4"/>
  <c r="BH33" i="4" s="1"/>
  <c r="BG28" i="4"/>
  <c r="BG33" i="4" s="1"/>
  <c r="BF28" i="4"/>
  <c r="BF33" i="4" s="1"/>
  <c r="BE28" i="4"/>
  <c r="BE33" i="4" s="1"/>
  <c r="BD28" i="4"/>
  <c r="BD33" i="4" s="1"/>
  <c r="BC28" i="4"/>
  <c r="BC33" i="4" s="1"/>
  <c r="BB28" i="4"/>
  <c r="BB33" i="4" s="1"/>
  <c r="BA28" i="4"/>
  <c r="BA33" i="4" s="1"/>
  <c r="AZ28" i="4"/>
  <c r="AZ33" i="4" s="1"/>
  <c r="AY28" i="4"/>
  <c r="AY33" i="4" s="1"/>
  <c r="AX28" i="4"/>
  <c r="AX33" i="4" s="1"/>
  <c r="AW28" i="4"/>
  <c r="AW33" i="4" s="1"/>
  <c r="AV28" i="4"/>
  <c r="AV33" i="4" s="1"/>
  <c r="AU28" i="4"/>
  <c r="AU33" i="4" s="1"/>
  <c r="AT28" i="4"/>
  <c r="AT33" i="4" s="1"/>
  <c r="AS28" i="4"/>
  <c r="AS33" i="4" s="1"/>
  <c r="AR28" i="4"/>
  <c r="AR33" i="4" s="1"/>
  <c r="AQ28" i="4"/>
  <c r="AQ33" i="4" s="1"/>
  <c r="AP28" i="4"/>
  <c r="AP33" i="4" s="1"/>
  <c r="AO28" i="4"/>
  <c r="AO33" i="4" s="1"/>
  <c r="AN28" i="4"/>
  <c r="AN33" i="4" s="1"/>
  <c r="AM28" i="4"/>
  <c r="AM33" i="4" s="1"/>
  <c r="AL28" i="4"/>
  <c r="AL33" i="4" s="1"/>
  <c r="AK28" i="4"/>
  <c r="AK33" i="4" s="1"/>
  <c r="AJ28" i="4"/>
  <c r="AJ33" i="4" s="1"/>
  <c r="AI28" i="4"/>
  <c r="AI33" i="4" s="1"/>
  <c r="AH28" i="4"/>
  <c r="AH33" i="4" s="1"/>
  <c r="AG28" i="4"/>
  <c r="AG33" i="4" s="1"/>
  <c r="AF28" i="4"/>
  <c r="AF33" i="4" s="1"/>
  <c r="AE28" i="4"/>
  <c r="AE33" i="4" s="1"/>
  <c r="AD28" i="4"/>
  <c r="AD33" i="4" s="1"/>
  <c r="AC28" i="4"/>
  <c r="AC33" i="4" s="1"/>
  <c r="AB28" i="4"/>
  <c r="AB33" i="4" s="1"/>
  <c r="AA28" i="4"/>
  <c r="AA33" i="4" s="1"/>
  <c r="Z28" i="4"/>
  <c r="Z33" i="4" s="1"/>
  <c r="Y28" i="4"/>
  <c r="Y33" i="4" s="1"/>
  <c r="X28" i="4"/>
  <c r="X33" i="4" s="1"/>
  <c r="W28" i="4"/>
  <c r="W33" i="4" s="1"/>
  <c r="V28" i="4"/>
  <c r="V33" i="4" s="1"/>
  <c r="U28" i="4"/>
  <c r="U33" i="4" s="1"/>
  <c r="T28" i="4"/>
  <c r="T33" i="4" s="1"/>
  <c r="S28" i="4"/>
  <c r="S33" i="4" s="1"/>
  <c r="R28" i="4"/>
  <c r="R33" i="4" s="1"/>
  <c r="Q28" i="4"/>
  <c r="Q33" i="4" s="1"/>
  <c r="P28" i="4"/>
  <c r="P33" i="4" s="1"/>
  <c r="O28" i="4"/>
  <c r="O33" i="4" s="1"/>
  <c r="N28" i="4"/>
  <c r="N33" i="4" s="1"/>
  <c r="M28" i="4"/>
  <c r="M33" i="4" s="1"/>
  <c r="L28" i="4"/>
  <c r="L33" i="4" s="1"/>
  <c r="K28" i="4"/>
  <c r="K33" i="4" s="1"/>
  <c r="J28" i="4"/>
  <c r="J33" i="4" s="1"/>
  <c r="I28" i="4"/>
  <c r="I33" i="4" s="1"/>
  <c r="H28" i="4"/>
  <c r="H33" i="4" s="1"/>
  <c r="G28" i="4"/>
  <c r="G33" i="4" s="1"/>
  <c r="F28" i="4"/>
  <c r="F33" i="4" s="1"/>
  <c r="E28" i="4"/>
  <c r="E33" i="4" s="1"/>
  <c r="D28" i="4"/>
  <c r="D33" i="4" s="1"/>
  <c r="C28" i="4"/>
  <c r="C33" i="4" s="1"/>
  <c r="B28" i="4"/>
  <c r="B33" i="4" s="1"/>
  <c r="CN30" i="3"/>
  <c r="CM30" i="3"/>
  <c r="CL30" i="3"/>
  <c r="CK30" i="3"/>
  <c r="CJ30" i="3"/>
  <c r="CI30" i="3"/>
  <c r="CH30" i="3"/>
  <c r="CG30" i="3"/>
  <c r="CF30" i="3"/>
  <c r="CE30" i="3"/>
  <c r="CD30" i="3"/>
  <c r="CC30" i="3"/>
  <c r="CB30" i="3"/>
  <c r="CA30" i="3"/>
  <c r="BZ30" i="3"/>
  <c r="BY30" i="3"/>
  <c r="BX30" i="3"/>
  <c r="BW30" i="3"/>
  <c r="BV30" i="3"/>
  <c r="BU30" i="3"/>
  <c r="BT30" i="3"/>
  <c r="BS30" i="3"/>
  <c r="BR30" i="3"/>
  <c r="BQ30" i="3"/>
  <c r="BP30" i="3"/>
  <c r="BO30" i="3"/>
  <c r="BN30" i="3"/>
  <c r="BM30" i="3"/>
  <c r="BL30" i="3"/>
  <c r="BK30" i="3"/>
  <c r="BJ30" i="3"/>
  <c r="BI30" i="3"/>
  <c r="BH30" i="3"/>
  <c r="BG30" i="3"/>
  <c r="BF30" i="3"/>
  <c r="BE30" i="3"/>
  <c r="BD30" i="3"/>
  <c r="BC30" i="3"/>
  <c r="BB30" i="3"/>
  <c r="BA30" i="3"/>
  <c r="AZ30" i="3"/>
  <c r="AY30" i="3"/>
  <c r="AX30" i="3"/>
  <c r="AW30" i="3"/>
  <c r="AV30" i="3"/>
  <c r="AU30" i="3"/>
  <c r="AT30" i="3"/>
  <c r="AS30" i="3"/>
  <c r="AR30" i="3"/>
  <c r="AQ30" i="3"/>
  <c r="AP30" i="3"/>
  <c r="AO30" i="3"/>
  <c r="AN30" i="3"/>
  <c r="AM30" i="3"/>
  <c r="AL30" i="3"/>
  <c r="AK30" i="3"/>
  <c r="AJ30" i="3"/>
  <c r="AI30" i="3"/>
  <c r="AH30" i="3"/>
  <c r="AG30" i="3"/>
  <c r="AF30" i="3"/>
  <c r="AE30" i="3"/>
  <c r="AD30" i="3"/>
  <c r="AC30" i="3"/>
  <c r="AB30" i="3"/>
  <c r="AA30" i="3"/>
  <c r="Z30" i="3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30" i="3"/>
  <c r="B30" i="3"/>
  <c r="CN29" i="3"/>
  <c r="CM29" i="3"/>
  <c r="CL29" i="3"/>
  <c r="CK29" i="3"/>
  <c r="CJ29" i="3"/>
  <c r="CI29" i="3"/>
  <c r="CH29" i="3"/>
  <c r="CG29" i="3"/>
  <c r="CF29" i="3"/>
  <c r="CE29" i="3"/>
  <c r="CD29" i="3"/>
  <c r="CC29" i="3"/>
  <c r="CB29" i="3"/>
  <c r="CA29" i="3"/>
  <c r="BZ29" i="3"/>
  <c r="BY29" i="3"/>
  <c r="BX29" i="3"/>
  <c r="BW29" i="3"/>
  <c r="BV29" i="3"/>
  <c r="BU29" i="3"/>
  <c r="BT29" i="3"/>
  <c r="BS29" i="3"/>
  <c r="BR29" i="3"/>
  <c r="BQ29" i="3"/>
  <c r="BP29" i="3"/>
  <c r="BO29" i="3"/>
  <c r="BN29" i="3"/>
  <c r="BM29" i="3"/>
  <c r="BL29" i="3"/>
  <c r="BK29" i="3"/>
  <c r="BJ29" i="3"/>
  <c r="BI29" i="3"/>
  <c r="BH29" i="3"/>
  <c r="BG29" i="3"/>
  <c r="BF29" i="3"/>
  <c r="BE29" i="3"/>
  <c r="BD29" i="3"/>
  <c r="BC29" i="3"/>
  <c r="BB29" i="3"/>
  <c r="BA29" i="3"/>
  <c r="AZ29" i="3"/>
  <c r="AY29" i="3"/>
  <c r="AX29" i="3"/>
  <c r="AW29" i="3"/>
  <c r="AV29" i="3"/>
  <c r="AU29" i="3"/>
  <c r="AT29" i="3"/>
  <c r="AS29" i="3"/>
  <c r="AR29" i="3"/>
  <c r="AQ29" i="3"/>
  <c r="AP29" i="3"/>
  <c r="AO29" i="3"/>
  <c r="AN29" i="3"/>
  <c r="AM29" i="3"/>
  <c r="AL29" i="3"/>
  <c r="AK29" i="3"/>
  <c r="AJ29" i="3"/>
  <c r="AI29" i="3"/>
  <c r="AH29" i="3"/>
  <c r="AG29" i="3"/>
  <c r="AF29" i="3"/>
  <c r="AE29" i="3"/>
  <c r="AD29" i="3"/>
  <c r="AC29" i="3"/>
  <c r="AB29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B29" i="3"/>
  <c r="CN28" i="3"/>
  <c r="CN33" i="3" s="1"/>
  <c r="CM28" i="3"/>
  <c r="CM33" i="3" s="1"/>
  <c r="CL28" i="3"/>
  <c r="CL33" i="3" s="1"/>
  <c r="CK28" i="3"/>
  <c r="CK33" i="3" s="1"/>
  <c r="CJ28" i="3"/>
  <c r="CJ33" i="3" s="1"/>
  <c r="CI28" i="3"/>
  <c r="CI33" i="3" s="1"/>
  <c r="CH28" i="3"/>
  <c r="CH33" i="3" s="1"/>
  <c r="CG28" i="3"/>
  <c r="CG33" i="3" s="1"/>
  <c r="CF28" i="3"/>
  <c r="CF33" i="3" s="1"/>
  <c r="CE28" i="3"/>
  <c r="CE33" i="3" s="1"/>
  <c r="CD28" i="3"/>
  <c r="CD33" i="3" s="1"/>
  <c r="CC28" i="3"/>
  <c r="CC33" i="3" s="1"/>
  <c r="CB28" i="3"/>
  <c r="CB33" i="3" s="1"/>
  <c r="CA28" i="3"/>
  <c r="CA33" i="3" s="1"/>
  <c r="BZ28" i="3"/>
  <c r="BZ33" i="3" s="1"/>
  <c r="BY28" i="3"/>
  <c r="BY33" i="3" s="1"/>
  <c r="BX28" i="3"/>
  <c r="BX33" i="3" s="1"/>
  <c r="BW28" i="3"/>
  <c r="BW33" i="3" s="1"/>
  <c r="BV28" i="3"/>
  <c r="BV33" i="3" s="1"/>
  <c r="BU28" i="3"/>
  <c r="BU33" i="3" s="1"/>
  <c r="BT28" i="3"/>
  <c r="BT33" i="3" s="1"/>
  <c r="BS28" i="3"/>
  <c r="BS33" i="3" s="1"/>
  <c r="BR28" i="3"/>
  <c r="BR33" i="3" s="1"/>
  <c r="BQ28" i="3"/>
  <c r="BQ33" i="3" s="1"/>
  <c r="BP28" i="3"/>
  <c r="BP33" i="3" s="1"/>
  <c r="BO28" i="3"/>
  <c r="BO33" i="3" s="1"/>
  <c r="BN28" i="3"/>
  <c r="BN33" i="3" s="1"/>
  <c r="BM28" i="3"/>
  <c r="BM33" i="3" s="1"/>
  <c r="BL28" i="3"/>
  <c r="BL33" i="3" s="1"/>
  <c r="BK28" i="3"/>
  <c r="BK33" i="3" s="1"/>
  <c r="BJ28" i="3"/>
  <c r="BJ33" i="3" s="1"/>
  <c r="BI28" i="3"/>
  <c r="BI33" i="3" s="1"/>
  <c r="BH28" i="3"/>
  <c r="BH33" i="3" s="1"/>
  <c r="BG28" i="3"/>
  <c r="BG33" i="3" s="1"/>
  <c r="BF28" i="3"/>
  <c r="BF33" i="3" s="1"/>
  <c r="BE28" i="3"/>
  <c r="BE33" i="3" s="1"/>
  <c r="BD28" i="3"/>
  <c r="BD33" i="3" s="1"/>
  <c r="BC28" i="3"/>
  <c r="BC33" i="3" s="1"/>
  <c r="BB28" i="3"/>
  <c r="BB33" i="3" s="1"/>
  <c r="BA28" i="3"/>
  <c r="BA33" i="3" s="1"/>
  <c r="AZ28" i="3"/>
  <c r="AZ33" i="3" s="1"/>
  <c r="AY28" i="3"/>
  <c r="AY33" i="3" s="1"/>
  <c r="AX28" i="3"/>
  <c r="AX33" i="3" s="1"/>
  <c r="AW28" i="3"/>
  <c r="AW33" i="3" s="1"/>
  <c r="AV28" i="3"/>
  <c r="AV33" i="3" s="1"/>
  <c r="AU28" i="3"/>
  <c r="AU33" i="3" s="1"/>
  <c r="AT28" i="3"/>
  <c r="AT33" i="3" s="1"/>
  <c r="AS28" i="3"/>
  <c r="AS33" i="3" s="1"/>
  <c r="AR28" i="3"/>
  <c r="AR33" i="3" s="1"/>
  <c r="AQ28" i="3"/>
  <c r="AQ33" i="3" s="1"/>
  <c r="AP28" i="3"/>
  <c r="AP33" i="3" s="1"/>
  <c r="AO28" i="3"/>
  <c r="AO33" i="3" s="1"/>
  <c r="AN28" i="3"/>
  <c r="AN33" i="3" s="1"/>
  <c r="AM28" i="3"/>
  <c r="AM33" i="3" s="1"/>
  <c r="AL28" i="3"/>
  <c r="AL33" i="3" s="1"/>
  <c r="AK28" i="3"/>
  <c r="AK33" i="3" s="1"/>
  <c r="AJ28" i="3"/>
  <c r="AJ33" i="3" s="1"/>
  <c r="AI28" i="3"/>
  <c r="AI33" i="3" s="1"/>
  <c r="AH28" i="3"/>
  <c r="AH33" i="3" s="1"/>
  <c r="AG28" i="3"/>
  <c r="AG33" i="3" s="1"/>
  <c r="AF28" i="3"/>
  <c r="AF33" i="3" s="1"/>
  <c r="AE28" i="3"/>
  <c r="AE33" i="3" s="1"/>
  <c r="AD28" i="3"/>
  <c r="AD33" i="3" s="1"/>
  <c r="AC28" i="3"/>
  <c r="AC33" i="3" s="1"/>
  <c r="AB28" i="3"/>
  <c r="AB33" i="3" s="1"/>
  <c r="AA28" i="3"/>
  <c r="AA33" i="3" s="1"/>
  <c r="Z28" i="3"/>
  <c r="Z33" i="3" s="1"/>
  <c r="Y28" i="3"/>
  <c r="Y33" i="3" s="1"/>
  <c r="X28" i="3"/>
  <c r="X33" i="3" s="1"/>
  <c r="W28" i="3"/>
  <c r="W33" i="3" s="1"/>
  <c r="V28" i="3"/>
  <c r="V33" i="3" s="1"/>
  <c r="U28" i="3"/>
  <c r="U33" i="3" s="1"/>
  <c r="T28" i="3"/>
  <c r="T33" i="3" s="1"/>
  <c r="S28" i="3"/>
  <c r="S33" i="3" s="1"/>
  <c r="R28" i="3"/>
  <c r="R33" i="3" s="1"/>
  <c r="Q28" i="3"/>
  <c r="Q33" i="3" s="1"/>
  <c r="P28" i="3"/>
  <c r="P33" i="3" s="1"/>
  <c r="O28" i="3"/>
  <c r="O33" i="3" s="1"/>
  <c r="N28" i="3"/>
  <c r="N33" i="3" s="1"/>
  <c r="M28" i="3"/>
  <c r="M33" i="3" s="1"/>
  <c r="L28" i="3"/>
  <c r="L33" i="3" s="1"/>
  <c r="K28" i="3"/>
  <c r="K33" i="3" s="1"/>
  <c r="J28" i="3"/>
  <c r="J33" i="3" s="1"/>
  <c r="I28" i="3"/>
  <c r="I33" i="3" s="1"/>
  <c r="H28" i="3"/>
  <c r="H33" i="3" s="1"/>
  <c r="G28" i="3"/>
  <c r="G33" i="3" s="1"/>
  <c r="F28" i="3"/>
  <c r="F33" i="3" s="1"/>
  <c r="E28" i="3"/>
  <c r="E33" i="3" s="1"/>
  <c r="D28" i="3"/>
  <c r="D33" i="3" s="1"/>
  <c r="C28" i="3"/>
  <c r="C33" i="3" s="1"/>
  <c r="B28" i="3"/>
  <c r="B33" i="3" s="1"/>
  <c r="CN30" i="2"/>
  <c r="CM30" i="2"/>
  <c r="CL30" i="2"/>
  <c r="CK30" i="2"/>
  <c r="CJ30" i="2"/>
  <c r="CI30" i="2"/>
  <c r="CH30" i="2"/>
  <c r="CG30" i="2"/>
  <c r="CF30" i="2"/>
  <c r="CE30" i="2"/>
  <c r="CD30" i="2"/>
  <c r="CC30" i="2"/>
  <c r="CB30" i="2"/>
  <c r="CA30" i="2"/>
  <c r="BZ30" i="2"/>
  <c r="BY30" i="2"/>
  <c r="BX30" i="2"/>
  <c r="BW30" i="2"/>
  <c r="BV30" i="2"/>
  <c r="BU30" i="2"/>
  <c r="BT30" i="2"/>
  <c r="BS30" i="2"/>
  <c r="BR30" i="2"/>
  <c r="BQ30" i="2"/>
  <c r="BP30" i="2"/>
  <c r="BO30" i="2"/>
  <c r="BN30" i="2"/>
  <c r="BM30" i="2"/>
  <c r="BL30" i="2"/>
  <c r="BK30" i="2"/>
  <c r="BJ30" i="2"/>
  <c r="BI30" i="2"/>
  <c r="BH30" i="2"/>
  <c r="BG30" i="2"/>
  <c r="BF30" i="2"/>
  <c r="BE30" i="2"/>
  <c r="BD30" i="2"/>
  <c r="BC30" i="2"/>
  <c r="BB30" i="2"/>
  <c r="BA30" i="2"/>
  <c r="AZ30" i="2"/>
  <c r="AY30" i="2"/>
  <c r="AX30" i="2"/>
  <c r="AW30" i="2"/>
  <c r="AV30" i="2"/>
  <c r="AU30" i="2"/>
  <c r="AT30" i="2"/>
  <c r="AS30" i="2"/>
  <c r="AR30" i="2"/>
  <c r="AQ30" i="2"/>
  <c r="AP30" i="2"/>
  <c r="AO30" i="2"/>
  <c r="AN30" i="2"/>
  <c r="AM30" i="2"/>
  <c r="AL30" i="2"/>
  <c r="AK30" i="2"/>
  <c r="AJ30" i="2"/>
  <c r="AI30" i="2"/>
  <c r="AH30" i="2"/>
  <c r="AG30" i="2"/>
  <c r="AF30" i="2"/>
  <c r="AE30" i="2"/>
  <c r="AD30" i="2"/>
  <c r="AC30" i="2"/>
  <c r="AB30" i="2"/>
  <c r="AA30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C30" i="2"/>
  <c r="B30" i="2"/>
  <c r="CN29" i="2"/>
  <c r="CM29" i="2"/>
  <c r="CL29" i="2"/>
  <c r="CK29" i="2"/>
  <c r="CJ29" i="2"/>
  <c r="CI29" i="2"/>
  <c r="CH29" i="2"/>
  <c r="CG29" i="2"/>
  <c r="CF29" i="2"/>
  <c r="CE29" i="2"/>
  <c r="CD29" i="2"/>
  <c r="CC29" i="2"/>
  <c r="CB29" i="2"/>
  <c r="CA29" i="2"/>
  <c r="BZ29" i="2"/>
  <c r="BY29" i="2"/>
  <c r="BX29" i="2"/>
  <c r="BW29" i="2"/>
  <c r="BV29" i="2"/>
  <c r="BU29" i="2"/>
  <c r="BT29" i="2"/>
  <c r="BS29" i="2"/>
  <c r="BR29" i="2"/>
  <c r="BQ29" i="2"/>
  <c r="BP29" i="2"/>
  <c r="BO29" i="2"/>
  <c r="BN29" i="2"/>
  <c r="BM29" i="2"/>
  <c r="BL29" i="2"/>
  <c r="BK29" i="2"/>
  <c r="BJ29" i="2"/>
  <c r="BI29" i="2"/>
  <c r="BH29" i="2"/>
  <c r="BG29" i="2"/>
  <c r="BF29" i="2"/>
  <c r="BE29" i="2"/>
  <c r="BD29" i="2"/>
  <c r="BC29" i="2"/>
  <c r="BB29" i="2"/>
  <c r="BA29" i="2"/>
  <c r="AZ29" i="2"/>
  <c r="AY29" i="2"/>
  <c r="AX29" i="2"/>
  <c r="AW29" i="2"/>
  <c r="AV29" i="2"/>
  <c r="AU29" i="2"/>
  <c r="AT29" i="2"/>
  <c r="AS29" i="2"/>
  <c r="AR29" i="2"/>
  <c r="AQ29" i="2"/>
  <c r="AP29" i="2"/>
  <c r="AO29" i="2"/>
  <c r="AN29" i="2"/>
  <c r="AM29" i="2"/>
  <c r="AL29" i="2"/>
  <c r="AK29" i="2"/>
  <c r="AJ29" i="2"/>
  <c r="AI29" i="2"/>
  <c r="AH29" i="2"/>
  <c r="AG29" i="2"/>
  <c r="AF29" i="2"/>
  <c r="AE29" i="2"/>
  <c r="AD29" i="2"/>
  <c r="AC29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C29" i="2"/>
  <c r="B29" i="2"/>
  <c r="CN28" i="2"/>
  <c r="CN33" i="2" s="1"/>
  <c r="CM28" i="2"/>
  <c r="CM33" i="2" s="1"/>
  <c r="CL28" i="2"/>
  <c r="CL33" i="2" s="1"/>
  <c r="CK28" i="2"/>
  <c r="CK33" i="2" s="1"/>
  <c r="CJ28" i="2"/>
  <c r="CJ33" i="2" s="1"/>
  <c r="CI28" i="2"/>
  <c r="CI33" i="2" s="1"/>
  <c r="CH28" i="2"/>
  <c r="CH33" i="2" s="1"/>
  <c r="CG28" i="2"/>
  <c r="CG33" i="2" s="1"/>
  <c r="CF28" i="2"/>
  <c r="CF33" i="2" s="1"/>
  <c r="CE28" i="2"/>
  <c r="CE33" i="2" s="1"/>
  <c r="CD28" i="2"/>
  <c r="CD33" i="2" s="1"/>
  <c r="CC28" i="2"/>
  <c r="CC33" i="2" s="1"/>
  <c r="CB28" i="2"/>
  <c r="CB33" i="2" s="1"/>
  <c r="CA28" i="2"/>
  <c r="CA33" i="2" s="1"/>
  <c r="BZ28" i="2"/>
  <c r="BZ33" i="2" s="1"/>
  <c r="BY28" i="2"/>
  <c r="BY33" i="2" s="1"/>
  <c r="BX28" i="2"/>
  <c r="BX33" i="2" s="1"/>
  <c r="BW28" i="2"/>
  <c r="BW33" i="2" s="1"/>
  <c r="BV28" i="2"/>
  <c r="BV33" i="2" s="1"/>
  <c r="BU28" i="2"/>
  <c r="BU33" i="2" s="1"/>
  <c r="BT28" i="2"/>
  <c r="BT33" i="2" s="1"/>
  <c r="BS28" i="2"/>
  <c r="BS33" i="2" s="1"/>
  <c r="BR28" i="2"/>
  <c r="BR33" i="2" s="1"/>
  <c r="BQ28" i="2"/>
  <c r="BQ33" i="2" s="1"/>
  <c r="BP28" i="2"/>
  <c r="BP33" i="2" s="1"/>
  <c r="BO28" i="2"/>
  <c r="BO33" i="2" s="1"/>
  <c r="BN28" i="2"/>
  <c r="BN33" i="2" s="1"/>
  <c r="BM28" i="2"/>
  <c r="BM33" i="2" s="1"/>
  <c r="BL28" i="2"/>
  <c r="BL33" i="2" s="1"/>
  <c r="BK28" i="2"/>
  <c r="BK33" i="2" s="1"/>
  <c r="BJ28" i="2"/>
  <c r="BJ33" i="2" s="1"/>
  <c r="BI28" i="2"/>
  <c r="BI33" i="2" s="1"/>
  <c r="BH28" i="2"/>
  <c r="BH33" i="2" s="1"/>
  <c r="BG28" i="2"/>
  <c r="BG33" i="2" s="1"/>
  <c r="BF28" i="2"/>
  <c r="BF33" i="2" s="1"/>
  <c r="BE28" i="2"/>
  <c r="BE33" i="2" s="1"/>
  <c r="BD28" i="2"/>
  <c r="BD33" i="2" s="1"/>
  <c r="BC28" i="2"/>
  <c r="BC33" i="2" s="1"/>
  <c r="BB28" i="2"/>
  <c r="BB33" i="2" s="1"/>
  <c r="BA28" i="2"/>
  <c r="BA33" i="2" s="1"/>
  <c r="AZ28" i="2"/>
  <c r="AZ33" i="2" s="1"/>
  <c r="AY28" i="2"/>
  <c r="AY33" i="2" s="1"/>
  <c r="AX28" i="2"/>
  <c r="AX33" i="2" s="1"/>
  <c r="AW28" i="2"/>
  <c r="AW33" i="2" s="1"/>
  <c r="AV28" i="2"/>
  <c r="AV33" i="2" s="1"/>
  <c r="AU28" i="2"/>
  <c r="AU33" i="2" s="1"/>
  <c r="AT28" i="2"/>
  <c r="AT33" i="2" s="1"/>
  <c r="AS28" i="2"/>
  <c r="AS33" i="2" s="1"/>
  <c r="AR28" i="2"/>
  <c r="AR33" i="2" s="1"/>
  <c r="AQ28" i="2"/>
  <c r="AQ33" i="2" s="1"/>
  <c r="AP28" i="2"/>
  <c r="AP33" i="2" s="1"/>
  <c r="AO28" i="2"/>
  <c r="AO33" i="2" s="1"/>
  <c r="AN28" i="2"/>
  <c r="AN33" i="2" s="1"/>
  <c r="AM28" i="2"/>
  <c r="AM33" i="2" s="1"/>
  <c r="AL28" i="2"/>
  <c r="AL33" i="2" s="1"/>
  <c r="AK28" i="2"/>
  <c r="AK33" i="2" s="1"/>
  <c r="AJ28" i="2"/>
  <c r="AJ33" i="2" s="1"/>
  <c r="AI28" i="2"/>
  <c r="AI33" i="2" s="1"/>
  <c r="AH28" i="2"/>
  <c r="AH33" i="2" s="1"/>
  <c r="AG28" i="2"/>
  <c r="AG33" i="2" s="1"/>
  <c r="AF28" i="2"/>
  <c r="AF33" i="2" s="1"/>
  <c r="AE28" i="2"/>
  <c r="AE33" i="2" s="1"/>
  <c r="AD28" i="2"/>
  <c r="AD33" i="2" s="1"/>
  <c r="AC28" i="2"/>
  <c r="AC33" i="2" s="1"/>
  <c r="AB28" i="2"/>
  <c r="AB33" i="2" s="1"/>
  <c r="AA28" i="2"/>
  <c r="AA33" i="2" s="1"/>
  <c r="Z28" i="2"/>
  <c r="Z33" i="2" s="1"/>
  <c r="Y28" i="2"/>
  <c r="Y33" i="2" s="1"/>
  <c r="X28" i="2"/>
  <c r="X33" i="2" s="1"/>
  <c r="W28" i="2"/>
  <c r="W33" i="2" s="1"/>
  <c r="V28" i="2"/>
  <c r="V33" i="2" s="1"/>
  <c r="U28" i="2"/>
  <c r="U33" i="2" s="1"/>
  <c r="T28" i="2"/>
  <c r="T33" i="2" s="1"/>
  <c r="S28" i="2"/>
  <c r="S33" i="2" s="1"/>
  <c r="R28" i="2"/>
  <c r="R33" i="2" s="1"/>
  <c r="Q28" i="2"/>
  <c r="Q33" i="2" s="1"/>
  <c r="P28" i="2"/>
  <c r="P33" i="2" s="1"/>
  <c r="O28" i="2"/>
  <c r="O33" i="2" s="1"/>
  <c r="N28" i="2"/>
  <c r="N33" i="2" s="1"/>
  <c r="M28" i="2"/>
  <c r="M33" i="2" s="1"/>
  <c r="L28" i="2"/>
  <c r="L33" i="2" s="1"/>
  <c r="K28" i="2"/>
  <c r="K33" i="2" s="1"/>
  <c r="J28" i="2"/>
  <c r="J33" i="2" s="1"/>
  <c r="I28" i="2"/>
  <c r="I33" i="2" s="1"/>
  <c r="H28" i="2"/>
  <c r="H33" i="2" s="1"/>
  <c r="G28" i="2"/>
  <c r="G33" i="2" s="1"/>
  <c r="F28" i="2"/>
  <c r="F33" i="2" s="1"/>
  <c r="E28" i="2"/>
  <c r="E33" i="2" s="1"/>
  <c r="D28" i="2"/>
  <c r="D33" i="2" s="1"/>
  <c r="C28" i="2"/>
  <c r="C33" i="2" s="1"/>
  <c r="B28" i="2"/>
  <c r="B33" i="2" s="1"/>
</calcChain>
</file>

<file path=xl/sharedStrings.xml><?xml version="1.0" encoding="utf-8"?>
<sst xmlns="http://schemas.openxmlformats.org/spreadsheetml/2006/main" count="858" uniqueCount="138">
  <si>
    <t>當日高溫</t>
    <phoneticPr fontId="2" type="noConversion"/>
  </si>
  <si>
    <t>當日低溫</t>
    <phoneticPr fontId="1" type="noConversion"/>
  </si>
  <si>
    <t>當日溫差</t>
    <phoneticPr fontId="1" type="noConversion"/>
  </si>
  <si>
    <t>當日高濕</t>
    <phoneticPr fontId="1" type="noConversion"/>
  </si>
  <si>
    <t>當日低濕</t>
    <phoneticPr fontId="1" type="noConversion"/>
  </si>
  <si>
    <t>當日濕差</t>
    <phoneticPr fontId="1" type="noConversion"/>
  </si>
  <si>
    <t>當日高溫</t>
    <phoneticPr fontId="2" type="noConversion"/>
  </si>
  <si>
    <t>當日低溫</t>
    <phoneticPr fontId="2" type="noConversion"/>
  </si>
  <si>
    <t>當日溫差</t>
    <phoneticPr fontId="2" type="noConversion"/>
  </si>
  <si>
    <t>當日高濕</t>
    <phoneticPr fontId="2" type="noConversion"/>
  </si>
  <si>
    <t>當日低濕</t>
    <phoneticPr fontId="2" type="noConversion"/>
  </si>
  <si>
    <t>當日濕差</t>
    <phoneticPr fontId="2" type="noConversion"/>
  </si>
  <si>
    <t>平均相對濕度</t>
    <phoneticPr fontId="2" type="noConversion"/>
  </si>
  <si>
    <t>當日平均風速</t>
    <phoneticPr fontId="2" type="noConversion"/>
  </si>
  <si>
    <t>當日風向</t>
    <phoneticPr fontId="1" type="noConversion"/>
  </si>
  <si>
    <t>當日平均雨量</t>
    <phoneticPr fontId="1" type="noConversion"/>
  </si>
  <si>
    <t>葉稻熱病</t>
  </si>
  <si>
    <t>穗頸稻熱</t>
  </si>
  <si>
    <t>穗稻熱</t>
  </si>
  <si>
    <t>台南A發病率(發病面積)</t>
    <phoneticPr fontId="1" type="noConversion"/>
  </si>
  <si>
    <t>7日</t>
  </si>
  <si>
    <t>8日</t>
  </si>
  <si>
    <t>9日</t>
  </si>
  <si>
    <t>10日</t>
  </si>
  <si>
    <t>11日</t>
  </si>
  <si>
    <t>12日</t>
  </si>
  <si>
    <t>13日</t>
  </si>
  <si>
    <t>14日</t>
  </si>
  <si>
    <t>15日</t>
  </si>
  <si>
    <t>16日</t>
  </si>
  <si>
    <t>17日</t>
  </si>
  <si>
    <t>18日</t>
  </si>
  <si>
    <t>19日</t>
  </si>
  <si>
    <t>20日</t>
  </si>
  <si>
    <t>21日</t>
  </si>
  <si>
    <t>22日</t>
  </si>
  <si>
    <t>23日</t>
  </si>
  <si>
    <t>24日</t>
  </si>
  <si>
    <t>25日</t>
  </si>
  <si>
    <t>26日</t>
  </si>
  <si>
    <t>27日</t>
  </si>
  <si>
    <t>28日</t>
  </si>
  <si>
    <t>2日</t>
  </si>
  <si>
    <t>3日</t>
  </si>
  <si>
    <t>4日</t>
  </si>
  <si>
    <t>5日</t>
  </si>
  <si>
    <t>6日</t>
  </si>
  <si>
    <t>29日</t>
  </si>
  <si>
    <t>30日</t>
  </si>
  <si>
    <t>31日</t>
  </si>
  <si>
    <t>微氣象(放置台南A)</t>
    <phoneticPr fontId="1" type="noConversion"/>
  </si>
  <si>
    <t>3月份</t>
  </si>
  <si>
    <t>4月份</t>
  </si>
  <si>
    <t>1日</t>
  </si>
  <si>
    <t>架設機器</t>
  </si>
  <si>
    <t>大氣氣象</t>
    <phoneticPr fontId="2" type="noConversion"/>
  </si>
  <si>
    <t>當日露點</t>
    <phoneticPr fontId="1" type="noConversion"/>
  </si>
  <si>
    <t>3月份</t>
    <phoneticPr fontId="1" type="noConversion"/>
  </si>
  <si>
    <t>4月份</t>
    <phoneticPr fontId="1" type="noConversion"/>
  </si>
  <si>
    <t>5月份</t>
    <phoneticPr fontId="1" type="noConversion"/>
  </si>
  <si>
    <t>6月份</t>
    <phoneticPr fontId="1" type="noConversion"/>
  </si>
  <si>
    <t>溫度</t>
    <phoneticPr fontId="2" type="noConversion"/>
  </si>
  <si>
    <t>3日</t>
    <phoneticPr fontId="1" type="noConversion"/>
  </si>
  <si>
    <t>4日</t>
    <phoneticPr fontId="1" type="noConversion"/>
  </si>
  <si>
    <t>1日</t>
    <phoneticPr fontId="1" type="noConversion"/>
  </si>
  <si>
    <t>2日</t>
    <phoneticPr fontId="1" type="noConversion"/>
  </si>
  <si>
    <t>最高</t>
    <phoneticPr fontId="2" type="noConversion"/>
  </si>
  <si>
    <t>最低</t>
    <phoneticPr fontId="2" type="noConversion"/>
  </si>
  <si>
    <t>總平均</t>
    <phoneticPr fontId="2" type="noConversion"/>
  </si>
  <si>
    <t>溫差</t>
    <phoneticPr fontId="1" type="noConversion"/>
  </si>
  <si>
    <t>架設機器</t>
    <phoneticPr fontId="1" type="noConversion"/>
  </si>
  <si>
    <t>濕度</t>
    <phoneticPr fontId="2" type="noConversion"/>
  </si>
  <si>
    <t>最低</t>
    <phoneticPr fontId="2" type="noConversion"/>
  </si>
  <si>
    <t>總平均</t>
    <phoneticPr fontId="2" type="noConversion"/>
  </si>
  <si>
    <t>濕度差</t>
    <phoneticPr fontId="1" type="noConversion"/>
  </si>
  <si>
    <t>最低</t>
    <phoneticPr fontId="2" type="noConversion"/>
  </si>
  <si>
    <t>總平均</t>
    <phoneticPr fontId="2" type="noConversion"/>
  </si>
  <si>
    <t>濕度差</t>
    <phoneticPr fontId="1" type="noConversion"/>
  </si>
  <si>
    <t>3月份</t>
    <phoneticPr fontId="1" type="noConversion"/>
  </si>
  <si>
    <t>4月份</t>
    <phoneticPr fontId="1" type="noConversion"/>
  </si>
  <si>
    <t>5月份</t>
    <phoneticPr fontId="1" type="noConversion"/>
  </si>
  <si>
    <t>6月份</t>
    <phoneticPr fontId="1" type="noConversion"/>
  </si>
  <si>
    <t>濕度</t>
    <phoneticPr fontId="2" type="noConversion"/>
  </si>
  <si>
    <t>3日</t>
    <phoneticPr fontId="1" type="noConversion"/>
  </si>
  <si>
    <t>4日</t>
    <phoneticPr fontId="1" type="noConversion"/>
  </si>
  <si>
    <t>1日</t>
    <phoneticPr fontId="1" type="noConversion"/>
  </si>
  <si>
    <t>2日</t>
    <phoneticPr fontId="1" type="noConversion"/>
  </si>
  <si>
    <t>最高</t>
    <phoneticPr fontId="2" type="noConversion"/>
  </si>
  <si>
    <t>最低</t>
    <phoneticPr fontId="2" type="noConversion"/>
  </si>
  <si>
    <t>總平均</t>
    <phoneticPr fontId="2" type="noConversion"/>
  </si>
  <si>
    <t>濕度差</t>
    <phoneticPr fontId="1" type="noConversion"/>
  </si>
  <si>
    <t>架設機器</t>
    <phoneticPr fontId="1" type="noConversion"/>
  </si>
  <si>
    <t>最低</t>
    <phoneticPr fontId="2" type="noConversion"/>
  </si>
  <si>
    <t>總平均</t>
    <phoneticPr fontId="2" type="noConversion"/>
  </si>
  <si>
    <t>濕度差</t>
    <phoneticPr fontId="1" type="noConversion"/>
  </si>
  <si>
    <t>風速</t>
    <phoneticPr fontId="2" type="noConversion"/>
  </si>
  <si>
    <t>最低</t>
    <phoneticPr fontId="2" type="noConversion"/>
  </si>
  <si>
    <t>總平均</t>
    <phoneticPr fontId="2" type="noConversion"/>
  </si>
  <si>
    <t>風速差</t>
    <phoneticPr fontId="1" type="noConversion"/>
  </si>
  <si>
    <t>5月份</t>
  </si>
  <si>
    <t>6月份</t>
  </si>
  <si>
    <t>風向</t>
  </si>
  <si>
    <t>平均</t>
  </si>
  <si>
    <t>雨量</t>
    <phoneticPr fontId="2" type="noConversion"/>
  </si>
  <si>
    <t>累積</t>
    <phoneticPr fontId="1" type="noConversion"/>
  </si>
  <si>
    <t>架設機器</t>
    <phoneticPr fontId="1" type="noConversion"/>
  </si>
  <si>
    <t>調查田一</t>
    <phoneticPr fontId="1" type="noConversion"/>
  </si>
  <si>
    <t>調查地點</t>
    <phoneticPr fontId="1" type="noConversion"/>
  </si>
  <si>
    <t>臺南市白河區</t>
    <phoneticPr fontId="1" type="noConversion"/>
  </si>
  <si>
    <t>經度</t>
    <phoneticPr fontId="1" type="noConversion"/>
  </si>
  <si>
    <t>緯度</t>
    <phoneticPr fontId="1" type="noConversion"/>
  </si>
  <si>
    <t>調查品種</t>
    <phoneticPr fontId="1" type="noConversion"/>
  </si>
  <si>
    <t>臺南11號</t>
    <phoneticPr fontId="1" type="noConversion"/>
  </si>
  <si>
    <t>種植日期</t>
    <phoneticPr fontId="1" type="noConversion"/>
  </si>
  <si>
    <t>第1次調查日期</t>
    <phoneticPr fontId="1" type="noConversion"/>
  </si>
  <si>
    <t>第2次調查日期</t>
    <phoneticPr fontId="1" type="noConversion"/>
  </si>
  <si>
    <t>第3次調查日期</t>
  </si>
  <si>
    <t>第4次調查日期</t>
  </si>
  <si>
    <t>第5次調查日期</t>
  </si>
  <si>
    <t>第6次調查日期</t>
  </si>
  <si>
    <t>第7次調查日期</t>
  </si>
  <si>
    <t>第8次調查日期</t>
  </si>
  <si>
    <t>抽穗</t>
    <phoneticPr fontId="1" type="noConversion"/>
  </si>
  <si>
    <t>第9次調查日期</t>
  </si>
  <si>
    <t>第10次調查日期</t>
  </si>
  <si>
    <t>第11次調查日期</t>
  </si>
  <si>
    <t>第12次調查日期</t>
  </si>
  <si>
    <t>第13次調查日期</t>
  </si>
  <si>
    <t>第14次調查日期</t>
  </si>
  <si>
    <t>收機器</t>
    <phoneticPr fontId="1" type="noConversion"/>
  </si>
  <si>
    <t>收獲日期</t>
    <phoneticPr fontId="1" type="noConversion"/>
  </si>
  <si>
    <t>調查田：白河葉稻熱病</t>
    <phoneticPr fontId="1" type="noConversion"/>
  </si>
  <si>
    <t>日期</t>
    <phoneticPr fontId="1" type="noConversion"/>
  </si>
  <si>
    <t>平均</t>
    <phoneticPr fontId="1" type="noConversion"/>
  </si>
  <si>
    <t>日期</t>
  </si>
  <si>
    <t>調查田：白河穗稻熱病</t>
    <phoneticPr fontId="1" type="noConversion"/>
  </si>
  <si>
    <t>種植</t>
    <phoneticPr fontId="1" type="noConversion"/>
  </si>
  <si>
    <t>收割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</si>
</sst>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6" formatCode="0.00_ "/>
    <numFmt numFmtId="177" formatCode="#,##0.00_);[Red]\(#,##0.00\)"/>
    <numFmt numFmtId="178" formatCode="0.0_);[Red]\(0.0\)"/>
    <numFmt numFmtId="179" formatCode="0_);[Red]\(0\)"/>
    <numFmt numFmtId="180" formatCode="0.0_ "/>
    <numFmt numFmtId="181" formatCode="0.0%"/>
  </numFmts>
  <fonts count="29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10"/>
      <name val="標楷體"/>
      <family val="4"/>
      <charset val="136"/>
    </font>
    <font>
      <sz val="12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  <font>
      <sz val="10"/>
      <color rgb="FF00B0F0"/>
      <name val="標楷體"/>
      <family val="4"/>
      <charset val="136"/>
    </font>
    <font>
      <sz val="10"/>
      <color rgb="FFFF0000"/>
      <name val="標楷體"/>
      <family val="4"/>
      <charset val="136"/>
    </font>
    <font>
      <sz val="12"/>
      <color theme="1"/>
      <name val="新細明體"/>
      <family val="2"/>
      <charset val="136"/>
      <scheme val="min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b/>
      <sz val="18"/>
      <color theme="3"/>
      <name val="新細明體"/>
      <family val="2"/>
      <charset val="136"/>
      <scheme val="major"/>
    </font>
    <font>
      <sz val="12"/>
      <name val="新細明體"/>
      <family val="2"/>
      <charset val="136"/>
      <scheme val="minor"/>
    </font>
    <font>
      <b/>
      <sz val="16"/>
      <color theme="1"/>
      <name val="標楷體"/>
      <family val="4"/>
      <charset val="136"/>
    </font>
    <font>
      <b/>
      <sz val="16"/>
      <color theme="1"/>
      <name val="新細明體"/>
      <family val="2"/>
      <charset val="136"/>
      <scheme val="minor"/>
    </font>
    <font>
      <sz val="16"/>
      <color theme="1"/>
      <name val="新細明體"/>
      <family val="2"/>
      <charset val="136"/>
      <scheme val="minor"/>
    </font>
  </fonts>
  <fills count="4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450666829432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3">
    <xf numFmtId="0" fontId="0" fillId="0" borderId="0">
      <alignment vertical="center"/>
    </xf>
    <xf numFmtId="0" fontId="9" fillId="0" borderId="1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5" fillId="12" borderId="4" applyNumberFormat="0" applyAlignment="0" applyProtection="0">
      <alignment vertical="center"/>
    </xf>
    <xf numFmtId="0" fontId="16" fillId="13" borderId="5" applyNumberFormat="0" applyAlignment="0" applyProtection="0">
      <alignment vertical="center"/>
    </xf>
    <xf numFmtId="0" fontId="17" fillId="13" borderId="4" applyNumberFormat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9" fillId="14" borderId="7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8" fillId="15" borderId="8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23" fillId="39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</cellStyleXfs>
  <cellXfs count="51">
    <xf numFmtId="0" fontId="0" fillId="0" borderId="0" xfId="0">
      <alignment vertical="center"/>
    </xf>
    <xf numFmtId="0" fontId="0" fillId="0" borderId="0" xfId="0" applyBorder="1" applyAlignment="1">
      <alignment horizontal="right" vertical="center" wrapText="1"/>
    </xf>
    <xf numFmtId="0" fontId="0" fillId="4" borderId="0" xfId="0" applyFont="1" applyFill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7" borderId="0" xfId="0" applyFont="1" applyFill="1" applyBorder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Fill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7" fontId="0" fillId="0" borderId="0" xfId="0" applyNumberFormat="1">
      <alignment vertical="center"/>
    </xf>
    <xf numFmtId="177" fontId="0" fillId="0" borderId="0" xfId="0" applyNumberForma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20" fontId="3" fillId="0" borderId="0" xfId="0" applyNumberFormat="1" applyFont="1" applyAlignment="1">
      <alignment horizontal="center" vertical="center"/>
    </xf>
    <xf numFmtId="20" fontId="3" fillId="0" borderId="0" xfId="0" applyNumberFormat="1" applyFont="1" applyBorder="1" applyAlignment="1">
      <alignment horizontal="center" vertical="center"/>
    </xf>
    <xf numFmtId="177" fontId="5" fillId="0" borderId="0" xfId="0" applyNumberFormat="1" applyFont="1">
      <alignment vertical="center"/>
    </xf>
    <xf numFmtId="178" fontId="0" fillId="0" borderId="0" xfId="0" applyNumberFormat="1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178" fontId="0" fillId="0" borderId="0" xfId="0" applyNumberFormat="1" applyAlignment="1">
      <alignment horizontal="center" vertical="center"/>
    </xf>
    <xf numFmtId="0" fontId="25" fillId="40" borderId="0" xfId="0" applyFont="1" applyFill="1" applyBorder="1" applyAlignment="1">
      <alignment vertical="center"/>
    </xf>
    <xf numFmtId="0" fontId="0" fillId="8" borderId="0" xfId="0" applyFill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39" fontId="0" fillId="0" borderId="0" xfId="0" applyNumberFormat="1" applyAlignment="1">
      <alignment horizontal="center" vertical="center"/>
    </xf>
    <xf numFmtId="0" fontId="0" fillId="0" borderId="0" xfId="0" applyFill="1">
      <alignment vertical="center"/>
    </xf>
    <xf numFmtId="178" fontId="7" fillId="0" borderId="0" xfId="0" applyNumberFormat="1" applyFont="1" applyAlignment="1">
      <alignment horizontal="center" vertical="center"/>
    </xf>
    <xf numFmtId="178" fontId="6" fillId="0" borderId="0" xfId="0" applyNumberFormat="1" applyFont="1" applyAlignment="1">
      <alignment horizontal="center" vertical="center"/>
    </xf>
    <xf numFmtId="178" fontId="3" fillId="0" borderId="0" xfId="0" applyNumberFormat="1" applyFont="1" applyAlignment="1">
      <alignment horizontal="center" vertical="center"/>
    </xf>
    <xf numFmtId="178" fontId="0" fillId="0" borderId="0" xfId="0" applyNumberFormat="1" applyFill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179" fontId="0" fillId="0" borderId="0" xfId="0" applyNumberFormat="1" applyFill="1" applyAlignment="1">
      <alignment horizontal="center" vertical="center"/>
    </xf>
    <xf numFmtId="0" fontId="26" fillId="0" borderId="12" xfId="0" applyFont="1" applyBorder="1">
      <alignment vertical="center"/>
    </xf>
    <xf numFmtId="0" fontId="26" fillId="0" borderId="12" xfId="0" applyFont="1" applyBorder="1" applyAlignment="1">
      <alignment horizontal="center" vertical="center"/>
    </xf>
    <xf numFmtId="0" fontId="26" fillId="0" borderId="0" xfId="0" applyFont="1">
      <alignment vertical="center"/>
    </xf>
    <xf numFmtId="14" fontId="26" fillId="0" borderId="12" xfId="0" applyNumberFormat="1" applyFont="1" applyBorder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7" fillId="0" borderId="0" xfId="0" applyFont="1">
      <alignment vertical="center"/>
    </xf>
    <xf numFmtId="0" fontId="28" fillId="0" borderId="0" xfId="0" applyFont="1">
      <alignment vertical="center"/>
    </xf>
    <xf numFmtId="180" fontId="26" fillId="0" borderId="12" xfId="42" applyNumberFormat="1" applyFont="1" applyBorder="1" applyAlignment="1">
      <alignment vertical="center"/>
    </xf>
    <xf numFmtId="180" fontId="26" fillId="0" borderId="12" xfId="0" applyNumberFormat="1" applyFont="1" applyBorder="1" applyAlignment="1">
      <alignment horizontal="center" vertical="center"/>
    </xf>
    <xf numFmtId="181" fontId="26" fillId="0" borderId="12" xfId="42" applyNumberFormat="1" applyFont="1" applyBorder="1" applyAlignment="1">
      <alignment horizontal="center" vertical="center"/>
    </xf>
    <xf numFmtId="180" fontId="26" fillId="0" borderId="12" xfId="0" applyNumberFormat="1" applyFont="1" applyBorder="1" applyAlignment="1">
      <alignment vertical="center"/>
    </xf>
    <xf numFmtId="0" fontId="26" fillId="0" borderId="0" xfId="0" applyFont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26" fillId="0" borderId="10" xfId="0" applyFont="1" applyBorder="1" applyAlignment="1">
      <alignment horizontal="center" vertical="center"/>
    </xf>
    <xf numFmtId="0" fontId="26" fillId="0" borderId="11" xfId="0" applyFont="1" applyBorder="1" applyAlignment="1">
      <alignment horizontal="center" vertical="center"/>
    </xf>
    <xf numFmtId="0" fontId="0" fillId="0" borderId="0" xfId="0">
      <alignment vertical="center"/>
    </xf>
    <xf numFmtId="14" fontId="26" fillId="0" borderId="12" xfId="0" applyNumberFormat="1" applyFont="1" applyBorder="1" applyAlignment="1">
      <alignment horizontal="center" vertical="center"/>
    </xf>
  </cellXfs>
  <cellStyles count="43">
    <cellStyle name="20% - 輔色1" xfId="18" builtinId="30" customBuiltin="1"/>
    <cellStyle name="20% - 輔色2" xfId="22" builtinId="34" customBuiltin="1"/>
    <cellStyle name="20% - 輔色3" xfId="26" builtinId="38" customBuiltin="1"/>
    <cellStyle name="20% - 輔色4" xfId="30" builtinId="42" customBuiltin="1"/>
    <cellStyle name="20% - 輔色5" xfId="34" builtinId="46" customBuiltin="1"/>
    <cellStyle name="20% - 輔色6" xfId="38" builtinId="50" customBuiltin="1"/>
    <cellStyle name="40% - 輔色1" xfId="19" builtinId="31" customBuiltin="1"/>
    <cellStyle name="40% - 輔色2" xfId="23" builtinId="35" customBuiltin="1"/>
    <cellStyle name="40% - 輔色3" xfId="27" builtinId="39" customBuiltin="1"/>
    <cellStyle name="40% - 輔色4" xfId="31" builtinId="43" customBuiltin="1"/>
    <cellStyle name="40% - 輔色5" xfId="35" builtinId="47" customBuiltin="1"/>
    <cellStyle name="40% - 輔色6" xfId="39" builtinId="51" customBuiltin="1"/>
    <cellStyle name="60% - 輔色1" xfId="20" builtinId="32" customBuiltin="1"/>
    <cellStyle name="60% - 輔色2" xfId="24" builtinId="36" customBuiltin="1"/>
    <cellStyle name="60% - 輔色3" xfId="28" builtinId="40" customBuiltin="1"/>
    <cellStyle name="60% - 輔色4" xfId="32" builtinId="44" customBuiltin="1"/>
    <cellStyle name="60% - 輔色5" xfId="36" builtinId="48" customBuiltin="1"/>
    <cellStyle name="60% - 輔色6" xfId="40" builtinId="52" customBuiltin="1"/>
    <cellStyle name="一般" xfId="0" builtinId="0"/>
    <cellStyle name="中等" xfId="7" builtinId="28" customBuiltin="1"/>
    <cellStyle name="合計" xfId="16" builtinId="25" customBuiltin="1"/>
    <cellStyle name="好" xfId="5" builtinId="26" customBuiltin="1"/>
    <cellStyle name="百分比" xfId="42" builtinId="5"/>
    <cellStyle name="計算方式" xfId="10" builtinId="22" customBuiltin="1"/>
    <cellStyle name="連結的儲存格" xfId="11" builtinId="24" customBuiltin="1"/>
    <cellStyle name="備註" xfId="14" builtinId="10" customBuiltin="1"/>
    <cellStyle name="說明文字" xfId="15" builtinId="53" customBuiltin="1"/>
    <cellStyle name="輔色1" xfId="17" builtinId="29" customBuiltin="1"/>
    <cellStyle name="輔色2" xfId="21" builtinId="33" customBuiltin="1"/>
    <cellStyle name="輔色3" xfId="25" builtinId="37" customBuiltin="1"/>
    <cellStyle name="輔色4" xfId="29" builtinId="41" customBuiltin="1"/>
    <cellStyle name="輔色5" xfId="33" builtinId="45" customBuiltin="1"/>
    <cellStyle name="輔色6" xfId="37" builtinId="49" customBuiltin="1"/>
    <cellStyle name="標題 1" xfId="1" builtinId="16" customBuiltin="1"/>
    <cellStyle name="標題 2" xfId="2" builtinId="17" customBuiltin="1"/>
    <cellStyle name="標題 3" xfId="3" builtinId="18" customBuiltin="1"/>
    <cellStyle name="標題 4" xfId="4" builtinId="19" customBuiltin="1"/>
    <cellStyle name="標題 5" xfId="41"/>
    <cellStyle name="輸入" xfId="8" builtinId="20" customBuiltin="1"/>
    <cellStyle name="輸出" xfId="9" builtinId="21" customBuiltin="1"/>
    <cellStyle name="檢查儲存格" xfId="12" builtinId="23" customBuiltin="1"/>
    <cellStyle name="壞" xfId="6" builtinId="27" customBuiltin="1"/>
    <cellStyle name="警告文字" xfId="13" builtinId="11" customBuiltin="1"/>
  </cellStyles>
  <dxfs count="0"/>
  <tableStyles count="0" defaultTableStyle="TableStyleMedium9" defaultPivotStyle="PivotStyleLight16"/>
  <colors>
    <mruColors>
      <color rgb="FF62699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7"/>
  <sheetViews>
    <sheetView zoomScale="75" zoomScaleNormal="75" workbookViewId="0">
      <selection activeCell="B95" sqref="B95"/>
    </sheetView>
  </sheetViews>
  <sheetFormatPr defaultRowHeight="16.5"/>
  <cols>
    <col min="1" max="1" width="8.25" customWidth="1"/>
    <col min="2" max="2" width="9.625" customWidth="1"/>
    <col min="3" max="3" width="9.25" customWidth="1"/>
    <col min="4" max="4" width="7.125" customWidth="1"/>
    <col min="5" max="5" width="9" customWidth="1"/>
    <col min="6" max="8" width="8.125" customWidth="1"/>
    <col min="9" max="10" width="8.5" customWidth="1"/>
    <col min="11" max="11" width="8.625" customWidth="1"/>
    <col min="12" max="13" width="8.5" customWidth="1"/>
    <col min="14" max="15" width="8.625" customWidth="1"/>
    <col min="16" max="16" width="8.875" customWidth="1"/>
    <col min="17" max="17" width="8.875" style="3" customWidth="1"/>
    <col min="18" max="18" width="12.875" customWidth="1"/>
    <col min="19" max="19" width="7.75" customWidth="1"/>
    <col min="20" max="20" width="11.625" customWidth="1"/>
  </cols>
  <sheetData>
    <row r="1" spans="1:21">
      <c r="B1" s="46" t="s">
        <v>19</v>
      </c>
      <c r="C1" s="46"/>
      <c r="D1" s="46"/>
      <c r="E1" s="45" t="s">
        <v>50</v>
      </c>
      <c r="F1" s="45"/>
      <c r="G1" s="45"/>
      <c r="H1" s="45"/>
      <c r="I1" s="45"/>
      <c r="J1" s="45"/>
      <c r="K1" s="44" t="s">
        <v>55</v>
      </c>
      <c r="L1" s="44"/>
      <c r="M1" s="44"/>
      <c r="N1" s="44"/>
      <c r="O1" s="44"/>
      <c r="P1" s="44"/>
      <c r="Q1" s="44"/>
      <c r="R1" s="44"/>
      <c r="S1" s="44"/>
      <c r="T1" s="44"/>
      <c r="U1" s="44"/>
    </row>
    <row r="2" spans="1:21" ht="18" customHeight="1">
      <c r="A2" s="1"/>
      <c r="B2" s="4" t="s">
        <v>16</v>
      </c>
      <c r="C2" s="4" t="s">
        <v>17</v>
      </c>
      <c r="D2" s="4" t="s">
        <v>18</v>
      </c>
      <c r="E2" s="5" t="s">
        <v>0</v>
      </c>
      <c r="F2" s="5" t="s">
        <v>1</v>
      </c>
      <c r="G2" s="5" t="s">
        <v>2</v>
      </c>
      <c r="H2" s="5" t="s">
        <v>3</v>
      </c>
      <c r="I2" s="5" t="s">
        <v>4</v>
      </c>
      <c r="J2" s="5" t="s">
        <v>5</v>
      </c>
      <c r="K2" s="2" t="s">
        <v>6</v>
      </c>
      <c r="L2" s="2" t="s">
        <v>7</v>
      </c>
      <c r="M2" s="2" t="s">
        <v>8</v>
      </c>
      <c r="N2" s="2" t="s">
        <v>9</v>
      </c>
      <c r="O2" s="2" t="s">
        <v>10</v>
      </c>
      <c r="P2" s="2" t="s">
        <v>11</v>
      </c>
      <c r="Q2" s="2" t="s">
        <v>12</v>
      </c>
      <c r="R2" s="2" t="s">
        <v>13</v>
      </c>
      <c r="S2" s="2" t="s">
        <v>14</v>
      </c>
      <c r="T2" s="2" t="s">
        <v>15</v>
      </c>
      <c r="U2" s="20" t="s">
        <v>56</v>
      </c>
    </row>
    <row r="3" spans="1:21">
      <c r="A3">
        <v>110.0125</v>
      </c>
      <c r="B3" t="s">
        <v>136</v>
      </c>
    </row>
    <row r="4" spans="1:21" s="49" customFormat="1">
      <c r="A4" s="21">
        <v>1100303</v>
      </c>
      <c r="B4">
        <v>0</v>
      </c>
      <c r="C4"/>
      <c r="D4"/>
      <c r="E4">
        <v>29.81</v>
      </c>
      <c r="F4">
        <v>16.38</v>
      </c>
      <c r="G4">
        <v>13.43</v>
      </c>
      <c r="H4">
        <v>98.52</v>
      </c>
      <c r="I4">
        <v>51.78</v>
      </c>
      <c r="J4">
        <v>46.739999999999995</v>
      </c>
      <c r="K4">
        <v>23.1</v>
      </c>
      <c r="L4">
        <v>16.8</v>
      </c>
      <c r="M4">
        <v>6.3000000000000007</v>
      </c>
      <c r="N4">
        <v>95</v>
      </c>
      <c r="O4">
        <v>70</v>
      </c>
      <c r="P4">
        <v>25</v>
      </c>
      <c r="Q4" s="17">
        <v>83.621428571428581</v>
      </c>
      <c r="R4" s="17">
        <v>2.5</v>
      </c>
      <c r="S4" s="17">
        <v>176.42857142857142</v>
      </c>
      <c r="T4" s="18">
        <v>4</v>
      </c>
      <c r="U4" s="18">
        <v>16.642857142857142</v>
      </c>
    </row>
    <row r="5" spans="1:21">
      <c r="A5" s="8">
        <v>1100304</v>
      </c>
      <c r="E5">
        <v>31.01</v>
      </c>
      <c r="F5">
        <v>14.91</v>
      </c>
      <c r="G5">
        <v>16.100000000000001</v>
      </c>
      <c r="H5">
        <v>100</v>
      </c>
      <c r="I5">
        <v>59.01</v>
      </c>
      <c r="J5">
        <v>40.99</v>
      </c>
      <c r="K5">
        <v>26.6</v>
      </c>
      <c r="L5">
        <v>15.1</v>
      </c>
      <c r="M5">
        <v>11.500000000000002</v>
      </c>
      <c r="N5">
        <v>99.7</v>
      </c>
      <c r="O5">
        <v>67</v>
      </c>
      <c r="P5">
        <v>32.700000000000003</v>
      </c>
      <c r="Q5" s="17">
        <v>87.679166666666674</v>
      </c>
      <c r="R5" s="17">
        <v>1.75</v>
      </c>
      <c r="S5" s="17">
        <v>183.83333333333334</v>
      </c>
      <c r="T5" s="18">
        <v>0</v>
      </c>
      <c r="U5" s="18">
        <v>17.537500000000001</v>
      </c>
    </row>
    <row r="6" spans="1:21">
      <c r="A6" s="8">
        <v>1100305</v>
      </c>
      <c r="E6">
        <v>33</v>
      </c>
      <c r="F6">
        <v>17.14</v>
      </c>
      <c r="G6">
        <v>15.86</v>
      </c>
      <c r="H6">
        <v>100</v>
      </c>
      <c r="I6">
        <v>58.46</v>
      </c>
      <c r="J6">
        <v>41.54</v>
      </c>
      <c r="K6">
        <v>28.9</v>
      </c>
      <c r="L6">
        <v>17.100000000000001</v>
      </c>
      <c r="M6">
        <v>11.799999999999997</v>
      </c>
      <c r="N6">
        <v>99.8</v>
      </c>
      <c r="O6">
        <v>67.7</v>
      </c>
      <c r="P6">
        <v>32.099999999999994</v>
      </c>
      <c r="Q6" s="17">
        <v>86.237499999999997</v>
      </c>
      <c r="R6" s="17">
        <v>1.5</v>
      </c>
      <c r="S6" s="17">
        <v>199.20833333333334</v>
      </c>
      <c r="T6" s="18">
        <v>0.2</v>
      </c>
      <c r="U6" s="18">
        <v>19.645833333333336</v>
      </c>
    </row>
    <row r="7" spans="1:21">
      <c r="A7" s="8">
        <v>1100306</v>
      </c>
      <c r="E7">
        <v>33.369999999999997</v>
      </c>
      <c r="F7">
        <v>17.98</v>
      </c>
      <c r="G7">
        <v>15.389999999999997</v>
      </c>
      <c r="H7">
        <v>100</v>
      </c>
      <c r="I7">
        <v>56.5</v>
      </c>
      <c r="J7">
        <v>43.5</v>
      </c>
      <c r="K7">
        <v>28.7</v>
      </c>
      <c r="L7">
        <v>18</v>
      </c>
      <c r="M7">
        <v>10.7</v>
      </c>
      <c r="N7">
        <v>98.1</v>
      </c>
      <c r="O7">
        <v>72.8</v>
      </c>
      <c r="P7">
        <v>25.299999999999997</v>
      </c>
      <c r="Q7" s="17">
        <v>87.783333333333317</v>
      </c>
      <c r="R7" s="17">
        <v>2.6666666666666665</v>
      </c>
      <c r="S7" s="17">
        <v>211.70833333333334</v>
      </c>
      <c r="T7" s="18">
        <v>0</v>
      </c>
      <c r="U7" s="18">
        <v>20.220833333333328</v>
      </c>
    </row>
    <row r="8" spans="1:21">
      <c r="A8" s="8">
        <v>1100307</v>
      </c>
      <c r="E8">
        <v>27.82</v>
      </c>
      <c r="F8">
        <v>16.95</v>
      </c>
      <c r="G8">
        <v>10.870000000000001</v>
      </c>
      <c r="H8">
        <v>98.01</v>
      </c>
      <c r="I8">
        <v>69.52</v>
      </c>
      <c r="J8">
        <v>28.490000000000009</v>
      </c>
      <c r="K8">
        <v>24.1</v>
      </c>
      <c r="L8">
        <v>16.8</v>
      </c>
      <c r="M8">
        <v>7.3000000000000007</v>
      </c>
      <c r="N8">
        <v>96.1</v>
      </c>
      <c r="O8">
        <v>80.7</v>
      </c>
      <c r="P8">
        <v>15.399999999999991</v>
      </c>
      <c r="Q8" s="17">
        <v>90.683333333333337</v>
      </c>
      <c r="R8" s="17">
        <v>4.166666666666667</v>
      </c>
      <c r="S8" s="17">
        <v>181.29166666666666</v>
      </c>
      <c r="T8" s="18">
        <v>0</v>
      </c>
      <c r="U8" s="18">
        <v>18.187500000000004</v>
      </c>
    </row>
    <row r="9" spans="1:21">
      <c r="A9" s="8">
        <v>1100308</v>
      </c>
      <c r="E9">
        <v>29.49</v>
      </c>
      <c r="F9">
        <v>16.72</v>
      </c>
      <c r="G9">
        <v>12.77</v>
      </c>
      <c r="H9">
        <v>97.16</v>
      </c>
      <c r="I9">
        <v>63.35</v>
      </c>
      <c r="J9">
        <v>33.809999999999995</v>
      </c>
      <c r="K9">
        <v>25.3</v>
      </c>
      <c r="L9">
        <v>16.8</v>
      </c>
      <c r="M9">
        <v>8.5</v>
      </c>
      <c r="N9">
        <v>95.7</v>
      </c>
      <c r="O9">
        <v>76.5</v>
      </c>
      <c r="P9">
        <v>19.200000000000003</v>
      </c>
      <c r="Q9" s="17">
        <v>88.312499999999986</v>
      </c>
      <c r="R9" s="17">
        <v>3.7916666666666665</v>
      </c>
      <c r="S9" s="17">
        <v>168.70833333333334</v>
      </c>
      <c r="T9" s="18">
        <v>0</v>
      </c>
      <c r="U9" s="18">
        <v>17.662499999999998</v>
      </c>
    </row>
    <row r="10" spans="1:21">
      <c r="A10" s="8">
        <v>1100309</v>
      </c>
      <c r="E10">
        <v>30.74</v>
      </c>
      <c r="F10">
        <v>16.46</v>
      </c>
      <c r="G10">
        <v>14.279999999999998</v>
      </c>
      <c r="H10">
        <v>99.78</v>
      </c>
      <c r="I10">
        <v>60.82</v>
      </c>
      <c r="J10">
        <v>38.96</v>
      </c>
      <c r="K10">
        <v>27.2</v>
      </c>
      <c r="L10">
        <v>16.3</v>
      </c>
      <c r="M10">
        <v>10.899999999999999</v>
      </c>
      <c r="N10">
        <v>98.1</v>
      </c>
      <c r="O10">
        <v>70.7</v>
      </c>
      <c r="P10">
        <v>27.399999999999991</v>
      </c>
      <c r="Q10" s="17">
        <v>90.016666666666652</v>
      </c>
      <c r="R10" s="17">
        <v>2.75</v>
      </c>
      <c r="S10" s="17">
        <v>199.875</v>
      </c>
      <c r="T10" s="18">
        <v>0</v>
      </c>
      <c r="U10" s="18">
        <v>17.912500000000001</v>
      </c>
    </row>
    <row r="11" spans="1:21">
      <c r="A11" s="8">
        <v>1100310</v>
      </c>
      <c r="B11">
        <v>0</v>
      </c>
      <c r="E11">
        <v>35.06</v>
      </c>
      <c r="F11">
        <v>16.27</v>
      </c>
      <c r="G11">
        <v>18.790000000000003</v>
      </c>
      <c r="H11">
        <v>100</v>
      </c>
      <c r="I11">
        <v>50.5</v>
      </c>
      <c r="J11">
        <v>49.5</v>
      </c>
      <c r="K11">
        <v>26.5</v>
      </c>
      <c r="L11">
        <v>16.7</v>
      </c>
      <c r="M11">
        <v>9.8000000000000007</v>
      </c>
      <c r="N11">
        <v>99.4</v>
      </c>
      <c r="O11">
        <v>70.7</v>
      </c>
      <c r="P11">
        <v>28.700000000000003</v>
      </c>
      <c r="Q11" s="17">
        <v>88.962499999999991</v>
      </c>
      <c r="R11" s="17">
        <v>2.3333333333333335</v>
      </c>
      <c r="S11" s="17">
        <v>189.33333333333334</v>
      </c>
      <c r="T11" s="18">
        <v>0</v>
      </c>
      <c r="U11" s="18">
        <v>18.374999999999996</v>
      </c>
    </row>
    <row r="12" spans="1:21">
      <c r="A12" s="8">
        <v>1100311</v>
      </c>
      <c r="E12">
        <v>34.97</v>
      </c>
      <c r="F12">
        <v>16.14</v>
      </c>
      <c r="G12">
        <v>18.829999999999998</v>
      </c>
      <c r="H12">
        <v>100</v>
      </c>
      <c r="I12">
        <v>49.32</v>
      </c>
      <c r="J12">
        <v>50.68</v>
      </c>
      <c r="K12">
        <v>26.6</v>
      </c>
      <c r="L12">
        <v>16</v>
      </c>
      <c r="M12">
        <v>10.600000000000001</v>
      </c>
      <c r="N12">
        <v>99.7</v>
      </c>
      <c r="O12">
        <v>72.3</v>
      </c>
      <c r="P12">
        <v>27.400000000000006</v>
      </c>
      <c r="Q12" s="17">
        <v>87.762500000000003</v>
      </c>
      <c r="R12" s="17">
        <v>1.625</v>
      </c>
      <c r="S12" s="17">
        <v>207.54166666666666</v>
      </c>
      <c r="T12" s="18">
        <v>0</v>
      </c>
      <c r="U12" s="18">
        <v>18.670833333333334</v>
      </c>
    </row>
    <row r="13" spans="1:21">
      <c r="A13" s="8">
        <v>1100312</v>
      </c>
      <c r="E13">
        <v>32.24</v>
      </c>
      <c r="F13">
        <v>15.64</v>
      </c>
      <c r="G13">
        <v>16.600000000000001</v>
      </c>
      <c r="H13">
        <v>100</v>
      </c>
      <c r="I13">
        <v>52.47</v>
      </c>
      <c r="J13">
        <v>47.53</v>
      </c>
      <c r="K13">
        <v>27.9</v>
      </c>
      <c r="L13">
        <v>15.9</v>
      </c>
      <c r="M13">
        <v>11.999999999999998</v>
      </c>
      <c r="N13">
        <v>99.8</v>
      </c>
      <c r="O13">
        <v>65</v>
      </c>
      <c r="P13">
        <v>34.799999999999997</v>
      </c>
      <c r="Q13" s="17">
        <v>86.166666666666671</v>
      </c>
      <c r="R13" s="17">
        <v>2.5416666666666665</v>
      </c>
      <c r="S13" s="17">
        <v>216.41666666666666</v>
      </c>
      <c r="T13" s="18">
        <v>0</v>
      </c>
      <c r="U13" s="18">
        <v>18.849999999999998</v>
      </c>
    </row>
    <row r="14" spans="1:21">
      <c r="A14" s="8">
        <v>1100313</v>
      </c>
      <c r="E14">
        <v>33.79</v>
      </c>
      <c r="F14">
        <v>17.32</v>
      </c>
      <c r="G14">
        <v>16.47</v>
      </c>
      <c r="H14">
        <v>100</v>
      </c>
      <c r="I14">
        <v>54.36</v>
      </c>
      <c r="J14">
        <v>45.64</v>
      </c>
      <c r="K14">
        <v>26.8</v>
      </c>
      <c r="L14">
        <v>17.2</v>
      </c>
      <c r="M14">
        <v>9.6000000000000014</v>
      </c>
      <c r="N14">
        <v>98</v>
      </c>
      <c r="O14">
        <v>69.8</v>
      </c>
      <c r="P14">
        <v>28.200000000000003</v>
      </c>
      <c r="Q14" s="17">
        <v>86.824999999999989</v>
      </c>
      <c r="R14" s="17">
        <v>2.875</v>
      </c>
      <c r="S14" s="17">
        <v>249.25</v>
      </c>
      <c r="T14" s="18">
        <v>0</v>
      </c>
      <c r="U14" s="18">
        <v>18.358333333333334</v>
      </c>
    </row>
    <row r="15" spans="1:21">
      <c r="A15" s="8">
        <v>1100314</v>
      </c>
      <c r="E15">
        <v>31.68</v>
      </c>
      <c r="F15">
        <v>15.94</v>
      </c>
      <c r="G15">
        <v>15.74</v>
      </c>
      <c r="H15">
        <v>99.72</v>
      </c>
      <c r="I15">
        <v>54.58</v>
      </c>
      <c r="J15">
        <v>45.14</v>
      </c>
      <c r="K15">
        <v>26.4</v>
      </c>
      <c r="L15">
        <v>16.399999999999999</v>
      </c>
      <c r="M15">
        <v>10</v>
      </c>
      <c r="N15">
        <v>96.6</v>
      </c>
      <c r="O15">
        <v>66</v>
      </c>
      <c r="P15">
        <v>30.599999999999994</v>
      </c>
      <c r="Q15" s="17">
        <v>84.3</v>
      </c>
      <c r="R15" s="17">
        <v>2.4583333333333335</v>
      </c>
      <c r="S15" s="17">
        <v>210.54166666666666</v>
      </c>
      <c r="T15" s="18">
        <v>0</v>
      </c>
      <c r="U15" s="18">
        <v>17.620833333333334</v>
      </c>
    </row>
    <row r="16" spans="1:21">
      <c r="A16" s="8">
        <v>1100315</v>
      </c>
      <c r="E16">
        <v>33.42</v>
      </c>
      <c r="F16">
        <v>15.76</v>
      </c>
      <c r="G16">
        <v>17.660000000000004</v>
      </c>
      <c r="H16">
        <v>100</v>
      </c>
      <c r="I16">
        <v>48.82</v>
      </c>
      <c r="J16">
        <v>51.18</v>
      </c>
      <c r="K16">
        <v>26.2</v>
      </c>
      <c r="L16">
        <v>15.8</v>
      </c>
      <c r="M16">
        <v>10.399999999999999</v>
      </c>
      <c r="N16">
        <v>98.1</v>
      </c>
      <c r="O16">
        <v>69.8</v>
      </c>
      <c r="P16">
        <v>28.299999999999997</v>
      </c>
      <c r="Q16" s="17">
        <v>84.42916666666666</v>
      </c>
      <c r="R16" s="17">
        <v>2.1666666666666665</v>
      </c>
      <c r="S16" s="17">
        <v>252.79166666666666</v>
      </c>
      <c r="T16" s="18">
        <v>0</v>
      </c>
      <c r="U16" s="18">
        <v>18.137499999999999</v>
      </c>
    </row>
    <row r="17" spans="1:21">
      <c r="A17" s="8">
        <v>1100316</v>
      </c>
      <c r="E17">
        <v>35.64</v>
      </c>
      <c r="F17">
        <v>16.64</v>
      </c>
      <c r="G17">
        <v>19</v>
      </c>
      <c r="H17">
        <v>100</v>
      </c>
      <c r="I17">
        <v>49.61</v>
      </c>
      <c r="J17">
        <v>50.39</v>
      </c>
      <c r="K17">
        <v>29.7</v>
      </c>
      <c r="L17">
        <v>16.8</v>
      </c>
      <c r="M17">
        <v>12.899999999999999</v>
      </c>
      <c r="N17">
        <v>96.1</v>
      </c>
      <c r="O17">
        <v>62.3</v>
      </c>
      <c r="P17">
        <v>33.799999999999997</v>
      </c>
      <c r="Q17" s="17">
        <v>79.962499999999991</v>
      </c>
      <c r="R17" s="17">
        <v>2.375</v>
      </c>
      <c r="S17" s="17">
        <v>137.54166666666666</v>
      </c>
      <c r="T17" s="18">
        <v>0</v>
      </c>
      <c r="U17" s="18">
        <v>19.212500000000002</v>
      </c>
    </row>
    <row r="18" spans="1:21">
      <c r="A18" s="8">
        <v>1100317</v>
      </c>
      <c r="E18">
        <v>34.25</v>
      </c>
      <c r="F18">
        <v>16.59</v>
      </c>
      <c r="G18">
        <v>17.66</v>
      </c>
      <c r="H18">
        <v>100</v>
      </c>
      <c r="I18">
        <v>55.2</v>
      </c>
      <c r="J18">
        <v>44.8</v>
      </c>
      <c r="K18">
        <v>29.6</v>
      </c>
      <c r="L18">
        <v>17.8</v>
      </c>
      <c r="M18">
        <v>11.8</v>
      </c>
      <c r="N18">
        <v>97.2</v>
      </c>
      <c r="O18">
        <v>68</v>
      </c>
      <c r="P18">
        <v>29.200000000000003</v>
      </c>
      <c r="Q18" s="17">
        <v>83.808333333333337</v>
      </c>
      <c r="R18" s="17">
        <v>2.2916666666666665</v>
      </c>
      <c r="S18" s="17">
        <v>122.83333333333333</v>
      </c>
      <c r="T18" s="18">
        <v>0</v>
      </c>
      <c r="U18" s="18">
        <v>20.433333333333334</v>
      </c>
    </row>
    <row r="19" spans="1:21">
      <c r="A19" s="8">
        <v>1100318</v>
      </c>
      <c r="B19">
        <v>0</v>
      </c>
      <c r="E19">
        <v>33.97</v>
      </c>
      <c r="F19">
        <v>19.05</v>
      </c>
      <c r="G19">
        <v>14.919999999999998</v>
      </c>
      <c r="H19">
        <v>99.43</v>
      </c>
      <c r="I19">
        <v>55.7</v>
      </c>
      <c r="J19">
        <v>43.730000000000004</v>
      </c>
      <c r="K19">
        <v>29</v>
      </c>
      <c r="L19">
        <v>19.2</v>
      </c>
      <c r="M19">
        <v>9.8000000000000007</v>
      </c>
      <c r="N19">
        <v>98</v>
      </c>
      <c r="O19">
        <v>68.7</v>
      </c>
      <c r="P19">
        <v>29.299999999999997</v>
      </c>
      <c r="Q19" s="17">
        <v>86.891666666666666</v>
      </c>
      <c r="R19" s="17">
        <v>2.7916666666666665</v>
      </c>
      <c r="S19" s="17">
        <v>198.25</v>
      </c>
      <c r="T19" s="18">
        <v>0</v>
      </c>
      <c r="U19" s="18">
        <v>20.62916666666667</v>
      </c>
    </row>
    <row r="20" spans="1:21">
      <c r="A20" s="8">
        <v>1100319</v>
      </c>
      <c r="E20">
        <v>37.08</v>
      </c>
      <c r="F20">
        <v>19.2</v>
      </c>
      <c r="G20">
        <v>17.88</v>
      </c>
      <c r="H20">
        <v>100</v>
      </c>
      <c r="I20">
        <v>50.25</v>
      </c>
      <c r="J20">
        <v>49.75</v>
      </c>
      <c r="K20" s="11">
        <v>29.6</v>
      </c>
      <c r="L20">
        <v>19.2</v>
      </c>
      <c r="M20">
        <v>10.400000000000002</v>
      </c>
      <c r="N20">
        <v>99.3</v>
      </c>
      <c r="O20">
        <v>66.5</v>
      </c>
      <c r="P20">
        <v>32.799999999999997</v>
      </c>
      <c r="Q20" s="17">
        <v>87.174999999999997</v>
      </c>
      <c r="R20" s="17">
        <v>1.9166666666666667</v>
      </c>
      <c r="S20" s="17">
        <v>203.54166666666666</v>
      </c>
      <c r="T20" s="18">
        <v>0</v>
      </c>
      <c r="U20" s="18">
        <v>20.791666666666668</v>
      </c>
    </row>
    <row r="21" spans="1:21">
      <c r="A21" s="8">
        <v>1100320</v>
      </c>
      <c r="E21">
        <v>36.35</v>
      </c>
      <c r="F21">
        <v>19.14</v>
      </c>
      <c r="G21">
        <v>17.21</v>
      </c>
      <c r="H21">
        <v>100</v>
      </c>
      <c r="I21">
        <v>51.73</v>
      </c>
      <c r="J21">
        <v>48.27</v>
      </c>
      <c r="K21" s="10">
        <v>29.6</v>
      </c>
      <c r="L21" s="7">
        <v>20.6</v>
      </c>
      <c r="M21" s="7">
        <v>9</v>
      </c>
      <c r="N21" s="7">
        <v>95.8</v>
      </c>
      <c r="O21" s="7">
        <v>67.7</v>
      </c>
      <c r="P21" s="7">
        <v>28.099999999999994</v>
      </c>
      <c r="Q21" s="17">
        <v>85.229166666666657</v>
      </c>
      <c r="R21" s="17">
        <v>2.4583333333333335</v>
      </c>
      <c r="S21" s="17">
        <v>117.08333333333333</v>
      </c>
      <c r="T21" s="18">
        <v>0</v>
      </c>
      <c r="U21" s="18">
        <v>21.516666666666669</v>
      </c>
    </row>
    <row r="22" spans="1:21">
      <c r="A22" s="8">
        <v>1100321</v>
      </c>
      <c r="E22">
        <v>29.6</v>
      </c>
      <c r="F22">
        <v>15.37</v>
      </c>
      <c r="G22">
        <v>14.230000000000002</v>
      </c>
      <c r="H22">
        <v>99.98</v>
      </c>
      <c r="I22">
        <v>64.52</v>
      </c>
      <c r="J22">
        <v>35.460000000000008</v>
      </c>
      <c r="K22" s="10">
        <v>24.8</v>
      </c>
      <c r="L22" s="7">
        <v>15.6</v>
      </c>
      <c r="M22" s="7">
        <v>9.2000000000000011</v>
      </c>
      <c r="N22" s="7">
        <v>96.2</v>
      </c>
      <c r="O22" s="7">
        <v>77</v>
      </c>
      <c r="P22" s="7">
        <v>19.200000000000003</v>
      </c>
      <c r="Q22" s="17">
        <v>87.916666666666643</v>
      </c>
      <c r="R22" s="17">
        <v>6.041666666666667</v>
      </c>
      <c r="S22" s="17">
        <v>216.45833333333334</v>
      </c>
      <c r="T22" s="18">
        <v>0</v>
      </c>
      <c r="U22" s="18">
        <v>18.408333333333331</v>
      </c>
    </row>
    <row r="23" spans="1:21">
      <c r="A23" s="8">
        <v>1100322</v>
      </c>
      <c r="E23">
        <v>17.96</v>
      </c>
      <c r="F23">
        <v>13.87</v>
      </c>
      <c r="G23">
        <v>4.0900000000000016</v>
      </c>
      <c r="H23">
        <v>95.71</v>
      </c>
      <c r="I23">
        <v>80.260000000000005</v>
      </c>
      <c r="J23">
        <v>15.449999999999989</v>
      </c>
      <c r="K23" s="10">
        <v>16.2</v>
      </c>
      <c r="L23" s="7">
        <v>13.7</v>
      </c>
      <c r="M23" s="7">
        <v>2.5</v>
      </c>
      <c r="N23" s="7">
        <v>92.7</v>
      </c>
      <c r="O23" s="7">
        <v>81.900000000000006</v>
      </c>
      <c r="P23" s="7">
        <v>10.799999999999997</v>
      </c>
      <c r="Q23" s="17">
        <v>86.5</v>
      </c>
      <c r="R23" s="17">
        <v>3.875</v>
      </c>
      <c r="S23" s="17">
        <v>143.95833333333334</v>
      </c>
      <c r="T23" s="18">
        <v>0</v>
      </c>
      <c r="U23" s="18">
        <v>12.908333333333331</v>
      </c>
    </row>
    <row r="24" spans="1:21">
      <c r="A24" s="8">
        <v>1100323</v>
      </c>
      <c r="E24">
        <v>30.43</v>
      </c>
      <c r="F24">
        <v>14.24</v>
      </c>
      <c r="G24">
        <v>16.189999999999998</v>
      </c>
      <c r="H24">
        <v>96.6</v>
      </c>
      <c r="I24">
        <v>53.61</v>
      </c>
      <c r="J24">
        <v>42.989999999999995</v>
      </c>
      <c r="K24" s="10">
        <v>23.4</v>
      </c>
      <c r="L24" s="7">
        <v>14.2</v>
      </c>
      <c r="M24" s="7">
        <v>9.1999999999999993</v>
      </c>
      <c r="N24" s="7">
        <v>92.8</v>
      </c>
      <c r="O24" s="7">
        <v>69.7</v>
      </c>
      <c r="P24" s="7">
        <v>23.099999999999994</v>
      </c>
      <c r="Q24" s="17">
        <v>85.25833333333334</v>
      </c>
      <c r="R24" s="17">
        <v>1.125</v>
      </c>
      <c r="S24" s="17">
        <v>243.20833333333334</v>
      </c>
      <c r="T24" s="18">
        <v>0</v>
      </c>
      <c r="U24" s="18">
        <v>15.429166666666665</v>
      </c>
    </row>
    <row r="25" spans="1:21">
      <c r="A25" s="8">
        <v>1100324</v>
      </c>
      <c r="B25">
        <v>0.4</v>
      </c>
      <c r="E25">
        <v>26.61</v>
      </c>
      <c r="F25">
        <v>15.92</v>
      </c>
      <c r="G25">
        <v>10.69</v>
      </c>
      <c r="H25">
        <v>100</v>
      </c>
      <c r="I25">
        <v>64.53</v>
      </c>
      <c r="J25">
        <v>35.47</v>
      </c>
      <c r="K25" s="10">
        <v>22.4</v>
      </c>
      <c r="L25" s="7">
        <v>16.7</v>
      </c>
      <c r="M25" s="7">
        <v>5.6999999999999993</v>
      </c>
      <c r="N25" s="7">
        <v>99.1</v>
      </c>
      <c r="O25" s="7">
        <v>78.7</v>
      </c>
      <c r="P25" s="7">
        <v>20.399999999999991</v>
      </c>
      <c r="Q25" s="17">
        <v>92.395833333333357</v>
      </c>
      <c r="R25" s="17">
        <v>2.1666666666666665</v>
      </c>
      <c r="S25" s="17">
        <v>111.04166666666667</v>
      </c>
      <c r="T25" s="18">
        <v>3.9000000000000004</v>
      </c>
      <c r="U25" s="18">
        <v>17.291666666666668</v>
      </c>
    </row>
    <row r="26" spans="1:21">
      <c r="A26" s="8">
        <v>1100325</v>
      </c>
      <c r="E26">
        <v>31.12</v>
      </c>
      <c r="F26">
        <v>12</v>
      </c>
      <c r="G26">
        <v>19.12</v>
      </c>
      <c r="H26">
        <v>100</v>
      </c>
      <c r="I26">
        <v>52.05</v>
      </c>
      <c r="J26">
        <v>47.95</v>
      </c>
      <c r="K26" s="12">
        <v>25.3</v>
      </c>
      <c r="L26" s="9">
        <v>13</v>
      </c>
      <c r="M26" s="9">
        <v>12.3</v>
      </c>
      <c r="N26" s="9">
        <v>98.7</v>
      </c>
      <c r="O26" s="9">
        <v>65.7</v>
      </c>
      <c r="P26" s="9">
        <v>33</v>
      </c>
      <c r="Q26" s="17">
        <v>83.15</v>
      </c>
      <c r="R26" s="17">
        <v>2.625</v>
      </c>
      <c r="S26" s="17">
        <v>222.08333333333334</v>
      </c>
      <c r="T26" s="18">
        <v>0</v>
      </c>
      <c r="U26" s="18">
        <v>15.983333333333333</v>
      </c>
    </row>
    <row r="27" spans="1:21">
      <c r="A27" s="8">
        <v>1100326</v>
      </c>
      <c r="E27">
        <v>33.090000000000003</v>
      </c>
      <c r="F27">
        <v>16.329999999999998</v>
      </c>
      <c r="G27">
        <v>16.760000000000005</v>
      </c>
      <c r="H27">
        <v>100</v>
      </c>
      <c r="I27">
        <v>53.63</v>
      </c>
      <c r="J27">
        <v>46.37</v>
      </c>
      <c r="K27" s="10">
        <v>26.8</v>
      </c>
      <c r="L27" s="7">
        <v>16.399999999999999</v>
      </c>
      <c r="M27" s="7">
        <v>10.400000000000002</v>
      </c>
      <c r="N27" s="7">
        <v>98.4</v>
      </c>
      <c r="O27" s="7">
        <v>72.5</v>
      </c>
      <c r="P27" s="7">
        <v>25.900000000000006</v>
      </c>
      <c r="Q27" s="19">
        <v>86.25833333333334</v>
      </c>
      <c r="R27" s="19">
        <v>2.6666666666666665</v>
      </c>
      <c r="S27" s="19">
        <v>259.41666666666669</v>
      </c>
      <c r="T27" s="6">
        <v>0</v>
      </c>
      <c r="U27" s="6">
        <v>18.845833333333335</v>
      </c>
    </row>
    <row r="28" spans="1:21">
      <c r="A28" s="8">
        <v>1100327</v>
      </c>
      <c r="E28">
        <v>37.26</v>
      </c>
      <c r="F28">
        <v>18.66</v>
      </c>
      <c r="G28">
        <v>18.599999999999998</v>
      </c>
      <c r="H28">
        <v>100</v>
      </c>
      <c r="I28">
        <v>46.67</v>
      </c>
      <c r="J28">
        <v>53.33</v>
      </c>
      <c r="K28" s="10">
        <v>29.8</v>
      </c>
      <c r="L28" s="7">
        <v>19.100000000000001</v>
      </c>
      <c r="M28" s="7">
        <v>10.7</v>
      </c>
      <c r="N28" s="7">
        <v>97.1</v>
      </c>
      <c r="O28" s="7">
        <v>65.5</v>
      </c>
      <c r="P28" s="7">
        <v>31.599999999999994</v>
      </c>
      <c r="Q28" s="19">
        <v>82.587500000000006</v>
      </c>
      <c r="R28" s="19">
        <v>1.4583333333333333</v>
      </c>
      <c r="S28" s="19">
        <v>179.08333333333334</v>
      </c>
      <c r="T28" s="6">
        <v>0</v>
      </c>
      <c r="U28" s="6">
        <v>20.583333333333332</v>
      </c>
    </row>
    <row r="29" spans="1:21">
      <c r="A29" s="8">
        <v>1100328</v>
      </c>
      <c r="E29">
        <v>41.84</v>
      </c>
      <c r="F29">
        <v>19.57</v>
      </c>
      <c r="G29">
        <v>22.270000000000003</v>
      </c>
      <c r="H29">
        <v>100</v>
      </c>
      <c r="I29">
        <v>42.78</v>
      </c>
      <c r="J29">
        <v>57.22</v>
      </c>
      <c r="K29" s="10">
        <v>31.2</v>
      </c>
      <c r="L29" s="7">
        <v>20.6</v>
      </c>
      <c r="M29" s="7">
        <v>10.599999999999998</v>
      </c>
      <c r="N29" s="7">
        <v>96.6</v>
      </c>
      <c r="O29" s="7">
        <v>68.7</v>
      </c>
      <c r="P29" s="7">
        <v>27.899999999999991</v>
      </c>
      <c r="Q29" s="19">
        <v>82.787499999999994</v>
      </c>
      <c r="R29" s="19">
        <v>2.7083333333333335</v>
      </c>
      <c r="S29" s="19">
        <v>203.58333333333334</v>
      </c>
      <c r="T29" s="6">
        <v>0</v>
      </c>
      <c r="U29" s="6">
        <v>22.033333333333331</v>
      </c>
    </row>
    <row r="30" spans="1:21">
      <c r="A30" s="8">
        <v>1100329</v>
      </c>
      <c r="E30">
        <v>39.57</v>
      </c>
      <c r="F30">
        <v>19.36</v>
      </c>
      <c r="G30">
        <v>20.21</v>
      </c>
      <c r="H30">
        <v>100</v>
      </c>
      <c r="I30">
        <v>45.8</v>
      </c>
      <c r="J30">
        <v>54.2</v>
      </c>
      <c r="K30" s="10">
        <v>30.5</v>
      </c>
      <c r="L30" s="7">
        <v>20.100000000000001</v>
      </c>
      <c r="M30" s="7">
        <v>10.399999999999999</v>
      </c>
      <c r="N30" s="7">
        <v>97.1</v>
      </c>
      <c r="O30" s="7">
        <v>67.5</v>
      </c>
      <c r="P30" s="7">
        <v>29.599999999999994</v>
      </c>
      <c r="Q30" s="19">
        <v>84.379166666666677</v>
      </c>
      <c r="R30" s="19">
        <v>2</v>
      </c>
      <c r="S30" s="19">
        <v>156.25</v>
      </c>
      <c r="T30" s="6">
        <v>0</v>
      </c>
      <c r="U30" s="6">
        <v>22.158333333333331</v>
      </c>
    </row>
    <row r="31" spans="1:21">
      <c r="A31" s="8">
        <v>1100330</v>
      </c>
      <c r="E31">
        <v>38.94</v>
      </c>
      <c r="F31">
        <v>22.46</v>
      </c>
      <c r="G31">
        <v>16.479999999999997</v>
      </c>
      <c r="H31">
        <v>98.85</v>
      </c>
      <c r="I31">
        <v>50.84</v>
      </c>
      <c r="J31">
        <v>48.009999999999991</v>
      </c>
      <c r="K31" s="10">
        <v>30.9</v>
      </c>
      <c r="L31" s="7">
        <v>23.2</v>
      </c>
      <c r="M31" s="7">
        <v>7.6999999999999993</v>
      </c>
      <c r="N31" s="7">
        <v>94.9</v>
      </c>
      <c r="O31" s="7">
        <v>71.3</v>
      </c>
      <c r="P31" s="7">
        <v>23.600000000000009</v>
      </c>
      <c r="Q31" s="19">
        <v>85.862499999999997</v>
      </c>
      <c r="R31" s="19">
        <v>1.625</v>
      </c>
      <c r="S31" s="19">
        <v>240.75</v>
      </c>
      <c r="T31" s="6">
        <v>0</v>
      </c>
      <c r="U31" s="6">
        <v>23.595833333333328</v>
      </c>
    </row>
    <row r="32" spans="1:21">
      <c r="A32" s="8">
        <v>1100331</v>
      </c>
      <c r="B32">
        <v>2.4</v>
      </c>
      <c r="E32">
        <v>39.01</v>
      </c>
      <c r="F32">
        <v>21.02</v>
      </c>
      <c r="G32">
        <v>17.989999999999998</v>
      </c>
      <c r="H32">
        <v>100</v>
      </c>
      <c r="I32">
        <v>49.7</v>
      </c>
      <c r="J32">
        <v>50.3</v>
      </c>
      <c r="K32" s="10">
        <v>32.1</v>
      </c>
      <c r="L32" s="7">
        <v>21.7</v>
      </c>
      <c r="M32" s="7">
        <v>10.400000000000002</v>
      </c>
      <c r="N32" s="7">
        <v>98.3</v>
      </c>
      <c r="O32" s="7">
        <v>63.4</v>
      </c>
      <c r="P32" s="7">
        <v>34.9</v>
      </c>
      <c r="Q32" s="19">
        <v>85.533333333333346</v>
      </c>
      <c r="R32" s="19">
        <v>2.8333333333333335</v>
      </c>
      <c r="S32" s="19">
        <v>230.375</v>
      </c>
      <c r="T32" s="6">
        <v>0</v>
      </c>
      <c r="U32" s="6">
        <v>23.583333333333332</v>
      </c>
    </row>
    <row r="33" spans="1:21">
      <c r="A33" s="21">
        <v>1100401</v>
      </c>
      <c r="E33">
        <v>43.21</v>
      </c>
      <c r="F33">
        <v>21.56</v>
      </c>
      <c r="G33">
        <v>21.650000000000002</v>
      </c>
      <c r="H33">
        <v>100</v>
      </c>
      <c r="I33">
        <v>43.82</v>
      </c>
      <c r="J33">
        <v>56.18</v>
      </c>
      <c r="K33" s="10">
        <v>32.6</v>
      </c>
      <c r="L33" s="7">
        <v>22.8</v>
      </c>
      <c r="M33" s="7">
        <v>9.8000000000000007</v>
      </c>
      <c r="N33" s="7">
        <v>98.1</v>
      </c>
      <c r="O33" s="7">
        <v>62.3</v>
      </c>
      <c r="P33" s="7">
        <v>35.799999999999997</v>
      </c>
      <c r="Q33" s="19">
        <v>85.845833333333346</v>
      </c>
      <c r="R33" s="19">
        <v>1.2916666666666667</v>
      </c>
      <c r="S33" s="19">
        <v>185.83333333333334</v>
      </c>
      <c r="T33" s="6">
        <v>0</v>
      </c>
      <c r="U33" s="6">
        <v>23.620833333333337</v>
      </c>
    </row>
    <row r="34" spans="1:21">
      <c r="A34" s="6">
        <v>1100402</v>
      </c>
      <c r="E34">
        <v>40.53</v>
      </c>
      <c r="F34">
        <v>19.739999999999998</v>
      </c>
      <c r="G34">
        <v>20.790000000000003</v>
      </c>
      <c r="H34">
        <v>100</v>
      </c>
      <c r="I34">
        <v>46.13</v>
      </c>
      <c r="J34">
        <v>53.87</v>
      </c>
      <c r="K34" s="10">
        <v>32.1</v>
      </c>
      <c r="L34" s="7">
        <v>20.7</v>
      </c>
      <c r="M34" s="7">
        <v>11.400000000000002</v>
      </c>
      <c r="N34" s="7">
        <v>97.6</v>
      </c>
      <c r="O34" s="7">
        <v>65.400000000000006</v>
      </c>
      <c r="P34" s="7">
        <v>32.199999999999989</v>
      </c>
      <c r="Q34" s="19">
        <v>84.237499999999997</v>
      </c>
      <c r="R34" s="19">
        <v>1.9166666666666667</v>
      </c>
      <c r="S34" s="19">
        <v>184.625</v>
      </c>
      <c r="T34" s="6">
        <v>0</v>
      </c>
      <c r="U34" s="6">
        <v>23.275000000000002</v>
      </c>
    </row>
    <row r="35" spans="1:21">
      <c r="A35" s="6">
        <v>1100403</v>
      </c>
      <c r="E35">
        <v>36.869999999999997</v>
      </c>
      <c r="F35">
        <v>21.34</v>
      </c>
      <c r="G35">
        <v>15.529999999999998</v>
      </c>
      <c r="H35">
        <v>100</v>
      </c>
      <c r="I35">
        <v>57.28</v>
      </c>
      <c r="J35">
        <v>42.72</v>
      </c>
      <c r="K35" s="10">
        <v>31.4</v>
      </c>
      <c r="L35" s="7">
        <v>22.4</v>
      </c>
      <c r="M35" s="7">
        <v>9</v>
      </c>
      <c r="N35" s="7">
        <v>98.1</v>
      </c>
      <c r="O35" s="7">
        <v>70.3</v>
      </c>
      <c r="P35" s="7">
        <v>27.799999999999997</v>
      </c>
      <c r="Q35" s="19">
        <v>86.387500000000003</v>
      </c>
      <c r="R35" s="19">
        <v>2.2083333333333335</v>
      </c>
      <c r="S35" s="19">
        <v>171.625</v>
      </c>
      <c r="T35" s="6">
        <v>0</v>
      </c>
      <c r="U35" s="6">
        <v>23.462500000000002</v>
      </c>
    </row>
    <row r="36" spans="1:21">
      <c r="A36" s="6">
        <v>1100404</v>
      </c>
      <c r="E36">
        <v>37.5</v>
      </c>
      <c r="F36">
        <v>19.600000000000001</v>
      </c>
      <c r="G36">
        <v>17.899999999999999</v>
      </c>
      <c r="H36">
        <v>100</v>
      </c>
      <c r="I36">
        <v>51.37</v>
      </c>
      <c r="J36">
        <v>48.63</v>
      </c>
      <c r="K36" s="10">
        <v>29.8</v>
      </c>
      <c r="L36" s="7">
        <v>20.7</v>
      </c>
      <c r="M36" s="7">
        <v>9.1000000000000014</v>
      </c>
      <c r="N36" s="7">
        <v>97.5</v>
      </c>
      <c r="O36" s="7">
        <v>72.099999999999994</v>
      </c>
      <c r="P36" s="7">
        <v>25.400000000000006</v>
      </c>
      <c r="Q36" s="19">
        <v>85.841666666666654</v>
      </c>
      <c r="R36" s="19">
        <v>2.75</v>
      </c>
      <c r="S36" s="19">
        <v>195.5</v>
      </c>
      <c r="T36" s="6">
        <v>0</v>
      </c>
      <c r="U36" s="6">
        <v>22.166666666666661</v>
      </c>
    </row>
    <row r="37" spans="1:21">
      <c r="A37" s="6">
        <v>1100405</v>
      </c>
      <c r="E37">
        <v>35.82</v>
      </c>
      <c r="F37">
        <v>17.260000000000002</v>
      </c>
      <c r="G37">
        <v>18.559999999999999</v>
      </c>
      <c r="H37">
        <v>93.74</v>
      </c>
      <c r="I37">
        <v>47.48</v>
      </c>
      <c r="J37">
        <v>46.26</v>
      </c>
      <c r="K37" s="10">
        <v>27.6</v>
      </c>
      <c r="L37" s="7">
        <v>18.8</v>
      </c>
      <c r="M37" s="7">
        <v>8.8000000000000007</v>
      </c>
      <c r="N37" s="7">
        <v>85.7</v>
      </c>
      <c r="O37" s="7">
        <v>64.8</v>
      </c>
      <c r="P37" s="7">
        <v>20.900000000000006</v>
      </c>
      <c r="Q37" s="19">
        <v>73.924999999999997</v>
      </c>
      <c r="R37" s="19">
        <v>2.5</v>
      </c>
      <c r="S37" s="19">
        <v>199.125</v>
      </c>
      <c r="T37" s="6">
        <v>0</v>
      </c>
      <c r="U37" s="6">
        <v>16.987500000000001</v>
      </c>
    </row>
    <row r="38" spans="1:21">
      <c r="A38" s="6">
        <v>1100406</v>
      </c>
      <c r="E38">
        <v>39.28</v>
      </c>
      <c r="F38">
        <v>15.19</v>
      </c>
      <c r="G38">
        <v>24.090000000000003</v>
      </c>
      <c r="H38">
        <v>97.92</v>
      </c>
      <c r="I38">
        <v>40.18</v>
      </c>
      <c r="J38">
        <v>57.74</v>
      </c>
      <c r="K38" s="10">
        <v>28.6</v>
      </c>
      <c r="L38" s="7">
        <v>16.5</v>
      </c>
      <c r="M38" s="7">
        <v>12.100000000000001</v>
      </c>
      <c r="N38" s="7">
        <v>87.6</v>
      </c>
      <c r="O38" s="7">
        <v>63.8</v>
      </c>
      <c r="P38" s="7">
        <v>23.799999999999997</v>
      </c>
      <c r="Q38" s="19">
        <v>77.45416666666668</v>
      </c>
      <c r="R38" s="19">
        <v>2.5</v>
      </c>
      <c r="S38" s="19">
        <v>161</v>
      </c>
      <c r="T38" s="6">
        <v>0</v>
      </c>
      <c r="U38" s="6">
        <v>17.787499999999998</v>
      </c>
    </row>
    <row r="39" spans="1:21">
      <c r="A39" s="6">
        <v>1100407</v>
      </c>
      <c r="B39">
        <v>1.7</v>
      </c>
      <c r="E39">
        <v>33.549999999999997</v>
      </c>
      <c r="F39">
        <v>17.12</v>
      </c>
      <c r="G39">
        <v>16.429999999999996</v>
      </c>
      <c r="H39">
        <v>100</v>
      </c>
      <c r="I39">
        <v>52.62</v>
      </c>
      <c r="J39">
        <v>47.38</v>
      </c>
      <c r="K39" s="10">
        <v>25.8</v>
      </c>
      <c r="L39" s="7">
        <v>18.5</v>
      </c>
      <c r="M39" s="7">
        <v>7.3000000000000007</v>
      </c>
      <c r="N39" s="7">
        <v>90.9</v>
      </c>
      <c r="O39" s="7">
        <v>73.2</v>
      </c>
      <c r="P39" s="7">
        <v>17.700000000000003</v>
      </c>
      <c r="Q39" s="19">
        <v>82.633333333333326</v>
      </c>
      <c r="R39" s="19">
        <v>0.25</v>
      </c>
      <c r="S39" s="19">
        <v>110.70833333333333</v>
      </c>
      <c r="T39" s="6">
        <v>0</v>
      </c>
      <c r="U39" s="6">
        <v>18.554166666666664</v>
      </c>
    </row>
    <row r="40" spans="1:21">
      <c r="A40" s="6">
        <v>1100408</v>
      </c>
      <c r="E40">
        <v>37.08</v>
      </c>
      <c r="F40">
        <v>17.940000000000001</v>
      </c>
      <c r="G40">
        <v>19.139999999999997</v>
      </c>
      <c r="H40">
        <v>100</v>
      </c>
      <c r="I40">
        <v>49.29</v>
      </c>
      <c r="J40">
        <v>50.71</v>
      </c>
      <c r="K40" s="10">
        <v>27.8</v>
      </c>
      <c r="L40" s="7">
        <v>18.600000000000001</v>
      </c>
      <c r="M40" s="7">
        <v>9.1999999999999993</v>
      </c>
      <c r="N40" s="7">
        <v>96.8</v>
      </c>
      <c r="O40" s="7">
        <v>72.400000000000006</v>
      </c>
      <c r="P40" s="7">
        <v>24.399999999999991</v>
      </c>
      <c r="Q40" s="19">
        <v>86.066666666666663</v>
      </c>
      <c r="R40" s="19">
        <v>3.9166666666666665</v>
      </c>
      <c r="S40" s="19">
        <v>129.41666666666666</v>
      </c>
      <c r="T40" s="6">
        <v>0</v>
      </c>
      <c r="U40" s="6">
        <v>19.650000000000002</v>
      </c>
    </row>
    <row r="41" spans="1:21">
      <c r="A41" s="6">
        <v>1100409</v>
      </c>
      <c r="E41">
        <v>33.840000000000003</v>
      </c>
      <c r="F41">
        <v>15.55</v>
      </c>
      <c r="G41">
        <v>18.290000000000003</v>
      </c>
      <c r="H41">
        <v>97.71</v>
      </c>
      <c r="I41">
        <v>51.89</v>
      </c>
      <c r="J41">
        <v>45.819999999999993</v>
      </c>
      <c r="K41" s="10">
        <v>25.4</v>
      </c>
      <c r="L41" s="7">
        <v>17.2</v>
      </c>
      <c r="M41" s="7">
        <v>8.1999999999999993</v>
      </c>
      <c r="N41" s="7">
        <v>89.9</v>
      </c>
      <c r="O41" s="7">
        <v>73.099999999999994</v>
      </c>
      <c r="P41" s="7">
        <v>16.800000000000011</v>
      </c>
      <c r="Q41" s="19">
        <v>84.029166666666654</v>
      </c>
      <c r="R41" s="19">
        <v>3.75</v>
      </c>
      <c r="S41" s="19">
        <v>178.75</v>
      </c>
      <c r="T41" s="6">
        <v>0</v>
      </c>
      <c r="U41" s="6">
        <v>17.258333333333329</v>
      </c>
    </row>
    <row r="42" spans="1:21">
      <c r="A42" s="6">
        <v>1100410</v>
      </c>
      <c r="E42">
        <v>38.36</v>
      </c>
      <c r="F42">
        <v>15.82</v>
      </c>
      <c r="G42">
        <v>22.54</v>
      </c>
      <c r="H42">
        <v>99.74</v>
      </c>
      <c r="I42">
        <v>43.09</v>
      </c>
      <c r="J42">
        <v>56.649999999999991</v>
      </c>
      <c r="K42" s="10">
        <v>27.9</v>
      </c>
      <c r="L42" s="7">
        <v>16.7</v>
      </c>
      <c r="M42" s="7">
        <v>11.2</v>
      </c>
      <c r="N42" s="7">
        <v>93.2</v>
      </c>
      <c r="O42" s="7">
        <v>68.099999999999994</v>
      </c>
      <c r="P42" s="7">
        <v>25.100000000000009</v>
      </c>
      <c r="Q42" s="19">
        <v>83.420833333333334</v>
      </c>
      <c r="R42" s="19">
        <v>2.8333333333333335</v>
      </c>
      <c r="S42" s="19">
        <v>183.75</v>
      </c>
      <c r="T42" s="6">
        <v>0</v>
      </c>
      <c r="U42" s="6">
        <v>18.129166666666666</v>
      </c>
    </row>
    <row r="43" spans="1:21">
      <c r="A43" s="6">
        <v>1100411</v>
      </c>
      <c r="E43">
        <v>41.34</v>
      </c>
      <c r="F43">
        <v>15.97</v>
      </c>
      <c r="G43">
        <v>25.370000000000005</v>
      </c>
      <c r="H43">
        <v>100</v>
      </c>
      <c r="I43">
        <v>41.81</v>
      </c>
      <c r="J43">
        <v>58.19</v>
      </c>
      <c r="K43" s="10">
        <v>29.5</v>
      </c>
      <c r="L43" s="7">
        <v>17.100000000000001</v>
      </c>
      <c r="M43" s="7">
        <v>12.399999999999999</v>
      </c>
      <c r="N43" s="7">
        <v>98.1</v>
      </c>
      <c r="O43" s="7">
        <v>66.900000000000006</v>
      </c>
      <c r="P43" s="7">
        <v>31.199999999999989</v>
      </c>
      <c r="Q43" s="19">
        <v>85.224999999999994</v>
      </c>
      <c r="R43" s="19">
        <v>2</v>
      </c>
      <c r="S43" s="19">
        <v>151</v>
      </c>
      <c r="T43" s="6">
        <v>0</v>
      </c>
      <c r="U43" s="6">
        <v>19.720833333333335</v>
      </c>
    </row>
    <row r="44" spans="1:21">
      <c r="A44" s="6">
        <v>1100412</v>
      </c>
      <c r="E44">
        <v>41.87</v>
      </c>
      <c r="F44">
        <v>17.64</v>
      </c>
      <c r="G44">
        <v>24.229999999999997</v>
      </c>
      <c r="H44">
        <v>100</v>
      </c>
      <c r="I44">
        <v>40.729999999999997</v>
      </c>
      <c r="J44">
        <v>59.27</v>
      </c>
      <c r="K44" s="10">
        <v>29.7</v>
      </c>
      <c r="L44" s="7">
        <v>19.5</v>
      </c>
      <c r="M44" s="7">
        <v>10.199999999999999</v>
      </c>
      <c r="N44" s="7">
        <v>97.9</v>
      </c>
      <c r="O44" s="7">
        <v>65</v>
      </c>
      <c r="P44" s="7">
        <v>32.900000000000006</v>
      </c>
      <c r="Q44" s="19">
        <v>85.4375</v>
      </c>
      <c r="R44" s="19">
        <v>1.7916666666666667</v>
      </c>
      <c r="S44" s="19">
        <v>135.25</v>
      </c>
      <c r="T44" s="6">
        <v>0</v>
      </c>
      <c r="U44" s="6">
        <v>20.920833333333334</v>
      </c>
    </row>
    <row r="45" spans="1:21">
      <c r="A45" s="6">
        <v>1100413</v>
      </c>
      <c r="E45">
        <v>44.65</v>
      </c>
      <c r="F45">
        <v>17.850000000000001</v>
      </c>
      <c r="G45">
        <v>26.799999999999997</v>
      </c>
      <c r="H45">
        <v>100</v>
      </c>
      <c r="I45">
        <v>35.049999999999997</v>
      </c>
      <c r="J45">
        <v>64.95</v>
      </c>
      <c r="K45" s="10">
        <v>30.9</v>
      </c>
      <c r="L45" s="7">
        <v>19.100000000000001</v>
      </c>
      <c r="M45" s="7">
        <v>11.799999999999997</v>
      </c>
      <c r="N45" s="7">
        <v>97.4</v>
      </c>
      <c r="O45" s="7">
        <v>63.6</v>
      </c>
      <c r="P45" s="7">
        <v>33.800000000000004</v>
      </c>
      <c r="Q45" s="19">
        <v>84.433333333333337</v>
      </c>
      <c r="R45" s="19">
        <v>2.4583333333333335</v>
      </c>
      <c r="S45" s="19">
        <v>171.91666666666666</v>
      </c>
      <c r="T45" s="6">
        <v>0</v>
      </c>
      <c r="U45" s="6">
        <v>21.816666666666666</v>
      </c>
    </row>
    <row r="46" spans="1:21">
      <c r="A46" s="6">
        <v>1100414</v>
      </c>
      <c r="E46">
        <v>37.93</v>
      </c>
      <c r="F46">
        <v>19.93</v>
      </c>
      <c r="G46">
        <v>18</v>
      </c>
      <c r="H46">
        <v>96.89</v>
      </c>
      <c r="I46">
        <v>49.34</v>
      </c>
      <c r="J46">
        <v>47.55</v>
      </c>
      <c r="K46" s="10">
        <v>29.2</v>
      </c>
      <c r="L46" s="7">
        <v>20.8</v>
      </c>
      <c r="M46" s="7">
        <v>8.3999999999999986</v>
      </c>
      <c r="N46" s="7">
        <v>94.9</v>
      </c>
      <c r="O46" s="7">
        <v>73.8</v>
      </c>
      <c r="P46" s="7">
        <v>21.100000000000009</v>
      </c>
      <c r="Q46" s="19">
        <v>85.837499999999977</v>
      </c>
      <c r="R46" s="19">
        <v>4.791666666666667</v>
      </c>
      <c r="S46" s="19">
        <v>222.04166666666666</v>
      </c>
      <c r="T46" s="6">
        <v>0</v>
      </c>
      <c r="U46" s="6">
        <v>21.683333333333334</v>
      </c>
    </row>
    <row r="47" spans="1:21">
      <c r="A47" s="6">
        <v>1100415</v>
      </c>
      <c r="B47">
        <v>0.7</v>
      </c>
      <c r="E47">
        <v>38.43</v>
      </c>
      <c r="F47">
        <v>17.22</v>
      </c>
      <c r="G47">
        <v>21.21</v>
      </c>
      <c r="H47">
        <v>98.9</v>
      </c>
      <c r="I47">
        <v>45.09</v>
      </c>
      <c r="J47">
        <v>53.81</v>
      </c>
      <c r="K47" s="10">
        <v>28.9</v>
      </c>
      <c r="L47" s="7">
        <v>18.7</v>
      </c>
      <c r="M47" s="7">
        <v>10.199999999999999</v>
      </c>
      <c r="N47" s="7">
        <v>94.2</v>
      </c>
      <c r="O47" s="7">
        <v>71.599999999999994</v>
      </c>
      <c r="P47" s="7">
        <v>22.600000000000009</v>
      </c>
      <c r="Q47" s="19">
        <v>84.504166666666649</v>
      </c>
      <c r="R47" s="19">
        <v>3.6666666666666665</v>
      </c>
      <c r="S47" s="19">
        <v>217.125</v>
      </c>
      <c r="T47" s="6">
        <v>0</v>
      </c>
      <c r="U47" s="6">
        <v>20.304166666666667</v>
      </c>
    </row>
    <row r="48" spans="1:21">
      <c r="A48" s="6">
        <v>1100416</v>
      </c>
      <c r="E48">
        <v>42.66</v>
      </c>
      <c r="F48">
        <v>18.32</v>
      </c>
      <c r="G48">
        <v>24.339999999999996</v>
      </c>
      <c r="H48">
        <v>100</v>
      </c>
      <c r="I48">
        <v>40.39</v>
      </c>
      <c r="J48">
        <v>59.61</v>
      </c>
      <c r="K48" s="10">
        <v>30.6</v>
      </c>
      <c r="L48" s="7">
        <v>19.399999999999999</v>
      </c>
      <c r="M48" s="7">
        <v>11.200000000000003</v>
      </c>
      <c r="N48" s="7">
        <v>97.6</v>
      </c>
      <c r="O48" s="7">
        <v>65.2</v>
      </c>
      <c r="P48" s="7">
        <v>32.399999999999991</v>
      </c>
      <c r="Q48" s="19">
        <v>84.345833333333331</v>
      </c>
      <c r="R48" s="19">
        <v>1.6666666666666667</v>
      </c>
      <c r="S48" s="19">
        <v>257.375</v>
      </c>
      <c r="T48" s="6">
        <v>0</v>
      </c>
      <c r="U48" s="6">
        <v>21.329166666666669</v>
      </c>
    </row>
    <row r="49" spans="1:21">
      <c r="A49" s="6">
        <v>1100417</v>
      </c>
      <c r="E49">
        <v>40.9</v>
      </c>
      <c r="F49">
        <v>19.62</v>
      </c>
      <c r="G49">
        <v>21.279999999999998</v>
      </c>
      <c r="H49">
        <v>99.77</v>
      </c>
      <c r="I49">
        <v>43.16</v>
      </c>
      <c r="J49">
        <v>56.61</v>
      </c>
      <c r="K49" s="10">
        <v>30.4</v>
      </c>
      <c r="L49" s="7">
        <v>20.9</v>
      </c>
      <c r="M49" s="7">
        <v>9.5</v>
      </c>
      <c r="N49" s="7">
        <v>95.1</v>
      </c>
      <c r="O49" s="7">
        <v>67.3</v>
      </c>
      <c r="P49" s="7">
        <v>27.799999999999997</v>
      </c>
      <c r="Q49" s="19">
        <v>81.825000000000003</v>
      </c>
      <c r="R49" s="19">
        <v>3.625</v>
      </c>
      <c r="S49" s="19">
        <v>206.375</v>
      </c>
      <c r="T49" s="6">
        <v>0</v>
      </c>
      <c r="U49" s="6">
        <v>21.262499999999999</v>
      </c>
    </row>
    <row r="50" spans="1:21">
      <c r="A50" s="6">
        <v>1100418</v>
      </c>
      <c r="E50">
        <v>39.92</v>
      </c>
      <c r="F50">
        <v>19.059999999999999</v>
      </c>
      <c r="G50">
        <v>20.860000000000003</v>
      </c>
      <c r="H50">
        <v>98.82</v>
      </c>
      <c r="I50">
        <v>45.22</v>
      </c>
      <c r="J50">
        <v>53.599999999999994</v>
      </c>
      <c r="K50" s="10">
        <v>29.7</v>
      </c>
      <c r="L50" s="7">
        <v>20.7</v>
      </c>
      <c r="M50" s="7">
        <v>9</v>
      </c>
      <c r="N50" s="7">
        <v>90.1</v>
      </c>
      <c r="O50" s="7">
        <v>65.900000000000006</v>
      </c>
      <c r="P50" s="7">
        <v>24.199999999999989</v>
      </c>
      <c r="Q50" s="19">
        <v>79.237499999999997</v>
      </c>
      <c r="R50" s="19">
        <v>1.4166666666666667</v>
      </c>
      <c r="S50" s="19">
        <v>257.25</v>
      </c>
      <c r="T50" s="6">
        <v>0</v>
      </c>
      <c r="U50" s="6">
        <v>20.758333333333336</v>
      </c>
    </row>
    <row r="51" spans="1:21">
      <c r="A51" s="6">
        <v>1100419</v>
      </c>
      <c r="E51">
        <v>39.979999999999997</v>
      </c>
      <c r="F51">
        <v>17.66</v>
      </c>
      <c r="G51">
        <v>22.319999999999997</v>
      </c>
      <c r="H51">
        <v>98.21</v>
      </c>
      <c r="I51">
        <v>40.26</v>
      </c>
      <c r="J51">
        <v>57.949999999999996</v>
      </c>
      <c r="K51" s="10">
        <v>28.4</v>
      </c>
      <c r="L51" s="7">
        <v>18.7</v>
      </c>
      <c r="M51" s="7">
        <v>9.6999999999999993</v>
      </c>
      <c r="N51" s="7">
        <v>88.1</v>
      </c>
      <c r="O51" s="7">
        <v>64.7</v>
      </c>
      <c r="P51" s="7">
        <v>23.399999999999991</v>
      </c>
      <c r="Q51" s="19">
        <v>78.462500000000006</v>
      </c>
      <c r="R51" s="19">
        <v>0.79166666666666663</v>
      </c>
      <c r="S51" s="19">
        <v>243.25</v>
      </c>
      <c r="T51" s="6">
        <v>0</v>
      </c>
      <c r="U51" s="6">
        <v>19.416666666666668</v>
      </c>
    </row>
    <row r="52" spans="1:21">
      <c r="A52" s="6">
        <v>1100420</v>
      </c>
      <c r="E52">
        <v>43.79</v>
      </c>
      <c r="F52">
        <v>19.91</v>
      </c>
      <c r="G52">
        <v>23.88</v>
      </c>
      <c r="H52">
        <v>99.58</v>
      </c>
      <c r="I52">
        <v>39.520000000000003</v>
      </c>
      <c r="J52">
        <v>60.059999999999995</v>
      </c>
      <c r="K52" s="10">
        <v>29.5</v>
      </c>
      <c r="L52" s="7">
        <v>21.3</v>
      </c>
      <c r="M52" s="7">
        <v>8.1999999999999993</v>
      </c>
      <c r="N52" s="7">
        <v>91.9</v>
      </c>
      <c r="O52" s="7">
        <v>66.8</v>
      </c>
      <c r="P52" s="7">
        <v>25.100000000000009</v>
      </c>
      <c r="Q52" s="19">
        <v>81.433333333333337</v>
      </c>
      <c r="R52" s="19">
        <v>0.625</v>
      </c>
      <c r="S52" s="19">
        <v>247.54166666666666</v>
      </c>
      <c r="T52" s="6">
        <v>0</v>
      </c>
      <c r="U52" s="6">
        <v>21.208333333333336</v>
      </c>
    </row>
    <row r="53" spans="1:21">
      <c r="A53" s="6">
        <v>1100421</v>
      </c>
      <c r="E53">
        <v>43.49</v>
      </c>
      <c r="F53">
        <v>19.78</v>
      </c>
      <c r="G53">
        <v>23.71</v>
      </c>
      <c r="H53">
        <v>100</v>
      </c>
      <c r="I53">
        <v>39.35</v>
      </c>
      <c r="J53">
        <v>60.65</v>
      </c>
      <c r="K53" s="10">
        <v>31.3</v>
      </c>
      <c r="L53" s="7">
        <v>21.2</v>
      </c>
      <c r="M53" s="7">
        <v>10.100000000000001</v>
      </c>
      <c r="N53" s="7">
        <v>94.6</v>
      </c>
      <c r="O53" s="7">
        <v>64.5</v>
      </c>
      <c r="P53" s="7">
        <v>30.099999999999994</v>
      </c>
      <c r="Q53" s="19">
        <v>82.674999999999997</v>
      </c>
      <c r="R53" s="19">
        <v>2.2083333333333335</v>
      </c>
      <c r="S53" s="19">
        <v>175.91666666666666</v>
      </c>
      <c r="T53" s="6">
        <v>0</v>
      </c>
      <c r="U53" s="6">
        <v>22.212500000000006</v>
      </c>
    </row>
    <row r="54" spans="1:21">
      <c r="A54" s="6">
        <v>1100422</v>
      </c>
      <c r="E54">
        <v>44.3</v>
      </c>
      <c r="F54">
        <v>20.21</v>
      </c>
      <c r="G54">
        <v>24.089999999999996</v>
      </c>
      <c r="H54">
        <v>100</v>
      </c>
      <c r="I54">
        <v>41</v>
      </c>
      <c r="J54">
        <v>59</v>
      </c>
      <c r="K54" s="10">
        <v>29.6</v>
      </c>
      <c r="L54" s="7">
        <v>21.3</v>
      </c>
      <c r="M54" s="7">
        <v>8.3000000000000007</v>
      </c>
      <c r="N54" s="7">
        <v>99.4</v>
      </c>
      <c r="O54" s="7">
        <v>74.400000000000006</v>
      </c>
      <c r="P54" s="7">
        <v>25</v>
      </c>
      <c r="Q54" s="19">
        <v>88.774999999999991</v>
      </c>
      <c r="R54" s="19">
        <v>1.7083333333333333</v>
      </c>
      <c r="S54" s="19">
        <v>200.75</v>
      </c>
      <c r="T54" s="6">
        <v>0</v>
      </c>
      <c r="U54" s="6">
        <v>22.816666666666663</v>
      </c>
    </row>
    <row r="55" spans="1:21">
      <c r="A55" s="6">
        <v>1100423</v>
      </c>
      <c r="B55">
        <v>0.4</v>
      </c>
      <c r="E55">
        <v>38</v>
      </c>
      <c r="F55">
        <v>20.239999999999998</v>
      </c>
      <c r="G55">
        <v>17.760000000000002</v>
      </c>
      <c r="H55">
        <v>100</v>
      </c>
      <c r="I55">
        <v>51.34</v>
      </c>
      <c r="J55">
        <v>48.66</v>
      </c>
      <c r="K55" s="10">
        <v>30.1</v>
      </c>
      <c r="L55" s="7">
        <v>21.3</v>
      </c>
      <c r="M55" s="7">
        <v>8.8000000000000007</v>
      </c>
      <c r="N55" s="7">
        <v>99.4</v>
      </c>
      <c r="O55" s="7">
        <v>72.8</v>
      </c>
      <c r="P55" s="7">
        <v>26.600000000000009</v>
      </c>
      <c r="Q55" s="19">
        <v>88.870833333333323</v>
      </c>
      <c r="R55" s="19">
        <v>4.291666666666667</v>
      </c>
      <c r="S55" s="19">
        <v>125</v>
      </c>
      <c r="T55" s="6">
        <v>0</v>
      </c>
      <c r="U55" s="6">
        <v>23.091666666666665</v>
      </c>
    </row>
    <row r="56" spans="1:21">
      <c r="A56" s="6">
        <v>1100424</v>
      </c>
      <c r="E56">
        <v>46.74</v>
      </c>
      <c r="F56">
        <v>19.329999999999998</v>
      </c>
      <c r="G56">
        <v>27.410000000000004</v>
      </c>
      <c r="H56">
        <v>99.98</v>
      </c>
      <c r="I56">
        <v>35.43</v>
      </c>
      <c r="J56">
        <v>64.550000000000011</v>
      </c>
      <c r="K56" s="10">
        <v>31.4</v>
      </c>
      <c r="L56" s="7">
        <v>20.6</v>
      </c>
      <c r="M56" s="7">
        <v>10.799999999999997</v>
      </c>
      <c r="N56" s="7">
        <v>98.5</v>
      </c>
      <c r="O56" s="7">
        <v>66.099999999999994</v>
      </c>
      <c r="P56" s="7">
        <v>32.400000000000006</v>
      </c>
      <c r="Q56" s="19">
        <v>86.791666666666671</v>
      </c>
      <c r="R56" s="19">
        <v>1.9166666666666667</v>
      </c>
      <c r="S56" s="19">
        <v>114.66666666666667</v>
      </c>
      <c r="T56" s="6">
        <v>0</v>
      </c>
      <c r="U56" s="6">
        <v>22.279166666666669</v>
      </c>
    </row>
    <row r="57" spans="1:21">
      <c r="A57" s="6">
        <v>1100425</v>
      </c>
      <c r="E57">
        <v>29.28</v>
      </c>
      <c r="F57">
        <v>20.02</v>
      </c>
      <c r="G57">
        <v>9.2600000000000016</v>
      </c>
      <c r="H57">
        <v>100</v>
      </c>
      <c r="I57">
        <v>72.03</v>
      </c>
      <c r="J57">
        <v>27.97</v>
      </c>
      <c r="K57" s="12">
        <v>26.9</v>
      </c>
      <c r="L57" s="9">
        <v>20.7</v>
      </c>
      <c r="M57" s="9">
        <v>6.1999999999999993</v>
      </c>
      <c r="N57" s="9">
        <v>98.8</v>
      </c>
      <c r="O57" s="9">
        <v>79.400000000000006</v>
      </c>
      <c r="P57" s="9">
        <v>19.399999999999991</v>
      </c>
      <c r="Q57" s="19">
        <v>93.137500000000003</v>
      </c>
      <c r="R57" s="19">
        <v>0.375</v>
      </c>
      <c r="S57" s="19">
        <v>96.5</v>
      </c>
      <c r="T57" s="6">
        <v>12.600000000000001</v>
      </c>
      <c r="U57" s="6">
        <v>21.666666666666668</v>
      </c>
    </row>
    <row r="58" spans="1:21">
      <c r="A58" s="6">
        <v>1100426</v>
      </c>
      <c r="E58">
        <v>38.869999999999997</v>
      </c>
      <c r="F58">
        <v>19.510000000000002</v>
      </c>
      <c r="G58">
        <v>19.359999999999996</v>
      </c>
      <c r="H58">
        <v>100</v>
      </c>
      <c r="I58">
        <v>51.37</v>
      </c>
      <c r="J58">
        <v>48.63</v>
      </c>
      <c r="K58" s="10">
        <v>28.5</v>
      </c>
      <c r="L58" s="7">
        <v>20.399999999999999</v>
      </c>
      <c r="M58" s="7">
        <v>8.1000000000000014</v>
      </c>
      <c r="N58" s="7">
        <v>99.8</v>
      </c>
      <c r="O58" s="7">
        <v>72.900000000000006</v>
      </c>
      <c r="P58" s="7">
        <v>26.899999999999991</v>
      </c>
      <c r="Q58" s="19">
        <v>89.066666666666663</v>
      </c>
      <c r="R58" s="19">
        <v>1.3333333333333333</v>
      </c>
      <c r="S58" s="19">
        <v>138.20833333333334</v>
      </c>
      <c r="T58" s="6">
        <v>0</v>
      </c>
      <c r="U58" s="6">
        <v>21.995833333333337</v>
      </c>
    </row>
    <row r="59" spans="1:21">
      <c r="A59" s="6">
        <v>1100427</v>
      </c>
      <c r="E59">
        <v>35.43</v>
      </c>
      <c r="F59">
        <v>20.420000000000002</v>
      </c>
      <c r="G59">
        <v>15.009999999999998</v>
      </c>
      <c r="H59">
        <v>100</v>
      </c>
      <c r="I59">
        <v>55.63</v>
      </c>
      <c r="J59">
        <v>44.37</v>
      </c>
      <c r="K59" s="10">
        <v>26.9</v>
      </c>
      <c r="L59" s="7">
        <v>21.6</v>
      </c>
      <c r="M59" s="7">
        <v>5.2999999999999972</v>
      </c>
      <c r="N59" s="7">
        <v>98.2</v>
      </c>
      <c r="O59" s="7">
        <v>78.3</v>
      </c>
      <c r="P59" s="7">
        <v>19.900000000000006</v>
      </c>
      <c r="Q59" s="19">
        <v>89.591666666666683</v>
      </c>
      <c r="R59" s="19">
        <v>0.83333333333333337</v>
      </c>
      <c r="S59" s="19">
        <v>172.70833333333334</v>
      </c>
      <c r="T59" s="6">
        <v>0</v>
      </c>
      <c r="U59" s="6">
        <v>21.958333333333332</v>
      </c>
    </row>
    <row r="60" spans="1:21">
      <c r="A60" s="6">
        <v>1100428</v>
      </c>
      <c r="B60">
        <v>0.7</v>
      </c>
      <c r="E60">
        <v>41.57</v>
      </c>
      <c r="F60">
        <v>19.59</v>
      </c>
      <c r="G60">
        <v>21.98</v>
      </c>
      <c r="H60">
        <v>100</v>
      </c>
      <c r="I60">
        <v>42.8</v>
      </c>
      <c r="J60">
        <v>57.2</v>
      </c>
      <c r="K60" s="10">
        <v>29.6</v>
      </c>
      <c r="L60" s="7">
        <v>20.3</v>
      </c>
      <c r="M60" s="7">
        <v>9.3000000000000007</v>
      </c>
      <c r="N60" s="7">
        <v>99.1</v>
      </c>
      <c r="O60" s="7">
        <v>68.400000000000006</v>
      </c>
      <c r="P60" s="7">
        <v>30.699999999999989</v>
      </c>
      <c r="Q60" s="19">
        <v>86.658333333333346</v>
      </c>
      <c r="R60" s="19">
        <v>1.3333333333333333</v>
      </c>
      <c r="S60" s="19">
        <v>93.958333333333329</v>
      </c>
      <c r="T60" s="6">
        <v>0</v>
      </c>
      <c r="U60" s="6">
        <v>21.941666666666666</v>
      </c>
    </row>
    <row r="61" spans="1:21">
      <c r="A61" s="6">
        <v>1100429</v>
      </c>
      <c r="E61">
        <v>27.59</v>
      </c>
      <c r="F61">
        <v>19.78</v>
      </c>
      <c r="G61">
        <v>7.8099999999999987</v>
      </c>
      <c r="H61">
        <v>100</v>
      </c>
      <c r="I61">
        <v>81.87</v>
      </c>
      <c r="J61">
        <v>18.129999999999995</v>
      </c>
      <c r="K61" s="10">
        <v>23.7</v>
      </c>
      <c r="L61" s="7">
        <v>20.5</v>
      </c>
      <c r="M61" s="7">
        <v>3.1999999999999993</v>
      </c>
      <c r="N61" s="7">
        <v>99.8</v>
      </c>
      <c r="O61" s="7">
        <v>91.6</v>
      </c>
      <c r="P61" s="7">
        <v>8.2000000000000028</v>
      </c>
      <c r="Q61" s="6">
        <v>95.683333333333337</v>
      </c>
      <c r="R61" s="6">
        <v>0.5</v>
      </c>
      <c r="S61" s="6">
        <v>98.583333333333329</v>
      </c>
      <c r="T61" s="6">
        <v>2.9000000000000004</v>
      </c>
      <c r="U61" s="6">
        <v>21.766666666666669</v>
      </c>
    </row>
    <row r="62" spans="1:21">
      <c r="A62" s="6">
        <v>1100430</v>
      </c>
      <c r="E62">
        <v>44.98</v>
      </c>
      <c r="F62">
        <v>19.010000000000002</v>
      </c>
      <c r="G62">
        <v>25.969999999999995</v>
      </c>
      <c r="H62">
        <v>100</v>
      </c>
      <c r="I62">
        <v>36.89</v>
      </c>
      <c r="J62">
        <v>63.11</v>
      </c>
      <c r="K62" s="10">
        <v>29.9</v>
      </c>
      <c r="L62" s="7">
        <v>19.600000000000001</v>
      </c>
      <c r="M62" s="7">
        <v>10.299999999999997</v>
      </c>
      <c r="N62" s="7">
        <v>99.8</v>
      </c>
      <c r="O62" s="7">
        <v>68.099999999999994</v>
      </c>
      <c r="P62" s="7">
        <v>31.700000000000003</v>
      </c>
      <c r="Q62" s="6">
        <v>86.44583333333334</v>
      </c>
      <c r="R62" s="6">
        <v>1.4166666666666667</v>
      </c>
      <c r="S62" s="6">
        <v>193.625</v>
      </c>
      <c r="T62" s="6">
        <v>0</v>
      </c>
      <c r="U62" s="6">
        <v>21.875</v>
      </c>
    </row>
    <row r="63" spans="1:21">
      <c r="A63" s="21">
        <v>1100501</v>
      </c>
      <c r="E63">
        <v>42.56</v>
      </c>
      <c r="F63">
        <v>18.96</v>
      </c>
      <c r="G63">
        <v>23.6</v>
      </c>
      <c r="H63">
        <v>100</v>
      </c>
      <c r="I63">
        <v>38.619999999999997</v>
      </c>
      <c r="J63">
        <v>61.38</v>
      </c>
      <c r="K63" s="10">
        <v>30.5</v>
      </c>
      <c r="L63" s="7">
        <v>20.100000000000001</v>
      </c>
      <c r="M63" s="7">
        <v>10.399999999999999</v>
      </c>
      <c r="N63" s="7">
        <v>98.5</v>
      </c>
      <c r="O63" s="7">
        <v>59.3</v>
      </c>
      <c r="P63" s="7">
        <v>39.200000000000003</v>
      </c>
      <c r="Q63" s="6">
        <v>82.795833333333334</v>
      </c>
      <c r="R63" s="6">
        <v>1.1666666666666667</v>
      </c>
      <c r="S63" s="6">
        <v>287.75</v>
      </c>
      <c r="T63" s="6">
        <v>0</v>
      </c>
      <c r="U63" s="6">
        <v>21.466666666666669</v>
      </c>
    </row>
    <row r="64" spans="1:21">
      <c r="A64" s="6">
        <v>1100502</v>
      </c>
      <c r="E64">
        <v>42.42</v>
      </c>
      <c r="F64">
        <v>18.78</v>
      </c>
      <c r="G64">
        <v>23.64</v>
      </c>
      <c r="H64">
        <v>100</v>
      </c>
      <c r="I64">
        <v>39.75</v>
      </c>
      <c r="J64">
        <v>60.25</v>
      </c>
      <c r="K64" s="10">
        <v>31.4</v>
      </c>
      <c r="L64" s="7">
        <v>20.100000000000001</v>
      </c>
      <c r="M64" s="7">
        <v>11.299999999999997</v>
      </c>
      <c r="N64" s="7">
        <v>98.2</v>
      </c>
      <c r="O64" s="7">
        <v>64.900000000000006</v>
      </c>
      <c r="P64" s="7">
        <v>33.299999999999997</v>
      </c>
      <c r="Q64" s="6">
        <v>85.058333333333337</v>
      </c>
      <c r="R64" s="6">
        <v>1.7083333333333333</v>
      </c>
      <c r="S64" s="6">
        <v>279.375</v>
      </c>
      <c r="T64" s="6">
        <v>0</v>
      </c>
      <c r="U64" s="6">
        <v>22.416666666666661</v>
      </c>
    </row>
    <row r="65" spans="1:21">
      <c r="A65" s="6">
        <v>1100503</v>
      </c>
      <c r="E65">
        <v>34.229999999999997</v>
      </c>
      <c r="F65">
        <v>21.83</v>
      </c>
      <c r="G65">
        <v>12.399999999999999</v>
      </c>
      <c r="H65">
        <v>100</v>
      </c>
      <c r="I65">
        <v>62.67</v>
      </c>
      <c r="J65">
        <v>37.33</v>
      </c>
      <c r="K65" s="10">
        <v>28.2</v>
      </c>
      <c r="L65" s="7">
        <v>22.7</v>
      </c>
      <c r="M65" s="7">
        <v>5.5</v>
      </c>
      <c r="N65" s="7">
        <v>98.1</v>
      </c>
      <c r="O65" s="7">
        <v>76</v>
      </c>
      <c r="P65" s="7">
        <v>22.099999999999994</v>
      </c>
      <c r="Q65" s="6">
        <v>89.433333333333323</v>
      </c>
      <c r="R65" s="6">
        <v>0.58333333333333337</v>
      </c>
      <c r="S65" s="6">
        <v>255.70833333333334</v>
      </c>
      <c r="T65" s="6">
        <v>0</v>
      </c>
      <c r="U65" s="6">
        <v>23.162500000000005</v>
      </c>
    </row>
    <row r="66" spans="1:21">
      <c r="A66" s="6">
        <v>1100504</v>
      </c>
      <c r="E66">
        <v>44.67</v>
      </c>
      <c r="F66">
        <v>21.34</v>
      </c>
      <c r="G66">
        <v>23.330000000000002</v>
      </c>
      <c r="H66">
        <v>100</v>
      </c>
      <c r="I66">
        <v>46.03</v>
      </c>
      <c r="J66">
        <v>53.97</v>
      </c>
      <c r="K66" s="10">
        <v>34.299999999999997</v>
      </c>
      <c r="L66" s="7">
        <v>22.4</v>
      </c>
      <c r="M66" s="7">
        <v>11.899999999999999</v>
      </c>
      <c r="N66" s="7">
        <v>98.7</v>
      </c>
      <c r="O66" s="7">
        <v>62</v>
      </c>
      <c r="P66" s="7">
        <v>36.700000000000003</v>
      </c>
      <c r="Q66" s="6">
        <v>81.370833333333337</v>
      </c>
      <c r="R66" s="6">
        <v>2.2083333333333335</v>
      </c>
      <c r="S66" s="6">
        <v>140.79166666666666</v>
      </c>
      <c r="T66" s="6">
        <v>0</v>
      </c>
      <c r="U66" s="6">
        <v>23.999999999999996</v>
      </c>
    </row>
    <row r="67" spans="1:21">
      <c r="A67" s="6">
        <v>1100505</v>
      </c>
      <c r="E67">
        <v>47.78</v>
      </c>
      <c r="F67">
        <v>20.49</v>
      </c>
      <c r="G67">
        <v>27.290000000000003</v>
      </c>
      <c r="H67">
        <v>100</v>
      </c>
      <c r="I67">
        <v>40.380000000000003</v>
      </c>
      <c r="J67">
        <v>59.62</v>
      </c>
      <c r="K67" s="10">
        <v>32.799999999999997</v>
      </c>
      <c r="L67" s="7">
        <v>21.8</v>
      </c>
      <c r="M67" s="7">
        <v>10.999999999999996</v>
      </c>
      <c r="N67" s="7">
        <v>89.6</v>
      </c>
      <c r="O67" s="7">
        <v>68.2</v>
      </c>
      <c r="P67" s="7">
        <v>21.399999999999991</v>
      </c>
      <c r="Q67" s="6">
        <v>83.5</v>
      </c>
      <c r="R67" s="6">
        <v>2.9166666666666665</v>
      </c>
      <c r="S67" s="6">
        <v>227.08333333333334</v>
      </c>
      <c r="T67" s="6">
        <v>0</v>
      </c>
      <c r="U67" s="6">
        <v>24.004166666666666</v>
      </c>
    </row>
    <row r="68" spans="1:21">
      <c r="A68" s="6">
        <v>1100506</v>
      </c>
      <c r="B68">
        <v>0.3</v>
      </c>
      <c r="D68">
        <v>0</v>
      </c>
      <c r="E68">
        <v>47.65</v>
      </c>
      <c r="F68">
        <v>19.079999999999998</v>
      </c>
      <c r="G68">
        <v>28.57</v>
      </c>
      <c r="H68">
        <v>100</v>
      </c>
      <c r="I68">
        <v>39.659999999999997</v>
      </c>
      <c r="J68">
        <v>60.34</v>
      </c>
      <c r="K68" s="10">
        <v>32.200000000000003</v>
      </c>
      <c r="L68" s="7">
        <v>20.3</v>
      </c>
      <c r="M68" s="7">
        <v>11.900000000000002</v>
      </c>
      <c r="N68" s="7">
        <v>92.8</v>
      </c>
      <c r="O68" s="7">
        <v>67.599999999999994</v>
      </c>
      <c r="P68" s="7">
        <v>25.200000000000003</v>
      </c>
      <c r="Q68" s="6">
        <v>83.037499999999994</v>
      </c>
      <c r="R68" s="6">
        <v>1.2916666666666667</v>
      </c>
      <c r="S68" s="6">
        <v>239.54166666666666</v>
      </c>
      <c r="T68" s="6">
        <v>0</v>
      </c>
      <c r="U68" s="6">
        <v>22.537499999999998</v>
      </c>
    </row>
    <row r="69" spans="1:21">
      <c r="A69" s="6">
        <v>1100507</v>
      </c>
      <c r="E69">
        <v>49.39</v>
      </c>
      <c r="F69">
        <v>21.54</v>
      </c>
      <c r="G69">
        <v>27.85</v>
      </c>
      <c r="H69">
        <v>100</v>
      </c>
      <c r="I69">
        <v>39.78</v>
      </c>
      <c r="J69">
        <v>60.22</v>
      </c>
      <c r="K69" s="10">
        <v>32.799999999999997</v>
      </c>
      <c r="L69" s="7">
        <v>22.7</v>
      </c>
      <c r="M69" s="7">
        <v>10.099999999999998</v>
      </c>
      <c r="N69" s="7">
        <v>96.5</v>
      </c>
      <c r="O69" s="7">
        <v>67.099999999999994</v>
      </c>
      <c r="P69" s="7">
        <v>29.400000000000006</v>
      </c>
      <c r="Q69" s="6">
        <v>84.0625</v>
      </c>
      <c r="R69" s="6">
        <v>1.4583333333333333</v>
      </c>
      <c r="S69" s="6">
        <v>199.83333333333334</v>
      </c>
      <c r="T69" s="6">
        <v>0</v>
      </c>
      <c r="U69" s="6">
        <v>24.324999999999999</v>
      </c>
    </row>
    <row r="70" spans="1:21">
      <c r="A70" s="6">
        <v>1100508</v>
      </c>
      <c r="E70">
        <v>47.26</v>
      </c>
      <c r="F70">
        <v>22.14</v>
      </c>
      <c r="G70">
        <v>25.119999999999997</v>
      </c>
      <c r="H70">
        <v>100</v>
      </c>
      <c r="I70">
        <v>41.25</v>
      </c>
      <c r="J70">
        <v>58.75</v>
      </c>
      <c r="K70" s="10">
        <v>34.799999999999997</v>
      </c>
      <c r="L70" s="7">
        <v>23.3</v>
      </c>
      <c r="M70" s="7">
        <v>11.499999999999996</v>
      </c>
      <c r="N70" s="7">
        <v>97.2</v>
      </c>
      <c r="O70" s="7">
        <v>62.1</v>
      </c>
      <c r="P70" s="7">
        <v>35.1</v>
      </c>
      <c r="Q70" s="6">
        <v>82.95</v>
      </c>
      <c r="R70" s="6">
        <v>2.375</v>
      </c>
      <c r="S70" s="6">
        <v>191.20833333333334</v>
      </c>
      <c r="T70" s="6">
        <v>0</v>
      </c>
      <c r="U70" s="6">
        <v>24.887500000000006</v>
      </c>
    </row>
    <row r="71" spans="1:21">
      <c r="A71" s="6">
        <v>1100509</v>
      </c>
      <c r="E71">
        <v>49.26</v>
      </c>
      <c r="F71">
        <v>22.98</v>
      </c>
      <c r="G71">
        <v>26.279999999999998</v>
      </c>
      <c r="H71">
        <v>100</v>
      </c>
      <c r="I71">
        <v>39.01</v>
      </c>
      <c r="J71">
        <v>60.99</v>
      </c>
      <c r="K71" s="10">
        <v>33</v>
      </c>
      <c r="L71" s="7">
        <v>23.8</v>
      </c>
      <c r="M71" s="7">
        <v>9.1999999999999993</v>
      </c>
      <c r="N71" s="7">
        <v>99.1</v>
      </c>
      <c r="O71" s="7">
        <v>66.7</v>
      </c>
      <c r="P71" s="7">
        <v>32.399999999999991</v>
      </c>
      <c r="Q71" s="6">
        <v>84.85</v>
      </c>
      <c r="R71" s="6">
        <v>1.5416666666666667</v>
      </c>
      <c r="S71" s="6">
        <v>181.29166666666666</v>
      </c>
      <c r="T71" s="6">
        <v>0</v>
      </c>
      <c r="U71" s="6">
        <v>25.245833333333337</v>
      </c>
    </row>
    <row r="72" spans="1:21">
      <c r="A72" s="6">
        <v>1100510</v>
      </c>
      <c r="E72">
        <v>45.84</v>
      </c>
      <c r="F72">
        <v>23.13</v>
      </c>
      <c r="G72">
        <v>22.710000000000004</v>
      </c>
      <c r="H72">
        <v>100</v>
      </c>
      <c r="I72">
        <v>45.44</v>
      </c>
      <c r="J72">
        <v>54.56</v>
      </c>
      <c r="K72" s="10">
        <v>33.700000000000003</v>
      </c>
      <c r="L72" s="7">
        <v>23.8</v>
      </c>
      <c r="M72" s="7">
        <v>9.9000000000000021</v>
      </c>
      <c r="N72" s="7">
        <v>97.7</v>
      </c>
      <c r="O72" s="7">
        <v>66.5</v>
      </c>
      <c r="P72" s="7">
        <v>31.200000000000003</v>
      </c>
      <c r="Q72" s="6">
        <v>85.11666666666666</v>
      </c>
      <c r="R72" s="6">
        <v>1.4583333333333333</v>
      </c>
      <c r="S72" s="6">
        <v>204.625</v>
      </c>
      <c r="T72" s="6">
        <v>0</v>
      </c>
      <c r="U72" s="6">
        <v>25.224999999999998</v>
      </c>
    </row>
    <row r="73" spans="1:21">
      <c r="A73" s="6">
        <v>1100511</v>
      </c>
      <c r="E73">
        <v>47.43</v>
      </c>
      <c r="F73">
        <v>21.65</v>
      </c>
      <c r="G73">
        <v>25.78</v>
      </c>
      <c r="H73">
        <v>100</v>
      </c>
      <c r="I73">
        <v>40.270000000000003</v>
      </c>
      <c r="J73">
        <v>59.73</v>
      </c>
      <c r="K73" s="10">
        <v>35</v>
      </c>
      <c r="L73" s="7">
        <v>24</v>
      </c>
      <c r="M73" s="7">
        <v>11</v>
      </c>
      <c r="N73" s="7">
        <v>96.2</v>
      </c>
      <c r="O73" s="7">
        <v>58.8</v>
      </c>
      <c r="P73" s="7">
        <v>37.400000000000006</v>
      </c>
      <c r="Q73" s="6">
        <v>81.60833333333332</v>
      </c>
      <c r="R73" s="6">
        <v>2.25</v>
      </c>
      <c r="S73" s="6">
        <v>241.66666666666666</v>
      </c>
      <c r="T73" s="6">
        <v>0</v>
      </c>
      <c r="U73" s="6">
        <v>24.958333333333332</v>
      </c>
    </row>
    <row r="74" spans="1:21">
      <c r="A74" s="6">
        <v>1100512</v>
      </c>
      <c r="B74">
        <v>0</v>
      </c>
      <c r="D74">
        <v>0</v>
      </c>
      <c r="E74" s="10">
        <v>49.08</v>
      </c>
      <c r="F74" s="7">
        <v>20.57</v>
      </c>
      <c r="G74" s="7">
        <v>28.509999999999998</v>
      </c>
      <c r="H74" s="7">
        <v>100</v>
      </c>
      <c r="I74" s="7">
        <v>37.51</v>
      </c>
      <c r="J74" s="7">
        <v>62.49</v>
      </c>
      <c r="K74">
        <v>34.799999999999997</v>
      </c>
      <c r="L74">
        <v>22.1</v>
      </c>
      <c r="M74">
        <v>12.699999999999996</v>
      </c>
      <c r="N74">
        <v>98.4</v>
      </c>
      <c r="O74">
        <v>60.8</v>
      </c>
      <c r="P74">
        <v>37.600000000000009</v>
      </c>
      <c r="Q74">
        <v>81.249999999999986</v>
      </c>
      <c r="R74">
        <v>1.3333333333333333</v>
      </c>
      <c r="S74">
        <v>255.41666666666666</v>
      </c>
      <c r="T74">
        <v>0</v>
      </c>
      <c r="U74">
        <v>24.537499999999998</v>
      </c>
    </row>
    <row r="75" spans="1:21">
      <c r="A75" s="6">
        <v>1100513</v>
      </c>
      <c r="E75" s="10">
        <v>49.45</v>
      </c>
      <c r="F75" s="7">
        <v>22.04</v>
      </c>
      <c r="G75" s="7">
        <v>27.410000000000004</v>
      </c>
      <c r="H75" s="7">
        <v>100</v>
      </c>
      <c r="I75" s="7">
        <v>40.630000000000003</v>
      </c>
      <c r="J75" s="7">
        <v>59.37</v>
      </c>
      <c r="K75">
        <v>34.6</v>
      </c>
      <c r="L75">
        <v>23.6</v>
      </c>
      <c r="M75">
        <v>11</v>
      </c>
      <c r="N75">
        <v>95.5</v>
      </c>
      <c r="O75">
        <v>65.5</v>
      </c>
      <c r="P75">
        <v>30</v>
      </c>
      <c r="Q75">
        <v>80.716666666666654</v>
      </c>
      <c r="R75">
        <v>1.2916666666666667</v>
      </c>
      <c r="S75">
        <v>232.70833333333334</v>
      </c>
      <c r="T75">
        <v>0</v>
      </c>
      <c r="U75">
        <v>25.324999999999992</v>
      </c>
    </row>
    <row r="76" spans="1:21">
      <c r="A76" s="6">
        <v>1100514</v>
      </c>
      <c r="E76" s="10">
        <v>51.26</v>
      </c>
      <c r="F76" s="7">
        <v>22.38</v>
      </c>
      <c r="G76" s="7">
        <v>28.88</v>
      </c>
      <c r="H76" s="7">
        <v>100</v>
      </c>
      <c r="I76" s="7">
        <v>33.36</v>
      </c>
      <c r="J76" s="7">
        <v>66.64</v>
      </c>
      <c r="K76">
        <v>34.700000000000003</v>
      </c>
      <c r="L76">
        <v>24.1</v>
      </c>
      <c r="M76">
        <v>10.600000000000001</v>
      </c>
      <c r="N76">
        <v>97</v>
      </c>
      <c r="O76">
        <v>62.5</v>
      </c>
      <c r="P76">
        <v>34.5</v>
      </c>
      <c r="Q76">
        <v>82.604166666666671</v>
      </c>
      <c r="R76">
        <v>1.7916666666666667</v>
      </c>
      <c r="S76">
        <v>235.16666666666666</v>
      </c>
      <c r="T76">
        <v>0</v>
      </c>
      <c r="U76">
        <v>25.745833333333334</v>
      </c>
    </row>
    <row r="77" spans="1:21">
      <c r="A77" s="6">
        <v>1100515</v>
      </c>
      <c r="E77" s="10">
        <v>49.34</v>
      </c>
      <c r="F77" s="7">
        <v>21.71</v>
      </c>
      <c r="G77" s="7">
        <v>27.630000000000003</v>
      </c>
      <c r="H77" s="7">
        <v>100</v>
      </c>
      <c r="I77" s="7">
        <v>38.75</v>
      </c>
      <c r="J77" s="7">
        <v>61.25</v>
      </c>
      <c r="K77">
        <v>36.299999999999997</v>
      </c>
      <c r="L77">
        <v>22.6</v>
      </c>
      <c r="M77">
        <v>13.699999999999996</v>
      </c>
      <c r="N77">
        <v>98.5</v>
      </c>
      <c r="O77">
        <v>59.3</v>
      </c>
      <c r="P77">
        <v>39.200000000000003</v>
      </c>
      <c r="Q77">
        <v>78.212500000000006</v>
      </c>
      <c r="R77">
        <v>2.7083333333333335</v>
      </c>
      <c r="S77">
        <v>150.04166666666666</v>
      </c>
      <c r="T77">
        <v>0</v>
      </c>
      <c r="U77">
        <v>25.024999999999995</v>
      </c>
    </row>
    <row r="78" spans="1:21">
      <c r="A78" s="6">
        <v>1100516</v>
      </c>
      <c r="E78" s="10">
        <v>46.89</v>
      </c>
      <c r="F78" s="7">
        <v>22.63</v>
      </c>
      <c r="G78" s="7">
        <v>24.26</v>
      </c>
      <c r="H78" s="7">
        <v>100</v>
      </c>
      <c r="I78" s="7">
        <v>41.07</v>
      </c>
      <c r="J78" s="7">
        <v>58.93</v>
      </c>
      <c r="K78">
        <v>35.9</v>
      </c>
      <c r="L78">
        <v>25</v>
      </c>
      <c r="M78">
        <v>10.899999999999999</v>
      </c>
      <c r="N78">
        <v>94.7</v>
      </c>
      <c r="O78">
        <v>59.6</v>
      </c>
      <c r="P78">
        <v>35.1</v>
      </c>
      <c r="Q78">
        <v>79.079166666666666</v>
      </c>
      <c r="R78">
        <v>3</v>
      </c>
      <c r="S78">
        <v>223.125</v>
      </c>
      <c r="T78">
        <v>0</v>
      </c>
      <c r="U78">
        <v>25.833333333333339</v>
      </c>
    </row>
    <row r="79" spans="1:21">
      <c r="A79" s="6">
        <v>1100517</v>
      </c>
      <c r="E79" s="10">
        <v>49.12</v>
      </c>
      <c r="F79" s="7">
        <v>21.87</v>
      </c>
      <c r="G79" s="7">
        <v>27.249999999999996</v>
      </c>
      <c r="H79" s="7">
        <v>100</v>
      </c>
      <c r="I79" s="7">
        <v>39.93</v>
      </c>
      <c r="J79" s="7">
        <v>60.07</v>
      </c>
      <c r="K79">
        <v>34.700000000000003</v>
      </c>
      <c r="L79">
        <v>23.3</v>
      </c>
      <c r="M79">
        <v>11.400000000000002</v>
      </c>
      <c r="N79">
        <v>98.4</v>
      </c>
      <c r="O79">
        <v>64.099999999999994</v>
      </c>
      <c r="P79">
        <v>34.300000000000011</v>
      </c>
      <c r="Q79">
        <v>82.958333333333329</v>
      </c>
      <c r="R79">
        <v>1.5416666666666667</v>
      </c>
      <c r="S79">
        <v>249.95833333333334</v>
      </c>
      <c r="T79">
        <v>0</v>
      </c>
      <c r="U79">
        <v>25.750000000000004</v>
      </c>
    </row>
    <row r="80" spans="1:21">
      <c r="A80" s="6">
        <v>1100518</v>
      </c>
      <c r="E80" s="10">
        <v>49.06</v>
      </c>
      <c r="F80" s="7">
        <v>23.47</v>
      </c>
      <c r="G80" s="7">
        <v>25.590000000000003</v>
      </c>
      <c r="H80" s="7">
        <v>100</v>
      </c>
      <c r="I80" s="7">
        <v>43.6</v>
      </c>
      <c r="J80" s="7">
        <v>56.4</v>
      </c>
      <c r="K80">
        <v>34.9</v>
      </c>
      <c r="L80">
        <v>24.9</v>
      </c>
      <c r="M80">
        <v>10</v>
      </c>
      <c r="N80">
        <v>96.8</v>
      </c>
      <c r="O80">
        <v>65.7</v>
      </c>
      <c r="P80">
        <v>31.099999999999994</v>
      </c>
      <c r="Q80">
        <v>81.004166666666677</v>
      </c>
      <c r="R80">
        <v>2.125</v>
      </c>
      <c r="S80">
        <v>215.25</v>
      </c>
      <c r="T80">
        <v>0</v>
      </c>
      <c r="U80">
        <v>26.058333333333334</v>
      </c>
    </row>
    <row r="81" spans="1:21">
      <c r="A81" s="6">
        <v>1100519</v>
      </c>
      <c r="E81" s="10">
        <v>48.87</v>
      </c>
      <c r="F81" s="7">
        <v>24.22</v>
      </c>
      <c r="G81" s="7">
        <v>24.65</v>
      </c>
      <c r="H81" s="7">
        <v>100</v>
      </c>
      <c r="I81" s="7">
        <v>38.700000000000003</v>
      </c>
      <c r="J81" s="7">
        <v>61.3</v>
      </c>
      <c r="K81">
        <v>36.299999999999997</v>
      </c>
      <c r="L81">
        <v>25.4</v>
      </c>
      <c r="M81">
        <v>10.899999999999999</v>
      </c>
      <c r="N81">
        <v>96.4</v>
      </c>
      <c r="O81">
        <v>59.7</v>
      </c>
      <c r="P81">
        <v>36.700000000000003</v>
      </c>
      <c r="Q81">
        <v>79.729166666666671</v>
      </c>
      <c r="R81">
        <v>2.9583333333333335</v>
      </c>
      <c r="S81">
        <v>210.875</v>
      </c>
      <c r="T81">
        <v>0</v>
      </c>
      <c r="U81">
        <v>26.383333333333329</v>
      </c>
    </row>
    <row r="82" spans="1:21">
      <c r="A82" s="6">
        <v>1100520</v>
      </c>
      <c r="B82">
        <v>0.1</v>
      </c>
      <c r="D82">
        <v>0.2</v>
      </c>
      <c r="E82" s="10">
        <v>47.97</v>
      </c>
      <c r="F82" s="7">
        <v>23.8</v>
      </c>
      <c r="G82" s="7">
        <v>24.169999999999998</v>
      </c>
      <c r="H82" s="7">
        <v>100</v>
      </c>
      <c r="I82" s="7">
        <v>43.72</v>
      </c>
      <c r="J82" s="7">
        <v>56.28</v>
      </c>
      <c r="K82">
        <v>35.700000000000003</v>
      </c>
      <c r="L82">
        <v>26.7</v>
      </c>
      <c r="M82">
        <v>9.0000000000000036</v>
      </c>
      <c r="N82">
        <v>88.7</v>
      </c>
      <c r="O82">
        <v>56.8</v>
      </c>
      <c r="P82">
        <v>31.900000000000006</v>
      </c>
      <c r="Q82">
        <v>75.19583333333334</v>
      </c>
      <c r="R82">
        <v>3.5</v>
      </c>
      <c r="S82">
        <v>238.375</v>
      </c>
      <c r="T82">
        <v>0</v>
      </c>
      <c r="U82">
        <v>25.404166666666669</v>
      </c>
    </row>
    <row r="83" spans="1:21">
      <c r="A83" s="6">
        <v>1100521</v>
      </c>
      <c r="E83" s="10">
        <v>45.98</v>
      </c>
      <c r="F83" s="7">
        <v>22.8</v>
      </c>
      <c r="G83" s="7">
        <v>23.179999999999996</v>
      </c>
      <c r="H83" s="7">
        <v>100</v>
      </c>
      <c r="I83" s="7">
        <v>47.26</v>
      </c>
      <c r="J83" s="7">
        <v>52.74</v>
      </c>
      <c r="K83">
        <v>35.200000000000003</v>
      </c>
      <c r="L83">
        <v>24.2</v>
      </c>
      <c r="M83">
        <v>11.000000000000004</v>
      </c>
      <c r="N83">
        <v>94.8</v>
      </c>
      <c r="O83">
        <v>64.8</v>
      </c>
      <c r="P83">
        <v>30</v>
      </c>
      <c r="Q83">
        <v>79.354166666666657</v>
      </c>
      <c r="R83">
        <v>2.5416666666666665</v>
      </c>
      <c r="S83">
        <v>213.54166666666666</v>
      </c>
      <c r="T83">
        <v>0</v>
      </c>
      <c r="U83">
        <v>25.791666666666668</v>
      </c>
    </row>
    <row r="84" spans="1:21">
      <c r="A84" s="6">
        <v>1100522</v>
      </c>
      <c r="E84" s="10">
        <v>48.17</v>
      </c>
      <c r="F84" s="7">
        <v>23.2</v>
      </c>
      <c r="G84" s="7">
        <v>24.970000000000002</v>
      </c>
      <c r="H84" s="7">
        <v>100</v>
      </c>
      <c r="I84" s="7">
        <v>41.43</v>
      </c>
      <c r="J84" s="7">
        <v>58.57</v>
      </c>
      <c r="K84">
        <v>35</v>
      </c>
      <c r="L84">
        <v>24.5</v>
      </c>
      <c r="M84">
        <v>10.5</v>
      </c>
      <c r="N84">
        <v>97</v>
      </c>
      <c r="O84">
        <v>63.6</v>
      </c>
      <c r="P84">
        <v>33.4</v>
      </c>
      <c r="Q84">
        <v>82.683333333333323</v>
      </c>
      <c r="R84">
        <v>1.4583333333333333</v>
      </c>
      <c r="S84">
        <v>254.58333333333334</v>
      </c>
      <c r="T84">
        <v>0</v>
      </c>
      <c r="U84">
        <v>26.137500000000003</v>
      </c>
    </row>
    <row r="85" spans="1:21">
      <c r="A85" s="6">
        <v>1100523</v>
      </c>
      <c r="E85" s="10">
        <v>50.14</v>
      </c>
      <c r="F85" s="7">
        <v>24.27</v>
      </c>
      <c r="G85" s="7">
        <v>25.87</v>
      </c>
      <c r="H85" s="7">
        <v>100</v>
      </c>
      <c r="I85" s="7">
        <v>35.46</v>
      </c>
      <c r="J85" s="7">
        <v>64.539999999999992</v>
      </c>
      <c r="K85">
        <v>35.1</v>
      </c>
      <c r="L85">
        <v>25.2</v>
      </c>
      <c r="M85">
        <v>9.9000000000000021</v>
      </c>
      <c r="N85">
        <v>97.3</v>
      </c>
      <c r="O85">
        <v>65.3</v>
      </c>
      <c r="P85">
        <v>32</v>
      </c>
      <c r="Q85">
        <v>82.579166666666652</v>
      </c>
      <c r="R85">
        <v>1.4583333333333333</v>
      </c>
      <c r="S85">
        <v>217.66666666666666</v>
      </c>
      <c r="T85">
        <v>0</v>
      </c>
      <c r="U85">
        <v>26.495833333333334</v>
      </c>
    </row>
    <row r="86" spans="1:21">
      <c r="A86" s="6">
        <v>1100524</v>
      </c>
      <c r="E86" s="10">
        <v>46.23</v>
      </c>
      <c r="F86" s="7">
        <v>24.43</v>
      </c>
      <c r="G86" s="7">
        <v>21.799999999999997</v>
      </c>
      <c r="H86" s="7">
        <v>100</v>
      </c>
      <c r="I86" s="7">
        <v>45.09</v>
      </c>
      <c r="J86" s="7">
        <v>54.91</v>
      </c>
      <c r="K86">
        <v>35.1</v>
      </c>
      <c r="L86">
        <v>26.1</v>
      </c>
      <c r="M86">
        <v>9</v>
      </c>
      <c r="N86">
        <v>95</v>
      </c>
      <c r="O86">
        <v>62.3</v>
      </c>
      <c r="P86">
        <v>32.700000000000003</v>
      </c>
      <c r="Q86">
        <v>79.791666666666671</v>
      </c>
      <c r="R86">
        <v>1.9583333333333333</v>
      </c>
      <c r="S86">
        <v>211.70833333333334</v>
      </c>
      <c r="T86">
        <v>0</v>
      </c>
      <c r="U86">
        <v>26.487500000000001</v>
      </c>
    </row>
    <row r="87" spans="1:21">
      <c r="A87" s="6">
        <v>1100525</v>
      </c>
      <c r="E87" s="12">
        <v>50.13</v>
      </c>
      <c r="F87" s="9">
        <v>23.8</v>
      </c>
      <c r="G87" s="9">
        <v>26.330000000000002</v>
      </c>
      <c r="H87" s="9">
        <v>100</v>
      </c>
      <c r="I87" s="9">
        <v>39.450000000000003</v>
      </c>
      <c r="J87" s="9">
        <v>60.55</v>
      </c>
      <c r="K87">
        <v>35</v>
      </c>
      <c r="L87">
        <v>24.8</v>
      </c>
      <c r="M87">
        <v>10.199999999999999</v>
      </c>
      <c r="N87">
        <v>97.3</v>
      </c>
      <c r="O87">
        <v>66</v>
      </c>
      <c r="P87">
        <v>31.299999999999997</v>
      </c>
      <c r="Q87">
        <v>83.270833333333357</v>
      </c>
      <c r="R87">
        <v>1.8333333333333333</v>
      </c>
      <c r="S87">
        <v>201.70833333333334</v>
      </c>
      <c r="T87">
        <v>0</v>
      </c>
      <c r="U87">
        <v>26.291666666666657</v>
      </c>
    </row>
    <row r="88" spans="1:21">
      <c r="A88" s="6">
        <v>1100526</v>
      </c>
      <c r="E88" s="10">
        <v>48.72</v>
      </c>
      <c r="F88" s="7">
        <v>24.32</v>
      </c>
      <c r="G88" s="7">
        <v>24.4</v>
      </c>
      <c r="H88" s="7">
        <v>100</v>
      </c>
      <c r="I88" s="7">
        <v>40.659999999999997</v>
      </c>
      <c r="J88" s="7">
        <v>59.34</v>
      </c>
      <c r="K88">
        <v>34.5</v>
      </c>
      <c r="L88">
        <v>25.2</v>
      </c>
      <c r="M88">
        <v>9.3000000000000007</v>
      </c>
      <c r="N88">
        <v>98.4</v>
      </c>
      <c r="O88">
        <v>65</v>
      </c>
      <c r="P88">
        <v>33.400000000000006</v>
      </c>
      <c r="Q88">
        <v>86.600000000000009</v>
      </c>
      <c r="R88">
        <v>0.95833333333333337</v>
      </c>
      <c r="S88">
        <v>213.41666666666666</v>
      </c>
      <c r="T88">
        <v>0</v>
      </c>
      <c r="U88">
        <v>26.3</v>
      </c>
    </row>
    <row r="89" spans="1:21">
      <c r="A89" s="6">
        <v>1100527</v>
      </c>
      <c r="E89" s="10">
        <v>48.56</v>
      </c>
      <c r="F89" s="7">
        <v>23.52</v>
      </c>
      <c r="G89" s="7">
        <v>25.040000000000003</v>
      </c>
      <c r="H89" s="7">
        <v>100</v>
      </c>
      <c r="I89" s="7">
        <v>41.34</v>
      </c>
      <c r="J89" s="7">
        <v>58.66</v>
      </c>
      <c r="K89">
        <v>35.1</v>
      </c>
      <c r="L89">
        <v>24.1</v>
      </c>
      <c r="M89">
        <v>11</v>
      </c>
      <c r="N89">
        <v>98.6</v>
      </c>
      <c r="O89">
        <v>64.7</v>
      </c>
      <c r="P89">
        <v>33.899999999999991</v>
      </c>
      <c r="Q89">
        <v>82.137499999999989</v>
      </c>
      <c r="R89">
        <v>1.6666666666666667</v>
      </c>
      <c r="S89">
        <v>220.125</v>
      </c>
      <c r="T89">
        <v>0</v>
      </c>
      <c r="U89">
        <v>25.991666666666671</v>
      </c>
    </row>
    <row r="90" spans="1:21">
      <c r="A90" s="6">
        <v>1100528</v>
      </c>
      <c r="E90" s="10">
        <v>47.11</v>
      </c>
      <c r="F90" s="7">
        <v>23.67</v>
      </c>
      <c r="G90" s="7">
        <v>23.439999999999998</v>
      </c>
      <c r="H90" s="7">
        <v>100</v>
      </c>
      <c r="I90" s="7">
        <v>43.61</v>
      </c>
      <c r="J90" s="7">
        <v>56.39</v>
      </c>
      <c r="K90">
        <v>35.200000000000003</v>
      </c>
      <c r="L90">
        <v>25.2</v>
      </c>
      <c r="M90">
        <v>10.000000000000004</v>
      </c>
      <c r="N90">
        <v>97.5</v>
      </c>
      <c r="O90">
        <v>64.8</v>
      </c>
      <c r="P90">
        <v>32.700000000000003</v>
      </c>
      <c r="Q90">
        <v>81.649999999999991</v>
      </c>
      <c r="R90">
        <v>2.0416666666666665</v>
      </c>
      <c r="S90">
        <v>204.5</v>
      </c>
      <c r="T90">
        <v>0</v>
      </c>
      <c r="U90">
        <v>26.270833333333339</v>
      </c>
    </row>
    <row r="91" spans="1:21">
      <c r="A91" s="6">
        <v>1100529</v>
      </c>
      <c r="B91">
        <v>0.1</v>
      </c>
      <c r="D91">
        <v>0.2</v>
      </c>
      <c r="E91" s="10">
        <v>45.72</v>
      </c>
      <c r="F91" s="7">
        <v>24.56</v>
      </c>
      <c r="G91" s="7">
        <v>21.16</v>
      </c>
      <c r="H91" s="7">
        <v>100</v>
      </c>
      <c r="I91" s="7">
        <v>45.84</v>
      </c>
      <c r="J91" s="7">
        <v>54.16</v>
      </c>
      <c r="K91">
        <v>34.799999999999997</v>
      </c>
      <c r="L91">
        <v>26.4</v>
      </c>
      <c r="M91">
        <v>8.3999999999999986</v>
      </c>
      <c r="N91">
        <v>95.8</v>
      </c>
      <c r="O91">
        <v>64.400000000000006</v>
      </c>
      <c r="P91">
        <v>31.399999999999991</v>
      </c>
      <c r="Q91">
        <v>86.07083333333334</v>
      </c>
      <c r="R91">
        <v>1.2916666666666667</v>
      </c>
      <c r="S91">
        <v>174.375</v>
      </c>
      <c r="T91">
        <v>0.2</v>
      </c>
      <c r="U91">
        <v>26.55</v>
      </c>
    </row>
    <row r="92" spans="1:21">
      <c r="A92" s="6">
        <v>1100530</v>
      </c>
      <c r="E92" s="10">
        <v>28.86</v>
      </c>
      <c r="F92" s="7">
        <v>23.9</v>
      </c>
      <c r="G92" s="7">
        <v>4.9600000000000009</v>
      </c>
      <c r="H92" s="7">
        <v>100</v>
      </c>
      <c r="I92" s="7">
        <v>96.04</v>
      </c>
      <c r="J92" s="7">
        <v>3.9599999999999937</v>
      </c>
      <c r="K92">
        <v>27</v>
      </c>
      <c r="L92">
        <v>24.6</v>
      </c>
      <c r="M92">
        <v>2.3999999999999986</v>
      </c>
      <c r="N92">
        <v>99.8</v>
      </c>
      <c r="O92">
        <v>88.8</v>
      </c>
      <c r="P92">
        <v>11</v>
      </c>
      <c r="Q92">
        <v>96.545833333333348</v>
      </c>
      <c r="R92">
        <v>0.41666666666666669</v>
      </c>
      <c r="S92">
        <v>172.45833333333334</v>
      </c>
      <c r="T92">
        <v>101.69999999999999</v>
      </c>
      <c r="U92">
        <v>24.770833333333339</v>
      </c>
    </row>
    <row r="93" spans="1:21">
      <c r="A93" s="6">
        <v>1100531</v>
      </c>
      <c r="E93" s="10">
        <v>36.64</v>
      </c>
      <c r="F93" s="7">
        <v>24.43</v>
      </c>
      <c r="G93" s="7">
        <v>12.21</v>
      </c>
      <c r="H93" s="7">
        <v>100</v>
      </c>
      <c r="I93" s="7">
        <v>68.5</v>
      </c>
      <c r="J93" s="7">
        <v>31.5</v>
      </c>
      <c r="K93">
        <v>32</v>
      </c>
      <c r="L93">
        <v>24.7</v>
      </c>
      <c r="M93">
        <v>7.3000000000000007</v>
      </c>
      <c r="N93">
        <v>99.8</v>
      </c>
      <c r="O93">
        <v>82.2</v>
      </c>
      <c r="P93">
        <v>17.599999999999994</v>
      </c>
      <c r="Q93">
        <v>95.229166666666643</v>
      </c>
      <c r="R93">
        <v>0.58333333333333337</v>
      </c>
      <c r="S93">
        <v>143.08333333333334</v>
      </c>
      <c r="T93">
        <v>0.7</v>
      </c>
      <c r="U93">
        <v>26.400000000000002</v>
      </c>
    </row>
    <row r="94" spans="1:21">
      <c r="A94" s="21">
        <v>1100601</v>
      </c>
      <c r="B94">
        <v>0.1</v>
      </c>
      <c r="D94">
        <v>0</v>
      </c>
      <c r="E94" s="10">
        <v>40.42</v>
      </c>
      <c r="F94" s="7">
        <v>24.5</v>
      </c>
      <c r="G94" s="7">
        <v>15.920000000000002</v>
      </c>
      <c r="H94" s="7">
        <v>100</v>
      </c>
      <c r="I94" s="7">
        <v>60.85</v>
      </c>
      <c r="J94" s="7">
        <v>39.15</v>
      </c>
      <c r="K94">
        <v>31.9</v>
      </c>
      <c r="L94">
        <v>24.6</v>
      </c>
      <c r="M94">
        <v>7.2999999999999972</v>
      </c>
      <c r="N94">
        <v>99.8</v>
      </c>
      <c r="O94">
        <v>80.099999999999994</v>
      </c>
      <c r="P94">
        <v>19.700000000000003</v>
      </c>
      <c r="Q94">
        <v>94.137499999999989</v>
      </c>
      <c r="R94">
        <v>0.58333333333333337</v>
      </c>
      <c r="S94">
        <v>132.25</v>
      </c>
      <c r="T94">
        <v>52.199999999999996</v>
      </c>
      <c r="U94">
        <v>26.024999999999995</v>
      </c>
    </row>
    <row r="95" spans="1:21">
      <c r="A95" s="8">
        <v>1100602</v>
      </c>
      <c r="B95" s="10" t="s">
        <v>137</v>
      </c>
      <c r="C95" s="7"/>
      <c r="D95" s="7"/>
      <c r="Q95"/>
    </row>
    <row r="96" spans="1:21">
      <c r="A96" s="6"/>
      <c r="B96" s="10"/>
      <c r="C96" s="7"/>
      <c r="D96" s="7"/>
      <c r="Q96"/>
    </row>
    <row r="97" spans="1:17">
      <c r="A97" s="8"/>
      <c r="B97" s="10"/>
      <c r="C97" s="7"/>
      <c r="D97" s="7"/>
      <c r="Q97"/>
    </row>
    <row r="98" spans="1:17">
      <c r="A98" s="6"/>
      <c r="B98" s="10"/>
      <c r="C98" s="7"/>
      <c r="D98" s="7"/>
      <c r="Q98"/>
    </row>
    <row r="99" spans="1:17">
      <c r="A99" s="8"/>
      <c r="B99" s="10"/>
      <c r="C99" s="7"/>
      <c r="D99" s="7"/>
      <c r="Q99"/>
    </row>
    <row r="100" spans="1:17">
      <c r="A100" s="6"/>
      <c r="B100" s="10"/>
      <c r="C100" s="7"/>
      <c r="D100" s="7"/>
      <c r="Q100"/>
    </row>
    <row r="101" spans="1:17">
      <c r="A101" s="8"/>
      <c r="B101" s="10"/>
      <c r="C101" s="7"/>
      <c r="D101" s="7"/>
      <c r="Q101"/>
    </row>
    <row r="102" spans="1:17">
      <c r="A102" s="6"/>
      <c r="B102" s="10"/>
      <c r="C102" s="7"/>
      <c r="D102" s="7"/>
      <c r="Q102"/>
    </row>
    <row r="103" spans="1:17">
      <c r="A103" s="8"/>
      <c r="B103" s="10"/>
      <c r="C103" s="7"/>
      <c r="D103" s="7"/>
      <c r="Q103"/>
    </row>
    <row r="104" spans="1:17">
      <c r="A104" s="6"/>
      <c r="B104" s="10"/>
      <c r="C104" s="7"/>
      <c r="D104" s="7"/>
      <c r="Q104"/>
    </row>
    <row r="105" spans="1:17">
      <c r="A105" s="8"/>
      <c r="B105" s="10"/>
      <c r="C105" s="7"/>
      <c r="D105" s="7"/>
      <c r="Q105"/>
    </row>
    <row r="106" spans="1:17">
      <c r="A106" s="6"/>
      <c r="B106" s="10"/>
      <c r="C106" s="7"/>
      <c r="D106" s="7"/>
      <c r="Q106"/>
    </row>
    <row r="107" spans="1:17">
      <c r="A107" s="8"/>
      <c r="B107" s="10"/>
      <c r="C107" s="7"/>
      <c r="D107" s="7"/>
      <c r="Q107"/>
    </row>
    <row r="108" spans="1:17">
      <c r="A108" s="6"/>
      <c r="B108" s="10"/>
      <c r="C108" s="7"/>
      <c r="D108" s="7"/>
      <c r="Q108"/>
    </row>
    <row r="109" spans="1:17">
      <c r="A109" s="8"/>
      <c r="B109" s="10"/>
      <c r="C109" s="7"/>
      <c r="D109" s="7"/>
      <c r="Q109"/>
    </row>
    <row r="110" spans="1:17">
      <c r="A110" s="6"/>
      <c r="B110" s="10"/>
      <c r="C110" s="7"/>
      <c r="D110" s="7"/>
      <c r="Q110"/>
    </row>
    <row r="111" spans="1:17">
      <c r="A111" s="8"/>
      <c r="B111" s="10"/>
      <c r="C111" s="7"/>
      <c r="D111" s="7"/>
      <c r="Q111"/>
    </row>
    <row r="112" spans="1:17">
      <c r="A112" s="6"/>
      <c r="B112" s="10"/>
      <c r="C112" s="7"/>
      <c r="D112" s="7"/>
      <c r="Q112"/>
    </row>
    <row r="113" spans="1:17">
      <c r="A113" s="8"/>
      <c r="B113" s="10"/>
      <c r="C113" s="7"/>
      <c r="D113" s="7"/>
      <c r="Q113"/>
    </row>
    <row r="114" spans="1:17">
      <c r="A114" s="6"/>
      <c r="B114" s="10"/>
      <c r="C114" s="7"/>
      <c r="D114" s="7"/>
      <c r="Q114"/>
    </row>
    <row r="115" spans="1:17">
      <c r="A115" s="8"/>
      <c r="B115" s="10"/>
      <c r="C115" s="7"/>
      <c r="D115" s="7"/>
      <c r="Q115"/>
    </row>
    <row r="116" spans="1:17">
      <c r="A116" s="6"/>
      <c r="B116" s="10"/>
      <c r="C116" s="7"/>
      <c r="D116" s="7"/>
      <c r="Q116"/>
    </row>
    <row r="117" spans="1:17">
      <c r="A117" s="8"/>
      <c r="B117" s="10"/>
      <c r="C117" s="7"/>
      <c r="D117" s="7"/>
      <c r="Q117"/>
    </row>
    <row r="118" spans="1:17">
      <c r="A118" s="8"/>
      <c r="B118" s="12"/>
      <c r="C118" s="9"/>
      <c r="D118" s="9"/>
      <c r="Q118"/>
    </row>
    <row r="119" spans="1:17">
      <c r="A119" s="8"/>
      <c r="B119" s="11"/>
      <c r="Q119"/>
    </row>
    <row r="120" spans="1:17">
      <c r="A120" s="8"/>
      <c r="B120" s="16"/>
      <c r="C120" s="16"/>
      <c r="D120" s="16"/>
      <c r="Q120"/>
    </row>
    <row r="121" spans="1:17">
      <c r="A121" s="8"/>
      <c r="B121" s="11"/>
      <c r="Q121"/>
    </row>
    <row r="122" spans="1:17">
      <c r="A122" s="8"/>
      <c r="B122" s="11"/>
      <c r="Q122"/>
    </row>
    <row r="123" spans="1:17">
      <c r="A123" s="8"/>
      <c r="Q123"/>
    </row>
    <row r="124" spans="1:17">
      <c r="A124" s="8"/>
      <c r="B124" s="11"/>
    </row>
    <row r="125" spans="1:17">
      <c r="A125" s="8"/>
    </row>
    <row r="126" spans="1:17">
      <c r="A126" s="8"/>
    </row>
    <row r="127" spans="1:17">
      <c r="A127" s="8"/>
    </row>
    <row r="128" spans="1:17">
      <c r="A128" s="8"/>
    </row>
    <row r="129" spans="1:1">
      <c r="A129" s="8"/>
    </row>
    <row r="130" spans="1:1">
      <c r="A130" s="8"/>
    </row>
    <row r="131" spans="1:1">
      <c r="A131" s="8"/>
    </row>
    <row r="132" spans="1:1">
      <c r="A132" s="8"/>
    </row>
    <row r="133" spans="1:1">
      <c r="A133" s="8"/>
    </row>
    <row r="134" spans="1:1">
      <c r="A134" s="8"/>
    </row>
    <row r="135" spans="1:1">
      <c r="A135" s="8"/>
    </row>
    <row r="136" spans="1:1">
      <c r="A136" s="8"/>
    </row>
    <row r="137" spans="1:1">
      <c r="A137" s="8"/>
    </row>
    <row r="138" spans="1:1">
      <c r="A138" s="8"/>
    </row>
    <row r="139" spans="1:1">
      <c r="A139" s="8"/>
    </row>
    <row r="140" spans="1:1">
      <c r="A140" s="8"/>
    </row>
    <row r="141" spans="1:1">
      <c r="A141" s="8"/>
    </row>
    <row r="142" spans="1:1">
      <c r="A142" s="8"/>
    </row>
    <row r="143" spans="1:1">
      <c r="A143" s="8"/>
    </row>
    <row r="144" spans="1:1">
      <c r="A144" s="8"/>
    </row>
    <row r="145" spans="1:1">
      <c r="A145" s="8"/>
    </row>
    <row r="146" spans="1:1">
      <c r="A146" s="8">
        <v>1070629</v>
      </c>
    </row>
    <row r="147" spans="1:1">
      <c r="A147" s="8">
        <v>1070630</v>
      </c>
    </row>
  </sheetData>
  <mergeCells count="3">
    <mergeCell ref="K1:U1"/>
    <mergeCell ref="E1:J1"/>
    <mergeCell ref="B1:D1"/>
  </mergeCells>
  <phoneticPr fontId="1" type="noConversion"/>
  <pageMargins left="0.7" right="0.7" top="0.75" bottom="0.75" header="0.3" footer="0.3"/>
  <pageSetup paperSize="9" scale="6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workbookViewId="0">
      <selection activeCell="D9" sqref="D9"/>
    </sheetView>
  </sheetViews>
  <sheetFormatPr defaultRowHeight="16.5"/>
  <cols>
    <col min="1" max="1" width="23.25" customWidth="1"/>
    <col min="2" max="2" width="47.5" customWidth="1"/>
    <col min="3" max="3" width="10.125" customWidth="1"/>
  </cols>
  <sheetData>
    <row r="1" spans="1:3" ht="21">
      <c r="A1" s="47" t="s">
        <v>106</v>
      </c>
      <c r="B1" s="48"/>
    </row>
    <row r="2" spans="1:3" ht="21">
      <c r="A2" s="32" t="s">
        <v>107</v>
      </c>
      <c r="B2" s="33" t="s">
        <v>108</v>
      </c>
    </row>
    <row r="3" spans="1:3" ht="21">
      <c r="A3" s="32" t="s">
        <v>109</v>
      </c>
      <c r="B3" s="33">
        <v>120.42897600000001</v>
      </c>
    </row>
    <row r="4" spans="1:3" ht="21">
      <c r="A4" s="34" t="s">
        <v>110</v>
      </c>
      <c r="B4" s="33">
        <v>23.366451000000001</v>
      </c>
    </row>
    <row r="5" spans="1:3" ht="21">
      <c r="A5" s="32" t="s">
        <v>111</v>
      </c>
      <c r="B5" s="33" t="s">
        <v>112</v>
      </c>
    </row>
    <row r="6" spans="1:3" ht="21">
      <c r="A6" s="32" t="s">
        <v>113</v>
      </c>
      <c r="B6" s="50">
        <v>44221</v>
      </c>
    </row>
    <row r="7" spans="1:3" ht="21">
      <c r="A7" s="32" t="s">
        <v>114</v>
      </c>
      <c r="B7" s="35">
        <v>44258</v>
      </c>
    </row>
    <row r="8" spans="1:3" ht="21">
      <c r="A8" s="32" t="s">
        <v>115</v>
      </c>
      <c r="B8" s="35">
        <v>44265</v>
      </c>
    </row>
    <row r="9" spans="1:3" ht="21">
      <c r="A9" s="32" t="s">
        <v>116</v>
      </c>
      <c r="B9" s="35">
        <v>44273</v>
      </c>
    </row>
    <row r="10" spans="1:3" ht="21">
      <c r="A10" s="32" t="s">
        <v>117</v>
      </c>
      <c r="B10" s="35">
        <v>44279</v>
      </c>
    </row>
    <row r="11" spans="1:3" ht="21">
      <c r="A11" s="32" t="s">
        <v>118</v>
      </c>
      <c r="B11" s="35">
        <v>44286</v>
      </c>
    </row>
    <row r="12" spans="1:3" ht="21">
      <c r="A12" s="32" t="s">
        <v>119</v>
      </c>
      <c r="B12" s="35">
        <v>44293</v>
      </c>
    </row>
    <row r="13" spans="1:3" ht="21">
      <c r="A13" s="32" t="s">
        <v>120</v>
      </c>
      <c r="B13" s="35">
        <v>44301</v>
      </c>
    </row>
    <row r="14" spans="1:3" ht="21">
      <c r="A14" s="32" t="s">
        <v>121</v>
      </c>
      <c r="B14" s="35">
        <v>44309</v>
      </c>
      <c r="C14" s="36" t="s">
        <v>122</v>
      </c>
    </row>
    <row r="15" spans="1:3" ht="21">
      <c r="A15" s="32" t="s">
        <v>123</v>
      </c>
      <c r="B15" s="35">
        <v>44314</v>
      </c>
    </row>
    <row r="16" spans="1:3" ht="21">
      <c r="A16" s="32" t="s">
        <v>124</v>
      </c>
      <c r="B16" s="35">
        <v>44322</v>
      </c>
    </row>
    <row r="17" spans="1:3" ht="21">
      <c r="A17" s="32" t="s">
        <v>125</v>
      </c>
      <c r="B17" s="35">
        <v>44328</v>
      </c>
    </row>
    <row r="18" spans="1:3" ht="21">
      <c r="A18" s="32" t="s">
        <v>126</v>
      </c>
      <c r="B18" s="35">
        <v>44336</v>
      </c>
    </row>
    <row r="19" spans="1:3" ht="21">
      <c r="A19" s="32" t="s">
        <v>127</v>
      </c>
      <c r="B19" s="35">
        <v>44341</v>
      </c>
    </row>
    <row r="20" spans="1:3" ht="21">
      <c r="A20" s="32" t="s">
        <v>128</v>
      </c>
      <c r="B20" s="35">
        <v>44348</v>
      </c>
      <c r="C20" s="36" t="s">
        <v>129</v>
      </c>
    </row>
    <row r="21" spans="1:3" ht="21">
      <c r="A21" s="32" t="s">
        <v>130</v>
      </c>
      <c r="B21" s="35">
        <v>44349</v>
      </c>
    </row>
    <row r="22" spans="1:3" ht="21">
      <c r="A22" s="37"/>
      <c r="B22" s="37"/>
    </row>
  </sheetData>
  <mergeCells count="1">
    <mergeCell ref="A1:B1"/>
  </mergeCells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7"/>
  <sheetViews>
    <sheetView topLeftCell="O1" workbookViewId="0">
      <selection activeCell="V23" sqref="V22:V23"/>
    </sheetView>
  </sheetViews>
  <sheetFormatPr defaultRowHeight="21"/>
  <cols>
    <col min="1" max="1" width="9" style="34"/>
    <col min="2" max="2" width="18.125" style="36" bestFit="1" customWidth="1"/>
    <col min="3" max="4" width="9.25" style="34" bestFit="1" customWidth="1"/>
    <col min="5" max="5" width="9.5" style="34" bestFit="1" customWidth="1"/>
    <col min="6" max="6" width="9.25" style="34" bestFit="1" customWidth="1"/>
    <col min="7" max="7" width="9.5" style="34" bestFit="1" customWidth="1"/>
    <col min="8" max="8" width="9.375" style="34" bestFit="1" customWidth="1"/>
    <col min="9" max="9" width="9.5" style="34" bestFit="1" customWidth="1"/>
    <col min="10" max="10" width="9.25" style="34" bestFit="1" customWidth="1"/>
    <col min="11" max="11" width="9.375" style="34" bestFit="1" customWidth="1"/>
    <col min="12" max="12" width="9.5" style="34" bestFit="1" customWidth="1"/>
    <col min="13" max="13" width="9" style="34"/>
    <col min="14" max="14" width="11.75" style="34" bestFit="1" customWidth="1"/>
    <col min="15" max="16" width="9" style="34"/>
    <col min="17" max="17" width="17" style="34" customWidth="1"/>
    <col min="18" max="25" width="8.875" style="34" bestFit="1" customWidth="1"/>
    <col min="26" max="26" width="8.875" style="34" customWidth="1"/>
    <col min="27" max="27" width="8.875" style="34" bestFit="1" customWidth="1"/>
    <col min="28" max="28" width="10.375" style="34" customWidth="1"/>
    <col min="29" max="29" width="11.25" bestFit="1" customWidth="1"/>
  </cols>
  <sheetData>
    <row r="1" spans="1:29">
      <c r="A1" s="34" t="s">
        <v>131</v>
      </c>
      <c r="C1" s="36"/>
      <c r="D1" s="36"/>
      <c r="E1" s="36"/>
      <c r="F1" s="36"/>
      <c r="G1" s="36"/>
      <c r="H1" s="36"/>
      <c r="I1" s="36"/>
      <c r="J1" s="36"/>
      <c r="K1" s="36"/>
      <c r="L1" s="36"/>
      <c r="P1" s="34" t="s">
        <v>135</v>
      </c>
      <c r="AC1" s="38"/>
    </row>
    <row r="2" spans="1:29">
      <c r="A2" s="33"/>
      <c r="B2" s="33" t="s">
        <v>132</v>
      </c>
      <c r="C2" s="33">
        <v>1</v>
      </c>
      <c r="D2" s="33">
        <v>2</v>
      </c>
      <c r="E2" s="33">
        <v>3</v>
      </c>
      <c r="F2" s="33">
        <v>4</v>
      </c>
      <c r="G2" s="33">
        <v>5</v>
      </c>
      <c r="H2" s="33">
        <v>6</v>
      </c>
      <c r="I2" s="33">
        <v>7</v>
      </c>
      <c r="J2" s="33">
        <v>8</v>
      </c>
      <c r="K2" s="33">
        <v>9</v>
      </c>
      <c r="L2" s="33">
        <v>10</v>
      </c>
      <c r="M2" s="33" t="s">
        <v>133</v>
      </c>
      <c r="N2" s="32"/>
      <c r="AC2" s="38"/>
    </row>
    <row r="3" spans="1:29">
      <c r="A3" s="33">
        <v>1</v>
      </c>
      <c r="B3" s="35">
        <v>44258</v>
      </c>
      <c r="C3" s="39">
        <v>0</v>
      </c>
      <c r="D3" s="39">
        <v>0</v>
      </c>
      <c r="E3" s="39">
        <v>0</v>
      </c>
      <c r="F3" s="39">
        <v>0</v>
      </c>
      <c r="G3" s="39">
        <v>0</v>
      </c>
      <c r="H3" s="39">
        <v>0</v>
      </c>
      <c r="I3" s="39">
        <v>0</v>
      </c>
      <c r="J3" s="39">
        <v>0</v>
      </c>
      <c r="K3" s="39">
        <v>0</v>
      </c>
      <c r="L3" s="39">
        <v>0</v>
      </c>
      <c r="M3" s="40">
        <f>AVERAGE(C3:L3)</f>
        <v>0</v>
      </c>
      <c r="N3" s="41"/>
      <c r="AC3" s="38"/>
    </row>
    <row r="4" spans="1:29">
      <c r="A4" s="33">
        <v>2</v>
      </c>
      <c r="B4" s="35">
        <v>44265</v>
      </c>
      <c r="C4" s="39">
        <v>0</v>
      </c>
      <c r="D4" s="39">
        <v>0</v>
      </c>
      <c r="E4" s="39">
        <v>0</v>
      </c>
      <c r="F4" s="39">
        <v>0</v>
      </c>
      <c r="G4" s="39">
        <v>0</v>
      </c>
      <c r="H4" s="39">
        <v>0</v>
      </c>
      <c r="I4" s="39">
        <v>0</v>
      </c>
      <c r="J4" s="39">
        <v>0</v>
      </c>
      <c r="K4" s="39">
        <v>0</v>
      </c>
      <c r="L4" s="39">
        <v>0</v>
      </c>
      <c r="M4" s="40">
        <f t="shared" ref="M4:M16" si="0">AVERAGE(C4:L4)</f>
        <v>0</v>
      </c>
      <c r="N4" s="41"/>
      <c r="AC4" s="38"/>
    </row>
    <row r="5" spans="1:29">
      <c r="A5" s="33">
        <v>3</v>
      </c>
      <c r="B5" s="35">
        <v>44273</v>
      </c>
      <c r="C5" s="39">
        <v>0</v>
      </c>
      <c r="D5" s="39">
        <v>0</v>
      </c>
      <c r="E5" s="39">
        <v>0</v>
      </c>
      <c r="F5" s="39">
        <v>0</v>
      </c>
      <c r="G5" s="39">
        <v>0</v>
      </c>
      <c r="H5" s="39">
        <v>0</v>
      </c>
      <c r="I5" s="39">
        <v>0</v>
      </c>
      <c r="J5" s="39">
        <v>0</v>
      </c>
      <c r="K5" s="39">
        <v>0</v>
      </c>
      <c r="L5" s="39">
        <v>0</v>
      </c>
      <c r="M5" s="40">
        <f t="shared" si="0"/>
        <v>0</v>
      </c>
      <c r="N5" s="41"/>
      <c r="AC5" s="38"/>
    </row>
    <row r="6" spans="1:29">
      <c r="A6" s="33">
        <v>4</v>
      </c>
      <c r="B6" s="35">
        <v>44279</v>
      </c>
      <c r="C6" s="42">
        <v>0.6</v>
      </c>
      <c r="D6" s="42">
        <v>0.3</v>
      </c>
      <c r="E6" s="42">
        <v>0.4</v>
      </c>
      <c r="F6" s="42">
        <v>1</v>
      </c>
      <c r="G6" s="42">
        <v>0</v>
      </c>
      <c r="H6" s="42">
        <v>0.6</v>
      </c>
      <c r="I6" s="42">
        <v>0.3</v>
      </c>
      <c r="J6" s="42">
        <v>0.4</v>
      </c>
      <c r="K6" s="42">
        <v>0.5</v>
      </c>
      <c r="L6" s="42">
        <v>0</v>
      </c>
      <c r="M6" s="40">
        <f t="shared" si="0"/>
        <v>0.41</v>
      </c>
      <c r="N6" s="41"/>
      <c r="AC6" s="38"/>
    </row>
    <row r="7" spans="1:29">
      <c r="A7" s="33">
        <v>5</v>
      </c>
      <c r="B7" s="35">
        <v>44286</v>
      </c>
      <c r="C7" s="42">
        <v>2.5</v>
      </c>
      <c r="D7" s="42">
        <v>2.5</v>
      </c>
      <c r="E7" s="42">
        <v>3</v>
      </c>
      <c r="F7" s="42">
        <v>2.5</v>
      </c>
      <c r="G7" s="42">
        <v>2</v>
      </c>
      <c r="H7" s="42">
        <v>3.2</v>
      </c>
      <c r="I7" s="42">
        <v>2.6</v>
      </c>
      <c r="J7" s="42">
        <v>2.2000000000000002</v>
      </c>
      <c r="K7" s="42">
        <v>2.1</v>
      </c>
      <c r="L7" s="42">
        <v>1</v>
      </c>
      <c r="M7" s="40">
        <f t="shared" si="0"/>
        <v>2.3600000000000003</v>
      </c>
      <c r="N7" s="41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  <c r="AC7" s="38"/>
    </row>
    <row r="8" spans="1:29">
      <c r="A8" s="33">
        <v>6</v>
      </c>
      <c r="B8" s="35">
        <v>44293</v>
      </c>
      <c r="C8" s="42">
        <v>0.3</v>
      </c>
      <c r="D8" s="42">
        <v>1.3</v>
      </c>
      <c r="E8" s="42">
        <v>2.4</v>
      </c>
      <c r="F8" s="42">
        <v>2.1</v>
      </c>
      <c r="G8" s="42">
        <v>2.8</v>
      </c>
      <c r="H8" s="42">
        <v>2.9</v>
      </c>
      <c r="I8" s="42">
        <v>2.2999999999999998</v>
      </c>
      <c r="J8" s="42">
        <v>1.4</v>
      </c>
      <c r="K8" s="42">
        <v>1.3</v>
      </c>
      <c r="L8" s="42">
        <v>0.1</v>
      </c>
      <c r="M8" s="40">
        <f t="shared" si="0"/>
        <v>1.69</v>
      </c>
      <c r="N8" s="41"/>
      <c r="AC8" s="38"/>
    </row>
    <row r="9" spans="1:29">
      <c r="A9" s="33">
        <v>7</v>
      </c>
      <c r="B9" s="35">
        <v>44301</v>
      </c>
      <c r="C9" s="42">
        <v>0.5</v>
      </c>
      <c r="D9" s="42">
        <v>1</v>
      </c>
      <c r="E9" s="42">
        <v>0.5</v>
      </c>
      <c r="F9" s="42">
        <v>1.8</v>
      </c>
      <c r="G9" s="42">
        <v>0.6</v>
      </c>
      <c r="H9" s="42">
        <v>0.3</v>
      </c>
      <c r="I9" s="42">
        <v>1.2</v>
      </c>
      <c r="J9" s="42">
        <v>0.7</v>
      </c>
      <c r="K9" s="42">
        <v>0.1</v>
      </c>
      <c r="L9" s="42">
        <v>0.7</v>
      </c>
      <c r="M9" s="40">
        <f t="shared" si="0"/>
        <v>0.74</v>
      </c>
      <c r="N9" s="41"/>
      <c r="AC9" s="38"/>
    </row>
    <row r="10" spans="1:29">
      <c r="A10" s="33">
        <v>8</v>
      </c>
      <c r="B10" s="35">
        <v>44309</v>
      </c>
      <c r="C10" s="42">
        <v>0.5</v>
      </c>
      <c r="D10" s="42">
        <v>0.7</v>
      </c>
      <c r="E10" s="42">
        <v>0.6</v>
      </c>
      <c r="F10" s="42">
        <v>0</v>
      </c>
      <c r="G10" s="42">
        <v>0.6</v>
      </c>
      <c r="H10" s="42">
        <v>0</v>
      </c>
      <c r="I10" s="42">
        <v>1</v>
      </c>
      <c r="J10" s="42">
        <v>0.1</v>
      </c>
      <c r="K10" s="42">
        <v>0.2</v>
      </c>
      <c r="L10" s="42">
        <v>0</v>
      </c>
      <c r="M10" s="40">
        <f t="shared" si="0"/>
        <v>0.37</v>
      </c>
      <c r="N10" s="41"/>
    </row>
    <row r="11" spans="1:29">
      <c r="A11" s="33">
        <v>9</v>
      </c>
      <c r="B11" s="35">
        <v>44314</v>
      </c>
      <c r="C11" s="42">
        <v>0.4</v>
      </c>
      <c r="D11" s="42">
        <v>0.8</v>
      </c>
      <c r="E11" s="42">
        <v>3</v>
      </c>
      <c r="F11" s="42">
        <v>1</v>
      </c>
      <c r="G11" s="42">
        <v>0.5</v>
      </c>
      <c r="H11" s="42">
        <v>0.5</v>
      </c>
      <c r="I11" s="42">
        <v>0.2</v>
      </c>
      <c r="J11" s="42">
        <v>0</v>
      </c>
      <c r="K11" s="42">
        <v>0.1</v>
      </c>
      <c r="L11" s="42">
        <v>0.1</v>
      </c>
      <c r="M11" s="40">
        <f t="shared" si="0"/>
        <v>0.65999999999999992</v>
      </c>
      <c r="N11" s="41"/>
      <c r="P11" s="33"/>
      <c r="Q11" s="33" t="s">
        <v>134</v>
      </c>
      <c r="R11" s="33">
        <v>1</v>
      </c>
      <c r="S11" s="33">
        <v>2</v>
      </c>
      <c r="T11" s="33">
        <v>3</v>
      </c>
      <c r="U11" s="33">
        <v>4</v>
      </c>
      <c r="V11" s="33">
        <v>5</v>
      </c>
      <c r="W11" s="33">
        <v>6</v>
      </c>
      <c r="X11" s="33">
        <v>7</v>
      </c>
      <c r="Y11" s="33">
        <v>8</v>
      </c>
      <c r="Z11" s="33">
        <v>9</v>
      </c>
      <c r="AA11" s="33">
        <v>10</v>
      </c>
      <c r="AB11" s="33" t="s">
        <v>102</v>
      </c>
      <c r="AC11" s="33"/>
    </row>
    <row r="12" spans="1:29">
      <c r="A12" s="33">
        <v>10</v>
      </c>
      <c r="B12" s="35">
        <v>44322</v>
      </c>
      <c r="C12" s="42">
        <v>0.5</v>
      </c>
      <c r="D12" s="42">
        <v>0.6</v>
      </c>
      <c r="E12" s="42">
        <v>0.1</v>
      </c>
      <c r="F12" s="42">
        <v>0.7</v>
      </c>
      <c r="G12" s="42">
        <v>0.3</v>
      </c>
      <c r="H12" s="42">
        <v>0.1</v>
      </c>
      <c r="I12" s="42">
        <v>0.1</v>
      </c>
      <c r="J12" s="42">
        <v>0</v>
      </c>
      <c r="K12" s="42">
        <v>0</v>
      </c>
      <c r="L12" s="42">
        <v>0.3</v>
      </c>
      <c r="M12" s="40">
        <f t="shared" si="0"/>
        <v>0.27</v>
      </c>
      <c r="N12" s="41"/>
      <c r="P12" s="33">
        <v>1</v>
      </c>
      <c r="Q12" s="35">
        <v>44322</v>
      </c>
      <c r="R12" s="40">
        <v>0</v>
      </c>
      <c r="S12" s="40">
        <v>0</v>
      </c>
      <c r="T12" s="40">
        <v>0</v>
      </c>
      <c r="U12" s="40">
        <v>0</v>
      </c>
      <c r="V12" s="40">
        <v>0</v>
      </c>
      <c r="W12" s="40">
        <v>0</v>
      </c>
      <c r="X12" s="40">
        <v>0</v>
      </c>
      <c r="Y12" s="40">
        <v>0</v>
      </c>
      <c r="Z12" s="40">
        <v>0</v>
      </c>
      <c r="AA12" s="40">
        <v>0</v>
      </c>
      <c r="AB12" s="42">
        <f>AVERAGE(R12:AA12)</f>
        <v>0</v>
      </c>
      <c r="AC12" s="41"/>
    </row>
    <row r="13" spans="1:29">
      <c r="A13" s="33">
        <v>11</v>
      </c>
      <c r="B13" s="35">
        <v>44328</v>
      </c>
      <c r="C13" s="42">
        <v>0.3</v>
      </c>
      <c r="D13" s="42">
        <v>0</v>
      </c>
      <c r="E13" s="42">
        <v>0</v>
      </c>
      <c r="F13" s="42">
        <v>0</v>
      </c>
      <c r="G13" s="42">
        <v>0</v>
      </c>
      <c r="H13" s="42">
        <v>0</v>
      </c>
      <c r="I13" s="42">
        <v>0</v>
      </c>
      <c r="J13" s="42">
        <v>0</v>
      </c>
      <c r="K13" s="42">
        <v>0</v>
      </c>
      <c r="L13" s="42">
        <v>0</v>
      </c>
      <c r="M13" s="40">
        <f t="shared" si="0"/>
        <v>0.03</v>
      </c>
      <c r="N13" s="41"/>
      <c r="P13" s="33">
        <v>2</v>
      </c>
      <c r="Q13" s="35">
        <v>44328</v>
      </c>
      <c r="R13" s="40">
        <v>0</v>
      </c>
      <c r="S13" s="40">
        <v>0</v>
      </c>
      <c r="T13" s="40">
        <v>0</v>
      </c>
      <c r="U13" s="40">
        <v>0</v>
      </c>
      <c r="V13" s="40">
        <v>0</v>
      </c>
      <c r="W13" s="40">
        <v>0</v>
      </c>
      <c r="X13" s="40">
        <v>0.2</v>
      </c>
      <c r="Y13" s="40">
        <v>0</v>
      </c>
      <c r="Z13" s="40">
        <v>0</v>
      </c>
      <c r="AA13" s="40">
        <v>0</v>
      </c>
      <c r="AB13" s="42">
        <f t="shared" ref="AB13:AB16" si="1">AVERAGE(R13:AA13)</f>
        <v>0.02</v>
      </c>
      <c r="AC13" s="41"/>
    </row>
    <row r="14" spans="1:29">
      <c r="A14" s="33">
        <v>12</v>
      </c>
      <c r="B14" s="35">
        <v>44336</v>
      </c>
      <c r="C14" s="42">
        <v>0</v>
      </c>
      <c r="D14" s="42">
        <v>0</v>
      </c>
      <c r="E14" s="42">
        <v>0.2</v>
      </c>
      <c r="F14" s="42">
        <v>0.2</v>
      </c>
      <c r="G14" s="42">
        <v>0.4</v>
      </c>
      <c r="H14" s="42">
        <v>0</v>
      </c>
      <c r="I14" s="42">
        <v>0</v>
      </c>
      <c r="J14" s="42">
        <v>0</v>
      </c>
      <c r="K14" s="42">
        <v>0</v>
      </c>
      <c r="L14" s="42">
        <v>0</v>
      </c>
      <c r="M14" s="40">
        <f t="shared" si="0"/>
        <v>0.08</v>
      </c>
      <c r="N14" s="41"/>
      <c r="P14" s="33">
        <v>3</v>
      </c>
      <c r="Q14" s="35">
        <v>44336</v>
      </c>
      <c r="R14" s="40">
        <v>0</v>
      </c>
      <c r="S14" s="40">
        <v>0</v>
      </c>
      <c r="T14" s="40">
        <v>0</v>
      </c>
      <c r="U14" s="40">
        <v>0.3</v>
      </c>
      <c r="V14" s="40">
        <v>0.5</v>
      </c>
      <c r="W14" s="40">
        <v>0</v>
      </c>
      <c r="X14" s="40">
        <v>0</v>
      </c>
      <c r="Y14" s="40">
        <v>0.5</v>
      </c>
      <c r="Z14" s="40">
        <v>0.5</v>
      </c>
      <c r="AA14" s="40">
        <v>0.1</v>
      </c>
      <c r="AB14" s="42">
        <f t="shared" si="1"/>
        <v>0.19</v>
      </c>
      <c r="AC14" s="41"/>
    </row>
    <row r="15" spans="1:29">
      <c r="A15" s="33">
        <v>13</v>
      </c>
      <c r="B15" s="35">
        <v>44341</v>
      </c>
      <c r="C15" s="42">
        <v>0</v>
      </c>
      <c r="D15" s="42">
        <v>0.2</v>
      </c>
      <c r="E15" s="42">
        <v>0</v>
      </c>
      <c r="F15" s="42">
        <v>0</v>
      </c>
      <c r="G15" s="42">
        <v>0</v>
      </c>
      <c r="H15" s="42">
        <v>0.5</v>
      </c>
      <c r="I15" s="42">
        <v>0.1</v>
      </c>
      <c r="J15" s="42">
        <v>0.5</v>
      </c>
      <c r="K15" s="42">
        <v>0</v>
      </c>
      <c r="L15" s="42">
        <v>0</v>
      </c>
      <c r="M15" s="40">
        <f t="shared" si="0"/>
        <v>0.12999999999999998</v>
      </c>
      <c r="N15" s="41"/>
      <c r="P15" s="33">
        <v>4</v>
      </c>
      <c r="Q15" s="35">
        <v>44341</v>
      </c>
      <c r="R15" s="40">
        <v>1</v>
      </c>
      <c r="S15" s="40">
        <v>0</v>
      </c>
      <c r="T15" s="40">
        <v>0.2</v>
      </c>
      <c r="U15" s="40">
        <v>0</v>
      </c>
      <c r="V15" s="40">
        <v>0</v>
      </c>
      <c r="W15" s="40">
        <v>0</v>
      </c>
      <c r="X15" s="40">
        <v>0</v>
      </c>
      <c r="Y15" s="40">
        <v>0.2</v>
      </c>
      <c r="Z15" s="40">
        <v>0</v>
      </c>
      <c r="AA15" s="40">
        <v>1</v>
      </c>
      <c r="AB15" s="42">
        <f t="shared" si="1"/>
        <v>0.24</v>
      </c>
      <c r="AC15" s="41"/>
    </row>
    <row r="16" spans="1:29">
      <c r="A16" s="33">
        <v>14</v>
      </c>
      <c r="B16" s="35">
        <v>44348</v>
      </c>
      <c r="C16" s="42">
        <v>0</v>
      </c>
      <c r="D16" s="42">
        <v>0.1</v>
      </c>
      <c r="E16" s="42">
        <v>0.2</v>
      </c>
      <c r="F16" s="42">
        <v>0</v>
      </c>
      <c r="G16" s="42">
        <v>0</v>
      </c>
      <c r="H16" s="42">
        <v>0.2</v>
      </c>
      <c r="I16" s="42">
        <v>0</v>
      </c>
      <c r="J16" s="42">
        <v>0</v>
      </c>
      <c r="K16" s="42">
        <v>0.2</v>
      </c>
      <c r="L16" s="42">
        <v>0</v>
      </c>
      <c r="M16" s="40">
        <f t="shared" si="0"/>
        <v>6.9999999999999993E-2</v>
      </c>
      <c r="N16" s="41"/>
      <c r="P16" s="33">
        <v>5</v>
      </c>
      <c r="Q16" s="35">
        <v>44348</v>
      </c>
      <c r="R16" s="40">
        <v>0</v>
      </c>
      <c r="S16" s="40">
        <v>0</v>
      </c>
      <c r="T16" s="40">
        <v>0</v>
      </c>
      <c r="U16" s="40">
        <v>0</v>
      </c>
      <c r="V16" s="40">
        <v>0</v>
      </c>
      <c r="W16" s="40">
        <v>0</v>
      </c>
      <c r="X16" s="40">
        <v>0</v>
      </c>
      <c r="Y16" s="40">
        <v>0</v>
      </c>
      <c r="Z16" s="40">
        <v>0.2</v>
      </c>
      <c r="AA16" s="40">
        <v>0</v>
      </c>
      <c r="AB16" s="42">
        <f t="shared" si="1"/>
        <v>0.02</v>
      </c>
      <c r="AC16" s="41"/>
    </row>
    <row r="17" spans="29:29">
      <c r="AC17" s="38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Q35"/>
  <sheetViews>
    <sheetView workbookViewId="0">
      <selection activeCell="B28" sqref="B28"/>
    </sheetView>
  </sheetViews>
  <sheetFormatPr defaultRowHeight="16.5"/>
  <cols>
    <col min="46" max="64" width="9" style="25"/>
  </cols>
  <sheetData>
    <row r="1" spans="1:111" s="6" customFormat="1">
      <c r="B1" s="21" t="s">
        <v>57</v>
      </c>
      <c r="AE1" s="21" t="s">
        <v>58</v>
      </c>
      <c r="AM1" s="22"/>
      <c r="AR1" s="8"/>
      <c r="BI1" s="21" t="s">
        <v>59</v>
      </c>
      <c r="BW1" s="8"/>
      <c r="BX1" s="8"/>
      <c r="BY1" s="8"/>
      <c r="BZ1" s="8"/>
      <c r="CN1" s="21" t="s">
        <v>60</v>
      </c>
      <c r="DB1" s="8"/>
      <c r="DC1" s="8"/>
      <c r="DD1" s="8"/>
      <c r="DE1" s="8"/>
      <c r="DF1" s="8"/>
    </row>
    <row r="2" spans="1:111" s="6" customFormat="1">
      <c r="A2" s="13" t="s">
        <v>61</v>
      </c>
      <c r="B2" s="6" t="s">
        <v>62</v>
      </c>
      <c r="C2" s="6" t="s">
        <v>63</v>
      </c>
      <c r="D2" s="6" t="s">
        <v>45</v>
      </c>
      <c r="E2" s="6" t="s">
        <v>46</v>
      </c>
      <c r="F2" s="6" t="s">
        <v>20</v>
      </c>
      <c r="G2" s="6" t="s">
        <v>21</v>
      </c>
      <c r="H2" s="6" t="s">
        <v>22</v>
      </c>
      <c r="I2" s="6" t="s">
        <v>23</v>
      </c>
      <c r="J2" s="6" t="s">
        <v>24</v>
      </c>
      <c r="K2" s="6" t="s">
        <v>25</v>
      </c>
      <c r="L2" s="6" t="s">
        <v>26</v>
      </c>
      <c r="M2" s="6" t="s">
        <v>27</v>
      </c>
      <c r="N2" s="6" t="s">
        <v>28</v>
      </c>
      <c r="O2" s="6" t="s">
        <v>29</v>
      </c>
      <c r="P2" s="6" t="s">
        <v>30</v>
      </c>
      <c r="Q2" s="6" t="s">
        <v>31</v>
      </c>
      <c r="R2" s="6" t="s">
        <v>32</v>
      </c>
      <c r="S2" s="6" t="s">
        <v>33</v>
      </c>
      <c r="T2" s="6" t="s">
        <v>34</v>
      </c>
      <c r="U2" s="6" t="s">
        <v>35</v>
      </c>
      <c r="V2" s="6" t="s">
        <v>36</v>
      </c>
      <c r="W2" s="6" t="s">
        <v>37</v>
      </c>
      <c r="X2" s="6" t="s">
        <v>38</v>
      </c>
      <c r="Y2" s="6" t="s">
        <v>39</v>
      </c>
      <c r="Z2" s="6" t="s">
        <v>40</v>
      </c>
      <c r="AA2" s="6" t="s">
        <v>41</v>
      </c>
      <c r="AB2" s="6" t="s">
        <v>47</v>
      </c>
      <c r="AC2" s="6" t="s">
        <v>48</v>
      </c>
      <c r="AD2" s="6" t="s">
        <v>49</v>
      </c>
      <c r="AE2" s="23" t="s">
        <v>64</v>
      </c>
      <c r="AF2" s="23" t="s">
        <v>65</v>
      </c>
      <c r="AG2" s="23" t="s">
        <v>43</v>
      </c>
      <c r="AH2" s="23" t="s">
        <v>44</v>
      </c>
      <c r="AI2" s="23" t="s">
        <v>45</v>
      </c>
      <c r="AJ2" s="23" t="s">
        <v>46</v>
      </c>
      <c r="AK2" s="23" t="s">
        <v>20</v>
      </c>
      <c r="AL2" s="23" t="s">
        <v>21</v>
      </c>
      <c r="AM2" s="23" t="s">
        <v>22</v>
      </c>
      <c r="AN2" s="23" t="s">
        <v>23</v>
      </c>
      <c r="AO2" s="23" t="s">
        <v>24</v>
      </c>
      <c r="AP2" s="23" t="s">
        <v>25</v>
      </c>
      <c r="AQ2" s="23" t="s">
        <v>26</v>
      </c>
      <c r="AR2" s="23" t="s">
        <v>27</v>
      </c>
      <c r="AS2" s="23" t="s">
        <v>28</v>
      </c>
      <c r="AT2" s="23" t="s">
        <v>29</v>
      </c>
      <c r="AU2" s="23" t="s">
        <v>30</v>
      </c>
      <c r="AV2" s="23" t="s">
        <v>31</v>
      </c>
      <c r="AW2" s="23" t="s">
        <v>32</v>
      </c>
      <c r="AX2" s="23" t="s">
        <v>33</v>
      </c>
      <c r="AY2" s="23" t="s">
        <v>34</v>
      </c>
      <c r="AZ2" s="23" t="s">
        <v>35</v>
      </c>
      <c r="BA2" s="23" t="s">
        <v>36</v>
      </c>
      <c r="BB2" s="23" t="s">
        <v>37</v>
      </c>
      <c r="BC2" s="23" t="s">
        <v>38</v>
      </c>
      <c r="BD2" s="23" t="s">
        <v>39</v>
      </c>
      <c r="BE2" s="23" t="s">
        <v>40</v>
      </c>
      <c r="BF2" s="23" t="s">
        <v>41</v>
      </c>
      <c r="BG2" s="23" t="s">
        <v>47</v>
      </c>
      <c r="BH2" s="23" t="s">
        <v>48</v>
      </c>
      <c r="BI2" s="6" t="s">
        <v>64</v>
      </c>
      <c r="BJ2" s="6" t="s">
        <v>65</v>
      </c>
      <c r="BK2" s="6" t="s">
        <v>43</v>
      </c>
      <c r="BL2" s="6" t="s">
        <v>44</v>
      </c>
      <c r="BM2" s="6" t="s">
        <v>45</v>
      </c>
      <c r="BN2" s="6" t="s">
        <v>46</v>
      </c>
      <c r="BO2" s="6" t="s">
        <v>20</v>
      </c>
      <c r="BP2" s="6" t="s">
        <v>21</v>
      </c>
      <c r="BQ2" s="6" t="s">
        <v>22</v>
      </c>
      <c r="BR2" s="6" t="s">
        <v>23</v>
      </c>
      <c r="BS2" s="6" t="s">
        <v>24</v>
      </c>
      <c r="BT2" s="6" t="s">
        <v>25</v>
      </c>
      <c r="BU2" s="6" t="s">
        <v>26</v>
      </c>
      <c r="BV2" s="6" t="s">
        <v>27</v>
      </c>
      <c r="BW2" s="6" t="s">
        <v>28</v>
      </c>
      <c r="BX2" s="6" t="s">
        <v>29</v>
      </c>
      <c r="BY2" s="6" t="s">
        <v>30</v>
      </c>
      <c r="BZ2" s="6" t="s">
        <v>31</v>
      </c>
      <c r="CA2" s="6" t="s">
        <v>32</v>
      </c>
      <c r="CB2" s="6" t="s">
        <v>33</v>
      </c>
      <c r="CC2" s="6" t="s">
        <v>34</v>
      </c>
      <c r="CD2" s="6" t="s">
        <v>35</v>
      </c>
      <c r="CE2" s="6" t="s">
        <v>36</v>
      </c>
      <c r="CF2" s="6" t="s">
        <v>37</v>
      </c>
      <c r="CG2" s="6" t="s">
        <v>38</v>
      </c>
      <c r="CH2" s="6" t="s">
        <v>39</v>
      </c>
      <c r="CI2" s="6" t="s">
        <v>40</v>
      </c>
      <c r="CJ2" s="6" t="s">
        <v>41</v>
      </c>
      <c r="CK2" s="6" t="s">
        <v>47</v>
      </c>
      <c r="CL2" s="6" t="s">
        <v>48</v>
      </c>
      <c r="CM2" s="6" t="s">
        <v>49</v>
      </c>
      <c r="CN2" s="6" t="s">
        <v>64</v>
      </c>
    </row>
    <row r="3" spans="1:111" s="6" customFormat="1">
      <c r="A3" s="14">
        <v>0</v>
      </c>
      <c r="B3" s="24"/>
      <c r="C3" s="24">
        <v>15.61</v>
      </c>
      <c r="D3" s="24">
        <v>19.32</v>
      </c>
      <c r="E3" s="24">
        <v>19.93</v>
      </c>
      <c r="F3" s="24">
        <v>19.48</v>
      </c>
      <c r="G3" s="24">
        <v>16.98</v>
      </c>
      <c r="H3" s="24">
        <v>16.95</v>
      </c>
      <c r="I3" s="24">
        <v>17.170000000000002</v>
      </c>
      <c r="J3" s="24">
        <v>18.690000000000001</v>
      </c>
      <c r="K3" s="24">
        <v>17.149999999999999</v>
      </c>
      <c r="L3" s="24">
        <v>18.489999999999998</v>
      </c>
      <c r="M3" s="24">
        <v>17.13</v>
      </c>
      <c r="N3" s="24">
        <v>17.96</v>
      </c>
      <c r="O3" s="24">
        <v>17.25</v>
      </c>
      <c r="P3" s="24">
        <v>18.41</v>
      </c>
      <c r="Q3" s="24">
        <v>20.309999999999999</v>
      </c>
      <c r="R3" s="24">
        <v>19.84</v>
      </c>
      <c r="S3" s="24">
        <v>19.72</v>
      </c>
      <c r="T3" s="24">
        <v>20.81</v>
      </c>
      <c r="U3" s="24">
        <v>15.46</v>
      </c>
      <c r="V3" s="24">
        <v>14.32</v>
      </c>
      <c r="W3" s="24">
        <v>17.89</v>
      </c>
      <c r="X3" s="24">
        <v>15.84</v>
      </c>
      <c r="Y3" s="24">
        <v>16.7</v>
      </c>
      <c r="Z3" s="24">
        <v>19.34</v>
      </c>
      <c r="AA3" s="24">
        <v>21.57</v>
      </c>
      <c r="AB3" s="24">
        <v>19.989999999999998</v>
      </c>
      <c r="AC3" s="24">
        <v>23.06</v>
      </c>
      <c r="AD3" s="24">
        <v>23.48</v>
      </c>
      <c r="AE3" s="24">
        <v>23.15</v>
      </c>
      <c r="AF3" s="24">
        <v>22.21</v>
      </c>
      <c r="AG3" s="24">
        <v>21.56</v>
      </c>
      <c r="AH3" s="24">
        <v>22.32</v>
      </c>
      <c r="AI3" s="24">
        <v>19.510000000000002</v>
      </c>
      <c r="AJ3" s="24">
        <v>18.010000000000002</v>
      </c>
      <c r="AK3" s="6">
        <v>17.12</v>
      </c>
      <c r="AL3" s="6">
        <v>17.940000000000001</v>
      </c>
      <c r="AM3" s="6">
        <v>18.45</v>
      </c>
      <c r="AN3" s="6">
        <v>15.82</v>
      </c>
      <c r="AO3" s="6">
        <v>17.12</v>
      </c>
      <c r="AP3" s="6">
        <v>17.68</v>
      </c>
      <c r="AQ3" s="6">
        <v>19.36</v>
      </c>
      <c r="AR3" s="6">
        <v>22.85</v>
      </c>
      <c r="AS3" s="6">
        <v>19.59</v>
      </c>
      <c r="AT3" s="6">
        <v>19.63</v>
      </c>
      <c r="AU3" s="6">
        <v>21.22</v>
      </c>
      <c r="AV3" s="6">
        <v>20.260000000000002</v>
      </c>
      <c r="AW3" s="9">
        <v>19.510000000000002</v>
      </c>
      <c r="AX3" s="9">
        <v>21.03</v>
      </c>
      <c r="AY3" s="9">
        <v>19.78</v>
      </c>
      <c r="AZ3" s="9">
        <v>20.78</v>
      </c>
      <c r="BA3" s="9">
        <v>21.98</v>
      </c>
      <c r="BB3" s="9">
        <v>19.84</v>
      </c>
      <c r="BC3" s="9">
        <v>21.42</v>
      </c>
      <c r="BD3" s="9">
        <v>20.98</v>
      </c>
      <c r="BE3" s="9">
        <v>21.91</v>
      </c>
      <c r="BF3" s="9">
        <v>21.12</v>
      </c>
      <c r="BG3" s="9">
        <v>22.15</v>
      </c>
      <c r="BH3" s="9">
        <v>19.62</v>
      </c>
      <c r="BI3" s="9">
        <v>20.03</v>
      </c>
      <c r="BJ3" s="9">
        <v>19.899999999999999</v>
      </c>
      <c r="BK3" s="9">
        <v>23</v>
      </c>
      <c r="BL3" s="9">
        <v>22.36</v>
      </c>
      <c r="BM3" s="9">
        <v>23.09</v>
      </c>
      <c r="BN3" s="9">
        <v>21.12</v>
      </c>
      <c r="BO3" s="9">
        <v>21.87</v>
      </c>
      <c r="BP3" s="9">
        <v>22.32</v>
      </c>
      <c r="BQ3" s="9">
        <v>23.46</v>
      </c>
      <c r="BR3" s="9">
        <v>23.28</v>
      </c>
      <c r="BS3" s="9">
        <v>23.58</v>
      </c>
      <c r="BT3" s="9">
        <v>21.49</v>
      </c>
      <c r="BU3" s="9">
        <v>23.44</v>
      </c>
      <c r="BV3" s="9">
        <v>24.08</v>
      </c>
      <c r="BW3" s="9">
        <v>22.32</v>
      </c>
      <c r="BX3" s="9">
        <v>24.55</v>
      </c>
      <c r="BY3" s="9">
        <v>23.61</v>
      </c>
      <c r="BZ3" s="9">
        <v>24.03</v>
      </c>
      <c r="CA3" s="9">
        <v>25.46</v>
      </c>
      <c r="CB3" s="9">
        <v>25.5</v>
      </c>
      <c r="CC3" s="9">
        <v>23.45</v>
      </c>
      <c r="CD3" s="9">
        <v>24.43</v>
      </c>
      <c r="CE3" s="9">
        <v>25.11</v>
      </c>
      <c r="CF3" s="9">
        <v>25.38</v>
      </c>
      <c r="CG3" s="9">
        <v>24.76</v>
      </c>
      <c r="CH3" s="9">
        <v>24.78</v>
      </c>
      <c r="CI3" s="9">
        <v>24.41</v>
      </c>
      <c r="CJ3" s="9">
        <v>24.37</v>
      </c>
      <c r="CK3" s="9">
        <v>25.4</v>
      </c>
      <c r="CL3" s="9">
        <v>24.3</v>
      </c>
      <c r="CM3" s="9">
        <v>24.78</v>
      </c>
      <c r="CN3" s="8">
        <v>25.54</v>
      </c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</row>
    <row r="4" spans="1:111" s="6" customFormat="1">
      <c r="A4" s="14">
        <v>4.1666666666666699E-2</v>
      </c>
      <c r="B4" s="24"/>
      <c r="C4" s="24">
        <v>15.39</v>
      </c>
      <c r="D4" s="24">
        <v>19.03</v>
      </c>
      <c r="E4" s="24">
        <v>19.690000000000001</v>
      </c>
      <c r="F4" s="24">
        <v>19.23</v>
      </c>
      <c r="G4" s="24">
        <v>16.86</v>
      </c>
      <c r="H4" s="24">
        <v>16.87</v>
      </c>
      <c r="I4" s="24">
        <v>16.77</v>
      </c>
      <c r="J4" s="24">
        <v>18.25</v>
      </c>
      <c r="K4" s="24">
        <v>17.12</v>
      </c>
      <c r="L4" s="24">
        <v>18.04</v>
      </c>
      <c r="M4" s="24">
        <v>16.59</v>
      </c>
      <c r="N4" s="24">
        <v>16.96</v>
      </c>
      <c r="O4" s="24">
        <v>16.64</v>
      </c>
      <c r="P4" s="24">
        <v>17.98</v>
      </c>
      <c r="Q4" s="24">
        <v>19.600000000000001</v>
      </c>
      <c r="R4" s="24">
        <v>19.89</v>
      </c>
      <c r="S4" s="24">
        <v>20.63</v>
      </c>
      <c r="T4" s="24">
        <v>20.62</v>
      </c>
      <c r="U4" s="24">
        <v>15.3</v>
      </c>
      <c r="V4" s="24">
        <v>14.24</v>
      </c>
      <c r="W4" s="24">
        <v>17.86</v>
      </c>
      <c r="X4" s="24">
        <v>14.71</v>
      </c>
      <c r="Y4" s="24">
        <v>16.95</v>
      </c>
      <c r="Z4" s="24">
        <v>19.04</v>
      </c>
      <c r="AA4" s="24">
        <v>20.68</v>
      </c>
      <c r="AB4" s="24">
        <v>19.8</v>
      </c>
      <c r="AC4" s="24">
        <v>23.71</v>
      </c>
      <c r="AD4" s="24">
        <v>23.16</v>
      </c>
      <c r="AE4" s="24">
        <v>22.95</v>
      </c>
      <c r="AF4" s="24">
        <v>22.01</v>
      </c>
      <c r="AG4" s="24">
        <v>21.34</v>
      </c>
      <c r="AH4" s="24">
        <v>22.88</v>
      </c>
      <c r="AI4" s="24">
        <v>18.95</v>
      </c>
      <c r="AJ4" s="24">
        <v>17</v>
      </c>
      <c r="AK4" s="6">
        <v>17.46</v>
      </c>
      <c r="AL4" s="6">
        <v>18.05</v>
      </c>
      <c r="AM4" s="6">
        <v>18.32</v>
      </c>
      <c r="AN4" s="6">
        <v>16.36</v>
      </c>
      <c r="AO4" s="6">
        <v>16.440000000000001</v>
      </c>
      <c r="AP4" s="6">
        <v>18.850000000000001</v>
      </c>
      <c r="AQ4" s="6">
        <v>18.760000000000002</v>
      </c>
      <c r="AR4" s="6">
        <v>22.78</v>
      </c>
      <c r="AS4" s="6">
        <v>18.5</v>
      </c>
      <c r="AT4" s="6">
        <v>19.059999999999999</v>
      </c>
      <c r="AU4" s="6">
        <v>20.28</v>
      </c>
      <c r="AV4" s="6">
        <v>20.6</v>
      </c>
      <c r="AW4" s="9">
        <v>18.899999999999999</v>
      </c>
      <c r="AX4" s="9">
        <v>20.87</v>
      </c>
      <c r="AY4" s="9">
        <v>20.13</v>
      </c>
      <c r="AZ4" s="9">
        <v>20.88</v>
      </c>
      <c r="BA4" s="9">
        <v>22.42</v>
      </c>
      <c r="BB4" s="9">
        <v>20.07</v>
      </c>
      <c r="BC4" s="9">
        <v>20.12</v>
      </c>
      <c r="BD4" s="9">
        <v>20.39</v>
      </c>
      <c r="BE4" s="9">
        <v>21.85</v>
      </c>
      <c r="BF4" s="9">
        <v>21.03</v>
      </c>
      <c r="BG4" s="9">
        <v>22.2</v>
      </c>
      <c r="BH4" s="9">
        <v>20.14</v>
      </c>
      <c r="BI4" s="9">
        <v>19.73</v>
      </c>
      <c r="BJ4" s="9">
        <v>20.02</v>
      </c>
      <c r="BK4" s="9">
        <v>22.9</v>
      </c>
      <c r="BL4" s="9">
        <v>22.34</v>
      </c>
      <c r="BM4" s="9">
        <v>23</v>
      </c>
      <c r="BN4" s="9">
        <v>19.86</v>
      </c>
      <c r="BO4" s="9">
        <v>21.54</v>
      </c>
      <c r="BP4" s="9">
        <v>22.94</v>
      </c>
      <c r="BQ4" s="9">
        <v>24.4</v>
      </c>
      <c r="BR4" s="9">
        <v>23.5</v>
      </c>
      <c r="BS4" s="9">
        <v>22.7</v>
      </c>
      <c r="BT4" s="9">
        <v>20.97</v>
      </c>
      <c r="BU4" s="9">
        <v>23.34</v>
      </c>
      <c r="BV4" s="9">
        <v>23.39</v>
      </c>
      <c r="BW4" s="9">
        <v>22.5</v>
      </c>
      <c r="BX4" s="9">
        <v>23.31</v>
      </c>
      <c r="BY4" s="9">
        <v>23.02</v>
      </c>
      <c r="BZ4" s="9">
        <v>23.81</v>
      </c>
      <c r="CA4" s="9">
        <v>25.15</v>
      </c>
      <c r="CB4" s="9">
        <v>25.88</v>
      </c>
      <c r="CC4" s="9">
        <v>23.38</v>
      </c>
      <c r="CD4" s="9">
        <v>24.19</v>
      </c>
      <c r="CE4" s="9">
        <v>24.89</v>
      </c>
      <c r="CF4" s="9">
        <v>25.07</v>
      </c>
      <c r="CG4" s="9">
        <v>24.54</v>
      </c>
      <c r="CH4" s="9">
        <v>24.74</v>
      </c>
      <c r="CI4" s="9">
        <v>24.08</v>
      </c>
      <c r="CJ4" s="9">
        <v>24.47</v>
      </c>
      <c r="CK4" s="9">
        <v>25.25</v>
      </c>
      <c r="CL4" s="9">
        <v>23.9</v>
      </c>
      <c r="CM4" s="9">
        <v>24.49</v>
      </c>
      <c r="CN4" s="8">
        <v>25.7</v>
      </c>
      <c r="CO4" s="8"/>
      <c r="CP4" s="8"/>
      <c r="CQ4" s="8"/>
      <c r="CR4" s="8"/>
      <c r="CS4" s="8"/>
      <c r="CT4" s="8"/>
      <c r="CU4" s="8"/>
      <c r="CV4" s="8"/>
      <c r="CW4" s="8"/>
      <c r="CX4" s="8"/>
      <c r="CY4" s="8"/>
      <c r="CZ4" s="8"/>
      <c r="DA4" s="8"/>
      <c r="DB4" s="8"/>
      <c r="DC4" s="8"/>
      <c r="DD4" s="8"/>
      <c r="DE4" s="8"/>
      <c r="DF4" s="8"/>
      <c r="DG4" s="8"/>
    </row>
    <row r="5" spans="1:111" s="6" customFormat="1">
      <c r="A5" s="14">
        <v>8.3333333333333301E-2</v>
      </c>
      <c r="B5" s="24"/>
      <c r="C5" s="24">
        <v>15.55</v>
      </c>
      <c r="D5" s="24">
        <v>18.95</v>
      </c>
      <c r="E5" s="24">
        <v>19.39</v>
      </c>
      <c r="F5" s="24">
        <v>19.149999999999999</v>
      </c>
      <c r="G5" s="24">
        <v>16.72</v>
      </c>
      <c r="H5" s="24">
        <v>16.77</v>
      </c>
      <c r="I5" s="24">
        <v>16.739999999999998</v>
      </c>
      <c r="J5" s="24">
        <v>17.21</v>
      </c>
      <c r="K5" s="24">
        <v>16.52</v>
      </c>
      <c r="L5" s="24">
        <v>17.899999999999999</v>
      </c>
      <c r="M5" s="24">
        <v>16.309999999999999</v>
      </c>
      <c r="N5" s="24">
        <v>16.260000000000002</v>
      </c>
      <c r="O5" s="24">
        <v>16.87</v>
      </c>
      <c r="P5" s="24">
        <v>17.79</v>
      </c>
      <c r="Q5" s="24">
        <v>19.63</v>
      </c>
      <c r="R5" s="24">
        <v>19.2</v>
      </c>
      <c r="S5" s="24">
        <v>20.71</v>
      </c>
      <c r="T5" s="24">
        <v>20.57</v>
      </c>
      <c r="U5" s="24">
        <v>15.68</v>
      </c>
      <c r="V5" s="24">
        <v>14.25</v>
      </c>
      <c r="W5" s="24">
        <v>17.809999999999999</v>
      </c>
      <c r="X5" s="24">
        <v>14.37</v>
      </c>
      <c r="Y5" s="24">
        <v>17.22</v>
      </c>
      <c r="Z5" s="24">
        <v>18.829999999999998</v>
      </c>
      <c r="AA5" s="24">
        <v>20.07</v>
      </c>
      <c r="AB5" s="24">
        <v>19.920000000000002</v>
      </c>
      <c r="AC5" s="24">
        <v>23.25</v>
      </c>
      <c r="AD5" s="24">
        <v>22.25</v>
      </c>
      <c r="AE5" s="24">
        <v>22.77</v>
      </c>
      <c r="AF5" s="24">
        <v>21.1</v>
      </c>
      <c r="AG5" s="24">
        <v>22.39</v>
      </c>
      <c r="AH5" s="24">
        <v>23.03</v>
      </c>
      <c r="AI5" s="24">
        <v>18.940000000000001</v>
      </c>
      <c r="AJ5" s="24">
        <v>16.32</v>
      </c>
      <c r="AK5" s="6">
        <v>17.27</v>
      </c>
      <c r="AL5" s="6">
        <v>18.14</v>
      </c>
      <c r="AM5" s="6">
        <v>18.059999999999999</v>
      </c>
      <c r="AN5" s="6">
        <v>16.57</v>
      </c>
      <c r="AO5" s="6">
        <v>16.309999999999999</v>
      </c>
      <c r="AP5" s="6">
        <v>18.600000000000001</v>
      </c>
      <c r="AQ5" s="6">
        <v>18.399999999999999</v>
      </c>
      <c r="AR5" s="6">
        <v>22.49</v>
      </c>
      <c r="AS5" s="6">
        <v>18.55</v>
      </c>
      <c r="AT5" s="6">
        <v>19.010000000000002</v>
      </c>
      <c r="AU5" s="6">
        <v>20.43</v>
      </c>
      <c r="AV5" s="6">
        <v>20.34</v>
      </c>
      <c r="AW5" s="9">
        <v>18.309999999999999</v>
      </c>
      <c r="AX5" s="9">
        <v>20.420000000000002</v>
      </c>
      <c r="AY5" s="9">
        <v>20.72</v>
      </c>
      <c r="AZ5" s="9">
        <v>20.95</v>
      </c>
      <c r="BA5" s="9">
        <v>22.34</v>
      </c>
      <c r="BB5" s="9">
        <v>19.87</v>
      </c>
      <c r="BC5" s="9">
        <v>20.309999999999999</v>
      </c>
      <c r="BD5" s="9">
        <v>19.510000000000002</v>
      </c>
      <c r="BE5" s="9">
        <v>21.76</v>
      </c>
      <c r="BF5" s="9">
        <v>20.62</v>
      </c>
      <c r="BG5" s="9">
        <v>22.2</v>
      </c>
      <c r="BH5" s="9">
        <v>20.7</v>
      </c>
      <c r="BI5" s="9">
        <v>19.329999999999998</v>
      </c>
      <c r="BJ5" s="9">
        <v>20.27</v>
      </c>
      <c r="BK5" s="9">
        <v>23.01</v>
      </c>
      <c r="BL5" s="9">
        <v>22.56</v>
      </c>
      <c r="BM5" s="9">
        <v>22.45</v>
      </c>
      <c r="BN5" s="9">
        <v>19.34</v>
      </c>
      <c r="BO5" s="9">
        <v>21.75</v>
      </c>
      <c r="BP5" s="9">
        <v>23.28</v>
      </c>
      <c r="BQ5" s="9">
        <v>24.75</v>
      </c>
      <c r="BR5" s="9">
        <v>23.29</v>
      </c>
      <c r="BS5" s="9">
        <v>22.01</v>
      </c>
      <c r="BT5" s="9">
        <v>20.57</v>
      </c>
      <c r="BU5" s="9">
        <v>22.86</v>
      </c>
      <c r="BV5" s="9">
        <v>23.07</v>
      </c>
      <c r="BW5" s="9">
        <v>22.12</v>
      </c>
      <c r="BX5" s="9">
        <v>22.73</v>
      </c>
      <c r="BY5" s="9">
        <v>22.32</v>
      </c>
      <c r="BZ5" s="9">
        <v>23.47</v>
      </c>
      <c r="CA5" s="9">
        <v>24.46</v>
      </c>
      <c r="CB5" s="9">
        <v>26.01</v>
      </c>
      <c r="CC5" s="9">
        <v>23.2</v>
      </c>
      <c r="CD5" s="9">
        <v>23.91</v>
      </c>
      <c r="CE5" s="9">
        <v>24.62</v>
      </c>
      <c r="CF5" s="9">
        <v>25.02</v>
      </c>
      <c r="CG5" s="9">
        <v>24.36</v>
      </c>
      <c r="CH5" s="9">
        <v>24.32</v>
      </c>
      <c r="CI5" s="9">
        <v>23.74</v>
      </c>
      <c r="CJ5" s="9">
        <v>24.32</v>
      </c>
      <c r="CK5" s="9">
        <v>24.98</v>
      </c>
      <c r="CL5" s="9">
        <v>24.12</v>
      </c>
      <c r="CM5" s="9">
        <v>24.55</v>
      </c>
      <c r="CN5" s="8">
        <v>24.52</v>
      </c>
      <c r="CO5" s="8"/>
      <c r="CP5" s="8"/>
      <c r="CQ5" s="8"/>
      <c r="CR5" s="8"/>
      <c r="CS5" s="8"/>
      <c r="CT5" s="8"/>
      <c r="CU5" s="8"/>
      <c r="CV5" s="8"/>
      <c r="CW5" s="8"/>
      <c r="CX5" s="8"/>
      <c r="CY5" s="8"/>
      <c r="CZ5" s="8"/>
      <c r="DA5" s="8"/>
      <c r="DB5" s="8"/>
      <c r="DC5" s="8"/>
      <c r="DD5" s="8"/>
      <c r="DE5" s="8"/>
      <c r="DF5" s="8"/>
      <c r="DG5" s="8"/>
    </row>
    <row r="6" spans="1:111" s="6" customFormat="1">
      <c r="A6" s="14">
        <v>0.125</v>
      </c>
      <c r="B6" s="24"/>
      <c r="C6" s="24">
        <v>15.21</v>
      </c>
      <c r="D6" s="24">
        <v>18.149999999999999</v>
      </c>
      <c r="E6" s="24">
        <v>19.170000000000002</v>
      </c>
      <c r="F6" s="24">
        <v>18.63</v>
      </c>
      <c r="G6" s="24">
        <v>16.87</v>
      </c>
      <c r="H6" s="24">
        <v>16.940000000000001</v>
      </c>
      <c r="I6" s="24">
        <v>16.66</v>
      </c>
      <c r="J6" s="24">
        <v>16.86</v>
      </c>
      <c r="K6" s="24">
        <v>16.399999999999999</v>
      </c>
      <c r="L6" s="24">
        <v>17.440000000000001</v>
      </c>
      <c r="M6" s="24">
        <v>16.04</v>
      </c>
      <c r="N6" s="24">
        <v>15.94</v>
      </c>
      <c r="O6" s="24">
        <v>16.68</v>
      </c>
      <c r="P6" s="24">
        <v>17.420000000000002</v>
      </c>
      <c r="Q6" s="24">
        <v>19.16</v>
      </c>
      <c r="R6" s="24">
        <v>19.420000000000002</v>
      </c>
      <c r="S6" s="24">
        <v>20.86</v>
      </c>
      <c r="T6" s="24">
        <v>20.48</v>
      </c>
      <c r="U6" s="24">
        <v>15.64</v>
      </c>
      <c r="V6" s="24">
        <v>14.32</v>
      </c>
      <c r="W6" s="24">
        <v>17.86</v>
      </c>
      <c r="X6" s="24">
        <v>12.28</v>
      </c>
      <c r="Y6" s="24">
        <v>16.329999999999998</v>
      </c>
      <c r="Z6" s="24">
        <v>18.850000000000001</v>
      </c>
      <c r="AA6" s="24">
        <v>20.29</v>
      </c>
      <c r="AB6" s="24">
        <v>20.5</v>
      </c>
      <c r="AC6" s="24">
        <v>23.54</v>
      </c>
      <c r="AD6" s="24">
        <v>22.01</v>
      </c>
      <c r="AE6" s="24">
        <v>23.1</v>
      </c>
      <c r="AF6" s="24">
        <v>20.69</v>
      </c>
      <c r="AG6" s="24">
        <v>22.43</v>
      </c>
      <c r="AH6" s="24">
        <v>23.02</v>
      </c>
      <c r="AI6" s="24">
        <v>18.98</v>
      </c>
      <c r="AJ6" s="24">
        <v>16.05</v>
      </c>
      <c r="AK6" s="6">
        <v>17.600000000000001</v>
      </c>
      <c r="AL6" s="6">
        <v>18.41</v>
      </c>
      <c r="AM6" s="6">
        <v>18.07</v>
      </c>
      <c r="AN6" s="6">
        <v>16.73</v>
      </c>
      <c r="AO6" s="6">
        <v>16.21</v>
      </c>
      <c r="AP6" s="6">
        <v>17.64</v>
      </c>
      <c r="AQ6" s="6">
        <v>18.14</v>
      </c>
      <c r="AR6" s="6">
        <v>22.31</v>
      </c>
      <c r="AS6" s="6">
        <v>17.77</v>
      </c>
      <c r="AT6" s="6">
        <v>18.55</v>
      </c>
      <c r="AU6" s="6">
        <v>20.37</v>
      </c>
      <c r="AV6" s="6">
        <v>19.27</v>
      </c>
      <c r="AW6" s="9">
        <v>17.66</v>
      </c>
      <c r="AX6" s="9">
        <v>20.399999999999999</v>
      </c>
      <c r="AY6" s="9">
        <v>20.92</v>
      </c>
      <c r="AZ6" s="9">
        <v>21.34</v>
      </c>
      <c r="BA6" s="9">
        <v>22.5</v>
      </c>
      <c r="BB6" s="9">
        <v>19.96</v>
      </c>
      <c r="BC6" s="9">
        <v>20.05</v>
      </c>
      <c r="BD6" s="9">
        <v>20.11</v>
      </c>
      <c r="BE6" s="9">
        <v>21.55</v>
      </c>
      <c r="BF6" s="9">
        <v>20.22</v>
      </c>
      <c r="BG6" s="9">
        <v>21.98</v>
      </c>
      <c r="BH6" s="9">
        <v>20.260000000000002</v>
      </c>
      <c r="BI6" s="9">
        <v>19.510000000000002</v>
      </c>
      <c r="BJ6" s="9">
        <v>20.12</v>
      </c>
      <c r="BK6" s="9">
        <v>22.93</v>
      </c>
      <c r="BL6" s="9">
        <v>22.53</v>
      </c>
      <c r="BM6" s="9">
        <v>22.43</v>
      </c>
      <c r="BN6" s="9">
        <v>19.079999999999998</v>
      </c>
      <c r="BO6" s="9">
        <v>22.87</v>
      </c>
      <c r="BP6" s="9">
        <v>22.18</v>
      </c>
      <c r="BQ6" s="9">
        <v>24.36</v>
      </c>
      <c r="BR6" s="9">
        <v>23.13</v>
      </c>
      <c r="BS6" s="9">
        <v>21.65</v>
      </c>
      <c r="BT6" s="9">
        <v>20.95</v>
      </c>
      <c r="BU6" s="9">
        <v>22.34</v>
      </c>
      <c r="BV6" s="9">
        <v>22.49</v>
      </c>
      <c r="BW6" s="9">
        <v>21.85</v>
      </c>
      <c r="BX6" s="9">
        <v>22.63</v>
      </c>
      <c r="BY6" s="9">
        <v>22.26</v>
      </c>
      <c r="BZ6" s="9">
        <v>23.76</v>
      </c>
      <c r="CA6" s="9">
        <v>24.22</v>
      </c>
      <c r="CB6" s="9">
        <v>25.54</v>
      </c>
      <c r="CC6" s="9">
        <v>23</v>
      </c>
      <c r="CD6" s="9">
        <v>23.54</v>
      </c>
      <c r="CE6" s="9">
        <v>24.27</v>
      </c>
      <c r="CF6" s="9">
        <v>24.6</v>
      </c>
      <c r="CG6" s="9">
        <v>24.06</v>
      </c>
      <c r="CH6" s="9">
        <v>24.74</v>
      </c>
      <c r="CI6" s="9">
        <v>23.68</v>
      </c>
      <c r="CJ6" s="9">
        <v>24.03</v>
      </c>
      <c r="CK6" s="9">
        <v>24.82</v>
      </c>
      <c r="CL6" s="9">
        <v>24.13</v>
      </c>
      <c r="CM6" s="9">
        <v>24.7</v>
      </c>
      <c r="CN6" s="8">
        <v>24.54</v>
      </c>
      <c r="CO6" s="8"/>
      <c r="CP6" s="8"/>
      <c r="CQ6" s="8"/>
      <c r="CR6" s="8"/>
      <c r="CS6" s="8"/>
      <c r="CT6" s="8"/>
      <c r="CU6" s="8"/>
      <c r="CV6" s="8"/>
      <c r="CW6" s="8"/>
      <c r="CX6" s="8"/>
      <c r="CY6" s="8"/>
      <c r="CZ6" s="8"/>
      <c r="DA6" s="8"/>
      <c r="DB6" s="8"/>
      <c r="DC6" s="8"/>
      <c r="DD6" s="8"/>
      <c r="DE6" s="8"/>
      <c r="DF6" s="8"/>
      <c r="DG6" s="8"/>
    </row>
    <row r="7" spans="1:111" s="6" customFormat="1">
      <c r="A7" s="14">
        <v>0.16666666666666699</v>
      </c>
      <c r="B7" s="24"/>
      <c r="C7" s="24">
        <v>15.09</v>
      </c>
      <c r="D7" s="24">
        <v>17.55</v>
      </c>
      <c r="E7" s="24">
        <v>18.8</v>
      </c>
      <c r="F7" s="24">
        <v>18.86</v>
      </c>
      <c r="G7" s="24">
        <v>16.95</v>
      </c>
      <c r="H7" s="24">
        <v>16.46</v>
      </c>
      <c r="I7" s="24">
        <v>16.27</v>
      </c>
      <c r="J7" s="24">
        <v>16.57</v>
      </c>
      <c r="K7" s="24">
        <v>16.04</v>
      </c>
      <c r="L7" s="24">
        <v>17.32</v>
      </c>
      <c r="M7" s="24">
        <v>15.94</v>
      </c>
      <c r="N7" s="24">
        <v>15.76</v>
      </c>
      <c r="O7" s="24">
        <v>16.79</v>
      </c>
      <c r="P7" s="24">
        <v>16.77</v>
      </c>
      <c r="Q7" s="24">
        <v>19.47</v>
      </c>
      <c r="R7" s="24">
        <v>19.510000000000002</v>
      </c>
      <c r="S7" s="24">
        <v>20.97</v>
      </c>
      <c r="T7" s="24">
        <v>20.55</v>
      </c>
      <c r="U7" s="24">
        <v>15.26</v>
      </c>
      <c r="V7" s="24">
        <v>14.51</v>
      </c>
      <c r="W7" s="24">
        <v>17.48</v>
      </c>
      <c r="X7" s="24">
        <v>12.82</v>
      </c>
      <c r="Y7" s="24">
        <v>17.27</v>
      </c>
      <c r="Z7" s="24">
        <v>18.66</v>
      </c>
      <c r="AA7" s="24">
        <v>19.57</v>
      </c>
      <c r="AB7" s="24">
        <v>20.11</v>
      </c>
      <c r="AC7" s="24">
        <v>22.63</v>
      </c>
      <c r="AD7" s="24">
        <v>21.42</v>
      </c>
      <c r="AE7" s="24">
        <v>22.43</v>
      </c>
      <c r="AF7" s="24">
        <v>19.97</v>
      </c>
      <c r="AG7" s="24">
        <v>23</v>
      </c>
      <c r="AH7" s="24">
        <v>22.38</v>
      </c>
      <c r="AI7" s="24">
        <v>18.98</v>
      </c>
      <c r="AJ7" s="24">
        <v>15.39</v>
      </c>
      <c r="AK7" s="6">
        <v>17.68</v>
      </c>
      <c r="AL7" s="6">
        <v>18.309999999999999</v>
      </c>
      <c r="AM7" s="6">
        <v>18.14</v>
      </c>
      <c r="AN7" s="6">
        <v>16.309999999999999</v>
      </c>
      <c r="AO7" s="6">
        <v>16.29</v>
      </c>
      <c r="AP7" s="6">
        <v>18.77</v>
      </c>
      <c r="AQ7" s="6">
        <v>17.850000000000001</v>
      </c>
      <c r="AR7" s="6">
        <v>21.89</v>
      </c>
      <c r="AS7" s="6">
        <v>18.07</v>
      </c>
      <c r="AT7" s="6">
        <v>19</v>
      </c>
      <c r="AU7" s="6">
        <v>19.62</v>
      </c>
      <c r="AV7" s="6">
        <v>19.72</v>
      </c>
      <c r="AW7" s="9">
        <v>17.86</v>
      </c>
      <c r="AX7" s="9">
        <v>20.53</v>
      </c>
      <c r="AY7" s="9">
        <v>21.34</v>
      </c>
      <c r="AZ7" s="9">
        <v>21.17</v>
      </c>
      <c r="BA7" s="9">
        <v>22.48</v>
      </c>
      <c r="BB7" s="9">
        <v>19.510000000000002</v>
      </c>
      <c r="BC7" s="9">
        <v>20.02</v>
      </c>
      <c r="BD7" s="9">
        <v>20.329999999999998</v>
      </c>
      <c r="BE7" s="9">
        <v>21.45</v>
      </c>
      <c r="BF7" s="9">
        <v>19.59</v>
      </c>
      <c r="BG7" s="9">
        <v>21.86</v>
      </c>
      <c r="BH7" s="9">
        <v>19.75</v>
      </c>
      <c r="BI7" s="9">
        <v>18.96</v>
      </c>
      <c r="BJ7" s="9">
        <v>19.14</v>
      </c>
      <c r="BK7" s="9">
        <v>22.49</v>
      </c>
      <c r="BL7" s="9">
        <v>22.48</v>
      </c>
      <c r="BM7" s="9">
        <v>22.79</v>
      </c>
      <c r="BN7" s="9">
        <v>19.5</v>
      </c>
      <c r="BO7" s="9">
        <v>23.24</v>
      </c>
      <c r="BP7" s="9">
        <v>22.14</v>
      </c>
      <c r="BQ7" s="9">
        <v>22.98</v>
      </c>
      <c r="BR7" s="9">
        <v>23.37</v>
      </c>
      <c r="BS7" s="9">
        <v>21.76</v>
      </c>
      <c r="BT7" s="9">
        <v>20.88</v>
      </c>
      <c r="BU7" s="9">
        <v>22.04</v>
      </c>
      <c r="BV7" s="9">
        <v>22.38</v>
      </c>
      <c r="BW7" s="9">
        <v>21.71</v>
      </c>
      <c r="BX7" s="9">
        <v>23.3</v>
      </c>
      <c r="BY7" s="9">
        <v>21.87</v>
      </c>
      <c r="BZ7" s="9">
        <v>23.52</v>
      </c>
      <c r="CA7" s="9">
        <v>24.3</v>
      </c>
      <c r="CB7" s="9">
        <v>25.07</v>
      </c>
      <c r="CC7" s="9">
        <v>22.8</v>
      </c>
      <c r="CD7" s="9">
        <v>23.2</v>
      </c>
      <c r="CE7" s="9">
        <v>24.3</v>
      </c>
      <c r="CF7" s="9">
        <v>24.43</v>
      </c>
      <c r="CG7" s="9">
        <v>23.8</v>
      </c>
      <c r="CH7" s="9">
        <v>24.58</v>
      </c>
      <c r="CI7" s="9">
        <v>23.52</v>
      </c>
      <c r="CJ7" s="9">
        <v>23.67</v>
      </c>
      <c r="CK7" s="9">
        <v>24.65</v>
      </c>
      <c r="CL7" s="9">
        <v>24.65</v>
      </c>
      <c r="CM7" s="9">
        <v>24.43</v>
      </c>
      <c r="CN7" s="8">
        <v>24.5</v>
      </c>
      <c r="CO7" s="8"/>
      <c r="CP7" s="8"/>
      <c r="CQ7" s="8"/>
      <c r="CR7" s="8"/>
      <c r="CS7" s="8"/>
      <c r="CT7" s="8"/>
      <c r="CU7" s="8"/>
      <c r="CV7" s="8"/>
      <c r="CW7" s="8"/>
      <c r="CX7" s="8"/>
      <c r="CY7" s="8"/>
      <c r="CZ7" s="8"/>
      <c r="DA7" s="8"/>
      <c r="DB7" s="8"/>
      <c r="DC7" s="8"/>
      <c r="DD7" s="8"/>
      <c r="DE7" s="8"/>
      <c r="DF7" s="8"/>
      <c r="DG7" s="8"/>
    </row>
    <row r="8" spans="1:111" s="6" customFormat="1">
      <c r="A8" s="14">
        <v>0.20833333333333301</v>
      </c>
      <c r="B8" s="24"/>
      <c r="C8" s="24">
        <v>14.91</v>
      </c>
      <c r="D8" s="24">
        <v>17.14</v>
      </c>
      <c r="E8" s="24">
        <v>17.98</v>
      </c>
      <c r="F8" s="24">
        <v>18.329999999999998</v>
      </c>
      <c r="G8" s="24">
        <v>16.920000000000002</v>
      </c>
      <c r="H8" s="24">
        <v>16.52</v>
      </c>
      <c r="I8" s="24">
        <v>16.47</v>
      </c>
      <c r="J8" s="24">
        <v>16.14</v>
      </c>
      <c r="K8" s="24">
        <v>15.64</v>
      </c>
      <c r="L8" s="24">
        <v>17.5</v>
      </c>
      <c r="M8" s="24">
        <v>16.03</v>
      </c>
      <c r="N8" s="24">
        <v>16.37</v>
      </c>
      <c r="O8" s="24">
        <v>16.670000000000002</v>
      </c>
      <c r="P8" s="24">
        <v>16.59</v>
      </c>
      <c r="Q8" s="24">
        <v>19.05</v>
      </c>
      <c r="R8" s="24">
        <v>19.420000000000002</v>
      </c>
      <c r="S8" s="24">
        <v>19.14</v>
      </c>
      <c r="T8" s="24">
        <v>20.56</v>
      </c>
      <c r="U8" s="24">
        <v>15.29</v>
      </c>
      <c r="V8" s="24">
        <v>14.84</v>
      </c>
      <c r="W8" s="24">
        <v>17.350000000000001</v>
      </c>
      <c r="X8" s="24">
        <v>12</v>
      </c>
      <c r="Y8" s="24">
        <v>17.059999999999999</v>
      </c>
      <c r="Z8" s="24">
        <v>18.93</v>
      </c>
      <c r="AA8" s="24">
        <v>19.8</v>
      </c>
      <c r="AB8" s="24">
        <v>19.36</v>
      </c>
      <c r="AC8" s="24">
        <v>22.46</v>
      </c>
      <c r="AD8" s="24">
        <v>21.02</v>
      </c>
      <c r="AE8" s="24">
        <v>21.56</v>
      </c>
      <c r="AF8" s="24">
        <v>19.739999999999998</v>
      </c>
      <c r="AG8" s="24">
        <v>23.15</v>
      </c>
      <c r="AH8" s="24">
        <v>21.75</v>
      </c>
      <c r="AI8" s="24">
        <v>18.61</v>
      </c>
      <c r="AJ8" s="24">
        <v>15.19</v>
      </c>
      <c r="AK8" s="6">
        <v>18.03</v>
      </c>
      <c r="AL8" s="6">
        <v>18.84</v>
      </c>
      <c r="AM8" s="6">
        <v>18.14</v>
      </c>
      <c r="AN8" s="6">
        <v>16.41</v>
      </c>
      <c r="AO8" s="6">
        <v>15.97</v>
      </c>
      <c r="AP8" s="6">
        <v>19.07</v>
      </c>
      <c r="AQ8" s="6">
        <v>18.09</v>
      </c>
      <c r="AR8" s="6">
        <v>22</v>
      </c>
      <c r="AS8" s="6">
        <v>17.22</v>
      </c>
      <c r="AT8" s="6">
        <v>18.32</v>
      </c>
      <c r="AU8" s="6">
        <v>19.739999999999998</v>
      </c>
      <c r="AV8" s="6">
        <v>19.510000000000002</v>
      </c>
      <c r="AW8" s="9">
        <v>18.010000000000002</v>
      </c>
      <c r="AX8" s="9">
        <v>20.329999999999998</v>
      </c>
      <c r="AY8" s="9">
        <v>21.19</v>
      </c>
      <c r="AZ8" s="9">
        <v>20.21</v>
      </c>
      <c r="BA8" s="9">
        <v>22.45</v>
      </c>
      <c r="BB8" s="9">
        <v>19.329999999999998</v>
      </c>
      <c r="BC8" s="9">
        <v>20.5</v>
      </c>
      <c r="BD8" s="9">
        <v>19.78</v>
      </c>
      <c r="BE8" s="9">
        <v>21.06</v>
      </c>
      <c r="BF8" s="9">
        <v>19.89</v>
      </c>
      <c r="BG8" s="9">
        <v>21.88</v>
      </c>
      <c r="BH8" s="9">
        <v>19.010000000000002</v>
      </c>
      <c r="BI8" s="9">
        <v>19.440000000000001</v>
      </c>
      <c r="BJ8" s="9">
        <v>18.78</v>
      </c>
      <c r="BK8" s="9">
        <v>21.83</v>
      </c>
      <c r="BL8" s="9">
        <v>21.34</v>
      </c>
      <c r="BM8" s="9">
        <v>21.96</v>
      </c>
      <c r="BN8" s="9">
        <v>19.93</v>
      </c>
      <c r="BO8" s="9">
        <v>23.3</v>
      </c>
      <c r="BP8" s="9">
        <v>22.89</v>
      </c>
      <c r="BQ8" s="9">
        <v>24.34</v>
      </c>
      <c r="BR8" s="9">
        <v>24.7</v>
      </c>
      <c r="BS8" s="9">
        <v>23.13</v>
      </c>
      <c r="BT8" s="9">
        <v>22.88</v>
      </c>
      <c r="BU8" s="9">
        <v>24.04</v>
      </c>
      <c r="BV8" s="9">
        <v>24.28</v>
      </c>
      <c r="BW8" s="9">
        <v>23.5</v>
      </c>
      <c r="BX8" s="9">
        <v>24.98</v>
      </c>
      <c r="BY8" s="9">
        <v>23.56</v>
      </c>
      <c r="BZ8" s="9">
        <v>26.67</v>
      </c>
      <c r="CA8" s="9">
        <v>26.79</v>
      </c>
      <c r="CB8" s="9">
        <v>26.14</v>
      </c>
      <c r="CC8" s="9">
        <v>24.33</v>
      </c>
      <c r="CD8" s="9">
        <v>23.96</v>
      </c>
      <c r="CE8" s="9">
        <v>25.49</v>
      </c>
      <c r="CF8" s="9">
        <v>25.75</v>
      </c>
      <c r="CG8" s="9">
        <v>25.32</v>
      </c>
      <c r="CH8" s="9">
        <v>25.7</v>
      </c>
      <c r="CI8" s="9">
        <v>23.97</v>
      </c>
      <c r="CJ8" s="9">
        <v>24.81</v>
      </c>
      <c r="CK8" s="9">
        <v>25.45</v>
      </c>
      <c r="CL8" s="9">
        <v>24.8</v>
      </c>
      <c r="CM8" s="9">
        <v>25.67</v>
      </c>
      <c r="CN8" s="8">
        <v>25.57</v>
      </c>
      <c r="CO8" s="8"/>
      <c r="CP8" s="8"/>
      <c r="CQ8" s="8"/>
      <c r="CR8" s="8"/>
      <c r="CS8" s="8"/>
      <c r="CT8" s="8"/>
      <c r="CU8" s="8"/>
      <c r="CV8" s="8"/>
      <c r="CW8" s="8"/>
      <c r="CX8" s="8"/>
      <c r="CY8" s="8"/>
      <c r="CZ8" s="8"/>
      <c r="DA8" s="8"/>
      <c r="DB8" s="8"/>
      <c r="DC8" s="8"/>
      <c r="DD8" s="8"/>
      <c r="DE8" s="8"/>
      <c r="DF8" s="8"/>
      <c r="DG8" s="8"/>
    </row>
    <row r="9" spans="1:111" s="6" customFormat="1">
      <c r="A9" s="14">
        <v>0.25</v>
      </c>
      <c r="B9" s="24"/>
      <c r="C9" s="24">
        <v>15.79</v>
      </c>
      <c r="D9" s="24">
        <v>17.97</v>
      </c>
      <c r="E9" s="24">
        <v>18.940000000000001</v>
      </c>
      <c r="F9" s="24">
        <v>18.420000000000002</v>
      </c>
      <c r="G9" s="24">
        <v>16.93</v>
      </c>
      <c r="H9" s="24">
        <v>17.079999999999998</v>
      </c>
      <c r="I9" s="24">
        <v>16.96</v>
      </c>
      <c r="J9" s="24">
        <v>16.89</v>
      </c>
      <c r="K9" s="24">
        <v>16.79</v>
      </c>
      <c r="L9" s="24">
        <v>17.670000000000002</v>
      </c>
      <c r="M9" s="24">
        <v>16.79</v>
      </c>
      <c r="N9" s="24">
        <v>17.21</v>
      </c>
      <c r="O9" s="24">
        <v>19.21</v>
      </c>
      <c r="P9" s="24">
        <v>18.96</v>
      </c>
      <c r="Q9" s="24">
        <v>19.329999999999998</v>
      </c>
      <c r="R9" s="24">
        <v>20.11</v>
      </c>
      <c r="S9" s="24">
        <v>20.79</v>
      </c>
      <c r="T9" s="24">
        <v>20.73</v>
      </c>
      <c r="U9" s="24">
        <v>15.06</v>
      </c>
      <c r="V9" s="24">
        <v>15.03</v>
      </c>
      <c r="W9" s="24">
        <v>17.170000000000002</v>
      </c>
      <c r="X9" s="24">
        <v>14.92</v>
      </c>
      <c r="Y9" s="24">
        <v>18.38</v>
      </c>
      <c r="Z9" s="24">
        <v>19.739999999999998</v>
      </c>
      <c r="AA9" s="24">
        <v>21.84</v>
      </c>
      <c r="AB9" s="24">
        <v>21.2</v>
      </c>
      <c r="AC9" s="24">
        <v>23.33</v>
      </c>
      <c r="AD9" s="24">
        <v>22.45</v>
      </c>
      <c r="AE9" s="24">
        <v>22.73</v>
      </c>
      <c r="AF9" s="24">
        <v>22.27</v>
      </c>
      <c r="AG9" s="24">
        <v>23.83</v>
      </c>
      <c r="AH9" s="24">
        <v>22.71</v>
      </c>
      <c r="AI9" s="24">
        <v>18.66</v>
      </c>
      <c r="AJ9" s="24">
        <v>17.41</v>
      </c>
      <c r="AK9" s="6">
        <v>18.920000000000002</v>
      </c>
      <c r="AL9" s="6">
        <v>19.440000000000001</v>
      </c>
      <c r="AM9" s="6">
        <v>18.239999999999998</v>
      </c>
      <c r="AN9" s="6">
        <v>17.95</v>
      </c>
      <c r="AO9" s="6">
        <v>18.53</v>
      </c>
      <c r="AP9" s="6">
        <v>19.86</v>
      </c>
      <c r="AQ9" s="6">
        <v>20.46</v>
      </c>
      <c r="AR9" s="6">
        <v>23.08</v>
      </c>
      <c r="AS9" s="6">
        <v>19.22</v>
      </c>
      <c r="AT9" s="6">
        <v>20.54</v>
      </c>
      <c r="AU9" s="6">
        <v>20.98</v>
      </c>
      <c r="AV9" s="6">
        <v>22.26</v>
      </c>
      <c r="AW9" s="9">
        <v>19.36</v>
      </c>
      <c r="AX9" s="9">
        <v>21.24</v>
      </c>
      <c r="AY9" s="9">
        <v>22.33</v>
      </c>
      <c r="AZ9" s="9">
        <v>22.29</v>
      </c>
      <c r="BA9" s="9">
        <v>22.59</v>
      </c>
      <c r="BB9" s="9">
        <v>21.64</v>
      </c>
      <c r="BC9" s="9">
        <v>21.53</v>
      </c>
      <c r="BD9" s="9">
        <v>22.01</v>
      </c>
      <c r="BE9" s="9">
        <v>22.4</v>
      </c>
      <c r="BF9" s="9">
        <v>20.92</v>
      </c>
      <c r="BG9" s="9">
        <v>21.96</v>
      </c>
      <c r="BH9" s="9">
        <v>21.22</v>
      </c>
      <c r="BI9" s="9">
        <v>20.82</v>
      </c>
      <c r="BJ9" s="9">
        <v>21.41</v>
      </c>
      <c r="BK9" s="9">
        <v>23.21</v>
      </c>
      <c r="BL9" s="9">
        <v>23.56</v>
      </c>
      <c r="BM9" s="9">
        <v>23</v>
      </c>
      <c r="BN9" s="9">
        <v>21.24</v>
      </c>
      <c r="BO9" s="9">
        <v>23.95</v>
      </c>
      <c r="BP9" s="9">
        <v>27.68</v>
      </c>
      <c r="BQ9" s="9">
        <v>29.11</v>
      </c>
      <c r="BR9" s="9">
        <v>27.38</v>
      </c>
      <c r="BS9" s="9">
        <v>26.46</v>
      </c>
      <c r="BT9" s="9">
        <v>28.2</v>
      </c>
      <c r="BU9" s="9">
        <v>28.91</v>
      </c>
      <c r="BV9" s="9">
        <v>29.65</v>
      </c>
      <c r="BW9" s="9">
        <v>28.34</v>
      </c>
      <c r="BX9" s="9">
        <v>29.46</v>
      </c>
      <c r="BY9" s="9">
        <v>30.19</v>
      </c>
      <c r="BZ9" s="9">
        <v>28.94</v>
      </c>
      <c r="CA9" s="9">
        <v>30.03</v>
      </c>
      <c r="CB9" s="9">
        <v>28.35</v>
      </c>
      <c r="CC9" s="9">
        <v>29.03</v>
      </c>
      <c r="CD9" s="9">
        <v>29.34</v>
      </c>
      <c r="CE9" s="9">
        <v>28.86</v>
      </c>
      <c r="CF9" s="9">
        <v>30.03</v>
      </c>
      <c r="CG9" s="9">
        <v>29.75</v>
      </c>
      <c r="CH9" s="9">
        <v>29.1</v>
      </c>
      <c r="CI9" s="9">
        <v>29.73</v>
      </c>
      <c r="CJ9" s="9">
        <v>29.82</v>
      </c>
      <c r="CK9" s="9">
        <v>30.09</v>
      </c>
      <c r="CL9" s="9">
        <v>25.41</v>
      </c>
      <c r="CM9" s="9">
        <v>28.34</v>
      </c>
      <c r="CN9" s="8">
        <v>27.67</v>
      </c>
      <c r="CO9" s="8"/>
      <c r="CP9" s="8"/>
      <c r="CQ9" s="8"/>
      <c r="CR9" s="8"/>
      <c r="CS9" s="8"/>
      <c r="CT9" s="8"/>
      <c r="CU9" s="8"/>
      <c r="CV9" s="8"/>
      <c r="CW9" s="8"/>
      <c r="CX9" s="8"/>
      <c r="CY9" s="8"/>
      <c r="CZ9" s="8"/>
      <c r="DA9" s="8"/>
      <c r="DB9" s="8"/>
      <c r="DC9" s="8"/>
      <c r="DD9" s="8"/>
      <c r="DE9" s="8"/>
      <c r="DF9" s="8"/>
      <c r="DG9" s="8"/>
    </row>
    <row r="10" spans="1:111" s="6" customFormat="1">
      <c r="A10" s="14">
        <v>0.29166666666666702</v>
      </c>
      <c r="B10" s="24"/>
      <c r="C10" s="24">
        <v>18.54</v>
      </c>
      <c r="D10" s="24">
        <v>20.29</v>
      </c>
      <c r="E10" s="24">
        <v>23.89</v>
      </c>
      <c r="F10" s="24">
        <v>20.100000000000001</v>
      </c>
      <c r="G10" s="24">
        <v>18.11</v>
      </c>
      <c r="H10" s="24">
        <v>18.010000000000002</v>
      </c>
      <c r="I10" s="24">
        <v>20.47</v>
      </c>
      <c r="J10" s="24">
        <v>22.26</v>
      </c>
      <c r="K10" s="24">
        <v>22.97</v>
      </c>
      <c r="L10" s="24">
        <v>20.010000000000002</v>
      </c>
      <c r="M10" s="24">
        <v>21.61</v>
      </c>
      <c r="N10" s="24">
        <v>20.29</v>
      </c>
      <c r="O10" s="24">
        <v>23.96</v>
      </c>
      <c r="P10" s="24">
        <v>25.82</v>
      </c>
      <c r="Q10" s="24">
        <v>21.87</v>
      </c>
      <c r="R10" s="24">
        <v>21.62</v>
      </c>
      <c r="S10" s="24">
        <v>26.3</v>
      </c>
      <c r="T10" s="24">
        <v>21.15</v>
      </c>
      <c r="U10" s="24">
        <v>16.04</v>
      </c>
      <c r="V10" s="24">
        <v>16.5</v>
      </c>
      <c r="W10" s="24">
        <v>17.7</v>
      </c>
      <c r="X10" s="24">
        <v>20.309999999999999</v>
      </c>
      <c r="Y10" s="24">
        <v>23.23</v>
      </c>
      <c r="Z10" s="24">
        <v>22.8</v>
      </c>
      <c r="AA10" s="24">
        <v>29.01</v>
      </c>
      <c r="AB10" s="24">
        <v>28.02</v>
      </c>
      <c r="AC10" s="24">
        <v>27.17</v>
      </c>
      <c r="AD10" s="24">
        <v>30.31</v>
      </c>
      <c r="AE10" s="24">
        <v>27.2</v>
      </c>
      <c r="AF10" s="24">
        <v>30.78</v>
      </c>
      <c r="AG10" s="24">
        <v>27.71</v>
      </c>
      <c r="AH10" s="24">
        <v>26.58</v>
      </c>
      <c r="AI10" s="24">
        <v>21.51</v>
      </c>
      <c r="AJ10" s="24">
        <v>23.2</v>
      </c>
      <c r="AK10" s="6">
        <v>21.75</v>
      </c>
      <c r="AL10" s="6">
        <v>23.71</v>
      </c>
      <c r="AM10" s="6">
        <v>20.9</v>
      </c>
      <c r="AN10" s="6">
        <v>25.08</v>
      </c>
      <c r="AO10" s="6">
        <v>24.1</v>
      </c>
      <c r="AP10" s="6">
        <v>22.67</v>
      </c>
      <c r="AQ10" s="6">
        <v>27.79</v>
      </c>
      <c r="AR10" s="6">
        <v>24.35</v>
      </c>
      <c r="AS10" s="6">
        <v>25.41</v>
      </c>
      <c r="AT10" s="6">
        <v>26.74</v>
      </c>
      <c r="AU10" s="6">
        <v>27.08</v>
      </c>
      <c r="AV10" s="6">
        <v>28.13</v>
      </c>
      <c r="AW10" s="9">
        <v>22.57</v>
      </c>
      <c r="AX10" s="9">
        <v>23.42</v>
      </c>
      <c r="AY10" s="9">
        <v>25.89</v>
      </c>
      <c r="AZ10" s="9">
        <v>27.06</v>
      </c>
      <c r="BA10" s="9">
        <v>24.6</v>
      </c>
      <c r="BB10" s="9">
        <v>25.86</v>
      </c>
      <c r="BC10" s="9">
        <v>27.41</v>
      </c>
      <c r="BD10" s="9">
        <v>26.39</v>
      </c>
      <c r="BE10" s="9">
        <v>28.09</v>
      </c>
      <c r="BF10" s="9">
        <v>24.47</v>
      </c>
      <c r="BG10" s="9">
        <v>22.33</v>
      </c>
      <c r="BH10" s="9">
        <v>26.99</v>
      </c>
      <c r="BI10" s="9">
        <v>27.27</v>
      </c>
      <c r="BJ10" s="9">
        <v>26.24</v>
      </c>
      <c r="BK10" s="9">
        <v>25.27</v>
      </c>
      <c r="BL10" s="9">
        <v>25.93</v>
      </c>
      <c r="BM10" s="9">
        <v>27.53</v>
      </c>
      <c r="BN10" s="9">
        <v>24.07</v>
      </c>
      <c r="BO10" s="9">
        <v>25.55</v>
      </c>
      <c r="BP10" s="9">
        <v>34.72</v>
      </c>
      <c r="BQ10" s="9">
        <v>35.14</v>
      </c>
      <c r="BR10" s="9">
        <v>31.41</v>
      </c>
      <c r="BS10" s="9">
        <v>33.9</v>
      </c>
      <c r="BT10" s="9">
        <v>35.450000000000003</v>
      </c>
      <c r="BU10" s="9">
        <v>36.07</v>
      </c>
      <c r="BV10" s="9">
        <v>36.880000000000003</v>
      </c>
      <c r="BW10" s="9">
        <v>36.26</v>
      </c>
      <c r="BX10" s="9">
        <v>34.15</v>
      </c>
      <c r="BY10" s="9">
        <v>31.47</v>
      </c>
      <c r="BZ10" s="9">
        <v>35.700000000000003</v>
      </c>
      <c r="CA10" s="9">
        <v>36.53</v>
      </c>
      <c r="CB10" s="9">
        <v>35.5</v>
      </c>
      <c r="CC10" s="9">
        <v>34.69</v>
      </c>
      <c r="CD10" s="9">
        <v>37.200000000000003</v>
      </c>
      <c r="CE10" s="9">
        <v>32.79</v>
      </c>
      <c r="CF10" s="9">
        <v>36.630000000000003</v>
      </c>
      <c r="CG10" s="9">
        <v>36.33</v>
      </c>
      <c r="CH10" s="9">
        <v>36.17</v>
      </c>
      <c r="CI10" s="9">
        <v>35.26</v>
      </c>
      <c r="CJ10" s="9">
        <v>35.409999999999997</v>
      </c>
      <c r="CK10" s="9">
        <v>35.67</v>
      </c>
      <c r="CL10" s="9">
        <v>25.46</v>
      </c>
      <c r="CM10" s="9">
        <v>28.72</v>
      </c>
      <c r="CN10" s="8">
        <v>30.43</v>
      </c>
      <c r="CO10" s="8"/>
      <c r="CP10" s="8"/>
      <c r="CQ10" s="8"/>
      <c r="CR10" s="8"/>
      <c r="CS10" s="8"/>
      <c r="CT10" s="8"/>
      <c r="CU10" s="8"/>
      <c r="CV10" s="8"/>
      <c r="CW10" s="8"/>
      <c r="CX10" s="8"/>
      <c r="CY10" s="8"/>
      <c r="CZ10" s="8"/>
      <c r="DA10" s="8"/>
      <c r="DB10" s="8"/>
      <c r="DC10" s="8"/>
      <c r="DD10" s="8"/>
      <c r="DE10" s="8"/>
      <c r="DF10" s="8"/>
      <c r="DG10" s="8"/>
    </row>
    <row r="11" spans="1:111" s="6" customFormat="1">
      <c r="A11" s="14">
        <v>0.33333333333333298</v>
      </c>
      <c r="B11" s="24"/>
      <c r="C11" s="24">
        <v>21.8</v>
      </c>
      <c r="D11" s="24">
        <v>27.49</v>
      </c>
      <c r="E11" s="24">
        <v>24.98</v>
      </c>
      <c r="F11" s="24">
        <v>22.26</v>
      </c>
      <c r="G11" s="24">
        <v>20.7</v>
      </c>
      <c r="H11" s="24">
        <v>20.03</v>
      </c>
      <c r="I11" s="24">
        <v>25.98</v>
      </c>
      <c r="J11" s="24">
        <v>28.5</v>
      </c>
      <c r="K11" s="24">
        <v>27.88</v>
      </c>
      <c r="L11" s="24">
        <v>26.8</v>
      </c>
      <c r="M11" s="24">
        <v>25.71</v>
      </c>
      <c r="N11" s="24">
        <v>24.34</v>
      </c>
      <c r="O11" s="24">
        <v>30.05</v>
      </c>
      <c r="P11" s="24">
        <v>30.13</v>
      </c>
      <c r="Q11" s="24">
        <v>28.6</v>
      </c>
      <c r="R11" s="24">
        <v>27.5</v>
      </c>
      <c r="S11" s="24">
        <v>29.63</v>
      </c>
      <c r="T11" s="24">
        <v>23.74</v>
      </c>
      <c r="U11" s="24">
        <v>16.18</v>
      </c>
      <c r="V11" s="24">
        <v>18.18</v>
      </c>
      <c r="W11" s="24">
        <v>17.71</v>
      </c>
      <c r="X11" s="24">
        <v>25.08</v>
      </c>
      <c r="Y11" s="24">
        <v>27.35</v>
      </c>
      <c r="Z11" s="24">
        <v>28.62</v>
      </c>
      <c r="AA11" s="24">
        <v>36.35</v>
      </c>
      <c r="AB11" s="24">
        <v>34.19</v>
      </c>
      <c r="AC11" s="24">
        <v>33.21</v>
      </c>
      <c r="AD11" s="24">
        <v>34.46</v>
      </c>
      <c r="AE11" s="24">
        <v>31.58</v>
      </c>
      <c r="AF11" s="24">
        <v>34.909999999999997</v>
      </c>
      <c r="AG11" s="24">
        <v>27.83</v>
      </c>
      <c r="AH11" s="24">
        <v>31.57</v>
      </c>
      <c r="AI11" s="24">
        <v>24.04</v>
      </c>
      <c r="AJ11" s="24">
        <v>29.25</v>
      </c>
      <c r="AK11" s="6">
        <v>26.99</v>
      </c>
      <c r="AL11" s="6">
        <v>32.65</v>
      </c>
      <c r="AM11" s="6">
        <v>22.42</v>
      </c>
      <c r="AN11" s="6">
        <v>28.4</v>
      </c>
      <c r="AO11" s="6">
        <v>30.26</v>
      </c>
      <c r="AP11" s="6">
        <v>27.02</v>
      </c>
      <c r="AQ11" s="6">
        <v>36.53</v>
      </c>
      <c r="AR11" s="6">
        <v>29.8</v>
      </c>
      <c r="AS11" s="6">
        <v>25.78</v>
      </c>
      <c r="AT11" s="6">
        <v>32.9</v>
      </c>
      <c r="AU11" s="6">
        <v>33.24</v>
      </c>
      <c r="AV11" s="6">
        <v>35.21</v>
      </c>
      <c r="AW11" s="9">
        <v>27.45</v>
      </c>
      <c r="AX11" s="9">
        <v>29.63</v>
      </c>
      <c r="AY11" s="9">
        <v>33.47</v>
      </c>
      <c r="AZ11" s="9">
        <v>34</v>
      </c>
      <c r="BA11" s="9">
        <v>27.02</v>
      </c>
      <c r="BB11" s="9">
        <v>35.06</v>
      </c>
      <c r="BC11" s="9">
        <v>27.87</v>
      </c>
      <c r="BD11" s="9">
        <v>34.33</v>
      </c>
      <c r="BE11" s="9">
        <v>33.18</v>
      </c>
      <c r="BF11" s="9">
        <v>33.380000000000003</v>
      </c>
      <c r="BG11" s="9">
        <v>22.98</v>
      </c>
      <c r="BH11" s="9">
        <v>34.22</v>
      </c>
      <c r="BI11" s="9">
        <v>30.11</v>
      </c>
      <c r="BJ11" s="9">
        <v>32.979999999999997</v>
      </c>
      <c r="BK11" s="9">
        <v>29.67</v>
      </c>
      <c r="BL11" s="9">
        <v>34.04</v>
      </c>
      <c r="BM11" s="9">
        <v>29.81</v>
      </c>
      <c r="BN11" s="9">
        <v>31.97</v>
      </c>
      <c r="BO11" s="9">
        <v>35.450000000000003</v>
      </c>
      <c r="BP11" s="9">
        <v>37.56</v>
      </c>
      <c r="BQ11" s="9">
        <v>41.09</v>
      </c>
      <c r="BR11" s="9">
        <v>33.72</v>
      </c>
      <c r="BS11" s="9">
        <v>38.97</v>
      </c>
      <c r="BT11" s="9">
        <v>40.770000000000003</v>
      </c>
      <c r="BU11" s="9">
        <v>43.4</v>
      </c>
      <c r="BV11" s="9">
        <v>40.78</v>
      </c>
      <c r="BW11" s="9">
        <v>41.31</v>
      </c>
      <c r="BX11" s="9">
        <v>38.159999999999997</v>
      </c>
      <c r="BY11" s="9">
        <v>39.340000000000003</v>
      </c>
      <c r="BZ11" s="9">
        <v>42.81</v>
      </c>
      <c r="CA11" s="9">
        <v>39.81</v>
      </c>
      <c r="CB11" s="9">
        <v>35.85</v>
      </c>
      <c r="CC11" s="9">
        <v>40.619999999999997</v>
      </c>
      <c r="CD11" s="9">
        <v>42.2</v>
      </c>
      <c r="CE11" s="9">
        <v>43.2</v>
      </c>
      <c r="CF11" s="9">
        <v>40.31</v>
      </c>
      <c r="CG11" s="9">
        <v>42.12</v>
      </c>
      <c r="CH11" s="9">
        <v>42.39</v>
      </c>
      <c r="CI11" s="9">
        <v>42.08</v>
      </c>
      <c r="CJ11" s="9">
        <v>42.77</v>
      </c>
      <c r="CK11" s="9">
        <v>41.57</v>
      </c>
      <c r="CL11" s="9">
        <v>24.32</v>
      </c>
      <c r="CM11" s="9">
        <v>27.76</v>
      </c>
      <c r="CN11" s="8">
        <v>39.159999999999997</v>
      </c>
      <c r="CO11" s="8"/>
      <c r="CP11" s="8"/>
      <c r="CQ11" s="8"/>
      <c r="CR11" s="8"/>
      <c r="CS11" s="8"/>
      <c r="CT11" s="8"/>
      <c r="CU11" s="8"/>
      <c r="CV11" s="8"/>
      <c r="CW11" s="8"/>
      <c r="CX11" s="8"/>
      <c r="CY11" s="8"/>
      <c r="CZ11" s="8"/>
      <c r="DA11" s="8"/>
      <c r="DB11" s="8"/>
      <c r="DC11" s="8"/>
      <c r="DD11" s="8"/>
      <c r="DE11" s="8"/>
      <c r="DF11" s="8"/>
      <c r="DG11" s="8"/>
    </row>
    <row r="12" spans="1:111" s="6" customFormat="1">
      <c r="A12" s="15">
        <v>0.375</v>
      </c>
      <c r="B12" s="24"/>
      <c r="C12" s="24">
        <v>26.89</v>
      </c>
      <c r="D12" s="24">
        <v>31.17</v>
      </c>
      <c r="E12" s="24">
        <v>24.38</v>
      </c>
      <c r="F12" s="24">
        <v>22.8</v>
      </c>
      <c r="G12" s="24">
        <v>25.59</v>
      </c>
      <c r="H12" s="24">
        <v>22.54</v>
      </c>
      <c r="I12" s="24">
        <v>29.69</v>
      </c>
      <c r="J12" s="24">
        <v>29.33</v>
      </c>
      <c r="K12" s="24">
        <v>31.03</v>
      </c>
      <c r="L12" s="24">
        <v>29.98</v>
      </c>
      <c r="M12" s="24">
        <v>28.95</v>
      </c>
      <c r="N12" s="24">
        <v>31.91</v>
      </c>
      <c r="O12" s="24">
        <v>31.82</v>
      </c>
      <c r="P12" s="24">
        <v>31.33</v>
      </c>
      <c r="Q12" s="24">
        <v>32.92</v>
      </c>
      <c r="R12" s="24">
        <v>30.42</v>
      </c>
      <c r="S12" s="24">
        <v>34.06</v>
      </c>
      <c r="T12" s="24">
        <v>24.98</v>
      </c>
      <c r="U12" s="24">
        <v>16.649999999999999</v>
      </c>
      <c r="V12" s="24">
        <v>20.170000000000002</v>
      </c>
      <c r="W12" s="24">
        <v>17.670000000000002</v>
      </c>
      <c r="X12" s="24">
        <v>28.15</v>
      </c>
      <c r="Y12" s="24">
        <v>30.31</v>
      </c>
      <c r="Z12" s="24">
        <v>34.49</v>
      </c>
      <c r="AA12" s="24">
        <v>41.84</v>
      </c>
      <c r="AB12" s="24">
        <v>38.020000000000003</v>
      </c>
      <c r="AC12" s="24">
        <v>33.49</v>
      </c>
      <c r="AD12" s="24">
        <v>36.93</v>
      </c>
      <c r="AE12" s="24">
        <v>38.380000000000003</v>
      </c>
      <c r="AF12" s="24">
        <v>37.69</v>
      </c>
      <c r="AG12" s="24">
        <v>34.51</v>
      </c>
      <c r="AH12" s="24">
        <v>33.93</v>
      </c>
      <c r="AI12" s="24">
        <v>28.65</v>
      </c>
      <c r="AJ12" s="24">
        <v>34.69</v>
      </c>
      <c r="AK12" s="6">
        <v>27.81</v>
      </c>
      <c r="AL12" s="6">
        <v>34.6</v>
      </c>
      <c r="AM12" s="6">
        <v>25.12</v>
      </c>
      <c r="AN12" s="6">
        <v>34.479999999999997</v>
      </c>
      <c r="AO12" s="6">
        <v>35.880000000000003</v>
      </c>
      <c r="AP12" s="6">
        <v>38.090000000000003</v>
      </c>
      <c r="AQ12" s="6">
        <v>40.76</v>
      </c>
      <c r="AR12" s="6">
        <v>32.479999999999997</v>
      </c>
      <c r="AS12" s="6">
        <v>29.77</v>
      </c>
      <c r="AT12" s="6">
        <v>38.01</v>
      </c>
      <c r="AU12" s="6">
        <v>35.65</v>
      </c>
      <c r="AV12" s="6">
        <v>35.869999999999997</v>
      </c>
      <c r="AW12" s="9">
        <v>34.340000000000003</v>
      </c>
      <c r="AX12" s="9">
        <v>33.32</v>
      </c>
      <c r="AY12" s="9">
        <v>42.07</v>
      </c>
      <c r="AZ12" s="9">
        <v>42.18</v>
      </c>
      <c r="BA12" s="9">
        <v>32.81</v>
      </c>
      <c r="BB12" s="9">
        <v>40.950000000000003</v>
      </c>
      <c r="BC12" s="9">
        <v>29.28</v>
      </c>
      <c r="BD12" s="9">
        <v>32.24</v>
      </c>
      <c r="BE12" s="9">
        <v>30.01</v>
      </c>
      <c r="BF12" s="9">
        <v>34.950000000000003</v>
      </c>
      <c r="BG12" s="9">
        <v>24.28</v>
      </c>
      <c r="BH12" s="9">
        <v>40.85</v>
      </c>
      <c r="BI12" s="9">
        <v>39.69</v>
      </c>
      <c r="BJ12" s="9">
        <v>42.02</v>
      </c>
      <c r="BK12" s="9">
        <v>29.73</v>
      </c>
      <c r="BL12" s="9">
        <v>38.99</v>
      </c>
      <c r="BM12" s="9">
        <v>37.33</v>
      </c>
      <c r="BN12" s="9">
        <v>38.11</v>
      </c>
      <c r="BO12" s="9">
        <v>37</v>
      </c>
      <c r="BP12" s="9">
        <v>42.05</v>
      </c>
      <c r="BQ12" s="9">
        <v>45.22</v>
      </c>
      <c r="BR12" s="9">
        <v>42.85</v>
      </c>
      <c r="BS12" s="9">
        <v>43.09</v>
      </c>
      <c r="BT12" s="9">
        <v>44.08</v>
      </c>
      <c r="BU12" s="9">
        <v>44.91</v>
      </c>
      <c r="BV12" s="9">
        <v>46.55</v>
      </c>
      <c r="BW12" s="9">
        <v>45.38</v>
      </c>
      <c r="BX12" s="9">
        <v>42.83</v>
      </c>
      <c r="BY12" s="9">
        <v>46.93</v>
      </c>
      <c r="BZ12" s="9">
        <v>44.86</v>
      </c>
      <c r="CA12" s="9">
        <v>46.25</v>
      </c>
      <c r="CB12" s="9">
        <v>43.9</v>
      </c>
      <c r="CC12" s="9">
        <v>45.97</v>
      </c>
      <c r="CD12" s="9">
        <v>48.17</v>
      </c>
      <c r="CE12" s="9">
        <v>47.91</v>
      </c>
      <c r="CF12" s="9">
        <v>46.23</v>
      </c>
      <c r="CG12" s="9">
        <v>48.05</v>
      </c>
      <c r="CH12" s="9">
        <v>43.84</v>
      </c>
      <c r="CI12" s="9">
        <v>47.44</v>
      </c>
      <c r="CJ12" s="9">
        <v>47.11</v>
      </c>
      <c r="CK12" s="9">
        <v>45.72</v>
      </c>
      <c r="CL12" s="9">
        <v>25.42</v>
      </c>
      <c r="CM12" s="9">
        <v>30.05</v>
      </c>
      <c r="CN12" s="8">
        <v>40.42</v>
      </c>
      <c r="CO12" s="8"/>
      <c r="CP12" s="8"/>
      <c r="CQ12" s="8"/>
      <c r="CR12" s="8"/>
      <c r="CS12" s="8"/>
      <c r="CT12" s="8"/>
      <c r="CU12" s="8"/>
      <c r="CV12" s="8"/>
      <c r="CW12" s="8"/>
      <c r="CX12" s="8"/>
      <c r="CY12" s="8"/>
      <c r="CZ12" s="8"/>
      <c r="DA12" s="8"/>
      <c r="DB12" s="8"/>
      <c r="DC12" s="8"/>
      <c r="DD12" s="8"/>
      <c r="DE12" s="8"/>
      <c r="DF12" s="8"/>
      <c r="DG12" s="8"/>
    </row>
    <row r="13" spans="1:111" s="6" customFormat="1">
      <c r="A13" s="15">
        <v>0.41666666666666702</v>
      </c>
      <c r="B13" s="24">
        <v>28.51</v>
      </c>
      <c r="C13" s="24">
        <v>27.82</v>
      </c>
      <c r="D13" s="24">
        <v>30.63</v>
      </c>
      <c r="E13" s="24">
        <v>29.72</v>
      </c>
      <c r="F13" s="24">
        <v>23.13</v>
      </c>
      <c r="G13" s="24">
        <v>27.05</v>
      </c>
      <c r="H13" s="24">
        <v>28.96</v>
      </c>
      <c r="I13" s="24">
        <v>29.35</v>
      </c>
      <c r="J13" s="24">
        <v>34.97</v>
      </c>
      <c r="K13" s="24">
        <v>31.99</v>
      </c>
      <c r="L13" s="24">
        <v>31.2</v>
      </c>
      <c r="M13" s="24">
        <v>30.77</v>
      </c>
      <c r="N13" s="24">
        <v>33.42</v>
      </c>
      <c r="O13" s="24">
        <v>34.49</v>
      </c>
      <c r="P13" s="24">
        <v>33.799999999999997</v>
      </c>
      <c r="Q13" s="24">
        <v>32.6</v>
      </c>
      <c r="R13" s="24">
        <v>33.979999999999997</v>
      </c>
      <c r="S13" s="24">
        <v>35.799999999999997</v>
      </c>
      <c r="T13" s="24">
        <v>27.71</v>
      </c>
      <c r="U13" s="24">
        <v>17.96</v>
      </c>
      <c r="V13" s="24">
        <v>23.01</v>
      </c>
      <c r="W13" s="24">
        <v>17.670000000000002</v>
      </c>
      <c r="X13" s="24">
        <v>27.71</v>
      </c>
      <c r="Y13" s="24">
        <v>32.76</v>
      </c>
      <c r="Z13" s="24">
        <v>35.67</v>
      </c>
      <c r="AA13" s="24">
        <v>38.090000000000003</v>
      </c>
      <c r="AB13" s="24">
        <v>37.43</v>
      </c>
      <c r="AC13" s="24">
        <v>33.86</v>
      </c>
      <c r="AD13" s="24">
        <v>39.01</v>
      </c>
      <c r="AE13" s="24">
        <v>36.47</v>
      </c>
      <c r="AF13" s="24">
        <v>40.53</v>
      </c>
      <c r="AG13" s="24">
        <v>34.44</v>
      </c>
      <c r="AH13" s="24">
        <v>34.659999999999997</v>
      </c>
      <c r="AI13" s="24">
        <v>24.06</v>
      </c>
      <c r="AJ13" s="24">
        <v>39.28</v>
      </c>
      <c r="AK13" s="6">
        <v>33.549999999999997</v>
      </c>
      <c r="AL13" s="6">
        <v>30.89</v>
      </c>
      <c r="AM13" s="6">
        <v>27.56</v>
      </c>
      <c r="AN13" s="6">
        <v>34.21</v>
      </c>
      <c r="AO13" s="6">
        <v>37.33</v>
      </c>
      <c r="AP13" s="6">
        <v>40.92</v>
      </c>
      <c r="AQ13" s="6">
        <v>44.65</v>
      </c>
      <c r="AR13" s="6">
        <v>35.880000000000003</v>
      </c>
      <c r="AS13" s="6">
        <v>38.43</v>
      </c>
      <c r="AT13" s="6">
        <v>40.72</v>
      </c>
      <c r="AU13" s="6">
        <v>37.549999999999997</v>
      </c>
      <c r="AV13" s="6">
        <v>39.92</v>
      </c>
      <c r="AW13" s="9">
        <v>37.96</v>
      </c>
      <c r="AX13" s="9">
        <v>43.79</v>
      </c>
      <c r="AY13" s="9">
        <v>43.49</v>
      </c>
      <c r="AZ13" s="9">
        <v>44.3</v>
      </c>
      <c r="BA13" s="9">
        <v>37.51</v>
      </c>
      <c r="BB13" s="9">
        <v>46.04</v>
      </c>
      <c r="BC13" s="9">
        <v>27.2</v>
      </c>
      <c r="BD13" s="9">
        <v>38.869999999999997</v>
      </c>
      <c r="BE13" s="9">
        <v>32.22</v>
      </c>
      <c r="BF13" s="9">
        <v>41.57</v>
      </c>
      <c r="BG13" s="9">
        <v>24.6</v>
      </c>
      <c r="BH13" s="9">
        <v>42.35</v>
      </c>
      <c r="BI13" s="9">
        <v>42.56</v>
      </c>
      <c r="BJ13" s="9">
        <v>40.200000000000003</v>
      </c>
      <c r="BK13" s="9">
        <v>34.229999999999997</v>
      </c>
      <c r="BL13" s="9">
        <v>39.090000000000003</v>
      </c>
      <c r="BM13" s="9">
        <v>47.78</v>
      </c>
      <c r="BN13" s="9">
        <v>43.61</v>
      </c>
      <c r="BO13" s="9">
        <v>42.86</v>
      </c>
      <c r="BP13" s="9">
        <v>47.26</v>
      </c>
      <c r="BQ13" s="9">
        <v>49.26</v>
      </c>
      <c r="BR13" s="9">
        <v>45.84</v>
      </c>
      <c r="BS13" s="9">
        <v>47.43</v>
      </c>
      <c r="BT13" s="9">
        <v>49.08</v>
      </c>
      <c r="BU13" s="9">
        <v>49.45</v>
      </c>
      <c r="BV13" s="9">
        <v>51.26</v>
      </c>
      <c r="BW13" s="9">
        <v>49.34</v>
      </c>
      <c r="BX13" s="9">
        <v>46.89</v>
      </c>
      <c r="BY13" s="9">
        <v>49.12</v>
      </c>
      <c r="BZ13" s="9">
        <v>49.06</v>
      </c>
      <c r="CA13" s="9">
        <v>48.87</v>
      </c>
      <c r="CB13" s="9">
        <v>47.97</v>
      </c>
      <c r="CC13" s="9">
        <v>45.98</v>
      </c>
      <c r="CD13" s="9">
        <v>47.26</v>
      </c>
      <c r="CE13" s="9">
        <v>50.14</v>
      </c>
      <c r="CF13" s="9">
        <v>43.74</v>
      </c>
      <c r="CG13" s="9">
        <v>50.13</v>
      </c>
      <c r="CH13" s="9">
        <v>48.72</v>
      </c>
      <c r="CI13" s="9">
        <v>48.56</v>
      </c>
      <c r="CJ13" s="9">
        <v>45.51</v>
      </c>
      <c r="CK13" s="9">
        <v>41.76</v>
      </c>
      <c r="CL13" s="9">
        <v>28.86</v>
      </c>
      <c r="CM13" s="9">
        <v>33.22</v>
      </c>
      <c r="CN13" s="8"/>
      <c r="CO13" s="8"/>
      <c r="CP13" s="8"/>
      <c r="CQ13" s="8"/>
      <c r="CR13" s="8"/>
      <c r="CS13" s="8"/>
      <c r="CT13" s="8"/>
      <c r="CU13" s="8"/>
      <c r="CV13" s="8"/>
      <c r="CW13" s="8"/>
      <c r="CX13" s="8"/>
      <c r="CY13" s="8"/>
      <c r="CZ13" s="8"/>
      <c r="DA13" s="8"/>
      <c r="DB13" s="8"/>
      <c r="DC13" s="8"/>
      <c r="DD13" s="8"/>
      <c r="DE13" s="8"/>
      <c r="DF13" s="8"/>
      <c r="DG13" s="8"/>
    </row>
    <row r="14" spans="1:111" s="6" customFormat="1">
      <c r="A14" s="15">
        <v>0.45833333333333298</v>
      </c>
      <c r="B14" s="24">
        <v>29.81</v>
      </c>
      <c r="C14" s="24">
        <v>30.1</v>
      </c>
      <c r="D14" s="24">
        <v>32.39</v>
      </c>
      <c r="E14" s="24">
        <v>33.090000000000003</v>
      </c>
      <c r="F14" s="24">
        <v>25.46</v>
      </c>
      <c r="G14" s="24">
        <v>27.96</v>
      </c>
      <c r="H14" s="24">
        <v>30.42</v>
      </c>
      <c r="I14" s="24">
        <v>35.06</v>
      </c>
      <c r="J14" s="24">
        <v>32.5</v>
      </c>
      <c r="K14" s="24">
        <v>32.24</v>
      </c>
      <c r="L14" s="24">
        <v>33.79</v>
      </c>
      <c r="M14" s="24">
        <v>31.68</v>
      </c>
      <c r="N14" s="24">
        <v>32.94</v>
      </c>
      <c r="O14" s="24">
        <v>35.64</v>
      </c>
      <c r="P14" s="24">
        <v>34.25</v>
      </c>
      <c r="Q14" s="24">
        <v>33.659999999999997</v>
      </c>
      <c r="R14" s="24">
        <v>35.11</v>
      </c>
      <c r="S14" s="24">
        <v>36.35</v>
      </c>
      <c r="T14" s="24">
        <v>29.6</v>
      </c>
      <c r="U14" s="24">
        <v>15.72</v>
      </c>
      <c r="V14" s="24">
        <v>29.07</v>
      </c>
      <c r="W14" s="24">
        <v>19.36</v>
      </c>
      <c r="X14" s="24">
        <v>30.41</v>
      </c>
      <c r="Y14" s="24">
        <v>32.61</v>
      </c>
      <c r="Z14" s="24">
        <v>37.26</v>
      </c>
      <c r="AA14" s="24">
        <v>37.409999999999997</v>
      </c>
      <c r="AB14" s="24">
        <v>39.57</v>
      </c>
      <c r="AC14" s="24">
        <v>38.94</v>
      </c>
      <c r="AD14" s="24">
        <v>38.6</v>
      </c>
      <c r="AE14" s="24">
        <v>43.21</v>
      </c>
      <c r="AF14" s="24">
        <v>40.200000000000003</v>
      </c>
      <c r="AG14" s="24">
        <v>36.869999999999997</v>
      </c>
      <c r="AH14" s="24">
        <v>37.5</v>
      </c>
      <c r="AI14" s="24">
        <v>29.18</v>
      </c>
      <c r="AJ14" s="24">
        <v>37.69</v>
      </c>
      <c r="AK14" s="6">
        <v>29.88</v>
      </c>
      <c r="AL14" s="6">
        <v>28.76</v>
      </c>
      <c r="AM14" s="6">
        <v>27.34</v>
      </c>
      <c r="AN14" s="6">
        <v>35.07</v>
      </c>
      <c r="AO14" s="6">
        <v>41.34</v>
      </c>
      <c r="AP14" s="6">
        <v>41.87</v>
      </c>
      <c r="AQ14" s="6">
        <v>43.47</v>
      </c>
      <c r="AR14" s="6">
        <v>37.93</v>
      </c>
      <c r="AS14" s="6">
        <v>31.88</v>
      </c>
      <c r="AT14" s="6">
        <v>42.66</v>
      </c>
      <c r="AU14" s="6">
        <v>38.82</v>
      </c>
      <c r="AV14" s="6">
        <v>32.270000000000003</v>
      </c>
      <c r="AW14" s="9">
        <v>39.979999999999997</v>
      </c>
      <c r="AX14" s="9">
        <v>32.9</v>
      </c>
      <c r="AY14" s="9">
        <v>42.98</v>
      </c>
      <c r="AZ14" s="9">
        <v>43.6</v>
      </c>
      <c r="BA14" s="9">
        <v>33.42</v>
      </c>
      <c r="BB14" s="9">
        <v>46.74</v>
      </c>
      <c r="BC14" s="9">
        <v>25.42</v>
      </c>
      <c r="BD14" s="9">
        <v>37.200000000000003</v>
      </c>
      <c r="BE14" s="9">
        <v>35.43</v>
      </c>
      <c r="BF14" s="9">
        <v>40.909999999999997</v>
      </c>
      <c r="BG14" s="9">
        <v>24.67</v>
      </c>
      <c r="BH14" s="9">
        <v>44.98</v>
      </c>
      <c r="BI14" s="9">
        <v>39.25</v>
      </c>
      <c r="BJ14" s="9">
        <v>41.84</v>
      </c>
      <c r="BK14" s="9">
        <v>34</v>
      </c>
      <c r="BL14" s="9">
        <v>39.33</v>
      </c>
      <c r="BM14" s="9">
        <v>44.18</v>
      </c>
      <c r="BN14" s="9">
        <v>47.65</v>
      </c>
      <c r="BO14" s="9">
        <v>49.39</v>
      </c>
      <c r="BP14" s="9">
        <v>42.6</v>
      </c>
      <c r="BQ14" s="9">
        <v>41.63</v>
      </c>
      <c r="BR14" s="9">
        <v>44.94</v>
      </c>
      <c r="BS14" s="9">
        <v>43.41</v>
      </c>
      <c r="BT14" s="9">
        <v>42.88</v>
      </c>
      <c r="BU14" s="9">
        <v>43.33</v>
      </c>
      <c r="BV14" s="9">
        <v>39.51</v>
      </c>
      <c r="BW14" s="9">
        <v>44.36</v>
      </c>
      <c r="BX14" s="9">
        <v>43.85</v>
      </c>
      <c r="BY14" s="9">
        <v>40.299999999999997</v>
      </c>
      <c r="BZ14" s="9">
        <v>45.38</v>
      </c>
      <c r="CA14" s="9">
        <v>44.99</v>
      </c>
      <c r="CB14" s="9">
        <v>41.57</v>
      </c>
      <c r="CC14" s="9">
        <v>37.659999999999997</v>
      </c>
      <c r="CD14" s="9">
        <v>42.58</v>
      </c>
      <c r="CE14" s="9">
        <v>45.66</v>
      </c>
      <c r="CF14" s="9">
        <v>37.520000000000003</v>
      </c>
      <c r="CG14" s="9">
        <v>43.63</v>
      </c>
      <c r="CH14" s="9">
        <v>37.69</v>
      </c>
      <c r="CI14" s="9">
        <v>38.450000000000003</v>
      </c>
      <c r="CJ14" s="9">
        <v>39.369999999999997</v>
      </c>
      <c r="CK14" s="9">
        <v>31.5</v>
      </c>
      <c r="CL14" s="9">
        <v>25.13</v>
      </c>
      <c r="CM14" s="9">
        <v>31.52</v>
      </c>
      <c r="CN14" s="8"/>
      <c r="CO14" s="8"/>
      <c r="CP14" s="8"/>
      <c r="CQ14" s="8"/>
      <c r="CR14" s="8"/>
      <c r="CS14" s="8"/>
      <c r="CT14" s="8"/>
      <c r="CU14" s="8"/>
      <c r="CV14" s="8"/>
      <c r="CW14" s="8"/>
      <c r="CX14" s="8"/>
      <c r="CY14" s="8"/>
      <c r="CZ14" s="8"/>
      <c r="DA14" s="8"/>
      <c r="DB14" s="8"/>
      <c r="DC14" s="8"/>
      <c r="DD14" s="8"/>
      <c r="DE14" s="8"/>
      <c r="DF14" s="8"/>
      <c r="DG14" s="8"/>
    </row>
    <row r="15" spans="1:111" s="6" customFormat="1">
      <c r="A15" s="15">
        <v>0.5</v>
      </c>
      <c r="B15" s="24">
        <v>25.83</v>
      </c>
      <c r="C15" s="24">
        <v>28.44</v>
      </c>
      <c r="D15" s="24">
        <v>33</v>
      </c>
      <c r="E15" s="24">
        <v>30.91</v>
      </c>
      <c r="F15" s="24">
        <v>26.61</v>
      </c>
      <c r="G15" s="24">
        <v>27.15</v>
      </c>
      <c r="H15" s="24">
        <v>28.3</v>
      </c>
      <c r="I15" s="24">
        <v>29.57</v>
      </c>
      <c r="J15" s="24">
        <v>31.04</v>
      </c>
      <c r="K15" s="24">
        <v>29.38</v>
      </c>
      <c r="L15" s="24">
        <v>29.64</v>
      </c>
      <c r="M15" s="24">
        <v>28.61</v>
      </c>
      <c r="N15" s="24">
        <v>30.42</v>
      </c>
      <c r="O15" s="24">
        <v>31.61</v>
      </c>
      <c r="P15" s="24">
        <v>31.29</v>
      </c>
      <c r="Q15" s="24">
        <v>31.15</v>
      </c>
      <c r="R15" s="24">
        <v>33.51</v>
      </c>
      <c r="S15" s="24">
        <v>32.409999999999997</v>
      </c>
      <c r="T15" s="24">
        <v>28.83</v>
      </c>
      <c r="U15" s="24">
        <v>16.05</v>
      </c>
      <c r="V15" s="24">
        <v>29.36</v>
      </c>
      <c r="W15" s="24">
        <v>21.16</v>
      </c>
      <c r="X15" s="24">
        <v>27.17</v>
      </c>
      <c r="Y15" s="24">
        <v>30.59</v>
      </c>
      <c r="Z15" s="24">
        <v>32.590000000000003</v>
      </c>
      <c r="AA15" s="24">
        <v>34.01</v>
      </c>
      <c r="AB15" s="24">
        <v>34.49</v>
      </c>
      <c r="AC15" s="24">
        <v>34.01</v>
      </c>
      <c r="AD15" s="24">
        <v>34.479999999999997</v>
      </c>
      <c r="AE15" s="24">
        <v>36.630000000000003</v>
      </c>
      <c r="AF15" s="24">
        <v>35.76</v>
      </c>
      <c r="AG15" s="24">
        <v>34.96</v>
      </c>
      <c r="AH15" s="24">
        <v>34.33</v>
      </c>
      <c r="AI15" s="24">
        <v>31.2</v>
      </c>
      <c r="AJ15" s="24">
        <v>34.33</v>
      </c>
      <c r="AK15" s="6">
        <v>30.04</v>
      </c>
      <c r="AL15" s="6">
        <v>31.35</v>
      </c>
      <c r="AM15" s="6">
        <v>29.56</v>
      </c>
      <c r="AN15" s="6">
        <v>31.8</v>
      </c>
      <c r="AO15" s="6">
        <v>33.880000000000003</v>
      </c>
      <c r="AP15" s="6">
        <v>34.75</v>
      </c>
      <c r="AQ15" s="6">
        <v>37.35</v>
      </c>
      <c r="AR15" s="6">
        <v>32.82</v>
      </c>
      <c r="AS15" s="6">
        <v>33.369999999999997</v>
      </c>
      <c r="AT15" s="6">
        <v>36.89</v>
      </c>
      <c r="AU15" s="6">
        <v>34.33</v>
      </c>
      <c r="AV15" s="6">
        <v>37.130000000000003</v>
      </c>
      <c r="AW15" s="9">
        <v>34.590000000000003</v>
      </c>
      <c r="AX15" s="9">
        <v>36.729999999999997</v>
      </c>
      <c r="AY15" s="9">
        <v>38.549999999999997</v>
      </c>
      <c r="AZ15" s="9">
        <v>36.909999999999997</v>
      </c>
      <c r="BA15" s="9">
        <v>34.96</v>
      </c>
      <c r="BB15" s="9">
        <v>42.11</v>
      </c>
      <c r="BC15" s="9">
        <v>22.94</v>
      </c>
      <c r="BD15" s="9">
        <v>37.479999999999997</v>
      </c>
      <c r="BE15" s="9">
        <v>32.83</v>
      </c>
      <c r="BF15" s="9">
        <v>36.56</v>
      </c>
      <c r="BG15" s="9">
        <v>27.59</v>
      </c>
      <c r="BH15" s="9">
        <v>39.51</v>
      </c>
      <c r="BI15" s="9">
        <v>38.39</v>
      </c>
      <c r="BJ15" s="9">
        <v>36.74</v>
      </c>
      <c r="BK15" s="9">
        <v>30.43</v>
      </c>
      <c r="BL15" s="9">
        <v>37.35</v>
      </c>
      <c r="BM15" s="9">
        <v>38.29</v>
      </c>
      <c r="BN15" s="9">
        <v>44.04</v>
      </c>
      <c r="BO15" s="9">
        <v>44.65</v>
      </c>
      <c r="BP15" s="9">
        <v>45.73</v>
      </c>
      <c r="BQ15" s="9">
        <v>43.77</v>
      </c>
      <c r="BR15" s="9">
        <v>41.03</v>
      </c>
      <c r="BS15" s="9">
        <v>44.04</v>
      </c>
      <c r="BT15" s="9">
        <v>44.73</v>
      </c>
      <c r="BU15" s="9">
        <v>42.3</v>
      </c>
      <c r="BV15" s="9">
        <v>36.93</v>
      </c>
      <c r="BW15" s="9">
        <v>42.85</v>
      </c>
      <c r="BX15" s="9">
        <v>44.18</v>
      </c>
      <c r="BY15" s="9">
        <v>44.84</v>
      </c>
      <c r="BZ15" s="9">
        <v>38.869999999999997</v>
      </c>
      <c r="CA15" s="9">
        <v>43.86</v>
      </c>
      <c r="CB15" s="9">
        <v>43.06</v>
      </c>
      <c r="CC15" s="9">
        <v>42</v>
      </c>
      <c r="CD15" s="9">
        <v>40.57</v>
      </c>
      <c r="CE15" s="9">
        <v>44.02</v>
      </c>
      <c r="CF15" s="9">
        <v>35.51</v>
      </c>
      <c r="CG15" s="9">
        <v>37.24</v>
      </c>
      <c r="CH15" s="9">
        <v>35.14</v>
      </c>
      <c r="CI15" s="9">
        <v>41.85</v>
      </c>
      <c r="CJ15" s="9">
        <v>43.06</v>
      </c>
      <c r="CK15" s="9">
        <v>36.31</v>
      </c>
      <c r="CL15" s="9">
        <v>25.01</v>
      </c>
      <c r="CM15" s="9">
        <v>34.950000000000003</v>
      </c>
      <c r="CN15" s="8"/>
      <c r="CO15" s="8"/>
      <c r="CP15" s="8"/>
      <c r="CQ15" s="8"/>
      <c r="CR15" s="8"/>
      <c r="CS15" s="8"/>
      <c r="CT15" s="8"/>
      <c r="CU15" s="8"/>
      <c r="CV15" s="8"/>
      <c r="CW15" s="8"/>
      <c r="CX15" s="8"/>
      <c r="CY15" s="8"/>
      <c r="CZ15" s="8"/>
      <c r="DA15" s="8"/>
      <c r="DB15" s="8"/>
      <c r="DC15" s="8"/>
      <c r="DD15" s="8"/>
      <c r="DE15" s="8"/>
      <c r="DF15" s="8"/>
      <c r="DG15" s="8"/>
    </row>
    <row r="16" spans="1:111" s="6" customFormat="1">
      <c r="A16" s="15">
        <v>0.54166666666666696</v>
      </c>
      <c r="B16" s="24">
        <v>23.19</v>
      </c>
      <c r="C16" s="24">
        <v>31.01</v>
      </c>
      <c r="D16" s="24">
        <v>32.61</v>
      </c>
      <c r="E16" s="24">
        <v>32.380000000000003</v>
      </c>
      <c r="F16" s="24">
        <v>25.52</v>
      </c>
      <c r="G16" s="24">
        <v>28.75</v>
      </c>
      <c r="H16" s="24">
        <v>30.74</v>
      </c>
      <c r="I16" s="24">
        <v>29.96</v>
      </c>
      <c r="J16" s="24">
        <v>32.03</v>
      </c>
      <c r="K16" s="24">
        <v>29.69</v>
      </c>
      <c r="L16" s="24">
        <v>31.74</v>
      </c>
      <c r="M16" s="24">
        <v>30.54</v>
      </c>
      <c r="N16" s="24">
        <v>31.37</v>
      </c>
      <c r="O16" s="24">
        <v>33.26</v>
      </c>
      <c r="P16" s="24">
        <v>33.97</v>
      </c>
      <c r="Q16" s="24">
        <v>33.479999999999997</v>
      </c>
      <c r="R16" s="24">
        <v>37.08</v>
      </c>
      <c r="S16" s="24">
        <v>35.229999999999997</v>
      </c>
      <c r="T16" s="24">
        <v>29</v>
      </c>
      <c r="U16" s="24">
        <v>17.13</v>
      </c>
      <c r="V16" s="24">
        <v>26.22</v>
      </c>
      <c r="W16" s="24">
        <v>26.61</v>
      </c>
      <c r="X16" s="24">
        <v>30.77</v>
      </c>
      <c r="Y16" s="24">
        <v>33.090000000000003</v>
      </c>
      <c r="Z16" s="24">
        <v>36.36</v>
      </c>
      <c r="AA16" s="24">
        <v>34.36</v>
      </c>
      <c r="AB16" s="24">
        <v>36.020000000000003</v>
      </c>
      <c r="AC16" s="24">
        <v>38.65</v>
      </c>
      <c r="AD16" s="24">
        <v>36.369999999999997</v>
      </c>
      <c r="AE16" s="24">
        <v>36.92</v>
      </c>
      <c r="AF16" s="24">
        <v>37.86</v>
      </c>
      <c r="AG16" s="24">
        <v>36.700000000000003</v>
      </c>
      <c r="AH16" s="24">
        <v>36.82</v>
      </c>
      <c r="AI16" s="24">
        <v>35.82</v>
      </c>
      <c r="AJ16" s="24">
        <v>34.11</v>
      </c>
      <c r="AK16" s="6">
        <v>27.71</v>
      </c>
      <c r="AL16" s="6">
        <v>37.08</v>
      </c>
      <c r="AM16" s="6">
        <v>33.840000000000003</v>
      </c>
      <c r="AN16" s="6">
        <v>38.36</v>
      </c>
      <c r="AO16" s="6">
        <v>39.159999999999997</v>
      </c>
      <c r="AP16" s="6">
        <v>39.46</v>
      </c>
      <c r="AQ16" s="6">
        <v>35.619999999999997</v>
      </c>
      <c r="AR16" s="6">
        <v>35.78</v>
      </c>
      <c r="AS16" s="6">
        <v>37.78</v>
      </c>
      <c r="AT16" s="6">
        <v>41.76</v>
      </c>
      <c r="AU16" s="6">
        <v>40.9</v>
      </c>
      <c r="AV16" s="6">
        <v>32.159999999999997</v>
      </c>
      <c r="AW16" s="9">
        <v>34.53</v>
      </c>
      <c r="AX16" s="9">
        <v>33.35</v>
      </c>
      <c r="AY16" s="9">
        <v>42.68</v>
      </c>
      <c r="AZ16" s="9">
        <v>30.84</v>
      </c>
      <c r="BA16" s="9">
        <v>37.51</v>
      </c>
      <c r="BB16" s="9">
        <v>42.94</v>
      </c>
      <c r="BC16" s="9">
        <v>21.26</v>
      </c>
      <c r="BD16" s="9">
        <v>37.29</v>
      </c>
      <c r="BE16" s="9">
        <v>29.85</v>
      </c>
      <c r="BF16" s="9">
        <v>35.020000000000003</v>
      </c>
      <c r="BG16" s="9">
        <v>23.86</v>
      </c>
      <c r="BH16" s="9">
        <v>42.28</v>
      </c>
      <c r="BI16" s="9">
        <v>38.74</v>
      </c>
      <c r="BJ16" s="9">
        <v>42.42</v>
      </c>
      <c r="BK16" s="9">
        <v>32.159999999999997</v>
      </c>
      <c r="BL16" s="9">
        <v>39.28</v>
      </c>
      <c r="BM16" s="9">
        <v>33.770000000000003</v>
      </c>
      <c r="BN16" s="9">
        <v>40.03</v>
      </c>
      <c r="BO16" s="9">
        <v>46.06</v>
      </c>
      <c r="BP16" s="9">
        <v>41.49</v>
      </c>
      <c r="BQ16" s="9">
        <v>42.13</v>
      </c>
      <c r="BR16" s="9">
        <v>41.91</v>
      </c>
      <c r="BS16" s="9">
        <v>41.67</v>
      </c>
      <c r="BT16" s="9">
        <v>42.62</v>
      </c>
      <c r="BU16" s="9">
        <v>42.02</v>
      </c>
      <c r="BV16" s="9">
        <v>39.18</v>
      </c>
      <c r="BW16" s="9">
        <v>40.43</v>
      </c>
      <c r="BX16" s="9">
        <v>41.33</v>
      </c>
      <c r="BY16" s="9">
        <v>41.33</v>
      </c>
      <c r="BZ16" s="9">
        <v>37.43</v>
      </c>
      <c r="CA16" s="9">
        <v>41.41</v>
      </c>
      <c r="CB16" s="9">
        <v>41.09</v>
      </c>
      <c r="CC16" s="9">
        <v>41.34</v>
      </c>
      <c r="CD16" s="9">
        <v>38.119999999999997</v>
      </c>
      <c r="CE16" s="9">
        <v>40.79</v>
      </c>
      <c r="CF16" s="9">
        <v>40.72</v>
      </c>
      <c r="CG16" s="9">
        <v>39.619999999999997</v>
      </c>
      <c r="CH16" s="9">
        <v>28.7</v>
      </c>
      <c r="CI16" s="9">
        <v>40.770000000000003</v>
      </c>
      <c r="CJ16" s="9">
        <v>41.84</v>
      </c>
      <c r="CK16" s="9">
        <v>29.88</v>
      </c>
      <c r="CL16" s="9">
        <v>24.57</v>
      </c>
      <c r="CM16" s="9">
        <v>36.64</v>
      </c>
      <c r="CN16" s="8"/>
      <c r="CO16" s="8"/>
      <c r="CP16" s="8"/>
      <c r="CQ16" s="8"/>
      <c r="CR16" s="8"/>
      <c r="CS16" s="8"/>
      <c r="CT16" s="8"/>
      <c r="CU16" s="8"/>
      <c r="CV16" s="8"/>
      <c r="CW16" s="8"/>
      <c r="CX16" s="8"/>
      <c r="CY16" s="8"/>
      <c r="CZ16" s="8"/>
      <c r="DA16" s="8"/>
      <c r="DB16" s="8"/>
      <c r="DC16" s="8"/>
      <c r="DD16" s="8"/>
      <c r="DE16" s="8"/>
      <c r="DF16" s="8"/>
      <c r="DG16" s="8"/>
    </row>
    <row r="17" spans="1:121" s="6" customFormat="1">
      <c r="A17" s="15">
        <v>0.58333333333333304</v>
      </c>
      <c r="B17" s="24">
        <v>21.93</v>
      </c>
      <c r="C17" s="24">
        <v>28.79</v>
      </c>
      <c r="D17" s="24">
        <v>32.86</v>
      </c>
      <c r="E17" s="24">
        <v>33.369999999999997</v>
      </c>
      <c r="F17" s="24">
        <v>27.82</v>
      </c>
      <c r="G17" s="24">
        <v>29.49</v>
      </c>
      <c r="H17" s="24">
        <v>29.66</v>
      </c>
      <c r="I17" s="24">
        <v>29.22</v>
      </c>
      <c r="J17" s="24">
        <v>30.41</v>
      </c>
      <c r="K17" s="24">
        <v>29.5</v>
      </c>
      <c r="L17" s="24">
        <v>29.89</v>
      </c>
      <c r="M17" s="24">
        <v>29.94</v>
      </c>
      <c r="N17" s="24">
        <v>31.25</v>
      </c>
      <c r="O17" s="24">
        <v>33.5</v>
      </c>
      <c r="P17" s="24">
        <v>33.450000000000003</v>
      </c>
      <c r="Q17" s="24">
        <v>33.97</v>
      </c>
      <c r="R17" s="24">
        <v>31.34</v>
      </c>
      <c r="S17" s="24">
        <v>34.74</v>
      </c>
      <c r="T17" s="24">
        <v>28.67</v>
      </c>
      <c r="U17" s="24">
        <v>16.68</v>
      </c>
      <c r="V17" s="24">
        <v>30.43</v>
      </c>
      <c r="W17" s="24">
        <v>25.28</v>
      </c>
      <c r="X17" s="24">
        <v>31.12</v>
      </c>
      <c r="Y17" s="24">
        <v>32.619999999999997</v>
      </c>
      <c r="Z17" s="24">
        <v>34.58</v>
      </c>
      <c r="AA17" s="24">
        <v>35.17</v>
      </c>
      <c r="AB17" s="24">
        <v>35.869999999999997</v>
      </c>
      <c r="AC17" s="24">
        <v>29.97</v>
      </c>
      <c r="AD17" s="24">
        <v>31.26</v>
      </c>
      <c r="AE17" s="24">
        <v>32.83</v>
      </c>
      <c r="AF17" s="24">
        <v>37.770000000000003</v>
      </c>
      <c r="AG17" s="24">
        <v>34.32</v>
      </c>
      <c r="AH17" s="24">
        <v>33.799999999999997</v>
      </c>
      <c r="AI17" s="24">
        <v>34.880000000000003</v>
      </c>
      <c r="AJ17" s="24">
        <v>34.020000000000003</v>
      </c>
      <c r="AK17" s="6">
        <v>25.66</v>
      </c>
      <c r="AL17" s="6">
        <v>33.590000000000003</v>
      </c>
      <c r="AM17" s="6">
        <v>28.61</v>
      </c>
      <c r="AN17" s="6">
        <v>35.5</v>
      </c>
      <c r="AO17" s="6">
        <v>37.39</v>
      </c>
      <c r="AP17" s="6">
        <v>39.1</v>
      </c>
      <c r="AQ17" s="6">
        <v>31.14</v>
      </c>
      <c r="AR17" s="6">
        <v>34.39</v>
      </c>
      <c r="AS17" s="6">
        <v>37.5</v>
      </c>
      <c r="AT17" s="6">
        <v>37.51</v>
      </c>
      <c r="AU17" s="6">
        <v>39.659999999999997</v>
      </c>
      <c r="AV17" s="6">
        <v>28.2</v>
      </c>
      <c r="AW17" s="9">
        <v>32.950000000000003</v>
      </c>
      <c r="AX17" s="9">
        <v>34.840000000000003</v>
      </c>
      <c r="AY17" s="9">
        <v>37</v>
      </c>
      <c r="AZ17" s="9">
        <v>33.93</v>
      </c>
      <c r="BA17" s="9">
        <v>38</v>
      </c>
      <c r="BB17" s="9">
        <v>31.97</v>
      </c>
      <c r="BC17" s="9">
        <v>24.37</v>
      </c>
      <c r="BD17" s="9">
        <v>33.15</v>
      </c>
      <c r="BE17" s="9">
        <v>26.56</v>
      </c>
      <c r="BF17" s="9">
        <v>33.770000000000003</v>
      </c>
      <c r="BG17" s="9">
        <v>26.93</v>
      </c>
      <c r="BH17" s="9">
        <v>41.02</v>
      </c>
      <c r="BI17" s="9">
        <v>41.01</v>
      </c>
      <c r="BJ17" s="9">
        <v>39.9</v>
      </c>
      <c r="BK17" s="9">
        <v>29.08</v>
      </c>
      <c r="BL17" s="9">
        <v>44.67</v>
      </c>
      <c r="BM17" s="9">
        <v>33.130000000000003</v>
      </c>
      <c r="BN17" s="9">
        <v>39.840000000000003</v>
      </c>
      <c r="BO17" s="9">
        <v>43.33</v>
      </c>
      <c r="BP17" s="9">
        <v>37.700000000000003</v>
      </c>
      <c r="BQ17" s="9">
        <v>40.15</v>
      </c>
      <c r="BR17" s="9">
        <v>40.590000000000003</v>
      </c>
      <c r="BS17" s="9">
        <v>36.94</v>
      </c>
      <c r="BT17" s="9">
        <v>39.35</v>
      </c>
      <c r="BU17" s="9">
        <v>37.909999999999997</v>
      </c>
      <c r="BV17" s="9">
        <v>38.71</v>
      </c>
      <c r="BW17" s="9">
        <v>37.299999999999997</v>
      </c>
      <c r="BX17" s="9">
        <v>38.51</v>
      </c>
      <c r="BY17" s="9">
        <v>36.520000000000003</v>
      </c>
      <c r="BZ17" s="9">
        <v>38.17</v>
      </c>
      <c r="CA17" s="9">
        <v>37.450000000000003</v>
      </c>
      <c r="CB17" s="9">
        <v>33.369999999999997</v>
      </c>
      <c r="CC17" s="9">
        <v>40.020000000000003</v>
      </c>
      <c r="CD17" s="9">
        <v>36.15</v>
      </c>
      <c r="CE17" s="9">
        <v>36.96</v>
      </c>
      <c r="CF17" s="9">
        <v>37.33</v>
      </c>
      <c r="CG17" s="9">
        <v>39.79</v>
      </c>
      <c r="CH17" s="9">
        <v>30.07</v>
      </c>
      <c r="CI17" s="9">
        <v>39.020000000000003</v>
      </c>
      <c r="CJ17" s="9">
        <v>39.729999999999997</v>
      </c>
      <c r="CK17" s="9">
        <v>31.12</v>
      </c>
      <c r="CL17" s="9">
        <v>24.7</v>
      </c>
      <c r="CM17" s="9">
        <v>35.06</v>
      </c>
      <c r="CN17" s="8"/>
      <c r="CO17" s="8"/>
      <c r="CP17" s="8"/>
      <c r="CQ17" s="8"/>
      <c r="CR17" s="8"/>
      <c r="CS17" s="8"/>
      <c r="CT17" s="8"/>
      <c r="CU17" s="8"/>
      <c r="CV17" s="8"/>
      <c r="CW17" s="8"/>
      <c r="CX17" s="8"/>
      <c r="CY17" s="8"/>
      <c r="CZ17" s="8"/>
      <c r="DA17" s="8"/>
      <c r="DB17" s="8"/>
      <c r="DC17" s="8"/>
      <c r="DD17" s="8"/>
      <c r="DE17" s="8"/>
      <c r="DF17" s="8"/>
      <c r="DG17" s="8"/>
    </row>
    <row r="18" spans="1:121" s="6" customFormat="1">
      <c r="A18" s="14">
        <v>0.625</v>
      </c>
      <c r="B18" s="24">
        <v>20.97</v>
      </c>
      <c r="C18" s="24">
        <v>24.62</v>
      </c>
      <c r="D18" s="24">
        <v>29.21</v>
      </c>
      <c r="E18" s="24">
        <v>29.44</v>
      </c>
      <c r="F18" s="24">
        <v>26.17</v>
      </c>
      <c r="G18" s="24">
        <v>28.22</v>
      </c>
      <c r="H18" s="24">
        <v>26.67</v>
      </c>
      <c r="I18" s="24">
        <v>27.71</v>
      </c>
      <c r="J18" s="24">
        <v>29.52</v>
      </c>
      <c r="K18" s="24">
        <v>28.96</v>
      </c>
      <c r="L18" s="24">
        <v>27.37</v>
      </c>
      <c r="M18" s="24">
        <v>28.13</v>
      </c>
      <c r="N18" s="24">
        <v>29.83</v>
      </c>
      <c r="O18" s="24">
        <v>33.14</v>
      </c>
      <c r="P18" s="24">
        <v>32.24</v>
      </c>
      <c r="Q18" s="24">
        <v>32.950000000000003</v>
      </c>
      <c r="R18" s="24">
        <v>31.52</v>
      </c>
      <c r="S18" s="24">
        <v>31.81</v>
      </c>
      <c r="T18" s="24">
        <v>25.76</v>
      </c>
      <c r="U18" s="24">
        <v>15.91</v>
      </c>
      <c r="V18" s="24">
        <v>27.5</v>
      </c>
      <c r="W18" s="24">
        <v>23.53</v>
      </c>
      <c r="X18" s="24">
        <v>29.92</v>
      </c>
      <c r="Y18" s="24">
        <v>30.43</v>
      </c>
      <c r="Z18" s="24">
        <v>33.94</v>
      </c>
      <c r="AA18" s="24">
        <v>30.34</v>
      </c>
      <c r="AB18" s="24">
        <v>32.880000000000003</v>
      </c>
      <c r="AC18" s="24">
        <v>29.39</v>
      </c>
      <c r="AD18" s="24">
        <v>30.2</v>
      </c>
      <c r="AE18" s="24">
        <v>29.39</v>
      </c>
      <c r="AF18" s="24">
        <v>35.869999999999997</v>
      </c>
      <c r="AG18" s="24">
        <v>32.979999999999997</v>
      </c>
      <c r="AH18" s="24">
        <v>32</v>
      </c>
      <c r="AI18" s="24">
        <v>34.61</v>
      </c>
      <c r="AJ18" s="24">
        <v>30.27</v>
      </c>
      <c r="AK18" s="6">
        <v>26.59</v>
      </c>
      <c r="AL18" s="6">
        <v>26.68</v>
      </c>
      <c r="AM18" s="6">
        <v>29.52</v>
      </c>
      <c r="AN18" s="6">
        <v>33.72</v>
      </c>
      <c r="AO18" s="6">
        <v>34.659999999999997</v>
      </c>
      <c r="AP18" s="6">
        <v>37.33</v>
      </c>
      <c r="AQ18" s="6">
        <v>30.73</v>
      </c>
      <c r="AR18" s="6">
        <v>32.78</v>
      </c>
      <c r="AS18" s="6">
        <v>35.630000000000003</v>
      </c>
      <c r="AT18" s="6">
        <v>37.81</v>
      </c>
      <c r="AU18" s="6">
        <v>32.74</v>
      </c>
      <c r="AV18" s="6">
        <v>24.5</v>
      </c>
      <c r="AW18" s="9">
        <v>32.21</v>
      </c>
      <c r="AX18" s="9">
        <v>28.83</v>
      </c>
      <c r="AY18" s="9">
        <v>31.31</v>
      </c>
      <c r="AZ18" s="9">
        <v>31.03</v>
      </c>
      <c r="BA18" s="9">
        <v>36.04</v>
      </c>
      <c r="BB18" s="9">
        <v>29.1</v>
      </c>
      <c r="BC18" s="9">
        <v>23.9</v>
      </c>
      <c r="BD18" s="9">
        <v>30.87</v>
      </c>
      <c r="BE18" s="9">
        <v>25.73</v>
      </c>
      <c r="BF18" s="9">
        <v>28.9</v>
      </c>
      <c r="BG18" s="9">
        <v>26.54</v>
      </c>
      <c r="BH18" s="9">
        <v>39.36</v>
      </c>
      <c r="BI18" s="9">
        <v>37.11</v>
      </c>
      <c r="BJ18" s="9">
        <v>36.53</v>
      </c>
      <c r="BK18" s="9">
        <v>29.94</v>
      </c>
      <c r="BL18" s="9">
        <v>38.729999999999997</v>
      </c>
      <c r="BM18" s="9">
        <v>38.1</v>
      </c>
      <c r="BN18" s="9">
        <v>35.770000000000003</v>
      </c>
      <c r="BO18" s="9">
        <v>37.799999999999997</v>
      </c>
      <c r="BP18" s="9">
        <v>36</v>
      </c>
      <c r="BQ18" s="9">
        <v>36.82</v>
      </c>
      <c r="BR18" s="9">
        <v>37.67</v>
      </c>
      <c r="BS18" s="9">
        <v>36.81</v>
      </c>
      <c r="BT18" s="9">
        <v>38.020000000000003</v>
      </c>
      <c r="BU18" s="9">
        <v>36.44</v>
      </c>
      <c r="BV18" s="9">
        <v>33.44</v>
      </c>
      <c r="BW18" s="9">
        <v>35.72</v>
      </c>
      <c r="BX18" s="9">
        <v>37.36</v>
      </c>
      <c r="BY18" s="9">
        <v>36.69</v>
      </c>
      <c r="BZ18" s="9">
        <v>33.119999999999997</v>
      </c>
      <c r="CA18" s="9">
        <v>35.43</v>
      </c>
      <c r="CB18" s="9">
        <v>35.880000000000003</v>
      </c>
      <c r="CC18" s="9">
        <v>36.15</v>
      </c>
      <c r="CD18" s="9">
        <v>35.56</v>
      </c>
      <c r="CE18" s="9">
        <v>36.56</v>
      </c>
      <c r="CF18" s="9">
        <v>37.39</v>
      </c>
      <c r="CG18" s="9">
        <v>34.53</v>
      </c>
      <c r="CH18" s="9">
        <v>27.58</v>
      </c>
      <c r="CI18" s="9">
        <v>36.94</v>
      </c>
      <c r="CJ18" s="9">
        <v>37.35</v>
      </c>
      <c r="CK18" s="9">
        <v>33.86</v>
      </c>
      <c r="CL18" s="9">
        <v>24.37</v>
      </c>
      <c r="CM18" s="9">
        <v>36.340000000000003</v>
      </c>
      <c r="CN18" s="8"/>
      <c r="CO18" s="8"/>
      <c r="CP18" s="8"/>
      <c r="CQ18" s="8"/>
      <c r="CR18" s="8"/>
      <c r="CS18" s="8"/>
      <c r="CT18" s="8"/>
      <c r="CU18" s="8"/>
      <c r="CV18" s="8"/>
      <c r="CW18" s="8"/>
      <c r="CX18" s="8"/>
      <c r="CY18" s="8"/>
      <c r="CZ18" s="8"/>
      <c r="DA18" s="8"/>
      <c r="DB18" s="8"/>
      <c r="DC18" s="8"/>
      <c r="DD18" s="8"/>
      <c r="DE18" s="8"/>
      <c r="DF18" s="8"/>
      <c r="DG18" s="8"/>
    </row>
    <row r="19" spans="1:121" s="6" customFormat="1">
      <c r="A19" s="14">
        <v>0.66666666666666696</v>
      </c>
      <c r="B19" s="24">
        <v>19.809999999999999</v>
      </c>
      <c r="C19" s="24">
        <v>22.57</v>
      </c>
      <c r="D19" s="24">
        <v>25.44</v>
      </c>
      <c r="E19" s="24">
        <v>27.3</v>
      </c>
      <c r="F19" s="24">
        <v>23.61</v>
      </c>
      <c r="G19" s="24">
        <v>25.5</v>
      </c>
      <c r="H19" s="24">
        <v>23.72</v>
      </c>
      <c r="I19" s="24">
        <v>23.93</v>
      </c>
      <c r="J19" s="24">
        <v>26.94</v>
      </c>
      <c r="K19" s="24">
        <v>27.43</v>
      </c>
      <c r="L19" s="24">
        <v>24.77</v>
      </c>
      <c r="M19" s="24">
        <v>26.89</v>
      </c>
      <c r="N19" s="24">
        <v>28.16</v>
      </c>
      <c r="O19" s="24">
        <v>30.05</v>
      </c>
      <c r="P19" s="24">
        <v>29.74</v>
      </c>
      <c r="Q19" s="24">
        <v>29.67</v>
      </c>
      <c r="R19" s="24">
        <v>29.97</v>
      </c>
      <c r="S19" s="24">
        <v>27.78</v>
      </c>
      <c r="T19" s="24">
        <v>21.84</v>
      </c>
      <c r="U19" s="24">
        <v>15.5</v>
      </c>
      <c r="V19" s="24">
        <v>23.34</v>
      </c>
      <c r="W19" s="24">
        <v>26.31</v>
      </c>
      <c r="X19" s="24">
        <v>27.32</v>
      </c>
      <c r="Y19" s="24">
        <v>27.92</v>
      </c>
      <c r="Z19" s="24">
        <v>31.08</v>
      </c>
      <c r="AA19" s="24">
        <v>28.1</v>
      </c>
      <c r="AB19" s="24">
        <v>31.06</v>
      </c>
      <c r="AC19" s="24">
        <v>28.06</v>
      </c>
      <c r="AD19" s="24">
        <v>28.97</v>
      </c>
      <c r="AE19" s="24">
        <v>28.27</v>
      </c>
      <c r="AF19" s="24">
        <v>33.590000000000003</v>
      </c>
      <c r="AG19" s="24">
        <v>30.62</v>
      </c>
      <c r="AH19" s="24">
        <v>29.07</v>
      </c>
      <c r="AI19" s="24">
        <v>29.86</v>
      </c>
      <c r="AJ19" s="24">
        <v>27.51</v>
      </c>
      <c r="AK19" s="6">
        <v>26.89</v>
      </c>
      <c r="AL19" s="6">
        <v>25.42</v>
      </c>
      <c r="AM19" s="6">
        <v>23.15</v>
      </c>
      <c r="AN19" s="6">
        <v>29</v>
      </c>
      <c r="AO19" s="6">
        <v>31.41</v>
      </c>
      <c r="AP19" s="6">
        <v>32.46</v>
      </c>
      <c r="AQ19" s="6">
        <v>30.04</v>
      </c>
      <c r="AR19" s="6">
        <v>28.72</v>
      </c>
      <c r="AS19" s="6">
        <v>31.67</v>
      </c>
      <c r="AT19" s="6">
        <v>31.92</v>
      </c>
      <c r="AU19" s="6">
        <v>32.96</v>
      </c>
      <c r="AV19" s="6">
        <v>25.99</v>
      </c>
      <c r="AW19" s="9">
        <v>26.56</v>
      </c>
      <c r="AX19" s="9">
        <v>30.58</v>
      </c>
      <c r="AY19" s="9">
        <v>32.24</v>
      </c>
      <c r="AZ19" s="9">
        <v>34.24</v>
      </c>
      <c r="BA19" s="9">
        <v>33.15</v>
      </c>
      <c r="BB19" s="9">
        <v>30</v>
      </c>
      <c r="BC19" s="9">
        <v>26.24</v>
      </c>
      <c r="BD19" s="9">
        <v>30.07</v>
      </c>
      <c r="BE19" s="9">
        <v>25.84</v>
      </c>
      <c r="BF19" s="9">
        <v>27.2</v>
      </c>
      <c r="BG19" s="9">
        <v>25.94</v>
      </c>
      <c r="BH19" s="9">
        <v>32.29</v>
      </c>
      <c r="BI19" s="9">
        <v>29.25</v>
      </c>
      <c r="BJ19" s="9">
        <v>30.78</v>
      </c>
      <c r="BK19" s="9">
        <v>26.79</v>
      </c>
      <c r="BL19" s="9">
        <v>36.4</v>
      </c>
      <c r="BM19" s="9">
        <v>34.69</v>
      </c>
      <c r="BN19" s="9">
        <v>32.32</v>
      </c>
      <c r="BO19" s="9">
        <v>31.32</v>
      </c>
      <c r="BP19" s="9">
        <v>32.42</v>
      </c>
      <c r="BQ19" s="9">
        <v>31.32</v>
      </c>
      <c r="BR19" s="9">
        <v>31.63</v>
      </c>
      <c r="BS19" s="9">
        <v>32.29</v>
      </c>
      <c r="BT19" s="9">
        <v>32.479999999999997</v>
      </c>
      <c r="BU19" s="9">
        <v>31.35</v>
      </c>
      <c r="BV19" s="9">
        <v>33.130000000000003</v>
      </c>
      <c r="BW19" s="9">
        <v>32.020000000000003</v>
      </c>
      <c r="BX19" s="9">
        <v>32.33</v>
      </c>
      <c r="BY19" s="9">
        <v>32.89</v>
      </c>
      <c r="BZ19" s="9">
        <v>31.31</v>
      </c>
      <c r="CA19" s="9">
        <v>32.299999999999997</v>
      </c>
      <c r="CB19" s="9">
        <v>31.08</v>
      </c>
      <c r="CC19" s="9">
        <v>32.75</v>
      </c>
      <c r="CD19" s="9">
        <v>33.94</v>
      </c>
      <c r="CE19" s="9">
        <v>33.21</v>
      </c>
      <c r="CF19" s="9">
        <v>35.020000000000003</v>
      </c>
      <c r="CG19" s="9">
        <v>33.090000000000003</v>
      </c>
      <c r="CH19" s="9">
        <v>28.25</v>
      </c>
      <c r="CI19" s="9">
        <v>32.049999999999997</v>
      </c>
      <c r="CJ19" s="9">
        <v>31.57</v>
      </c>
      <c r="CK19" s="9">
        <v>31.07</v>
      </c>
      <c r="CL19" s="9">
        <v>24.53</v>
      </c>
      <c r="CM19" s="9">
        <v>31.26</v>
      </c>
      <c r="CN19" s="8"/>
      <c r="CO19" s="8"/>
      <c r="CP19" s="8"/>
      <c r="CQ19" s="8"/>
      <c r="CR19" s="8"/>
      <c r="CS19" s="8"/>
      <c r="CT19" s="8"/>
      <c r="CU19" s="8"/>
      <c r="CV19" s="8"/>
      <c r="CW19" s="8"/>
      <c r="CX19" s="8"/>
      <c r="CY19" s="8"/>
      <c r="CZ19" s="8"/>
      <c r="DA19" s="8"/>
      <c r="DB19" s="8"/>
      <c r="DC19" s="8"/>
      <c r="DD19" s="8"/>
      <c r="DE19" s="8"/>
      <c r="DF19" s="8"/>
      <c r="DG19" s="8"/>
    </row>
    <row r="20" spans="1:121" s="6" customFormat="1">
      <c r="A20" s="14">
        <v>0.70833333333333304</v>
      </c>
      <c r="B20" s="24">
        <v>19.079999999999998</v>
      </c>
      <c r="C20" s="24">
        <v>21.34</v>
      </c>
      <c r="D20" s="24">
        <v>24</v>
      </c>
      <c r="E20" s="24">
        <v>24.83</v>
      </c>
      <c r="F20" s="24">
        <v>20.11</v>
      </c>
      <c r="G20" s="24">
        <v>21.83</v>
      </c>
      <c r="H20" s="24">
        <v>21.26</v>
      </c>
      <c r="I20" s="24">
        <v>21.94</v>
      </c>
      <c r="J20" s="24">
        <v>23.45</v>
      </c>
      <c r="K20" s="24">
        <v>24.06</v>
      </c>
      <c r="L20" s="24">
        <v>21.47</v>
      </c>
      <c r="M20" s="24">
        <v>22.89</v>
      </c>
      <c r="N20" s="24">
        <v>24.06</v>
      </c>
      <c r="O20" s="24">
        <v>26.3</v>
      </c>
      <c r="P20" s="24">
        <v>26.69</v>
      </c>
      <c r="Q20" s="24">
        <v>25.44</v>
      </c>
      <c r="R20" s="24">
        <v>26.08</v>
      </c>
      <c r="S20" s="24">
        <v>24.47</v>
      </c>
      <c r="T20" s="24">
        <v>18.3</v>
      </c>
      <c r="U20" s="24">
        <v>14.52</v>
      </c>
      <c r="V20" s="24">
        <v>21.24</v>
      </c>
      <c r="W20" s="24">
        <v>23.21</v>
      </c>
      <c r="X20" s="24">
        <v>23.1</v>
      </c>
      <c r="Y20" s="24">
        <v>24.11</v>
      </c>
      <c r="Z20" s="24">
        <v>27.08</v>
      </c>
      <c r="AA20" s="24">
        <v>26.49</v>
      </c>
      <c r="AB20" s="24">
        <v>27.06</v>
      </c>
      <c r="AC20" s="24">
        <v>27.06</v>
      </c>
      <c r="AD20" s="24">
        <v>26.75</v>
      </c>
      <c r="AE20" s="24">
        <v>27.31</v>
      </c>
      <c r="AF20" s="24">
        <v>29.68</v>
      </c>
      <c r="AG20" s="24">
        <v>27.66</v>
      </c>
      <c r="AH20" s="24">
        <v>25</v>
      </c>
      <c r="AI20" s="24">
        <v>25.19</v>
      </c>
      <c r="AJ20" s="24">
        <v>24.98</v>
      </c>
      <c r="AK20" s="6">
        <v>24.98</v>
      </c>
      <c r="AL20" s="6">
        <v>24.19</v>
      </c>
      <c r="AM20" s="6">
        <v>21.19</v>
      </c>
      <c r="AN20" s="6">
        <v>24.58</v>
      </c>
      <c r="AO20" s="6">
        <v>26.67</v>
      </c>
      <c r="AP20" s="6">
        <v>27.39</v>
      </c>
      <c r="AQ20" s="6">
        <v>27.24</v>
      </c>
      <c r="AR20" s="6">
        <v>25.37</v>
      </c>
      <c r="AS20" s="6">
        <v>26.79</v>
      </c>
      <c r="AT20" s="6">
        <v>27.76</v>
      </c>
      <c r="AU20" s="6">
        <v>27.39</v>
      </c>
      <c r="AV20" s="6">
        <v>24.97</v>
      </c>
      <c r="AW20" s="9">
        <v>25.74</v>
      </c>
      <c r="AX20" s="9">
        <v>29.44</v>
      </c>
      <c r="AY20" s="9">
        <v>28.55</v>
      </c>
      <c r="AZ20" s="9">
        <v>29.7</v>
      </c>
      <c r="BA20" s="9">
        <v>28.69</v>
      </c>
      <c r="BB20" s="9">
        <v>26.53</v>
      </c>
      <c r="BC20" s="9">
        <v>23.05</v>
      </c>
      <c r="BD20" s="9">
        <v>25.91</v>
      </c>
      <c r="BE20" s="9">
        <v>24.69</v>
      </c>
      <c r="BF20" s="9">
        <v>25.37</v>
      </c>
      <c r="BG20" s="9">
        <v>23.88</v>
      </c>
      <c r="BH20" s="9">
        <v>28.22</v>
      </c>
      <c r="BI20" s="9">
        <v>27.47</v>
      </c>
      <c r="BJ20" s="9">
        <v>27.71</v>
      </c>
      <c r="BK20" s="9">
        <v>26.69</v>
      </c>
      <c r="BL20" s="9">
        <v>30.43</v>
      </c>
      <c r="BM20" s="9">
        <v>28.99</v>
      </c>
      <c r="BN20" s="9">
        <v>30.83</v>
      </c>
      <c r="BO20" s="9">
        <v>26.96</v>
      </c>
      <c r="BP20" s="9">
        <v>28.39</v>
      </c>
      <c r="BQ20" s="9">
        <v>26.74</v>
      </c>
      <c r="BR20" s="9">
        <v>27.71</v>
      </c>
      <c r="BS20" s="9">
        <v>27.56</v>
      </c>
      <c r="BT20" s="9">
        <v>28.25</v>
      </c>
      <c r="BU20" s="9">
        <v>27.77</v>
      </c>
      <c r="BV20" s="9">
        <v>28.74</v>
      </c>
      <c r="BW20" s="9">
        <v>29.12</v>
      </c>
      <c r="BX20" s="9">
        <v>29.89</v>
      </c>
      <c r="BY20" s="9">
        <v>28.35</v>
      </c>
      <c r="BZ20" s="9">
        <v>28.82</v>
      </c>
      <c r="CA20" s="9">
        <v>29.73</v>
      </c>
      <c r="CB20" s="9">
        <v>28.97</v>
      </c>
      <c r="CC20" s="9">
        <v>29.46</v>
      </c>
      <c r="CD20" s="9">
        <v>29.26</v>
      </c>
      <c r="CE20" s="9">
        <v>29.86</v>
      </c>
      <c r="CF20" s="9">
        <v>31.26</v>
      </c>
      <c r="CG20" s="9">
        <v>30.49</v>
      </c>
      <c r="CH20" s="9">
        <v>27.57</v>
      </c>
      <c r="CI20" s="9">
        <v>28.96</v>
      </c>
      <c r="CJ20" s="9">
        <v>29.26</v>
      </c>
      <c r="CK20" s="9">
        <v>29.12</v>
      </c>
      <c r="CL20" s="9">
        <v>24.66</v>
      </c>
      <c r="CM20" s="9">
        <v>27.47</v>
      </c>
      <c r="CN20" s="8"/>
      <c r="CO20" s="8"/>
      <c r="CP20" s="8"/>
      <c r="CQ20" s="8"/>
      <c r="CR20" s="8"/>
      <c r="CS20" s="8"/>
      <c r="CT20" s="8"/>
      <c r="CU20" s="8"/>
      <c r="CV20" s="8"/>
      <c r="CW20" s="8"/>
      <c r="CX20" s="8"/>
      <c r="CY20" s="8"/>
      <c r="CZ20" s="8"/>
      <c r="DA20" s="8"/>
      <c r="DB20" s="8"/>
      <c r="DC20" s="8"/>
      <c r="DD20" s="8"/>
      <c r="DE20" s="8"/>
      <c r="DF20" s="8"/>
      <c r="DG20" s="8"/>
    </row>
    <row r="21" spans="1:121" s="6" customFormat="1">
      <c r="A21" s="14">
        <v>0.75</v>
      </c>
      <c r="B21" s="24">
        <v>17.52</v>
      </c>
      <c r="C21" s="24">
        <v>20.85</v>
      </c>
      <c r="D21" s="24">
        <v>23.37</v>
      </c>
      <c r="E21" s="24">
        <v>23.49</v>
      </c>
      <c r="F21" s="24">
        <v>18.7</v>
      </c>
      <c r="G21" s="24">
        <v>20.260000000000002</v>
      </c>
      <c r="H21" s="24">
        <v>19.510000000000002</v>
      </c>
      <c r="I21" s="24">
        <v>20.399999999999999</v>
      </c>
      <c r="J21" s="24">
        <v>21.06</v>
      </c>
      <c r="K21" s="24">
        <v>21.96</v>
      </c>
      <c r="L21" s="24">
        <v>19.420000000000002</v>
      </c>
      <c r="M21" s="24">
        <v>20.54</v>
      </c>
      <c r="N21" s="24">
        <v>21.01</v>
      </c>
      <c r="O21" s="24">
        <v>23.58</v>
      </c>
      <c r="P21" s="24">
        <v>24.27</v>
      </c>
      <c r="Q21" s="24">
        <v>22.64</v>
      </c>
      <c r="R21" s="24">
        <v>23.42</v>
      </c>
      <c r="S21" s="24">
        <v>24.13</v>
      </c>
      <c r="T21" s="24">
        <v>16.87</v>
      </c>
      <c r="U21" s="24">
        <v>14.15</v>
      </c>
      <c r="V21" s="24">
        <v>19.34</v>
      </c>
      <c r="W21" s="24">
        <v>18.399999999999999</v>
      </c>
      <c r="X21" s="24">
        <v>19.8</v>
      </c>
      <c r="Y21" s="24">
        <v>21.64</v>
      </c>
      <c r="Z21" s="24">
        <v>23.59</v>
      </c>
      <c r="AA21" s="24">
        <v>25.11</v>
      </c>
      <c r="AB21" s="24">
        <v>25.41</v>
      </c>
      <c r="AC21" s="24">
        <v>25.42</v>
      </c>
      <c r="AD21" s="24">
        <v>26.06</v>
      </c>
      <c r="AE21" s="24">
        <v>24.7</v>
      </c>
      <c r="AF21" s="24">
        <v>25.4</v>
      </c>
      <c r="AG21" s="24">
        <v>25.35</v>
      </c>
      <c r="AH21" s="24">
        <v>23.01</v>
      </c>
      <c r="AI21" s="24">
        <v>21.96</v>
      </c>
      <c r="AJ21" s="24">
        <v>21.56</v>
      </c>
      <c r="AK21" s="6">
        <v>21.56</v>
      </c>
      <c r="AL21" s="6">
        <v>21.59</v>
      </c>
      <c r="AM21" s="6">
        <v>19.13</v>
      </c>
      <c r="AN21" s="6">
        <v>20.71</v>
      </c>
      <c r="AO21" s="6">
        <v>22.76</v>
      </c>
      <c r="AP21" s="6">
        <v>23.56</v>
      </c>
      <c r="AQ21" s="6">
        <v>25.2</v>
      </c>
      <c r="AR21" s="6">
        <v>23.35</v>
      </c>
      <c r="AS21" s="6">
        <v>22.94</v>
      </c>
      <c r="AT21" s="6">
        <v>24.58</v>
      </c>
      <c r="AU21" s="6">
        <v>23.77</v>
      </c>
      <c r="AV21" s="6">
        <v>23.73</v>
      </c>
      <c r="AW21" s="9">
        <v>23.65</v>
      </c>
      <c r="AX21" s="9">
        <v>24.91</v>
      </c>
      <c r="AY21" s="9">
        <v>25.02</v>
      </c>
      <c r="AZ21" s="9">
        <v>24.64</v>
      </c>
      <c r="BA21" s="9">
        <v>24.8</v>
      </c>
      <c r="BB21" s="9">
        <v>24.28</v>
      </c>
      <c r="BC21" s="9">
        <v>21.89</v>
      </c>
      <c r="BD21" s="9">
        <v>23.42</v>
      </c>
      <c r="BE21" s="9">
        <v>22.84</v>
      </c>
      <c r="BF21" s="9">
        <v>24.13</v>
      </c>
      <c r="BG21" s="9">
        <v>22.7</v>
      </c>
      <c r="BH21" s="9">
        <v>23.6</v>
      </c>
      <c r="BI21" s="9">
        <v>24.69</v>
      </c>
      <c r="BJ21" s="9">
        <v>25.08</v>
      </c>
      <c r="BK21" s="9">
        <v>23.52</v>
      </c>
      <c r="BL21" s="9">
        <v>27.95</v>
      </c>
      <c r="BM21" s="9">
        <v>25.59</v>
      </c>
      <c r="BN21" s="9">
        <v>26.61</v>
      </c>
      <c r="BO21" s="9">
        <v>24.5</v>
      </c>
      <c r="BP21" s="9">
        <v>26.58</v>
      </c>
      <c r="BQ21" s="9">
        <v>24.87</v>
      </c>
      <c r="BR21" s="9">
        <v>26.09</v>
      </c>
      <c r="BS21" s="9">
        <v>25.16</v>
      </c>
      <c r="BT21" s="9">
        <v>25.89</v>
      </c>
      <c r="BU21" s="9">
        <v>26.1</v>
      </c>
      <c r="BV21" s="9">
        <v>26.15</v>
      </c>
      <c r="BW21" s="9">
        <v>27.56</v>
      </c>
      <c r="BX21" s="9">
        <v>27.58</v>
      </c>
      <c r="BY21" s="9">
        <v>26.1</v>
      </c>
      <c r="BZ21" s="9">
        <v>27.03</v>
      </c>
      <c r="CA21" s="9">
        <v>28.15</v>
      </c>
      <c r="CB21" s="9">
        <v>26.31</v>
      </c>
      <c r="CC21" s="9">
        <v>27.08</v>
      </c>
      <c r="CD21" s="9">
        <v>27.02</v>
      </c>
      <c r="CE21" s="9">
        <v>27.46</v>
      </c>
      <c r="CF21" s="9">
        <v>28.18</v>
      </c>
      <c r="CG21" s="9">
        <v>27.61</v>
      </c>
      <c r="CH21" s="9">
        <v>27.01</v>
      </c>
      <c r="CI21" s="9">
        <v>26.75</v>
      </c>
      <c r="CJ21" s="9">
        <v>27.52</v>
      </c>
      <c r="CK21" s="9">
        <v>26.67</v>
      </c>
      <c r="CL21" s="9">
        <v>24.38</v>
      </c>
      <c r="CM21" s="9">
        <v>25.91</v>
      </c>
      <c r="CN21" s="8"/>
      <c r="CO21" s="8"/>
      <c r="CP21" s="8"/>
      <c r="CQ21" s="8"/>
      <c r="CR21" s="8"/>
      <c r="CS21" s="8"/>
      <c r="CT21" s="8"/>
      <c r="CU21" s="8"/>
      <c r="CV21" s="8"/>
      <c r="CW21" s="8"/>
      <c r="CX21" s="8"/>
      <c r="CY21" s="8"/>
      <c r="CZ21" s="8"/>
      <c r="DA21" s="8"/>
      <c r="DB21" s="8"/>
      <c r="DC21" s="8"/>
      <c r="DD21" s="8"/>
      <c r="DE21" s="8"/>
      <c r="DF21" s="8"/>
      <c r="DG21" s="8"/>
    </row>
    <row r="22" spans="1:121" s="6" customFormat="1">
      <c r="A22" s="14">
        <v>0.79166666666666696</v>
      </c>
      <c r="B22" s="24">
        <v>17.010000000000002</v>
      </c>
      <c r="C22" s="24">
        <v>20.41</v>
      </c>
      <c r="D22" s="24">
        <v>22.04</v>
      </c>
      <c r="E22" s="24">
        <v>22.29</v>
      </c>
      <c r="F22" s="24">
        <v>18.02</v>
      </c>
      <c r="G22" s="24">
        <v>19.34</v>
      </c>
      <c r="H22" s="24">
        <v>18.93</v>
      </c>
      <c r="I22" s="24">
        <v>19.5</v>
      </c>
      <c r="J22" s="24">
        <v>19.21</v>
      </c>
      <c r="K22" s="24">
        <v>20.93</v>
      </c>
      <c r="L22" s="24">
        <v>19.18</v>
      </c>
      <c r="M22" s="24">
        <v>19.510000000000002</v>
      </c>
      <c r="N22" s="24">
        <v>20.2</v>
      </c>
      <c r="O22" s="24">
        <v>22.7</v>
      </c>
      <c r="P22" s="24">
        <v>23.3</v>
      </c>
      <c r="Q22" s="24">
        <v>21.26</v>
      </c>
      <c r="R22" s="24">
        <v>22.32</v>
      </c>
      <c r="S22" s="24">
        <v>22.86</v>
      </c>
      <c r="T22" s="24">
        <v>16.32</v>
      </c>
      <c r="U22" s="24">
        <v>14.11</v>
      </c>
      <c r="V22" s="24">
        <v>18.739999999999998</v>
      </c>
      <c r="W22" s="24">
        <v>18.239999999999998</v>
      </c>
      <c r="X22" s="24">
        <v>18.59</v>
      </c>
      <c r="Y22" s="24">
        <v>21.44</v>
      </c>
      <c r="Z22" s="24">
        <v>22.16</v>
      </c>
      <c r="AA22" s="24">
        <v>23.49</v>
      </c>
      <c r="AB22" s="24">
        <v>25.12</v>
      </c>
      <c r="AC22" s="24">
        <v>24.07</v>
      </c>
      <c r="AD22" s="24">
        <v>25.56</v>
      </c>
      <c r="AE22" s="24">
        <v>23.81</v>
      </c>
      <c r="AF22" s="24">
        <v>24.04</v>
      </c>
      <c r="AG22" s="24">
        <v>24.65</v>
      </c>
      <c r="AH22" s="24">
        <v>22.26</v>
      </c>
      <c r="AI22" s="24">
        <v>20.76</v>
      </c>
      <c r="AJ22" s="24">
        <v>20.67</v>
      </c>
      <c r="AK22" s="6">
        <v>20.78</v>
      </c>
      <c r="AL22" s="6">
        <v>20.49</v>
      </c>
      <c r="AM22" s="6">
        <v>18.190000000000001</v>
      </c>
      <c r="AN22" s="6">
        <v>19.95</v>
      </c>
      <c r="AO22" s="6">
        <v>21.36</v>
      </c>
      <c r="AP22" s="6">
        <v>22.46</v>
      </c>
      <c r="AQ22" s="6">
        <v>23.97</v>
      </c>
      <c r="AR22" s="6">
        <v>21.94</v>
      </c>
      <c r="AS22" s="6">
        <v>21.86</v>
      </c>
      <c r="AT22" s="6">
        <v>22.85</v>
      </c>
      <c r="AU22" s="6">
        <v>22.26</v>
      </c>
      <c r="AV22" s="6">
        <v>22.54</v>
      </c>
      <c r="AW22" s="9">
        <v>22.77</v>
      </c>
      <c r="AX22" s="9">
        <v>22.67</v>
      </c>
      <c r="AY22" s="9">
        <v>23.32</v>
      </c>
      <c r="AZ22" s="9">
        <v>22.77</v>
      </c>
      <c r="BA22" s="9">
        <v>23.25</v>
      </c>
      <c r="BB22" s="9">
        <v>22.17</v>
      </c>
      <c r="BC22" s="9">
        <v>21.49</v>
      </c>
      <c r="BD22" s="9">
        <v>22.26</v>
      </c>
      <c r="BE22" s="9">
        <v>22.02</v>
      </c>
      <c r="BF22" s="9">
        <v>23.47</v>
      </c>
      <c r="BG22" s="9">
        <v>22.26</v>
      </c>
      <c r="BH22" s="9">
        <v>21.71</v>
      </c>
      <c r="BI22" s="9">
        <v>22.41</v>
      </c>
      <c r="BJ22" s="9">
        <v>23.46</v>
      </c>
      <c r="BK22" s="9">
        <v>23.16</v>
      </c>
      <c r="BL22" s="9">
        <v>25.75</v>
      </c>
      <c r="BM22" s="9">
        <v>23.62</v>
      </c>
      <c r="BN22" s="9">
        <v>25.35</v>
      </c>
      <c r="BO22" s="9">
        <v>23.57</v>
      </c>
      <c r="BP22" s="9">
        <v>26.28</v>
      </c>
      <c r="BQ22" s="9">
        <v>24.45</v>
      </c>
      <c r="BR22" s="9">
        <v>26.25</v>
      </c>
      <c r="BS22" s="9">
        <v>24.21</v>
      </c>
      <c r="BT22" s="9">
        <v>24.91</v>
      </c>
      <c r="BU22" s="9">
        <v>25.48</v>
      </c>
      <c r="BV22" s="9">
        <v>25.05</v>
      </c>
      <c r="BW22" s="9">
        <v>26.34</v>
      </c>
      <c r="BX22" s="9">
        <v>26.47</v>
      </c>
      <c r="BY22" s="9">
        <v>25.5</v>
      </c>
      <c r="BZ22" s="9">
        <v>26.52</v>
      </c>
      <c r="CA22" s="9">
        <v>27.33</v>
      </c>
      <c r="CB22" s="9">
        <v>25.25</v>
      </c>
      <c r="CC22" s="9">
        <v>26.54</v>
      </c>
      <c r="CD22" s="9">
        <v>26.05</v>
      </c>
      <c r="CE22" s="9">
        <v>26.65</v>
      </c>
      <c r="CF22" s="9">
        <v>26.98</v>
      </c>
      <c r="CG22" s="9">
        <v>26.74</v>
      </c>
      <c r="CH22" s="9">
        <v>27</v>
      </c>
      <c r="CI22" s="9">
        <v>26.02</v>
      </c>
      <c r="CJ22" s="9">
        <v>27.17</v>
      </c>
      <c r="CK22" s="9">
        <v>26.31</v>
      </c>
      <c r="CL22" s="9">
        <v>24.31</v>
      </c>
      <c r="CM22" s="9">
        <v>25.28</v>
      </c>
      <c r="CN22" s="8"/>
      <c r="CO22" s="8"/>
      <c r="CP22" s="8"/>
      <c r="CQ22" s="8"/>
      <c r="CR22" s="8"/>
      <c r="CS22" s="8"/>
      <c r="CT22" s="8"/>
      <c r="CU22" s="8"/>
      <c r="CV22" s="8"/>
      <c r="CW22" s="8"/>
      <c r="CX22" s="8"/>
      <c r="CY22" s="8"/>
      <c r="CZ22" s="8"/>
      <c r="DA22" s="8"/>
      <c r="DB22" s="8"/>
      <c r="DC22" s="8"/>
      <c r="DD22" s="8"/>
      <c r="DE22" s="8"/>
      <c r="DF22" s="8"/>
      <c r="DG22" s="8"/>
    </row>
    <row r="23" spans="1:121" s="6" customFormat="1">
      <c r="A23" s="14">
        <v>0.83333333333333304</v>
      </c>
      <c r="B23" s="24">
        <v>17.22</v>
      </c>
      <c r="C23" s="24">
        <v>20.239999999999998</v>
      </c>
      <c r="D23" s="24">
        <v>20.85</v>
      </c>
      <c r="E23" s="24">
        <v>21.23</v>
      </c>
      <c r="F23" s="24">
        <v>17.72</v>
      </c>
      <c r="G23" s="24">
        <v>18.93</v>
      </c>
      <c r="H23" s="24">
        <v>18.16</v>
      </c>
      <c r="I23" s="24">
        <v>18.7</v>
      </c>
      <c r="J23" s="24">
        <v>18.89</v>
      </c>
      <c r="K23" s="24">
        <v>19.97</v>
      </c>
      <c r="L23" s="24">
        <v>18.510000000000002</v>
      </c>
      <c r="M23" s="24">
        <v>18.41</v>
      </c>
      <c r="N23" s="24">
        <v>18.739999999999998</v>
      </c>
      <c r="O23" s="24">
        <v>19.87</v>
      </c>
      <c r="P23" s="24">
        <v>22.63</v>
      </c>
      <c r="Q23" s="24">
        <v>20.69</v>
      </c>
      <c r="R23" s="24">
        <v>21.08</v>
      </c>
      <c r="S23" s="24">
        <v>21.72</v>
      </c>
      <c r="T23" s="24">
        <v>15.58</v>
      </c>
      <c r="U23" s="24">
        <v>13.87</v>
      </c>
      <c r="V23" s="24">
        <v>18.170000000000002</v>
      </c>
      <c r="W23" s="24">
        <v>18.190000000000001</v>
      </c>
      <c r="X23" s="24">
        <v>17.96</v>
      </c>
      <c r="Y23" s="24">
        <v>20.66</v>
      </c>
      <c r="Z23" s="24">
        <v>21.34</v>
      </c>
      <c r="AA23" s="24">
        <v>22.14</v>
      </c>
      <c r="AB23" s="24">
        <v>24.98</v>
      </c>
      <c r="AC23" s="24">
        <v>23.57</v>
      </c>
      <c r="AD23" s="24">
        <v>25.29</v>
      </c>
      <c r="AE23" s="24">
        <v>23.38</v>
      </c>
      <c r="AF23" s="24">
        <v>23.56</v>
      </c>
      <c r="AG23" s="24">
        <v>24.46</v>
      </c>
      <c r="AH23" s="24">
        <v>21.37</v>
      </c>
      <c r="AI23" s="24">
        <v>19.72</v>
      </c>
      <c r="AJ23" s="24">
        <v>19.78</v>
      </c>
      <c r="AK23" s="6">
        <v>20.39</v>
      </c>
      <c r="AL23" s="6">
        <v>19.52</v>
      </c>
      <c r="AM23" s="6">
        <v>17.41</v>
      </c>
      <c r="AN23" s="6">
        <v>18.78</v>
      </c>
      <c r="AO23" s="6">
        <v>20.350000000000001</v>
      </c>
      <c r="AP23" s="6">
        <v>21.01</v>
      </c>
      <c r="AQ23" s="6">
        <v>23.57</v>
      </c>
      <c r="AR23" s="6">
        <v>20.93</v>
      </c>
      <c r="AS23" s="6">
        <v>21.34</v>
      </c>
      <c r="AT23" s="6">
        <v>22.56</v>
      </c>
      <c r="AU23" s="6">
        <v>21.01</v>
      </c>
      <c r="AV23" s="6">
        <v>21.72</v>
      </c>
      <c r="AW23" s="9">
        <v>22.56</v>
      </c>
      <c r="AX23" s="9">
        <v>21.4</v>
      </c>
      <c r="AY23" s="9">
        <v>22.45</v>
      </c>
      <c r="AZ23" s="9">
        <v>21.76</v>
      </c>
      <c r="BA23" s="9">
        <v>22.01</v>
      </c>
      <c r="BB23" s="9">
        <v>21</v>
      </c>
      <c r="BC23" s="9">
        <v>21.57</v>
      </c>
      <c r="BD23" s="9">
        <v>21.75</v>
      </c>
      <c r="BE23" s="9">
        <v>21.21</v>
      </c>
      <c r="BF23" s="9">
        <v>22.44</v>
      </c>
      <c r="BG23" s="9">
        <v>20.95</v>
      </c>
      <c r="BH23" s="9">
        <v>20.54</v>
      </c>
      <c r="BI23" s="9">
        <v>21.26</v>
      </c>
      <c r="BJ23" s="9">
        <v>22.99</v>
      </c>
      <c r="BK23" s="9">
        <v>22.84</v>
      </c>
      <c r="BL23" s="9">
        <v>24.92</v>
      </c>
      <c r="BM23" s="9">
        <v>22.06</v>
      </c>
      <c r="BN23" s="9">
        <v>24.26</v>
      </c>
      <c r="BO23" s="9">
        <v>23.06</v>
      </c>
      <c r="BP23" s="9">
        <v>24.83</v>
      </c>
      <c r="BQ23" s="9">
        <v>24.87</v>
      </c>
      <c r="BR23" s="9">
        <v>25.69</v>
      </c>
      <c r="BS23" s="9">
        <v>23.68</v>
      </c>
      <c r="BT23" s="9">
        <v>24.22</v>
      </c>
      <c r="BU23" s="9">
        <v>25.09</v>
      </c>
      <c r="BV23" s="9">
        <v>24.4</v>
      </c>
      <c r="BW23" s="9">
        <v>25.65</v>
      </c>
      <c r="BX23" s="9">
        <v>25.74</v>
      </c>
      <c r="BY23" s="9">
        <v>25.19</v>
      </c>
      <c r="BZ23" s="9">
        <v>26.35</v>
      </c>
      <c r="CA23" s="9">
        <v>26.65</v>
      </c>
      <c r="CB23" s="9">
        <v>24.76</v>
      </c>
      <c r="CC23" s="9">
        <v>26.04</v>
      </c>
      <c r="CD23" s="9">
        <v>25.72</v>
      </c>
      <c r="CE23" s="9">
        <v>26.38</v>
      </c>
      <c r="CF23" s="9">
        <v>26.75</v>
      </c>
      <c r="CG23" s="9">
        <v>26.13</v>
      </c>
      <c r="CH23" s="9">
        <v>26.22</v>
      </c>
      <c r="CI23" s="9">
        <v>25.57</v>
      </c>
      <c r="CJ23" s="9">
        <v>26.79</v>
      </c>
      <c r="CK23" s="9">
        <v>25.7</v>
      </c>
      <c r="CL23" s="9">
        <v>24.27</v>
      </c>
      <c r="CM23" s="9">
        <v>25.59</v>
      </c>
      <c r="CN23" s="8"/>
      <c r="CO23" s="8"/>
      <c r="CP23" s="8"/>
      <c r="CQ23" s="8"/>
      <c r="CR23" s="8"/>
      <c r="CS23" s="8"/>
      <c r="CT23" s="8"/>
      <c r="CU23" s="8"/>
      <c r="CV23" s="8"/>
      <c r="CW23" s="8"/>
      <c r="CX23" s="8"/>
      <c r="CY23" s="8"/>
      <c r="CZ23" s="8"/>
      <c r="DA23" s="8"/>
      <c r="DB23" s="8"/>
      <c r="DC23" s="8"/>
      <c r="DD23" s="8"/>
      <c r="DE23" s="8"/>
      <c r="DF23" s="8"/>
      <c r="DG23" s="8"/>
    </row>
    <row r="24" spans="1:121" s="6" customFormat="1">
      <c r="A24" s="14">
        <v>0.875</v>
      </c>
      <c r="B24" s="24">
        <v>17.149999999999999</v>
      </c>
      <c r="C24" s="24">
        <v>19.940000000000001</v>
      </c>
      <c r="D24" s="24">
        <v>20.72</v>
      </c>
      <c r="E24" s="24">
        <v>20.399999999999999</v>
      </c>
      <c r="F24" s="24">
        <v>17.07</v>
      </c>
      <c r="G24" s="24">
        <v>18.14</v>
      </c>
      <c r="H24" s="24">
        <v>17.670000000000002</v>
      </c>
      <c r="I24" s="24">
        <v>18.350000000000001</v>
      </c>
      <c r="J24" s="24">
        <v>18.309999999999999</v>
      </c>
      <c r="K24" s="24">
        <v>18.96</v>
      </c>
      <c r="L24" s="24">
        <v>18.350000000000001</v>
      </c>
      <c r="M24" s="24">
        <v>17.809999999999999</v>
      </c>
      <c r="N24" s="24">
        <v>17.559999999999999</v>
      </c>
      <c r="O24" s="24">
        <v>19.100000000000001</v>
      </c>
      <c r="P24" s="24">
        <v>21.38</v>
      </c>
      <c r="Q24" s="24">
        <v>20.239999999999998</v>
      </c>
      <c r="R24" s="24">
        <v>20.28</v>
      </c>
      <c r="S24" s="24">
        <v>20.67</v>
      </c>
      <c r="T24" s="24">
        <v>15.84</v>
      </c>
      <c r="U24" s="24">
        <v>13.92</v>
      </c>
      <c r="V24" s="24">
        <v>17.850000000000001</v>
      </c>
      <c r="W24" s="24">
        <v>16.989999999999998</v>
      </c>
      <c r="X24" s="24">
        <v>17.12</v>
      </c>
      <c r="Y24" s="24">
        <v>20.07</v>
      </c>
      <c r="Z24" s="24">
        <v>21.3</v>
      </c>
      <c r="AA24" s="24">
        <v>21.19</v>
      </c>
      <c r="AB24" s="24">
        <v>23.77</v>
      </c>
      <c r="AC24" s="24">
        <v>24.2</v>
      </c>
      <c r="AD24" s="24">
        <v>24.97</v>
      </c>
      <c r="AE24" s="24">
        <v>22.92</v>
      </c>
      <c r="AF24" s="24">
        <v>22.89</v>
      </c>
      <c r="AG24" s="24">
        <v>23.1</v>
      </c>
      <c r="AH24" s="24">
        <v>20.9</v>
      </c>
      <c r="AI24" s="24">
        <v>18.71</v>
      </c>
      <c r="AJ24" s="24">
        <v>19</v>
      </c>
      <c r="AK24" s="6">
        <v>19.989999999999998</v>
      </c>
      <c r="AL24" s="6">
        <v>19.02</v>
      </c>
      <c r="AM24" s="6">
        <v>16.77</v>
      </c>
      <c r="AN24" s="6">
        <v>18.239999999999998</v>
      </c>
      <c r="AO24" s="6">
        <v>19.579999999999998</v>
      </c>
      <c r="AP24" s="6">
        <v>20.28</v>
      </c>
      <c r="AQ24" s="6">
        <v>23.29</v>
      </c>
      <c r="AR24" s="6">
        <v>20.39</v>
      </c>
      <c r="AS24" s="6">
        <v>20.41</v>
      </c>
      <c r="AT24" s="6">
        <v>22</v>
      </c>
      <c r="AU24" s="6">
        <v>21.34</v>
      </c>
      <c r="AV24" s="6">
        <v>19.62</v>
      </c>
      <c r="AW24" s="9">
        <v>22.24</v>
      </c>
      <c r="AX24" s="9">
        <v>20.99</v>
      </c>
      <c r="AY24" s="9">
        <v>21.83</v>
      </c>
      <c r="AZ24" s="9">
        <v>21.83</v>
      </c>
      <c r="BA24" s="9">
        <v>20.9</v>
      </c>
      <c r="BB24" s="9">
        <v>19.88</v>
      </c>
      <c r="BC24" s="9">
        <v>21.34</v>
      </c>
      <c r="BD24" s="9">
        <v>21.77</v>
      </c>
      <c r="BE24" s="9">
        <v>20.420000000000002</v>
      </c>
      <c r="BF24" s="9">
        <v>21.77</v>
      </c>
      <c r="BG24" s="9">
        <v>19.88</v>
      </c>
      <c r="BH24" s="9">
        <v>20.39</v>
      </c>
      <c r="BI24" s="9">
        <v>20.76</v>
      </c>
      <c r="BJ24" s="9">
        <v>22.8</v>
      </c>
      <c r="BK24" s="9">
        <v>22.72</v>
      </c>
      <c r="BL24" s="9">
        <v>24.52</v>
      </c>
      <c r="BM24" s="9">
        <v>21.1</v>
      </c>
      <c r="BN24" s="9">
        <v>23.24</v>
      </c>
      <c r="BO24" s="9">
        <v>22.59</v>
      </c>
      <c r="BP24" s="9">
        <v>24.17</v>
      </c>
      <c r="BQ24" s="9">
        <v>24.93</v>
      </c>
      <c r="BR24" s="9">
        <v>24.97</v>
      </c>
      <c r="BS24" s="9">
        <v>22.92</v>
      </c>
      <c r="BT24" s="9">
        <v>24.13</v>
      </c>
      <c r="BU24" s="9">
        <v>25.05</v>
      </c>
      <c r="BV24" s="9">
        <v>24</v>
      </c>
      <c r="BW24" s="9">
        <v>25.04</v>
      </c>
      <c r="BX24" s="9">
        <v>25.27</v>
      </c>
      <c r="BY24" s="9">
        <v>24.69</v>
      </c>
      <c r="BZ24" s="9">
        <v>25.76</v>
      </c>
      <c r="CA24" s="9">
        <v>26.72</v>
      </c>
      <c r="CB24" s="9">
        <v>24.48</v>
      </c>
      <c r="CC24" s="9">
        <v>25.75</v>
      </c>
      <c r="CD24" s="9">
        <v>25.32</v>
      </c>
      <c r="CE24" s="9">
        <v>26.09</v>
      </c>
      <c r="CF24" s="9">
        <v>25.97</v>
      </c>
      <c r="CG24" s="9">
        <v>25.52</v>
      </c>
      <c r="CH24" s="9">
        <v>25.44</v>
      </c>
      <c r="CI24" s="9">
        <v>25.07</v>
      </c>
      <c r="CJ24" s="9">
        <v>26.32</v>
      </c>
      <c r="CK24" s="9">
        <v>25.57</v>
      </c>
      <c r="CL24" s="9">
        <v>24.08</v>
      </c>
      <c r="CM24" s="9">
        <v>25.74</v>
      </c>
      <c r="CN24" s="8"/>
      <c r="CO24" s="8"/>
      <c r="CP24" s="8"/>
      <c r="CQ24" s="8"/>
      <c r="CR24" s="8"/>
      <c r="CS24" s="8"/>
      <c r="CT24" s="8"/>
      <c r="CU24" s="8"/>
      <c r="CV24" s="8"/>
      <c r="CW24" s="8"/>
      <c r="CX24" s="8"/>
      <c r="CY24" s="8"/>
      <c r="CZ24" s="8"/>
      <c r="DA24" s="8"/>
      <c r="DB24" s="8"/>
      <c r="DC24" s="8"/>
      <c r="DD24" s="8"/>
      <c r="DE24" s="8"/>
      <c r="DF24" s="8"/>
      <c r="DG24" s="8"/>
    </row>
    <row r="25" spans="1:121" s="6" customFormat="1">
      <c r="A25" s="14">
        <v>0.91666666666666696</v>
      </c>
      <c r="B25" s="24">
        <v>16.59</v>
      </c>
      <c r="C25" s="24">
        <v>19.8</v>
      </c>
      <c r="D25" s="24">
        <v>20.43</v>
      </c>
      <c r="E25" s="24">
        <v>19.52</v>
      </c>
      <c r="F25" s="24">
        <v>17.03</v>
      </c>
      <c r="G25" s="24">
        <v>17.57</v>
      </c>
      <c r="H25" s="24">
        <v>17.46</v>
      </c>
      <c r="I25" s="24">
        <v>18.71</v>
      </c>
      <c r="J25" s="24">
        <v>17.96</v>
      </c>
      <c r="K25" s="24">
        <v>19.27</v>
      </c>
      <c r="L25" s="24">
        <v>17.66</v>
      </c>
      <c r="M25" s="24">
        <v>17.68</v>
      </c>
      <c r="N25" s="24">
        <v>17.739999999999998</v>
      </c>
      <c r="O25" s="24">
        <v>18.850000000000001</v>
      </c>
      <c r="P25" s="24">
        <v>21.58</v>
      </c>
      <c r="Q25" s="24">
        <v>20.49</v>
      </c>
      <c r="R25" s="24">
        <v>20.03</v>
      </c>
      <c r="S25" s="24">
        <v>20.32</v>
      </c>
      <c r="T25" s="24">
        <v>15.37</v>
      </c>
      <c r="U25" s="24">
        <v>14</v>
      </c>
      <c r="V25" s="24">
        <v>18.13</v>
      </c>
      <c r="W25" s="24">
        <v>16.149999999999999</v>
      </c>
      <c r="X25" s="24">
        <v>16.5</v>
      </c>
      <c r="Y25" s="24">
        <v>19.61</v>
      </c>
      <c r="Z25" s="24">
        <v>21.4</v>
      </c>
      <c r="AA25" s="24">
        <v>21.15</v>
      </c>
      <c r="AB25" s="24">
        <v>23.38</v>
      </c>
      <c r="AC25" s="24">
        <v>23.59</v>
      </c>
      <c r="AD25" s="24">
        <v>24.06</v>
      </c>
      <c r="AE25" s="24">
        <v>23</v>
      </c>
      <c r="AF25" s="24">
        <v>22.41</v>
      </c>
      <c r="AG25" s="24">
        <v>22.34</v>
      </c>
      <c r="AH25" s="24">
        <v>20.43</v>
      </c>
      <c r="AI25" s="24">
        <v>17.77</v>
      </c>
      <c r="AJ25" s="24">
        <v>17.670000000000002</v>
      </c>
      <c r="AK25" s="6">
        <v>19.5</v>
      </c>
      <c r="AL25" s="6">
        <v>18.78</v>
      </c>
      <c r="AM25" s="6">
        <v>16.100000000000001</v>
      </c>
      <c r="AN25" s="6">
        <v>17.71</v>
      </c>
      <c r="AO25" s="6">
        <v>19.100000000000001</v>
      </c>
      <c r="AP25" s="6">
        <v>19.89</v>
      </c>
      <c r="AQ25" s="6">
        <v>22.19</v>
      </c>
      <c r="AR25" s="6">
        <v>20.46</v>
      </c>
      <c r="AS25" s="6">
        <v>19.82</v>
      </c>
      <c r="AT25" s="6">
        <v>21.43</v>
      </c>
      <c r="AU25" s="6">
        <v>21.11</v>
      </c>
      <c r="AV25" s="6">
        <v>19.079999999999998</v>
      </c>
      <c r="AW25" s="9">
        <v>21.8</v>
      </c>
      <c r="AX25" s="9">
        <v>20.2</v>
      </c>
      <c r="AY25" s="9">
        <v>21.49</v>
      </c>
      <c r="AZ25" s="9">
        <v>20.86</v>
      </c>
      <c r="BA25" s="9">
        <v>20.32</v>
      </c>
      <c r="BB25" s="9">
        <v>20.07</v>
      </c>
      <c r="BC25" s="9">
        <v>21.3</v>
      </c>
      <c r="BD25" s="9">
        <v>21.99</v>
      </c>
      <c r="BE25" s="9">
        <v>20.69</v>
      </c>
      <c r="BF25" s="9">
        <v>21.64</v>
      </c>
      <c r="BG25" s="9">
        <v>19.78</v>
      </c>
      <c r="BH25" s="9">
        <v>20.91</v>
      </c>
      <c r="BI25" s="9">
        <v>20.25</v>
      </c>
      <c r="BJ25" s="9">
        <v>22.74</v>
      </c>
      <c r="BK25" s="9">
        <v>22.36</v>
      </c>
      <c r="BL25" s="9">
        <v>24.03</v>
      </c>
      <c r="BM25" s="9">
        <v>20.49</v>
      </c>
      <c r="BN25" s="9">
        <v>22.86</v>
      </c>
      <c r="BO25" s="9">
        <v>22.42</v>
      </c>
      <c r="BP25" s="9">
        <v>23.62</v>
      </c>
      <c r="BQ25" s="9">
        <v>24.11</v>
      </c>
      <c r="BR25" s="9">
        <v>24.18</v>
      </c>
      <c r="BS25" s="9">
        <v>22.49</v>
      </c>
      <c r="BT25" s="9">
        <v>23.79</v>
      </c>
      <c r="BU25" s="9">
        <v>25.42</v>
      </c>
      <c r="BV25" s="9">
        <v>23.34</v>
      </c>
      <c r="BW25" s="9">
        <v>24.95</v>
      </c>
      <c r="BX25" s="9">
        <v>24.47</v>
      </c>
      <c r="BY25" s="9">
        <v>24.69</v>
      </c>
      <c r="BZ25" s="9">
        <v>25.36</v>
      </c>
      <c r="CA25" s="9">
        <v>25.9</v>
      </c>
      <c r="CB25" s="9">
        <v>24.09</v>
      </c>
      <c r="CC25" s="9">
        <v>25.35</v>
      </c>
      <c r="CD25" s="9">
        <v>24.98</v>
      </c>
      <c r="CE25" s="9">
        <v>25.82</v>
      </c>
      <c r="CF25" s="9">
        <v>25.26</v>
      </c>
      <c r="CG25" s="9">
        <v>25.29</v>
      </c>
      <c r="CH25" s="9">
        <v>25.1</v>
      </c>
      <c r="CI25" s="9">
        <v>24.98</v>
      </c>
      <c r="CJ25" s="9">
        <v>25.99</v>
      </c>
      <c r="CK25" s="9">
        <v>25.14</v>
      </c>
      <c r="CL25" s="9">
        <v>24.78</v>
      </c>
      <c r="CM25" s="9">
        <v>25.72</v>
      </c>
      <c r="CN25" s="8"/>
      <c r="CO25" s="8"/>
      <c r="CP25" s="8"/>
      <c r="CQ25" s="8"/>
      <c r="CR25" s="8"/>
      <c r="CS25" s="8"/>
      <c r="CT25" s="8"/>
      <c r="CU25" s="8"/>
      <c r="CV25" s="8"/>
      <c r="CW25" s="8"/>
      <c r="CX25" s="8"/>
      <c r="CY25" s="8"/>
      <c r="CZ25" s="8"/>
      <c r="DA25" s="8"/>
      <c r="DB25" s="8"/>
      <c r="DC25" s="8"/>
      <c r="DD25" s="8"/>
      <c r="DE25" s="8"/>
      <c r="DF25" s="8"/>
      <c r="DG25" s="8"/>
    </row>
    <row r="26" spans="1:121" s="6" customFormat="1">
      <c r="A26" s="14">
        <v>0.95833333333333304</v>
      </c>
      <c r="B26" s="24">
        <v>16.38</v>
      </c>
      <c r="C26" s="24">
        <v>19.600000000000001</v>
      </c>
      <c r="D26" s="24">
        <v>20.65</v>
      </c>
      <c r="E26" s="24">
        <v>19.690000000000001</v>
      </c>
      <c r="F26" s="24">
        <v>16.95</v>
      </c>
      <c r="G26" s="24">
        <v>16.97</v>
      </c>
      <c r="H26" s="24">
        <v>17.28</v>
      </c>
      <c r="I26" s="24">
        <v>18.579999999999998</v>
      </c>
      <c r="J26" s="24">
        <v>17.61</v>
      </c>
      <c r="K26" s="24">
        <v>18.93</v>
      </c>
      <c r="L26" s="24">
        <v>17.5</v>
      </c>
      <c r="M26" s="24">
        <v>17.96</v>
      </c>
      <c r="N26" s="24">
        <v>17.5</v>
      </c>
      <c r="O26" s="24">
        <v>18.84</v>
      </c>
      <c r="P26" s="24">
        <v>21.37</v>
      </c>
      <c r="Q26" s="24">
        <v>19.059999999999999</v>
      </c>
      <c r="R26" s="24">
        <v>19.68</v>
      </c>
      <c r="S26" s="24">
        <v>20.6</v>
      </c>
      <c r="T26" s="24">
        <v>15.72</v>
      </c>
      <c r="U26" s="24">
        <v>14.16</v>
      </c>
      <c r="V26" s="24">
        <v>17.88</v>
      </c>
      <c r="W26" s="24">
        <v>15.92</v>
      </c>
      <c r="X26" s="24">
        <v>16.68</v>
      </c>
      <c r="Y26" s="24">
        <v>19.43</v>
      </c>
      <c r="Z26" s="24">
        <v>22.02</v>
      </c>
      <c r="AA26" s="24">
        <v>20.43</v>
      </c>
      <c r="AB26" s="24">
        <v>22.99</v>
      </c>
      <c r="AC26" s="24">
        <v>23.03</v>
      </c>
      <c r="AD26" s="24">
        <v>23.62</v>
      </c>
      <c r="AE26" s="24">
        <v>22.48</v>
      </c>
      <c r="AF26" s="24">
        <v>21.85</v>
      </c>
      <c r="AG26" s="24">
        <v>22.42</v>
      </c>
      <c r="AH26" s="24">
        <v>19.600000000000001</v>
      </c>
      <c r="AI26" s="24">
        <v>17.260000000000002</v>
      </c>
      <c r="AJ26" s="24">
        <v>17.71</v>
      </c>
      <c r="AK26" s="6">
        <v>18.28</v>
      </c>
      <c r="AL26" s="6">
        <v>18.27</v>
      </c>
      <c r="AM26" s="6">
        <v>15.55</v>
      </c>
      <c r="AN26" s="6">
        <v>17.22</v>
      </c>
      <c r="AO26" s="6">
        <v>18.760000000000002</v>
      </c>
      <c r="AP26" s="6">
        <v>19.62</v>
      </c>
      <c r="AQ26" s="6">
        <v>22.77</v>
      </c>
      <c r="AR26" s="6">
        <v>19.93</v>
      </c>
      <c r="AS26" s="6">
        <v>19.55</v>
      </c>
      <c r="AT26" s="6">
        <v>21.19</v>
      </c>
      <c r="AU26" s="6">
        <v>20.56</v>
      </c>
      <c r="AV26" s="6">
        <v>19.059999999999999</v>
      </c>
      <c r="AW26" s="9">
        <v>21.46</v>
      </c>
      <c r="AX26" s="9">
        <v>19.91</v>
      </c>
      <c r="AY26" s="9">
        <v>21.08</v>
      </c>
      <c r="AZ26" s="9">
        <v>21.2</v>
      </c>
      <c r="BA26" s="9">
        <v>20.239999999999998</v>
      </c>
      <c r="BB26" s="9">
        <v>20.260000000000002</v>
      </c>
      <c r="BC26" s="9">
        <v>20.25</v>
      </c>
      <c r="BD26" s="9">
        <v>21.98</v>
      </c>
      <c r="BE26" s="9">
        <v>20.92</v>
      </c>
      <c r="BF26" s="9">
        <v>21.97</v>
      </c>
      <c r="BG26" s="9">
        <v>20.75</v>
      </c>
      <c r="BH26" s="9">
        <v>20.49</v>
      </c>
      <c r="BI26" s="9">
        <v>20.25</v>
      </c>
      <c r="BJ26" s="9">
        <v>22.57</v>
      </c>
      <c r="BK26" s="9">
        <v>22.27</v>
      </c>
      <c r="BL26" s="9">
        <v>23.87</v>
      </c>
      <c r="BM26" s="9">
        <v>21.08</v>
      </c>
      <c r="BN26" s="9">
        <v>22.32</v>
      </c>
      <c r="BO26" s="9">
        <v>22.46</v>
      </c>
      <c r="BP26" s="9">
        <v>23.25</v>
      </c>
      <c r="BQ26" s="9">
        <v>23.45</v>
      </c>
      <c r="BR26" s="9">
        <v>23.77</v>
      </c>
      <c r="BS26" s="9">
        <v>21.81</v>
      </c>
      <c r="BT26" s="9">
        <v>23.58</v>
      </c>
      <c r="BU26" s="9">
        <v>24.97</v>
      </c>
      <c r="BV26" s="9">
        <v>22.57</v>
      </c>
      <c r="BW26" s="9">
        <v>24.71</v>
      </c>
      <c r="BX26" s="9">
        <v>24.03</v>
      </c>
      <c r="BY26" s="9">
        <v>24.15</v>
      </c>
      <c r="BZ26" s="9">
        <v>24.98</v>
      </c>
      <c r="CA26" s="9">
        <v>25.72</v>
      </c>
      <c r="CB26" s="9">
        <v>23.8</v>
      </c>
      <c r="CC26" s="9">
        <v>24.85</v>
      </c>
      <c r="CD26" s="9">
        <v>24.82</v>
      </c>
      <c r="CE26" s="9">
        <v>25.66</v>
      </c>
      <c r="CF26" s="9">
        <v>24.93</v>
      </c>
      <c r="CG26" s="9">
        <v>25.11</v>
      </c>
      <c r="CH26" s="9">
        <v>24.58</v>
      </c>
      <c r="CI26" s="9">
        <v>24.68</v>
      </c>
      <c r="CJ26" s="9">
        <v>25.67</v>
      </c>
      <c r="CK26" s="9">
        <v>24.56</v>
      </c>
      <c r="CL26" s="9">
        <v>24.51</v>
      </c>
      <c r="CM26" s="9">
        <v>25.65</v>
      </c>
      <c r="CN26" s="8"/>
      <c r="CO26" s="8"/>
      <c r="CP26" s="8"/>
      <c r="CQ26" s="8"/>
      <c r="CR26" s="8"/>
      <c r="CS26" s="8"/>
      <c r="CT26" s="8"/>
      <c r="CU26" s="8"/>
      <c r="CV26" s="8"/>
      <c r="CW26" s="8"/>
      <c r="CX26" s="8"/>
      <c r="CY26" s="8"/>
      <c r="CZ26" s="8"/>
      <c r="DA26" s="8"/>
      <c r="DB26" s="8"/>
      <c r="DC26" s="8"/>
      <c r="DD26" s="8"/>
      <c r="DE26" s="8"/>
      <c r="DF26" s="8"/>
      <c r="DG26" s="8"/>
    </row>
    <row r="27" spans="1:121">
      <c r="BM27" s="25"/>
      <c r="BN27" s="25"/>
      <c r="BO27" s="25"/>
      <c r="BP27" s="25"/>
      <c r="BQ27" s="25"/>
      <c r="BR27" s="25"/>
      <c r="BS27" s="25"/>
      <c r="BT27" s="25"/>
      <c r="BU27" s="25"/>
      <c r="BV27" s="25"/>
      <c r="BW27" s="25"/>
      <c r="BX27" s="25"/>
      <c r="BY27" s="25"/>
      <c r="BZ27" s="25"/>
      <c r="CA27" s="8"/>
      <c r="CB27" s="8"/>
      <c r="CC27" s="8"/>
      <c r="CD27" s="8"/>
      <c r="CE27" s="8"/>
      <c r="CF27" s="8"/>
      <c r="CG27" s="8"/>
      <c r="CH27" s="8"/>
      <c r="CI27" s="8"/>
      <c r="CJ27" s="8"/>
      <c r="CK27" s="8"/>
      <c r="CL27" s="8"/>
      <c r="CM27" s="8"/>
      <c r="CN27" s="8"/>
      <c r="CO27" s="8"/>
      <c r="CP27" s="8"/>
      <c r="CQ27" s="8"/>
      <c r="CR27" s="8"/>
      <c r="CS27" s="8"/>
      <c r="CT27" s="8"/>
      <c r="CU27" s="8"/>
      <c r="CV27" s="8"/>
      <c r="CW27" s="8"/>
      <c r="CX27" s="8"/>
      <c r="CY27" s="8"/>
      <c r="CZ27" s="8"/>
      <c r="DA27" s="8"/>
      <c r="DB27" s="8"/>
      <c r="DC27" s="8"/>
      <c r="DD27" s="8"/>
      <c r="DE27" s="8"/>
      <c r="DF27" s="8"/>
      <c r="DG27" s="8"/>
    </row>
    <row r="28" spans="1:121" s="19" customFormat="1">
      <c r="A28" s="26" t="s">
        <v>66</v>
      </c>
      <c r="B28" s="19">
        <f t="shared" ref="B28:BM28" si="0">MAX(B3:B26)</f>
        <v>29.81</v>
      </c>
      <c r="C28" s="19">
        <f t="shared" si="0"/>
        <v>31.01</v>
      </c>
      <c r="D28" s="19">
        <f t="shared" si="0"/>
        <v>33</v>
      </c>
      <c r="E28" s="19">
        <f t="shared" si="0"/>
        <v>33.369999999999997</v>
      </c>
      <c r="F28" s="19">
        <f t="shared" si="0"/>
        <v>27.82</v>
      </c>
      <c r="G28" s="19">
        <f t="shared" si="0"/>
        <v>29.49</v>
      </c>
      <c r="H28" s="19">
        <f t="shared" si="0"/>
        <v>30.74</v>
      </c>
      <c r="I28" s="19">
        <f t="shared" si="0"/>
        <v>35.06</v>
      </c>
      <c r="J28" s="19">
        <f t="shared" si="0"/>
        <v>34.97</v>
      </c>
      <c r="K28" s="19">
        <f t="shared" si="0"/>
        <v>32.24</v>
      </c>
      <c r="L28" s="19">
        <f t="shared" si="0"/>
        <v>33.79</v>
      </c>
      <c r="M28" s="19">
        <f t="shared" si="0"/>
        <v>31.68</v>
      </c>
      <c r="N28" s="19">
        <f t="shared" si="0"/>
        <v>33.42</v>
      </c>
      <c r="O28" s="19">
        <f t="shared" si="0"/>
        <v>35.64</v>
      </c>
      <c r="P28" s="19">
        <f t="shared" si="0"/>
        <v>34.25</v>
      </c>
      <c r="Q28" s="19">
        <f t="shared" si="0"/>
        <v>33.97</v>
      </c>
      <c r="R28" s="19">
        <f t="shared" si="0"/>
        <v>37.08</v>
      </c>
      <c r="S28" s="19">
        <f t="shared" si="0"/>
        <v>36.35</v>
      </c>
      <c r="T28" s="19">
        <f t="shared" si="0"/>
        <v>29.6</v>
      </c>
      <c r="U28" s="19">
        <f t="shared" si="0"/>
        <v>17.96</v>
      </c>
      <c r="V28" s="19">
        <f t="shared" si="0"/>
        <v>30.43</v>
      </c>
      <c r="W28" s="19">
        <f t="shared" si="0"/>
        <v>26.61</v>
      </c>
      <c r="X28" s="19">
        <f t="shared" si="0"/>
        <v>31.12</v>
      </c>
      <c r="Y28" s="19">
        <f t="shared" si="0"/>
        <v>33.090000000000003</v>
      </c>
      <c r="Z28" s="19">
        <f t="shared" si="0"/>
        <v>37.26</v>
      </c>
      <c r="AA28" s="19">
        <f t="shared" si="0"/>
        <v>41.84</v>
      </c>
      <c r="AB28" s="19">
        <f t="shared" si="0"/>
        <v>39.57</v>
      </c>
      <c r="AC28" s="19">
        <f t="shared" si="0"/>
        <v>38.94</v>
      </c>
      <c r="AD28" s="19">
        <f t="shared" si="0"/>
        <v>39.01</v>
      </c>
      <c r="AE28" s="19">
        <f t="shared" si="0"/>
        <v>43.21</v>
      </c>
      <c r="AF28" s="19">
        <f t="shared" si="0"/>
        <v>40.53</v>
      </c>
      <c r="AG28" s="19">
        <f t="shared" si="0"/>
        <v>36.869999999999997</v>
      </c>
      <c r="AH28" s="19">
        <f t="shared" si="0"/>
        <v>37.5</v>
      </c>
      <c r="AI28" s="19">
        <f t="shared" si="0"/>
        <v>35.82</v>
      </c>
      <c r="AJ28" s="19">
        <f t="shared" si="0"/>
        <v>39.28</v>
      </c>
      <c r="AK28" s="19">
        <f t="shared" si="0"/>
        <v>33.549999999999997</v>
      </c>
      <c r="AL28" s="19">
        <f t="shared" si="0"/>
        <v>37.08</v>
      </c>
      <c r="AM28" s="19">
        <f t="shared" si="0"/>
        <v>33.840000000000003</v>
      </c>
      <c r="AN28" s="19">
        <f t="shared" si="0"/>
        <v>38.36</v>
      </c>
      <c r="AO28" s="19">
        <f t="shared" si="0"/>
        <v>41.34</v>
      </c>
      <c r="AP28" s="19">
        <f t="shared" si="0"/>
        <v>41.87</v>
      </c>
      <c r="AQ28" s="19">
        <f t="shared" si="0"/>
        <v>44.65</v>
      </c>
      <c r="AR28" s="19">
        <f t="shared" si="0"/>
        <v>37.93</v>
      </c>
      <c r="AS28" s="19">
        <f t="shared" si="0"/>
        <v>38.43</v>
      </c>
      <c r="AT28" s="19">
        <f t="shared" si="0"/>
        <v>42.66</v>
      </c>
      <c r="AU28" s="19">
        <f t="shared" si="0"/>
        <v>40.9</v>
      </c>
      <c r="AV28" s="19">
        <f t="shared" si="0"/>
        <v>39.92</v>
      </c>
      <c r="AW28" s="19">
        <f t="shared" si="0"/>
        <v>39.979999999999997</v>
      </c>
      <c r="AX28" s="19">
        <f t="shared" si="0"/>
        <v>43.79</v>
      </c>
      <c r="AY28" s="19">
        <f t="shared" si="0"/>
        <v>43.49</v>
      </c>
      <c r="AZ28" s="19">
        <f t="shared" si="0"/>
        <v>44.3</v>
      </c>
      <c r="BA28" s="19">
        <f t="shared" si="0"/>
        <v>38</v>
      </c>
      <c r="BB28" s="19">
        <f t="shared" si="0"/>
        <v>46.74</v>
      </c>
      <c r="BC28" s="19">
        <f t="shared" si="0"/>
        <v>29.28</v>
      </c>
      <c r="BD28" s="19">
        <f t="shared" si="0"/>
        <v>38.869999999999997</v>
      </c>
      <c r="BE28" s="19">
        <f t="shared" si="0"/>
        <v>35.43</v>
      </c>
      <c r="BF28" s="19">
        <f t="shared" si="0"/>
        <v>41.57</v>
      </c>
      <c r="BG28" s="19">
        <f t="shared" si="0"/>
        <v>27.59</v>
      </c>
      <c r="BH28" s="19">
        <f t="shared" si="0"/>
        <v>44.98</v>
      </c>
      <c r="BI28" s="19">
        <f t="shared" si="0"/>
        <v>42.56</v>
      </c>
      <c r="BJ28" s="19">
        <f t="shared" si="0"/>
        <v>42.42</v>
      </c>
      <c r="BK28" s="19">
        <f t="shared" si="0"/>
        <v>34.229999999999997</v>
      </c>
      <c r="BL28" s="19">
        <f t="shared" si="0"/>
        <v>44.67</v>
      </c>
      <c r="BM28" s="19">
        <f t="shared" si="0"/>
        <v>47.78</v>
      </c>
      <c r="BN28" s="19">
        <f t="shared" ref="BN28:CN28" si="1">MAX(BN3:BN26)</f>
        <v>47.65</v>
      </c>
      <c r="BO28" s="19">
        <f t="shared" si="1"/>
        <v>49.39</v>
      </c>
      <c r="BP28" s="19">
        <f t="shared" si="1"/>
        <v>47.26</v>
      </c>
      <c r="BQ28" s="19">
        <f t="shared" si="1"/>
        <v>49.26</v>
      </c>
      <c r="BR28" s="19">
        <f t="shared" si="1"/>
        <v>45.84</v>
      </c>
      <c r="BS28" s="19">
        <f t="shared" si="1"/>
        <v>47.43</v>
      </c>
      <c r="BT28" s="19">
        <f t="shared" si="1"/>
        <v>49.08</v>
      </c>
      <c r="BU28" s="19">
        <f t="shared" si="1"/>
        <v>49.45</v>
      </c>
      <c r="BV28" s="19">
        <f t="shared" si="1"/>
        <v>51.26</v>
      </c>
      <c r="BW28" s="19">
        <f t="shared" si="1"/>
        <v>49.34</v>
      </c>
      <c r="BX28" s="19">
        <f t="shared" si="1"/>
        <v>46.89</v>
      </c>
      <c r="BY28" s="19">
        <f t="shared" si="1"/>
        <v>49.12</v>
      </c>
      <c r="BZ28" s="19">
        <f t="shared" si="1"/>
        <v>49.06</v>
      </c>
      <c r="CA28" s="19">
        <f t="shared" si="1"/>
        <v>48.87</v>
      </c>
      <c r="CB28" s="19">
        <f t="shared" si="1"/>
        <v>47.97</v>
      </c>
      <c r="CC28" s="19">
        <f t="shared" si="1"/>
        <v>45.98</v>
      </c>
      <c r="CD28" s="19">
        <f t="shared" si="1"/>
        <v>48.17</v>
      </c>
      <c r="CE28" s="19">
        <f t="shared" si="1"/>
        <v>50.14</v>
      </c>
      <c r="CF28" s="19">
        <f t="shared" si="1"/>
        <v>46.23</v>
      </c>
      <c r="CG28" s="19">
        <f t="shared" si="1"/>
        <v>50.13</v>
      </c>
      <c r="CH28" s="19">
        <f t="shared" si="1"/>
        <v>48.72</v>
      </c>
      <c r="CI28" s="19">
        <f t="shared" si="1"/>
        <v>48.56</v>
      </c>
      <c r="CJ28" s="19">
        <f t="shared" si="1"/>
        <v>47.11</v>
      </c>
      <c r="CK28" s="19">
        <f t="shared" si="1"/>
        <v>45.72</v>
      </c>
      <c r="CL28" s="19">
        <f t="shared" si="1"/>
        <v>28.86</v>
      </c>
      <c r="CM28" s="19">
        <f t="shared" si="1"/>
        <v>36.64</v>
      </c>
      <c r="CN28" s="19">
        <f t="shared" si="1"/>
        <v>40.42</v>
      </c>
    </row>
    <row r="29" spans="1:121" s="19" customFormat="1">
      <c r="A29" s="27" t="s">
        <v>67</v>
      </c>
      <c r="B29" s="19">
        <f t="shared" ref="B29:BM29" si="2">MIN(B3:B26)</f>
        <v>16.38</v>
      </c>
      <c r="C29" s="19">
        <f t="shared" si="2"/>
        <v>14.91</v>
      </c>
      <c r="D29" s="19">
        <f t="shared" si="2"/>
        <v>17.14</v>
      </c>
      <c r="E29" s="19">
        <f t="shared" si="2"/>
        <v>17.98</v>
      </c>
      <c r="F29" s="19">
        <f t="shared" si="2"/>
        <v>16.95</v>
      </c>
      <c r="G29" s="19">
        <f t="shared" si="2"/>
        <v>16.72</v>
      </c>
      <c r="H29" s="19">
        <f t="shared" si="2"/>
        <v>16.46</v>
      </c>
      <c r="I29" s="19">
        <f t="shared" si="2"/>
        <v>16.27</v>
      </c>
      <c r="J29" s="19">
        <f t="shared" si="2"/>
        <v>16.14</v>
      </c>
      <c r="K29" s="19">
        <f t="shared" si="2"/>
        <v>15.64</v>
      </c>
      <c r="L29" s="19">
        <f t="shared" si="2"/>
        <v>17.32</v>
      </c>
      <c r="M29" s="19">
        <f t="shared" si="2"/>
        <v>15.94</v>
      </c>
      <c r="N29" s="19">
        <f t="shared" si="2"/>
        <v>15.76</v>
      </c>
      <c r="O29" s="19">
        <f t="shared" si="2"/>
        <v>16.64</v>
      </c>
      <c r="P29" s="19">
        <f t="shared" si="2"/>
        <v>16.59</v>
      </c>
      <c r="Q29" s="19">
        <f t="shared" si="2"/>
        <v>19.05</v>
      </c>
      <c r="R29" s="19">
        <f t="shared" si="2"/>
        <v>19.2</v>
      </c>
      <c r="S29" s="19">
        <f t="shared" si="2"/>
        <v>19.14</v>
      </c>
      <c r="T29" s="19">
        <f t="shared" si="2"/>
        <v>15.37</v>
      </c>
      <c r="U29" s="19">
        <f t="shared" si="2"/>
        <v>13.87</v>
      </c>
      <c r="V29" s="19">
        <f t="shared" si="2"/>
        <v>14.24</v>
      </c>
      <c r="W29" s="19">
        <f t="shared" si="2"/>
        <v>15.92</v>
      </c>
      <c r="X29" s="19">
        <f t="shared" si="2"/>
        <v>12</v>
      </c>
      <c r="Y29" s="19">
        <f t="shared" si="2"/>
        <v>16.329999999999998</v>
      </c>
      <c r="Z29" s="19">
        <f t="shared" si="2"/>
        <v>18.66</v>
      </c>
      <c r="AA29" s="19">
        <f t="shared" si="2"/>
        <v>19.57</v>
      </c>
      <c r="AB29" s="19">
        <f t="shared" si="2"/>
        <v>19.36</v>
      </c>
      <c r="AC29" s="19">
        <f t="shared" si="2"/>
        <v>22.46</v>
      </c>
      <c r="AD29" s="19">
        <f t="shared" si="2"/>
        <v>21.02</v>
      </c>
      <c r="AE29" s="19">
        <f t="shared" si="2"/>
        <v>21.56</v>
      </c>
      <c r="AF29" s="19">
        <f t="shared" si="2"/>
        <v>19.739999999999998</v>
      </c>
      <c r="AG29" s="19">
        <f t="shared" si="2"/>
        <v>21.34</v>
      </c>
      <c r="AH29" s="19">
        <f t="shared" si="2"/>
        <v>19.600000000000001</v>
      </c>
      <c r="AI29" s="19">
        <f t="shared" si="2"/>
        <v>17.260000000000002</v>
      </c>
      <c r="AJ29" s="19">
        <f t="shared" si="2"/>
        <v>15.19</v>
      </c>
      <c r="AK29" s="19">
        <f t="shared" si="2"/>
        <v>17.12</v>
      </c>
      <c r="AL29" s="19">
        <f t="shared" si="2"/>
        <v>17.940000000000001</v>
      </c>
      <c r="AM29" s="19">
        <f t="shared" si="2"/>
        <v>15.55</v>
      </c>
      <c r="AN29" s="19">
        <f t="shared" si="2"/>
        <v>15.82</v>
      </c>
      <c r="AO29" s="19">
        <f t="shared" si="2"/>
        <v>15.97</v>
      </c>
      <c r="AP29" s="19">
        <f t="shared" si="2"/>
        <v>17.64</v>
      </c>
      <c r="AQ29" s="19">
        <f t="shared" si="2"/>
        <v>17.850000000000001</v>
      </c>
      <c r="AR29" s="19">
        <f t="shared" si="2"/>
        <v>19.93</v>
      </c>
      <c r="AS29" s="19">
        <f t="shared" si="2"/>
        <v>17.22</v>
      </c>
      <c r="AT29" s="19">
        <f t="shared" si="2"/>
        <v>18.32</v>
      </c>
      <c r="AU29" s="19">
        <f t="shared" si="2"/>
        <v>19.62</v>
      </c>
      <c r="AV29" s="19">
        <f t="shared" si="2"/>
        <v>19.059999999999999</v>
      </c>
      <c r="AW29" s="19">
        <f t="shared" si="2"/>
        <v>17.66</v>
      </c>
      <c r="AX29" s="19">
        <f t="shared" si="2"/>
        <v>19.91</v>
      </c>
      <c r="AY29" s="19">
        <f t="shared" si="2"/>
        <v>19.78</v>
      </c>
      <c r="AZ29" s="19">
        <f t="shared" si="2"/>
        <v>20.21</v>
      </c>
      <c r="BA29" s="19">
        <f t="shared" si="2"/>
        <v>20.239999999999998</v>
      </c>
      <c r="BB29" s="19">
        <f t="shared" si="2"/>
        <v>19.329999999999998</v>
      </c>
      <c r="BC29" s="19">
        <f t="shared" si="2"/>
        <v>20.02</v>
      </c>
      <c r="BD29" s="19">
        <f t="shared" si="2"/>
        <v>19.510000000000002</v>
      </c>
      <c r="BE29" s="19">
        <f t="shared" si="2"/>
        <v>20.420000000000002</v>
      </c>
      <c r="BF29" s="19">
        <f t="shared" si="2"/>
        <v>19.59</v>
      </c>
      <c r="BG29" s="19">
        <f t="shared" si="2"/>
        <v>19.78</v>
      </c>
      <c r="BH29" s="19">
        <f t="shared" si="2"/>
        <v>19.010000000000002</v>
      </c>
      <c r="BI29" s="19">
        <f t="shared" si="2"/>
        <v>18.96</v>
      </c>
      <c r="BJ29" s="19">
        <f t="shared" si="2"/>
        <v>18.78</v>
      </c>
      <c r="BK29" s="19">
        <f t="shared" si="2"/>
        <v>21.83</v>
      </c>
      <c r="BL29" s="19">
        <f t="shared" si="2"/>
        <v>21.34</v>
      </c>
      <c r="BM29" s="19">
        <f t="shared" si="2"/>
        <v>20.49</v>
      </c>
      <c r="BN29" s="19">
        <f t="shared" ref="BN29:CN29" si="3">MIN(BN3:BN26)</f>
        <v>19.079999999999998</v>
      </c>
      <c r="BO29" s="19">
        <f t="shared" si="3"/>
        <v>21.54</v>
      </c>
      <c r="BP29" s="19">
        <f t="shared" si="3"/>
        <v>22.14</v>
      </c>
      <c r="BQ29" s="19">
        <f t="shared" si="3"/>
        <v>22.98</v>
      </c>
      <c r="BR29" s="19">
        <f t="shared" si="3"/>
        <v>23.13</v>
      </c>
      <c r="BS29" s="19">
        <f t="shared" si="3"/>
        <v>21.65</v>
      </c>
      <c r="BT29" s="19">
        <f t="shared" si="3"/>
        <v>20.57</v>
      </c>
      <c r="BU29" s="19">
        <f t="shared" si="3"/>
        <v>22.04</v>
      </c>
      <c r="BV29" s="19">
        <f t="shared" si="3"/>
        <v>22.38</v>
      </c>
      <c r="BW29" s="19">
        <f t="shared" si="3"/>
        <v>21.71</v>
      </c>
      <c r="BX29" s="19">
        <f t="shared" si="3"/>
        <v>22.63</v>
      </c>
      <c r="BY29" s="19">
        <f t="shared" si="3"/>
        <v>21.87</v>
      </c>
      <c r="BZ29" s="19">
        <f t="shared" si="3"/>
        <v>23.47</v>
      </c>
      <c r="CA29" s="19">
        <f t="shared" si="3"/>
        <v>24.22</v>
      </c>
      <c r="CB29" s="19">
        <f t="shared" si="3"/>
        <v>23.8</v>
      </c>
      <c r="CC29" s="19">
        <f t="shared" si="3"/>
        <v>22.8</v>
      </c>
      <c r="CD29" s="19">
        <f t="shared" si="3"/>
        <v>23.2</v>
      </c>
      <c r="CE29" s="19">
        <f t="shared" si="3"/>
        <v>24.27</v>
      </c>
      <c r="CF29" s="19">
        <f t="shared" si="3"/>
        <v>24.43</v>
      </c>
      <c r="CG29" s="19">
        <f t="shared" si="3"/>
        <v>23.8</v>
      </c>
      <c r="CH29" s="19">
        <f t="shared" si="3"/>
        <v>24.32</v>
      </c>
      <c r="CI29" s="19">
        <f t="shared" si="3"/>
        <v>23.52</v>
      </c>
      <c r="CJ29" s="19">
        <f t="shared" si="3"/>
        <v>23.67</v>
      </c>
      <c r="CK29" s="19">
        <f t="shared" si="3"/>
        <v>24.56</v>
      </c>
      <c r="CL29" s="19">
        <f t="shared" si="3"/>
        <v>23.9</v>
      </c>
      <c r="CM29" s="19">
        <f t="shared" si="3"/>
        <v>24.43</v>
      </c>
      <c r="CN29" s="19">
        <f t="shared" si="3"/>
        <v>24.5</v>
      </c>
    </row>
    <row r="30" spans="1:121" s="19" customFormat="1">
      <c r="A30" s="28" t="s">
        <v>68</v>
      </c>
      <c r="B30" s="19">
        <f t="shared" ref="B30:BM30" si="4">AVERAGE(B3:B26)</f>
        <v>20.785714285714281</v>
      </c>
      <c r="C30" s="19">
        <f t="shared" si="4"/>
        <v>21.262916666666669</v>
      </c>
      <c r="D30" s="19">
        <f t="shared" si="4"/>
        <v>23.969166666666666</v>
      </c>
      <c r="E30" s="19">
        <f t="shared" si="4"/>
        <v>23.950416666666669</v>
      </c>
      <c r="F30" s="19">
        <f t="shared" si="4"/>
        <v>20.8825</v>
      </c>
      <c r="G30" s="19">
        <f t="shared" si="4"/>
        <v>21.241249999999997</v>
      </c>
      <c r="H30" s="19">
        <f t="shared" si="4"/>
        <v>21.121250000000003</v>
      </c>
      <c r="I30" s="19">
        <f t="shared" si="4"/>
        <v>22.256666666666664</v>
      </c>
      <c r="J30" s="19">
        <f t="shared" si="4"/>
        <v>23.108333333333334</v>
      </c>
      <c r="K30" s="19">
        <f t="shared" si="4"/>
        <v>22.950416666666666</v>
      </c>
      <c r="L30" s="19">
        <f t="shared" si="4"/>
        <v>22.568333333333332</v>
      </c>
      <c r="M30" s="19">
        <f t="shared" si="4"/>
        <v>22.185833333333335</v>
      </c>
      <c r="N30" s="19">
        <f t="shared" si="4"/>
        <v>22.8</v>
      </c>
      <c r="O30" s="19">
        <f t="shared" si="4"/>
        <v>24.452916666666667</v>
      </c>
      <c r="P30" s="19">
        <f t="shared" si="4"/>
        <v>25.048333333333332</v>
      </c>
      <c r="Q30" s="19">
        <f t="shared" si="4"/>
        <v>24.885000000000002</v>
      </c>
      <c r="R30" s="19">
        <f t="shared" si="4"/>
        <v>25.09708333333333</v>
      </c>
      <c r="S30" s="19">
        <f t="shared" si="4"/>
        <v>25.904166666666672</v>
      </c>
      <c r="T30" s="19">
        <f t="shared" si="4"/>
        <v>21.649999999999995</v>
      </c>
      <c r="U30" s="19">
        <f t="shared" si="4"/>
        <v>15.426666666666669</v>
      </c>
      <c r="V30" s="19">
        <f t="shared" si="4"/>
        <v>19.86</v>
      </c>
      <c r="W30" s="19">
        <f t="shared" si="4"/>
        <v>19.313333333333333</v>
      </c>
      <c r="X30" s="19">
        <f t="shared" si="4"/>
        <v>21.027083333333334</v>
      </c>
      <c r="Y30" s="19">
        <f t="shared" si="4"/>
        <v>23.657499999999999</v>
      </c>
      <c r="Z30" s="19">
        <f t="shared" si="4"/>
        <v>25.81958333333333</v>
      </c>
      <c r="AA30" s="19">
        <f t="shared" si="4"/>
        <v>27.020833333333332</v>
      </c>
      <c r="AB30" s="19">
        <f t="shared" si="4"/>
        <v>27.547499999999999</v>
      </c>
      <c r="AC30" s="19">
        <f t="shared" si="4"/>
        <v>27.486250000000002</v>
      </c>
      <c r="AD30" s="19">
        <f t="shared" si="4"/>
        <v>28.028749999999992</v>
      </c>
      <c r="AE30" s="19">
        <f t="shared" si="4"/>
        <v>27.798749999999995</v>
      </c>
      <c r="AF30" s="19">
        <f t="shared" si="4"/>
        <v>28.449166666666656</v>
      </c>
      <c r="AG30" s="19">
        <f t="shared" si="4"/>
        <v>27.442499999999999</v>
      </c>
      <c r="AH30" s="19">
        <f t="shared" si="4"/>
        <v>26.704999999999998</v>
      </c>
      <c r="AI30" s="19">
        <f t="shared" si="4"/>
        <v>23.658749999999998</v>
      </c>
      <c r="AJ30" s="19">
        <f t="shared" si="4"/>
        <v>24.212083333333336</v>
      </c>
      <c r="AK30" s="19">
        <f t="shared" si="4"/>
        <v>22.767916666666665</v>
      </c>
      <c r="AL30" s="19">
        <f t="shared" si="4"/>
        <v>23.98833333333333</v>
      </c>
      <c r="AM30" s="19">
        <f t="shared" si="4"/>
        <v>21.657499999999999</v>
      </c>
      <c r="AN30" s="19">
        <f t="shared" si="4"/>
        <v>24.123333333333338</v>
      </c>
      <c r="AO30" s="19">
        <f t="shared" si="4"/>
        <v>25.452500000000001</v>
      </c>
      <c r="AP30" s="19">
        <f t="shared" si="4"/>
        <v>26.597916666666666</v>
      </c>
      <c r="AQ30" s="19">
        <f t="shared" si="4"/>
        <v>27.39041666666667</v>
      </c>
      <c r="AR30" s="19">
        <f t="shared" si="4"/>
        <v>26.445833333333329</v>
      </c>
      <c r="AS30" s="19">
        <f t="shared" si="4"/>
        <v>25.368750000000002</v>
      </c>
      <c r="AT30" s="19">
        <f t="shared" si="4"/>
        <v>27.641666666666666</v>
      </c>
      <c r="AU30" s="19">
        <f t="shared" si="4"/>
        <v>27.208749999999995</v>
      </c>
      <c r="AV30" s="19">
        <f t="shared" si="4"/>
        <v>25.502499999999998</v>
      </c>
      <c r="AW30" s="19">
        <f t="shared" si="4"/>
        <v>25.540416666666662</v>
      </c>
      <c r="AX30" s="19">
        <f t="shared" si="4"/>
        <v>26.322083333333335</v>
      </c>
      <c r="AY30" s="19">
        <f t="shared" si="4"/>
        <v>28.326250000000005</v>
      </c>
      <c r="AZ30" s="19">
        <f t="shared" si="4"/>
        <v>27.852916666666673</v>
      </c>
      <c r="BA30" s="19">
        <f t="shared" si="4"/>
        <v>27.166250000000002</v>
      </c>
      <c r="BB30" s="19">
        <f t="shared" si="4"/>
        <v>27.715833333333336</v>
      </c>
      <c r="BC30" s="19">
        <f t="shared" si="4"/>
        <v>22.947083333333328</v>
      </c>
      <c r="BD30" s="19">
        <f t="shared" si="4"/>
        <v>26.67</v>
      </c>
      <c r="BE30" s="19">
        <f t="shared" si="4"/>
        <v>25.187916666666666</v>
      </c>
      <c r="BF30" s="19">
        <f t="shared" si="4"/>
        <v>26.704583333333332</v>
      </c>
      <c r="BG30" s="19">
        <f t="shared" si="4"/>
        <v>23.089583333333334</v>
      </c>
      <c r="BH30" s="19">
        <f t="shared" si="4"/>
        <v>28.350416666666664</v>
      </c>
      <c r="BI30" s="19">
        <f t="shared" si="4"/>
        <v>27.428749999999997</v>
      </c>
      <c r="BJ30" s="19">
        <f t="shared" si="4"/>
        <v>28.193333333333342</v>
      </c>
      <c r="BK30" s="19">
        <f t="shared" si="4"/>
        <v>26.009583333333335</v>
      </c>
      <c r="BL30" s="19">
        <f t="shared" si="4"/>
        <v>29.685416666666669</v>
      </c>
      <c r="BM30" s="19">
        <f t="shared" si="4"/>
        <v>28.594166666666666</v>
      </c>
      <c r="BN30" s="19">
        <f t="shared" ref="BN30:CN30" si="5">AVERAGE(BN3:BN26)</f>
        <v>28.872916666666679</v>
      </c>
      <c r="BO30" s="19">
        <f t="shared" si="5"/>
        <v>29.895416666666666</v>
      </c>
      <c r="BP30" s="19">
        <f t="shared" si="5"/>
        <v>30.75333333333333</v>
      </c>
      <c r="BQ30" s="19">
        <f t="shared" si="5"/>
        <v>31.389583333333334</v>
      </c>
      <c r="BR30" s="19">
        <f t="shared" si="5"/>
        <v>30.787500000000005</v>
      </c>
      <c r="BS30" s="19">
        <f t="shared" si="5"/>
        <v>30.319583333333327</v>
      </c>
      <c r="BT30" s="19">
        <f t="shared" si="5"/>
        <v>30.84041666666667</v>
      </c>
      <c r="BU30" s="19">
        <f t="shared" si="5"/>
        <v>31.417916666666667</v>
      </c>
      <c r="BV30" s="19">
        <f t="shared" si="5"/>
        <v>30.831666666666663</v>
      </c>
      <c r="BW30" s="19">
        <f t="shared" si="5"/>
        <v>31.278333333333336</v>
      </c>
      <c r="BX30" s="19">
        <f t="shared" si="5"/>
        <v>31.416666666666671</v>
      </c>
      <c r="BY30" s="19">
        <f t="shared" si="5"/>
        <v>31.038750000000007</v>
      </c>
      <c r="BZ30" s="19">
        <f t="shared" si="5"/>
        <v>31.48875</v>
      </c>
      <c r="CA30" s="19">
        <f t="shared" si="5"/>
        <v>32.396250000000002</v>
      </c>
      <c r="CB30" s="19">
        <f t="shared" si="5"/>
        <v>31.22583333333333</v>
      </c>
      <c r="CC30" s="19">
        <f t="shared" si="5"/>
        <v>31.310000000000002</v>
      </c>
      <c r="CD30" s="19">
        <f t="shared" si="5"/>
        <v>31.562083333333334</v>
      </c>
      <c r="CE30" s="19">
        <f t="shared" si="5"/>
        <v>32.362500000000004</v>
      </c>
      <c r="CF30" s="19">
        <f t="shared" si="5"/>
        <v>31.667083333333334</v>
      </c>
      <c r="CG30" s="19">
        <f t="shared" si="5"/>
        <v>32.000416666666666</v>
      </c>
      <c r="CH30" s="19">
        <f t="shared" si="5"/>
        <v>29.976250000000007</v>
      </c>
      <c r="CI30" s="19">
        <f t="shared" si="5"/>
        <v>31.565833333333334</v>
      </c>
      <c r="CJ30" s="19">
        <f t="shared" si="5"/>
        <v>31.997083333333332</v>
      </c>
      <c r="CK30" s="19">
        <f t="shared" si="5"/>
        <v>30.090416666666666</v>
      </c>
      <c r="CL30" s="19">
        <f t="shared" si="5"/>
        <v>24.777916666666666</v>
      </c>
      <c r="CM30" s="19">
        <f t="shared" si="5"/>
        <v>28.493333333333336</v>
      </c>
      <c r="CN30" s="19">
        <f t="shared" si="5"/>
        <v>28.804999999999996</v>
      </c>
    </row>
    <row r="31" spans="1:121"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  <c r="DQ31" s="6"/>
    </row>
    <row r="32" spans="1:121"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  <c r="CW32" s="6"/>
      <c r="CX32" s="6"/>
      <c r="CY32" s="6"/>
      <c r="CZ32" s="6"/>
      <c r="DA32" s="6"/>
      <c r="DB32" s="6"/>
      <c r="DC32" s="6"/>
      <c r="DD32" s="6"/>
      <c r="DE32" s="6"/>
      <c r="DF32" s="6"/>
      <c r="DG32" s="6"/>
      <c r="DH32" s="6"/>
      <c r="DI32" s="6"/>
      <c r="DJ32" s="6"/>
      <c r="DK32" s="6"/>
      <c r="DL32" s="6"/>
      <c r="DM32" s="6"/>
      <c r="DN32" s="6"/>
      <c r="DO32" s="6"/>
      <c r="DP32" s="6"/>
      <c r="DQ32" s="6"/>
    </row>
    <row r="33" spans="1:111" s="19" customFormat="1">
      <c r="A33" s="19" t="s">
        <v>69</v>
      </c>
      <c r="B33" s="19">
        <f t="shared" ref="B33:BM33" si="6">B28-B29</f>
        <v>13.43</v>
      </c>
      <c r="C33" s="19">
        <f t="shared" si="6"/>
        <v>16.100000000000001</v>
      </c>
      <c r="D33" s="19">
        <f t="shared" si="6"/>
        <v>15.86</v>
      </c>
      <c r="E33" s="19">
        <f t="shared" si="6"/>
        <v>15.389999999999997</v>
      </c>
      <c r="F33" s="19">
        <f t="shared" si="6"/>
        <v>10.870000000000001</v>
      </c>
      <c r="G33" s="19">
        <f t="shared" si="6"/>
        <v>12.77</v>
      </c>
      <c r="H33" s="19">
        <f t="shared" si="6"/>
        <v>14.279999999999998</v>
      </c>
      <c r="I33" s="19">
        <f t="shared" si="6"/>
        <v>18.790000000000003</v>
      </c>
      <c r="J33" s="19">
        <f t="shared" si="6"/>
        <v>18.829999999999998</v>
      </c>
      <c r="K33" s="19">
        <f t="shared" si="6"/>
        <v>16.600000000000001</v>
      </c>
      <c r="L33" s="19">
        <f t="shared" si="6"/>
        <v>16.47</v>
      </c>
      <c r="M33" s="19">
        <f t="shared" si="6"/>
        <v>15.74</v>
      </c>
      <c r="N33" s="19">
        <f t="shared" si="6"/>
        <v>17.660000000000004</v>
      </c>
      <c r="O33" s="19">
        <f t="shared" si="6"/>
        <v>19</v>
      </c>
      <c r="P33" s="19">
        <f t="shared" si="6"/>
        <v>17.66</v>
      </c>
      <c r="Q33" s="19">
        <f t="shared" si="6"/>
        <v>14.919999999999998</v>
      </c>
      <c r="R33" s="19">
        <f t="shared" si="6"/>
        <v>17.88</v>
      </c>
      <c r="S33" s="19">
        <f t="shared" si="6"/>
        <v>17.21</v>
      </c>
      <c r="T33" s="19">
        <f t="shared" si="6"/>
        <v>14.230000000000002</v>
      </c>
      <c r="U33" s="19">
        <f t="shared" si="6"/>
        <v>4.0900000000000016</v>
      </c>
      <c r="V33" s="19">
        <f t="shared" si="6"/>
        <v>16.189999999999998</v>
      </c>
      <c r="W33" s="19">
        <f t="shared" si="6"/>
        <v>10.69</v>
      </c>
      <c r="X33" s="19">
        <f t="shared" si="6"/>
        <v>19.12</v>
      </c>
      <c r="Y33" s="19">
        <f t="shared" si="6"/>
        <v>16.760000000000005</v>
      </c>
      <c r="Z33" s="19">
        <f t="shared" si="6"/>
        <v>18.599999999999998</v>
      </c>
      <c r="AA33" s="19">
        <f t="shared" si="6"/>
        <v>22.270000000000003</v>
      </c>
      <c r="AB33" s="19">
        <f t="shared" si="6"/>
        <v>20.21</v>
      </c>
      <c r="AC33" s="19">
        <f t="shared" si="6"/>
        <v>16.479999999999997</v>
      </c>
      <c r="AD33" s="19">
        <f t="shared" si="6"/>
        <v>17.989999999999998</v>
      </c>
      <c r="AE33" s="19">
        <f t="shared" si="6"/>
        <v>21.650000000000002</v>
      </c>
      <c r="AF33" s="19">
        <f t="shared" si="6"/>
        <v>20.790000000000003</v>
      </c>
      <c r="AG33" s="19">
        <f t="shared" si="6"/>
        <v>15.529999999999998</v>
      </c>
      <c r="AH33" s="19">
        <f t="shared" si="6"/>
        <v>17.899999999999999</v>
      </c>
      <c r="AI33" s="19">
        <f t="shared" si="6"/>
        <v>18.559999999999999</v>
      </c>
      <c r="AJ33" s="19">
        <f t="shared" si="6"/>
        <v>24.090000000000003</v>
      </c>
      <c r="AK33" s="19">
        <f t="shared" si="6"/>
        <v>16.429999999999996</v>
      </c>
      <c r="AL33" s="19">
        <f t="shared" si="6"/>
        <v>19.139999999999997</v>
      </c>
      <c r="AM33" s="19">
        <f t="shared" si="6"/>
        <v>18.290000000000003</v>
      </c>
      <c r="AN33" s="19">
        <f t="shared" si="6"/>
        <v>22.54</v>
      </c>
      <c r="AO33" s="19">
        <f t="shared" si="6"/>
        <v>25.370000000000005</v>
      </c>
      <c r="AP33" s="19">
        <f t="shared" si="6"/>
        <v>24.229999999999997</v>
      </c>
      <c r="AQ33" s="19">
        <f t="shared" si="6"/>
        <v>26.799999999999997</v>
      </c>
      <c r="AR33" s="19">
        <f t="shared" si="6"/>
        <v>18</v>
      </c>
      <c r="AS33" s="19">
        <f t="shared" si="6"/>
        <v>21.21</v>
      </c>
      <c r="AT33" s="19">
        <f t="shared" si="6"/>
        <v>24.339999999999996</v>
      </c>
      <c r="AU33" s="19">
        <f t="shared" si="6"/>
        <v>21.279999999999998</v>
      </c>
      <c r="AV33" s="19">
        <f t="shared" si="6"/>
        <v>20.860000000000003</v>
      </c>
      <c r="AW33" s="19">
        <f t="shared" si="6"/>
        <v>22.319999999999997</v>
      </c>
      <c r="AX33" s="19">
        <f t="shared" si="6"/>
        <v>23.88</v>
      </c>
      <c r="AY33" s="19">
        <f t="shared" si="6"/>
        <v>23.71</v>
      </c>
      <c r="AZ33" s="19">
        <f t="shared" si="6"/>
        <v>24.089999999999996</v>
      </c>
      <c r="BA33" s="19">
        <f t="shared" si="6"/>
        <v>17.760000000000002</v>
      </c>
      <c r="BB33" s="19">
        <f t="shared" si="6"/>
        <v>27.410000000000004</v>
      </c>
      <c r="BC33" s="19">
        <f t="shared" si="6"/>
        <v>9.2600000000000016</v>
      </c>
      <c r="BD33" s="19">
        <f t="shared" si="6"/>
        <v>19.359999999999996</v>
      </c>
      <c r="BE33" s="19">
        <f t="shared" si="6"/>
        <v>15.009999999999998</v>
      </c>
      <c r="BF33" s="19">
        <f t="shared" si="6"/>
        <v>21.98</v>
      </c>
      <c r="BG33" s="19">
        <f t="shared" si="6"/>
        <v>7.8099999999999987</v>
      </c>
      <c r="BH33" s="19">
        <f t="shared" si="6"/>
        <v>25.969999999999995</v>
      </c>
      <c r="BI33" s="19">
        <f t="shared" si="6"/>
        <v>23.6</v>
      </c>
      <c r="BJ33" s="19">
        <f t="shared" si="6"/>
        <v>23.64</v>
      </c>
      <c r="BK33" s="19">
        <f t="shared" si="6"/>
        <v>12.399999999999999</v>
      </c>
      <c r="BL33" s="19">
        <f t="shared" si="6"/>
        <v>23.330000000000002</v>
      </c>
      <c r="BM33" s="19">
        <f t="shared" si="6"/>
        <v>27.290000000000003</v>
      </c>
      <c r="BN33" s="19">
        <f t="shared" ref="BN33:CN33" si="7">BN28-BN29</f>
        <v>28.57</v>
      </c>
      <c r="BO33" s="19">
        <f t="shared" si="7"/>
        <v>27.85</v>
      </c>
      <c r="BP33" s="19">
        <f t="shared" si="7"/>
        <v>25.119999999999997</v>
      </c>
      <c r="BQ33" s="19">
        <f t="shared" si="7"/>
        <v>26.279999999999998</v>
      </c>
      <c r="BR33" s="19">
        <f t="shared" si="7"/>
        <v>22.710000000000004</v>
      </c>
      <c r="BS33" s="19">
        <f t="shared" si="7"/>
        <v>25.78</v>
      </c>
      <c r="BT33" s="19">
        <f t="shared" si="7"/>
        <v>28.509999999999998</v>
      </c>
      <c r="BU33" s="19">
        <f t="shared" si="7"/>
        <v>27.410000000000004</v>
      </c>
      <c r="BV33" s="19">
        <f t="shared" si="7"/>
        <v>28.88</v>
      </c>
      <c r="BW33" s="19">
        <f t="shared" si="7"/>
        <v>27.630000000000003</v>
      </c>
      <c r="BX33" s="19">
        <f t="shared" si="7"/>
        <v>24.26</v>
      </c>
      <c r="BY33" s="19">
        <f t="shared" si="7"/>
        <v>27.249999999999996</v>
      </c>
      <c r="BZ33" s="19">
        <f t="shared" si="7"/>
        <v>25.590000000000003</v>
      </c>
      <c r="CA33" s="19">
        <f t="shared" si="7"/>
        <v>24.65</v>
      </c>
      <c r="CB33" s="19">
        <f t="shared" si="7"/>
        <v>24.169999999999998</v>
      </c>
      <c r="CC33" s="19">
        <f t="shared" si="7"/>
        <v>23.179999999999996</v>
      </c>
      <c r="CD33" s="19">
        <f t="shared" si="7"/>
        <v>24.970000000000002</v>
      </c>
      <c r="CE33" s="19">
        <f t="shared" si="7"/>
        <v>25.87</v>
      </c>
      <c r="CF33" s="19">
        <f t="shared" si="7"/>
        <v>21.799999999999997</v>
      </c>
      <c r="CG33" s="19">
        <f t="shared" si="7"/>
        <v>26.330000000000002</v>
      </c>
      <c r="CH33" s="19">
        <f t="shared" si="7"/>
        <v>24.4</v>
      </c>
      <c r="CI33" s="19">
        <f t="shared" si="7"/>
        <v>25.040000000000003</v>
      </c>
      <c r="CJ33" s="19">
        <f t="shared" si="7"/>
        <v>23.439999999999998</v>
      </c>
      <c r="CK33" s="19">
        <f t="shared" si="7"/>
        <v>21.16</v>
      </c>
      <c r="CL33" s="19">
        <f t="shared" si="7"/>
        <v>4.9600000000000009</v>
      </c>
      <c r="CM33" s="19">
        <f t="shared" si="7"/>
        <v>12.21</v>
      </c>
      <c r="CN33" s="19">
        <f t="shared" si="7"/>
        <v>15.920000000000002</v>
      </c>
    </row>
    <row r="34" spans="1:111">
      <c r="B34" t="s">
        <v>70</v>
      </c>
      <c r="BM34" s="25"/>
      <c r="BN34" s="25"/>
      <c r="BO34" s="25"/>
      <c r="BP34" s="25"/>
      <c r="BQ34" s="25"/>
      <c r="BR34" s="25"/>
      <c r="BS34" s="25"/>
      <c r="BT34" s="25"/>
      <c r="BU34" s="25"/>
      <c r="BV34" s="25"/>
      <c r="BW34" s="25"/>
      <c r="BX34" s="25"/>
      <c r="BY34" s="25"/>
      <c r="BZ34" s="25"/>
      <c r="CA34" s="25"/>
      <c r="CB34" s="25"/>
      <c r="CC34" s="25"/>
      <c r="CD34" s="25"/>
      <c r="CE34" s="25"/>
      <c r="CF34" s="25"/>
      <c r="CG34" s="25"/>
      <c r="CH34" s="25"/>
      <c r="CI34" s="25"/>
      <c r="CJ34" s="25"/>
      <c r="CK34" s="25"/>
      <c r="CL34" s="25"/>
      <c r="CM34" s="25"/>
      <c r="CN34" s="25"/>
      <c r="CO34" s="25"/>
      <c r="CP34" s="25"/>
      <c r="CQ34" s="25"/>
      <c r="CR34" s="25"/>
      <c r="CS34" s="25"/>
      <c r="CT34" s="25"/>
      <c r="CU34" s="25"/>
      <c r="CV34" s="25"/>
      <c r="CW34" s="25"/>
      <c r="CX34" s="25"/>
      <c r="CY34" s="25"/>
      <c r="CZ34" s="25"/>
      <c r="DA34" s="25"/>
      <c r="DB34" s="25"/>
      <c r="DC34" s="25"/>
      <c r="DD34" s="25"/>
      <c r="DE34" s="25"/>
      <c r="DF34" s="25"/>
      <c r="DG34" s="25"/>
    </row>
    <row r="35" spans="1:111" s="6" customFormat="1">
      <c r="AT35" s="8"/>
      <c r="AU35" s="8"/>
      <c r="AV35" s="8"/>
      <c r="AW35" s="8"/>
      <c r="AX35" s="8"/>
      <c r="AY35" s="8"/>
      <c r="AZ35" s="8"/>
      <c r="BA35" s="8"/>
      <c r="BB35" s="8"/>
      <c r="BC35" s="8"/>
      <c r="BD35" s="8"/>
      <c r="BE35" s="8"/>
      <c r="BF35" s="8"/>
      <c r="BG35" s="8"/>
      <c r="BH35" s="8"/>
      <c r="BI35" s="8"/>
      <c r="BJ35" s="8"/>
      <c r="BK35" s="8"/>
      <c r="BL35" s="8"/>
      <c r="BM35" s="8"/>
      <c r="BN35" s="8"/>
      <c r="BO35" s="8"/>
      <c r="BP35" s="8"/>
      <c r="BQ35" s="8"/>
      <c r="BR35" s="8"/>
      <c r="BS35" s="8"/>
      <c r="BT35" s="8"/>
      <c r="BU35" s="8"/>
      <c r="BV35" s="8"/>
      <c r="BW35" s="8"/>
      <c r="BX35" s="8"/>
      <c r="BZ35" s="8"/>
      <c r="CA35" s="8"/>
      <c r="CB35" s="8"/>
      <c r="CC35" s="8"/>
      <c r="CD35" s="8"/>
      <c r="CE35" s="8"/>
      <c r="CF35" s="8"/>
      <c r="CG35" s="8"/>
      <c r="CH35" s="8"/>
      <c r="CI35" s="8"/>
      <c r="CJ35" s="8"/>
      <c r="CK35" s="8"/>
      <c r="CL35" s="8"/>
      <c r="CM35" s="8"/>
      <c r="CN35" s="8"/>
      <c r="CO35" s="8"/>
      <c r="CP35" s="8"/>
      <c r="CQ35" s="8"/>
      <c r="CR35" s="8"/>
      <c r="CS35" s="8"/>
      <c r="CT35" s="8"/>
      <c r="CU35" s="8"/>
      <c r="CV35" s="8"/>
      <c r="CW35" s="8"/>
      <c r="CX35" s="8"/>
      <c r="CY35" s="8"/>
      <c r="CZ35" s="8"/>
      <c r="DA35" s="8"/>
      <c r="DB35" s="8"/>
      <c r="DC35" s="8"/>
      <c r="DE35" s="8"/>
      <c r="DF35" s="8"/>
      <c r="DG35" s="8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Q35"/>
  <sheetViews>
    <sheetView workbookViewId="0">
      <selection sqref="A1:XFD1048576"/>
    </sheetView>
  </sheetViews>
  <sheetFormatPr defaultRowHeight="16.5"/>
  <cols>
    <col min="46" max="64" width="9" style="25"/>
  </cols>
  <sheetData>
    <row r="1" spans="1:111" s="6" customFormat="1">
      <c r="B1" s="21" t="s">
        <v>57</v>
      </c>
      <c r="AE1" s="21" t="s">
        <v>58</v>
      </c>
      <c r="AM1" s="22"/>
      <c r="AR1" s="8"/>
      <c r="BI1" s="21" t="s">
        <v>59</v>
      </c>
      <c r="BW1" s="8"/>
      <c r="BX1" s="8"/>
      <c r="BY1" s="8"/>
      <c r="BZ1" s="8"/>
      <c r="CN1" s="21" t="s">
        <v>60</v>
      </c>
      <c r="DB1" s="8"/>
      <c r="DC1" s="8"/>
      <c r="DD1" s="8"/>
      <c r="DE1" s="8"/>
      <c r="DF1" s="8"/>
    </row>
    <row r="2" spans="1:111" s="6" customFormat="1">
      <c r="A2" s="13" t="s">
        <v>71</v>
      </c>
      <c r="B2" s="6" t="s">
        <v>62</v>
      </c>
      <c r="C2" s="6" t="s">
        <v>63</v>
      </c>
      <c r="D2" s="6" t="s">
        <v>45</v>
      </c>
      <c r="E2" s="6" t="s">
        <v>46</v>
      </c>
      <c r="F2" s="6" t="s">
        <v>20</v>
      </c>
      <c r="G2" s="6" t="s">
        <v>21</v>
      </c>
      <c r="H2" s="6" t="s">
        <v>22</v>
      </c>
      <c r="I2" s="6" t="s">
        <v>23</v>
      </c>
      <c r="J2" s="6" t="s">
        <v>24</v>
      </c>
      <c r="K2" s="6" t="s">
        <v>25</v>
      </c>
      <c r="L2" s="6" t="s">
        <v>26</v>
      </c>
      <c r="M2" s="6" t="s">
        <v>27</v>
      </c>
      <c r="N2" s="6" t="s">
        <v>28</v>
      </c>
      <c r="O2" s="6" t="s">
        <v>29</v>
      </c>
      <c r="P2" s="6" t="s">
        <v>30</v>
      </c>
      <c r="Q2" s="6" t="s">
        <v>31</v>
      </c>
      <c r="R2" s="6" t="s">
        <v>32</v>
      </c>
      <c r="S2" s="6" t="s">
        <v>33</v>
      </c>
      <c r="T2" s="6" t="s">
        <v>34</v>
      </c>
      <c r="U2" s="6" t="s">
        <v>35</v>
      </c>
      <c r="V2" s="6" t="s">
        <v>36</v>
      </c>
      <c r="W2" s="6" t="s">
        <v>37</v>
      </c>
      <c r="X2" s="6" t="s">
        <v>38</v>
      </c>
      <c r="Y2" s="6" t="s">
        <v>39</v>
      </c>
      <c r="Z2" s="6" t="s">
        <v>40</v>
      </c>
      <c r="AA2" s="6" t="s">
        <v>41</v>
      </c>
      <c r="AB2" s="6" t="s">
        <v>47</v>
      </c>
      <c r="AC2" s="6" t="s">
        <v>48</v>
      </c>
      <c r="AD2" s="6" t="s">
        <v>49</v>
      </c>
      <c r="AE2" s="23" t="s">
        <v>64</v>
      </c>
      <c r="AF2" s="23" t="s">
        <v>65</v>
      </c>
      <c r="AG2" s="23" t="s">
        <v>43</v>
      </c>
      <c r="AH2" s="23" t="s">
        <v>44</v>
      </c>
      <c r="AI2" s="23" t="s">
        <v>45</v>
      </c>
      <c r="AJ2" s="23" t="s">
        <v>46</v>
      </c>
      <c r="AK2" s="23" t="s">
        <v>20</v>
      </c>
      <c r="AL2" s="23" t="s">
        <v>21</v>
      </c>
      <c r="AM2" s="23" t="s">
        <v>22</v>
      </c>
      <c r="AN2" s="23" t="s">
        <v>23</v>
      </c>
      <c r="AO2" s="23" t="s">
        <v>24</v>
      </c>
      <c r="AP2" s="23" t="s">
        <v>25</v>
      </c>
      <c r="AQ2" s="23" t="s">
        <v>26</v>
      </c>
      <c r="AR2" s="23" t="s">
        <v>27</v>
      </c>
      <c r="AS2" s="23" t="s">
        <v>28</v>
      </c>
      <c r="AT2" s="23" t="s">
        <v>29</v>
      </c>
      <c r="AU2" s="23" t="s">
        <v>30</v>
      </c>
      <c r="AV2" s="23" t="s">
        <v>31</v>
      </c>
      <c r="AW2" s="23" t="s">
        <v>32</v>
      </c>
      <c r="AX2" s="23" t="s">
        <v>33</v>
      </c>
      <c r="AY2" s="23" t="s">
        <v>34</v>
      </c>
      <c r="AZ2" s="23" t="s">
        <v>35</v>
      </c>
      <c r="BA2" s="23" t="s">
        <v>36</v>
      </c>
      <c r="BB2" s="23" t="s">
        <v>37</v>
      </c>
      <c r="BC2" s="23" t="s">
        <v>38</v>
      </c>
      <c r="BD2" s="23" t="s">
        <v>39</v>
      </c>
      <c r="BE2" s="23" t="s">
        <v>40</v>
      </c>
      <c r="BF2" s="23" t="s">
        <v>41</v>
      </c>
      <c r="BG2" s="23" t="s">
        <v>47</v>
      </c>
      <c r="BH2" s="23" t="s">
        <v>48</v>
      </c>
      <c r="BI2" s="6" t="s">
        <v>64</v>
      </c>
      <c r="BJ2" s="6" t="s">
        <v>65</v>
      </c>
      <c r="BK2" s="6" t="s">
        <v>43</v>
      </c>
      <c r="BL2" s="6" t="s">
        <v>44</v>
      </c>
      <c r="BM2" s="6" t="s">
        <v>45</v>
      </c>
      <c r="BN2" s="6" t="s">
        <v>46</v>
      </c>
      <c r="BO2" s="6" t="s">
        <v>20</v>
      </c>
      <c r="BP2" s="6" t="s">
        <v>21</v>
      </c>
      <c r="BQ2" s="6" t="s">
        <v>22</v>
      </c>
      <c r="BR2" s="6" t="s">
        <v>23</v>
      </c>
      <c r="BS2" s="6" t="s">
        <v>24</v>
      </c>
      <c r="BT2" s="6" t="s">
        <v>25</v>
      </c>
      <c r="BU2" s="6" t="s">
        <v>26</v>
      </c>
      <c r="BV2" s="6" t="s">
        <v>27</v>
      </c>
      <c r="BW2" s="6" t="s">
        <v>28</v>
      </c>
      <c r="BX2" s="6" t="s">
        <v>29</v>
      </c>
      <c r="BY2" s="6" t="s">
        <v>30</v>
      </c>
      <c r="BZ2" s="6" t="s">
        <v>31</v>
      </c>
      <c r="CA2" s="6" t="s">
        <v>32</v>
      </c>
      <c r="CB2" s="6" t="s">
        <v>33</v>
      </c>
      <c r="CC2" s="6" t="s">
        <v>34</v>
      </c>
      <c r="CD2" s="6" t="s">
        <v>35</v>
      </c>
      <c r="CE2" s="6" t="s">
        <v>36</v>
      </c>
      <c r="CF2" s="6" t="s">
        <v>37</v>
      </c>
      <c r="CG2" s="6" t="s">
        <v>38</v>
      </c>
      <c r="CH2" s="6" t="s">
        <v>39</v>
      </c>
      <c r="CI2" s="6" t="s">
        <v>40</v>
      </c>
      <c r="CJ2" s="6" t="s">
        <v>41</v>
      </c>
      <c r="CK2" s="6" t="s">
        <v>47</v>
      </c>
      <c r="CL2" s="6" t="s">
        <v>48</v>
      </c>
      <c r="CM2" s="6" t="s">
        <v>49</v>
      </c>
      <c r="CN2" s="6" t="s">
        <v>64</v>
      </c>
    </row>
    <row r="3" spans="1:111" s="6" customFormat="1">
      <c r="A3" s="14">
        <v>0</v>
      </c>
      <c r="B3" s="24"/>
      <c r="C3" s="24">
        <v>100</v>
      </c>
      <c r="D3" s="24">
        <v>91.59</v>
      </c>
      <c r="E3" s="24">
        <v>96.91</v>
      </c>
      <c r="F3" s="24">
        <v>95.63</v>
      </c>
      <c r="G3" s="24">
        <v>94.89</v>
      </c>
      <c r="H3" s="24">
        <v>98.53</v>
      </c>
      <c r="I3" s="24">
        <v>99.85</v>
      </c>
      <c r="J3" s="24">
        <v>96.77</v>
      </c>
      <c r="K3" s="24">
        <v>99.94</v>
      </c>
      <c r="L3" s="24">
        <v>100</v>
      </c>
      <c r="M3" s="24">
        <v>96.75</v>
      </c>
      <c r="N3" s="24">
        <v>96.27</v>
      </c>
      <c r="O3" s="24">
        <v>98.72</v>
      </c>
      <c r="P3" s="24">
        <v>98.45</v>
      </c>
      <c r="Q3" s="24">
        <v>97.15</v>
      </c>
      <c r="R3" s="24">
        <v>99.92</v>
      </c>
      <c r="S3" s="24">
        <v>100</v>
      </c>
      <c r="T3" s="24">
        <v>99.98</v>
      </c>
      <c r="U3" s="24">
        <v>86.41</v>
      </c>
      <c r="V3" s="24">
        <v>96.6</v>
      </c>
      <c r="W3" s="24">
        <v>93.68</v>
      </c>
      <c r="X3" s="24">
        <v>100</v>
      </c>
      <c r="Y3" s="24">
        <v>100</v>
      </c>
      <c r="Z3" s="24">
        <v>99.07</v>
      </c>
      <c r="AA3" s="24">
        <v>93.54</v>
      </c>
      <c r="AB3" s="24">
        <v>99.48</v>
      </c>
      <c r="AC3" s="24">
        <v>97.56</v>
      </c>
      <c r="AD3" s="24">
        <v>96.94</v>
      </c>
      <c r="AE3" s="24">
        <v>99.69</v>
      </c>
      <c r="AF3" s="24">
        <v>99.88</v>
      </c>
      <c r="AG3" s="24">
        <v>100</v>
      </c>
      <c r="AH3" s="24">
        <v>99.93</v>
      </c>
      <c r="AI3" s="24">
        <v>84.46</v>
      </c>
      <c r="AJ3" s="24">
        <v>87.4</v>
      </c>
      <c r="AK3" s="6">
        <v>98.36</v>
      </c>
      <c r="AL3" s="6">
        <v>99.65</v>
      </c>
      <c r="AM3" s="6">
        <v>93.96</v>
      </c>
      <c r="AN3" s="6">
        <v>99.74</v>
      </c>
      <c r="AO3" s="6">
        <v>99.6</v>
      </c>
      <c r="AP3" s="6">
        <v>99.04</v>
      </c>
      <c r="AQ3" s="6">
        <v>99.43</v>
      </c>
      <c r="AR3" s="6">
        <v>96.82</v>
      </c>
      <c r="AS3" s="6">
        <v>91.59</v>
      </c>
      <c r="AT3" s="6">
        <v>99.45</v>
      </c>
      <c r="AU3" s="6">
        <v>96.98</v>
      </c>
      <c r="AV3" s="6">
        <v>96.72</v>
      </c>
      <c r="AW3" s="9">
        <v>90.25</v>
      </c>
      <c r="AX3" s="9">
        <v>96.96</v>
      </c>
      <c r="AY3" s="9">
        <v>99.16</v>
      </c>
      <c r="AZ3" s="9">
        <v>98.32</v>
      </c>
      <c r="BA3" s="9">
        <v>100</v>
      </c>
      <c r="BB3" s="9">
        <v>98.63</v>
      </c>
      <c r="BC3" s="9">
        <v>100</v>
      </c>
      <c r="BD3" s="9">
        <v>100</v>
      </c>
      <c r="BE3" s="9">
        <v>99.14</v>
      </c>
      <c r="BF3" s="9">
        <v>100</v>
      </c>
      <c r="BG3" s="9">
        <v>99.63</v>
      </c>
      <c r="BH3" s="9">
        <v>100</v>
      </c>
      <c r="BI3" s="9">
        <v>99.51</v>
      </c>
      <c r="BJ3" s="9">
        <v>99.69</v>
      </c>
      <c r="BK3" s="9">
        <v>100</v>
      </c>
      <c r="BL3" s="9">
        <v>100</v>
      </c>
      <c r="BM3" s="9">
        <v>98.42</v>
      </c>
      <c r="BN3" s="9">
        <v>94.5</v>
      </c>
      <c r="BO3" s="9">
        <v>99.14</v>
      </c>
      <c r="BP3" s="9">
        <v>100</v>
      </c>
      <c r="BQ3" s="9">
        <v>100</v>
      </c>
      <c r="BR3" s="9">
        <v>100</v>
      </c>
      <c r="BS3" s="9">
        <v>100</v>
      </c>
      <c r="BT3" s="9">
        <v>100</v>
      </c>
      <c r="BU3" s="9">
        <v>100</v>
      </c>
      <c r="BV3" s="9">
        <v>100</v>
      </c>
      <c r="BW3" s="9">
        <v>100</v>
      </c>
      <c r="BX3" s="9">
        <v>99.04</v>
      </c>
      <c r="BY3" s="9">
        <v>100</v>
      </c>
      <c r="BZ3" s="9">
        <v>100</v>
      </c>
      <c r="CA3" s="9">
        <v>100</v>
      </c>
      <c r="CB3" s="9">
        <v>93.31</v>
      </c>
      <c r="CC3" s="9">
        <v>100</v>
      </c>
      <c r="CD3" s="9">
        <v>100</v>
      </c>
      <c r="CE3" s="9">
        <v>100</v>
      </c>
      <c r="CF3" s="9">
        <v>100</v>
      </c>
      <c r="CG3" s="9">
        <v>99.56</v>
      </c>
      <c r="CH3" s="9">
        <v>99.93</v>
      </c>
      <c r="CI3" s="9">
        <v>100</v>
      </c>
      <c r="CJ3" s="9">
        <v>100</v>
      </c>
      <c r="CK3" s="9">
        <v>100</v>
      </c>
      <c r="CL3" s="9">
        <v>100</v>
      </c>
      <c r="CM3" s="9">
        <v>100</v>
      </c>
      <c r="CN3" s="8">
        <v>100</v>
      </c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</row>
    <row r="4" spans="1:111" s="6" customFormat="1">
      <c r="A4" s="14">
        <v>4.1666666666666699E-2</v>
      </c>
      <c r="B4" s="24"/>
      <c r="C4" s="24">
        <v>100</v>
      </c>
      <c r="D4" s="24">
        <v>94.44</v>
      </c>
      <c r="E4" s="24">
        <v>96.72</v>
      </c>
      <c r="F4" s="24">
        <v>97.21</v>
      </c>
      <c r="G4" s="24">
        <v>95.66</v>
      </c>
      <c r="H4" s="24">
        <v>98.36</v>
      </c>
      <c r="I4" s="24">
        <v>100</v>
      </c>
      <c r="J4" s="24">
        <v>97.3</v>
      </c>
      <c r="K4" s="24">
        <v>100</v>
      </c>
      <c r="L4" s="24">
        <v>100</v>
      </c>
      <c r="M4" s="24">
        <v>98.7</v>
      </c>
      <c r="N4" s="24">
        <v>98.74</v>
      </c>
      <c r="O4" s="24">
        <v>99.16</v>
      </c>
      <c r="P4" s="24">
        <v>99.48</v>
      </c>
      <c r="Q4" s="24">
        <v>98.81</v>
      </c>
      <c r="R4" s="24">
        <v>99.27</v>
      </c>
      <c r="S4" s="24">
        <v>100</v>
      </c>
      <c r="T4" s="24">
        <v>99.43</v>
      </c>
      <c r="U4" s="24">
        <v>87.93</v>
      </c>
      <c r="V4" s="24">
        <v>95.13</v>
      </c>
      <c r="W4" s="24">
        <v>95.57</v>
      </c>
      <c r="X4" s="24">
        <v>100</v>
      </c>
      <c r="Y4" s="24">
        <v>99.8</v>
      </c>
      <c r="Z4" s="24">
        <v>99.15</v>
      </c>
      <c r="AA4" s="24">
        <v>97.89</v>
      </c>
      <c r="AB4" s="24">
        <v>100</v>
      </c>
      <c r="AC4" s="24">
        <v>95.93</v>
      </c>
      <c r="AD4" s="24">
        <v>97.76</v>
      </c>
      <c r="AE4" s="24">
        <v>100</v>
      </c>
      <c r="AF4" s="24">
        <v>99.82</v>
      </c>
      <c r="AG4" s="24">
        <v>100</v>
      </c>
      <c r="AH4" s="24">
        <v>99.01</v>
      </c>
      <c r="AI4" s="24">
        <v>85.78</v>
      </c>
      <c r="AJ4" s="24">
        <v>88.92</v>
      </c>
      <c r="AK4" s="6">
        <v>100</v>
      </c>
      <c r="AL4" s="6">
        <v>99.54</v>
      </c>
      <c r="AM4" s="6">
        <v>92.04</v>
      </c>
      <c r="AN4" s="6">
        <v>97.79</v>
      </c>
      <c r="AO4" s="6">
        <v>99.69</v>
      </c>
      <c r="AP4" s="6">
        <v>100</v>
      </c>
      <c r="AQ4" s="6">
        <v>99.43</v>
      </c>
      <c r="AR4" s="6">
        <v>95.89</v>
      </c>
      <c r="AS4" s="6">
        <v>94.8</v>
      </c>
      <c r="AT4" s="6">
        <v>99.06</v>
      </c>
      <c r="AU4" s="6">
        <v>97.27</v>
      </c>
      <c r="AV4" s="6">
        <v>92.1</v>
      </c>
      <c r="AW4" s="9">
        <v>93.52</v>
      </c>
      <c r="AX4" s="9">
        <v>97.4</v>
      </c>
      <c r="AY4" s="9">
        <v>99.68</v>
      </c>
      <c r="AZ4" s="9">
        <v>98.94</v>
      </c>
      <c r="BA4" s="9">
        <v>100</v>
      </c>
      <c r="BB4" s="9">
        <v>99.52</v>
      </c>
      <c r="BC4" s="9">
        <v>100</v>
      </c>
      <c r="BD4" s="9">
        <v>100</v>
      </c>
      <c r="BE4" s="9">
        <v>99.36</v>
      </c>
      <c r="BF4" s="9">
        <v>100</v>
      </c>
      <c r="BG4" s="9">
        <v>99.85</v>
      </c>
      <c r="BH4" s="9">
        <v>100</v>
      </c>
      <c r="BI4" s="9">
        <v>99.89</v>
      </c>
      <c r="BJ4" s="9">
        <v>99.91</v>
      </c>
      <c r="BK4" s="9">
        <v>100</v>
      </c>
      <c r="BL4" s="9">
        <v>100</v>
      </c>
      <c r="BM4" s="9">
        <v>99.54</v>
      </c>
      <c r="BN4" s="9">
        <v>95.59</v>
      </c>
      <c r="BO4" s="9">
        <v>99.62</v>
      </c>
      <c r="BP4" s="9">
        <v>100</v>
      </c>
      <c r="BQ4" s="9">
        <v>100</v>
      </c>
      <c r="BR4" s="9">
        <v>100</v>
      </c>
      <c r="BS4" s="9">
        <v>100</v>
      </c>
      <c r="BT4" s="9">
        <v>100</v>
      </c>
      <c r="BU4" s="9">
        <v>100</v>
      </c>
      <c r="BV4" s="9">
        <v>100</v>
      </c>
      <c r="BW4" s="9">
        <v>100</v>
      </c>
      <c r="BX4" s="9">
        <v>99.43</v>
      </c>
      <c r="BY4" s="9">
        <v>100</v>
      </c>
      <c r="BZ4" s="9">
        <v>100</v>
      </c>
      <c r="CA4" s="9">
        <v>100</v>
      </c>
      <c r="CB4" s="9">
        <v>92.28</v>
      </c>
      <c r="CC4" s="9">
        <v>100</v>
      </c>
      <c r="CD4" s="9">
        <v>100</v>
      </c>
      <c r="CE4" s="9">
        <v>100</v>
      </c>
      <c r="CF4" s="9">
        <v>100</v>
      </c>
      <c r="CG4" s="9">
        <v>100</v>
      </c>
      <c r="CH4" s="9">
        <v>100</v>
      </c>
      <c r="CI4" s="9">
        <v>100</v>
      </c>
      <c r="CJ4" s="9">
        <v>100</v>
      </c>
      <c r="CK4" s="9">
        <v>100</v>
      </c>
      <c r="CL4" s="9">
        <v>100</v>
      </c>
      <c r="CM4" s="9">
        <v>100</v>
      </c>
      <c r="CN4" s="8">
        <v>100</v>
      </c>
      <c r="CO4" s="8"/>
      <c r="CP4" s="8"/>
      <c r="CQ4" s="8"/>
      <c r="CR4" s="8"/>
      <c r="CS4" s="8"/>
      <c r="CT4" s="8"/>
      <c r="CU4" s="8"/>
      <c r="CV4" s="8"/>
      <c r="CW4" s="8"/>
      <c r="CX4" s="8"/>
      <c r="CY4" s="8"/>
      <c r="CZ4" s="8"/>
      <c r="DA4" s="8"/>
      <c r="DB4" s="8"/>
      <c r="DC4" s="8"/>
      <c r="DD4" s="8"/>
      <c r="DE4" s="8"/>
      <c r="DF4" s="8"/>
      <c r="DG4" s="8"/>
    </row>
    <row r="5" spans="1:111" s="6" customFormat="1">
      <c r="A5" s="14">
        <v>8.3333333333333301E-2</v>
      </c>
      <c r="B5" s="24"/>
      <c r="C5" s="24">
        <v>100</v>
      </c>
      <c r="D5" s="24">
        <v>96.97</v>
      </c>
      <c r="E5" s="24">
        <v>98.45</v>
      </c>
      <c r="F5" s="24">
        <v>96.8</v>
      </c>
      <c r="G5" s="24">
        <v>96.73</v>
      </c>
      <c r="H5" s="24">
        <v>99.08</v>
      </c>
      <c r="I5" s="24">
        <v>100</v>
      </c>
      <c r="J5" s="24">
        <v>98.85</v>
      </c>
      <c r="K5" s="24">
        <v>100</v>
      </c>
      <c r="L5" s="24">
        <v>100</v>
      </c>
      <c r="M5" s="24">
        <v>98.76</v>
      </c>
      <c r="N5" s="24">
        <v>100</v>
      </c>
      <c r="O5" s="24">
        <v>99.78</v>
      </c>
      <c r="P5" s="24">
        <v>99.75</v>
      </c>
      <c r="Q5" s="24">
        <v>99.11</v>
      </c>
      <c r="R5" s="24">
        <v>100</v>
      </c>
      <c r="S5" s="24">
        <v>99.37</v>
      </c>
      <c r="T5" s="24">
        <v>98.94</v>
      </c>
      <c r="U5" s="24">
        <v>83.94</v>
      </c>
      <c r="V5" s="24">
        <v>95.16</v>
      </c>
      <c r="W5" s="24">
        <v>95.41</v>
      </c>
      <c r="X5" s="24">
        <v>100</v>
      </c>
      <c r="Y5" s="24">
        <v>99.54</v>
      </c>
      <c r="Z5" s="24">
        <v>98.95</v>
      </c>
      <c r="AA5" s="24">
        <v>98.98</v>
      </c>
      <c r="AB5" s="24">
        <v>99.81</v>
      </c>
      <c r="AC5" s="24">
        <v>96.65</v>
      </c>
      <c r="AD5" s="24">
        <v>99.44</v>
      </c>
      <c r="AE5" s="24">
        <v>100</v>
      </c>
      <c r="AF5" s="24">
        <v>100</v>
      </c>
      <c r="AG5" s="24">
        <v>100</v>
      </c>
      <c r="AH5" s="24">
        <v>98.55</v>
      </c>
      <c r="AI5" s="24">
        <v>84.9</v>
      </c>
      <c r="AJ5" s="24">
        <v>96.37</v>
      </c>
      <c r="AK5" s="6">
        <v>100</v>
      </c>
      <c r="AL5" s="6">
        <v>100</v>
      </c>
      <c r="AM5" s="6">
        <v>91.54</v>
      </c>
      <c r="AN5" s="6">
        <v>95.08</v>
      </c>
      <c r="AO5" s="6">
        <v>99.97</v>
      </c>
      <c r="AP5" s="6">
        <v>100</v>
      </c>
      <c r="AQ5" s="6">
        <v>99.7</v>
      </c>
      <c r="AR5" s="6">
        <v>95.99</v>
      </c>
      <c r="AS5" s="6">
        <v>96.3</v>
      </c>
      <c r="AT5" s="6">
        <v>99.61</v>
      </c>
      <c r="AU5" s="6">
        <v>98.98</v>
      </c>
      <c r="AV5" s="6">
        <v>94.3</v>
      </c>
      <c r="AW5" s="9">
        <v>95.38</v>
      </c>
      <c r="AX5" s="9">
        <v>98.18</v>
      </c>
      <c r="AY5" s="9">
        <v>100</v>
      </c>
      <c r="AZ5" s="9">
        <v>99.7</v>
      </c>
      <c r="BA5" s="9">
        <v>100</v>
      </c>
      <c r="BB5" s="9">
        <v>99.97</v>
      </c>
      <c r="BC5" s="9">
        <v>100</v>
      </c>
      <c r="BD5" s="9">
        <v>99.89</v>
      </c>
      <c r="BE5" s="9">
        <v>99.3</v>
      </c>
      <c r="BF5" s="9">
        <v>100</v>
      </c>
      <c r="BG5" s="9">
        <v>99.97</v>
      </c>
      <c r="BH5" s="9">
        <v>100</v>
      </c>
      <c r="BI5" s="9">
        <v>99.89</v>
      </c>
      <c r="BJ5" s="9">
        <v>100</v>
      </c>
      <c r="BK5" s="9">
        <v>100</v>
      </c>
      <c r="BL5" s="9">
        <v>100</v>
      </c>
      <c r="BM5" s="9">
        <v>100</v>
      </c>
      <c r="BN5" s="9">
        <v>98.2</v>
      </c>
      <c r="BO5" s="9">
        <v>100</v>
      </c>
      <c r="BP5" s="9">
        <v>100</v>
      </c>
      <c r="BQ5" s="9">
        <v>100</v>
      </c>
      <c r="BR5" s="9">
        <v>100</v>
      </c>
      <c r="BS5" s="9">
        <v>100</v>
      </c>
      <c r="BT5" s="9">
        <v>100</v>
      </c>
      <c r="BU5" s="9">
        <v>100</v>
      </c>
      <c r="BV5" s="9">
        <v>100</v>
      </c>
      <c r="BW5" s="9">
        <v>100</v>
      </c>
      <c r="BX5" s="9">
        <v>99.73</v>
      </c>
      <c r="BY5" s="9">
        <v>100</v>
      </c>
      <c r="BZ5" s="9">
        <v>100</v>
      </c>
      <c r="CA5" s="9">
        <v>100</v>
      </c>
      <c r="CB5" s="9">
        <v>90.51</v>
      </c>
      <c r="CC5" s="9">
        <v>100</v>
      </c>
      <c r="CD5" s="9">
        <v>100</v>
      </c>
      <c r="CE5" s="9">
        <v>100</v>
      </c>
      <c r="CF5" s="9">
        <v>100</v>
      </c>
      <c r="CG5" s="9">
        <v>100</v>
      </c>
      <c r="CH5" s="9">
        <v>100</v>
      </c>
      <c r="CI5" s="9">
        <v>100</v>
      </c>
      <c r="CJ5" s="9">
        <v>100</v>
      </c>
      <c r="CK5" s="9">
        <v>100</v>
      </c>
      <c r="CL5" s="9">
        <v>100</v>
      </c>
      <c r="CM5" s="9">
        <v>100</v>
      </c>
      <c r="CN5" s="8">
        <v>100</v>
      </c>
      <c r="CO5" s="8"/>
      <c r="CP5" s="8"/>
      <c r="CQ5" s="8"/>
      <c r="CR5" s="8"/>
      <c r="CS5" s="8"/>
      <c r="CT5" s="8"/>
      <c r="CU5" s="8"/>
      <c r="CV5" s="8"/>
      <c r="CW5" s="8"/>
      <c r="CX5" s="8"/>
      <c r="CY5" s="8"/>
      <c r="CZ5" s="8"/>
      <c r="DA5" s="8"/>
      <c r="DB5" s="8"/>
      <c r="DC5" s="8"/>
      <c r="DD5" s="8"/>
      <c r="DE5" s="8"/>
      <c r="DF5" s="8"/>
      <c r="DG5" s="8"/>
    </row>
    <row r="6" spans="1:111" s="6" customFormat="1">
      <c r="A6" s="14">
        <v>0.125</v>
      </c>
      <c r="B6" s="24"/>
      <c r="C6" s="24">
        <v>100</v>
      </c>
      <c r="D6" s="24">
        <v>100</v>
      </c>
      <c r="E6" s="24">
        <v>100</v>
      </c>
      <c r="F6" s="24">
        <v>98.01</v>
      </c>
      <c r="G6" s="24">
        <v>96.99</v>
      </c>
      <c r="H6" s="24">
        <v>98.98</v>
      </c>
      <c r="I6" s="24">
        <v>100</v>
      </c>
      <c r="J6" s="24">
        <v>100</v>
      </c>
      <c r="K6" s="24">
        <v>100</v>
      </c>
      <c r="L6" s="24">
        <v>100</v>
      </c>
      <c r="M6" s="24">
        <v>99.6</v>
      </c>
      <c r="N6" s="24">
        <v>100</v>
      </c>
      <c r="O6" s="24">
        <v>100</v>
      </c>
      <c r="P6" s="24">
        <v>100</v>
      </c>
      <c r="Q6" s="24">
        <v>99.4</v>
      </c>
      <c r="R6" s="24">
        <v>100</v>
      </c>
      <c r="S6" s="24">
        <v>100</v>
      </c>
      <c r="T6" s="24">
        <v>98.4</v>
      </c>
      <c r="U6" s="24">
        <v>83.23</v>
      </c>
      <c r="V6" s="24">
        <v>93.78</v>
      </c>
      <c r="W6" s="24">
        <v>95.11</v>
      </c>
      <c r="X6" s="24">
        <v>99.2</v>
      </c>
      <c r="Y6" s="24">
        <v>99.46</v>
      </c>
      <c r="Z6" s="24">
        <v>99.75</v>
      </c>
      <c r="AA6" s="24">
        <v>99.46</v>
      </c>
      <c r="AB6" s="24">
        <v>98.98</v>
      </c>
      <c r="AC6" s="24">
        <v>97.96</v>
      </c>
      <c r="AD6" s="24">
        <v>100</v>
      </c>
      <c r="AE6" s="24">
        <v>100</v>
      </c>
      <c r="AF6" s="24">
        <v>100</v>
      </c>
      <c r="AG6" s="24">
        <v>100</v>
      </c>
      <c r="AH6" s="24">
        <v>97.89</v>
      </c>
      <c r="AI6" s="24">
        <v>82.94</v>
      </c>
      <c r="AJ6" s="24">
        <v>92.28</v>
      </c>
      <c r="AK6" s="6">
        <v>95.69</v>
      </c>
      <c r="AL6" s="6">
        <v>100</v>
      </c>
      <c r="AM6" s="6">
        <v>91.48</v>
      </c>
      <c r="AN6" s="6">
        <v>94.15</v>
      </c>
      <c r="AO6" s="6">
        <v>100</v>
      </c>
      <c r="AP6" s="6">
        <v>100</v>
      </c>
      <c r="AQ6" s="6">
        <v>99.69</v>
      </c>
      <c r="AR6" s="6">
        <v>95.95</v>
      </c>
      <c r="AS6" s="6">
        <v>98.18</v>
      </c>
      <c r="AT6" s="6">
        <v>99.81</v>
      </c>
      <c r="AU6" s="6">
        <v>99.2</v>
      </c>
      <c r="AV6" s="6">
        <v>96.02</v>
      </c>
      <c r="AW6" s="9">
        <v>96.07</v>
      </c>
      <c r="AX6" s="9">
        <v>98.71</v>
      </c>
      <c r="AY6" s="9">
        <v>100</v>
      </c>
      <c r="AZ6" s="9">
        <v>100</v>
      </c>
      <c r="BA6" s="9">
        <v>100</v>
      </c>
      <c r="BB6" s="9">
        <v>99.91</v>
      </c>
      <c r="BC6" s="9">
        <v>100</v>
      </c>
      <c r="BD6" s="9">
        <v>100</v>
      </c>
      <c r="BE6" s="9">
        <v>99.62</v>
      </c>
      <c r="BF6" s="9">
        <v>100</v>
      </c>
      <c r="BG6" s="9">
        <v>99.91</v>
      </c>
      <c r="BH6" s="9">
        <v>100</v>
      </c>
      <c r="BI6" s="9">
        <v>100</v>
      </c>
      <c r="BJ6" s="9">
        <v>100</v>
      </c>
      <c r="BK6" s="9">
        <v>100</v>
      </c>
      <c r="BL6" s="9">
        <v>100</v>
      </c>
      <c r="BM6" s="9">
        <v>100</v>
      </c>
      <c r="BN6" s="9">
        <v>98.94</v>
      </c>
      <c r="BO6" s="9">
        <v>100</v>
      </c>
      <c r="BP6" s="9">
        <v>100</v>
      </c>
      <c r="BQ6" s="9">
        <v>100</v>
      </c>
      <c r="BR6" s="9">
        <v>100</v>
      </c>
      <c r="BS6" s="9">
        <v>100</v>
      </c>
      <c r="BT6" s="9">
        <v>100</v>
      </c>
      <c r="BU6" s="9">
        <v>100</v>
      </c>
      <c r="BV6" s="9">
        <v>100</v>
      </c>
      <c r="BW6" s="9">
        <v>100</v>
      </c>
      <c r="BX6" s="9">
        <v>100</v>
      </c>
      <c r="BY6" s="9">
        <v>100</v>
      </c>
      <c r="BZ6" s="9">
        <v>100</v>
      </c>
      <c r="CA6" s="9">
        <v>100</v>
      </c>
      <c r="CB6" s="9">
        <v>90.93</v>
      </c>
      <c r="CC6" s="9">
        <v>100</v>
      </c>
      <c r="CD6" s="9">
        <v>100</v>
      </c>
      <c r="CE6" s="9">
        <v>100</v>
      </c>
      <c r="CF6" s="9">
        <v>100</v>
      </c>
      <c r="CG6" s="9">
        <v>100</v>
      </c>
      <c r="CH6" s="9">
        <v>100</v>
      </c>
      <c r="CI6" s="9">
        <v>100</v>
      </c>
      <c r="CJ6" s="9">
        <v>100</v>
      </c>
      <c r="CK6" s="9">
        <v>100</v>
      </c>
      <c r="CL6" s="9">
        <v>100</v>
      </c>
      <c r="CM6" s="9">
        <v>100</v>
      </c>
      <c r="CN6" s="8">
        <v>100</v>
      </c>
      <c r="CO6" s="8"/>
      <c r="CP6" s="8"/>
      <c r="CQ6" s="8"/>
      <c r="CR6" s="8"/>
      <c r="CS6" s="8"/>
      <c r="CT6" s="8"/>
      <c r="CU6" s="8"/>
      <c r="CV6" s="8"/>
      <c r="CW6" s="8"/>
      <c r="CX6" s="8"/>
      <c r="CY6" s="8"/>
      <c r="CZ6" s="8"/>
      <c r="DA6" s="8"/>
      <c r="DB6" s="8"/>
      <c r="DC6" s="8"/>
      <c r="DD6" s="8"/>
      <c r="DE6" s="8"/>
      <c r="DF6" s="8"/>
      <c r="DG6" s="8"/>
    </row>
    <row r="7" spans="1:111" s="6" customFormat="1">
      <c r="A7" s="14">
        <v>0.16666666666666699</v>
      </c>
      <c r="B7" s="24"/>
      <c r="C7" s="24">
        <v>100</v>
      </c>
      <c r="D7" s="24">
        <v>100</v>
      </c>
      <c r="E7" s="24">
        <v>100</v>
      </c>
      <c r="F7" s="24">
        <v>97.12</v>
      </c>
      <c r="G7" s="24">
        <v>96.67</v>
      </c>
      <c r="H7" s="24">
        <v>99.78</v>
      </c>
      <c r="I7" s="24">
        <v>100</v>
      </c>
      <c r="J7" s="24">
        <v>100</v>
      </c>
      <c r="K7" s="24">
        <v>100</v>
      </c>
      <c r="L7" s="24">
        <v>100</v>
      </c>
      <c r="M7" s="24">
        <v>99.51</v>
      </c>
      <c r="N7" s="24">
        <v>100</v>
      </c>
      <c r="O7" s="24">
        <v>100</v>
      </c>
      <c r="P7" s="24">
        <v>100</v>
      </c>
      <c r="Q7" s="24">
        <v>99.43</v>
      </c>
      <c r="R7" s="24">
        <v>100</v>
      </c>
      <c r="S7" s="24">
        <v>99.4</v>
      </c>
      <c r="T7" s="24">
        <v>97.43</v>
      </c>
      <c r="U7" s="24">
        <v>82.74</v>
      </c>
      <c r="V7" s="24">
        <v>93.01</v>
      </c>
      <c r="W7" s="24">
        <v>98.18</v>
      </c>
      <c r="X7" s="24">
        <v>100</v>
      </c>
      <c r="Y7" s="24">
        <v>100</v>
      </c>
      <c r="Z7" s="24">
        <v>99.76</v>
      </c>
      <c r="AA7" s="24">
        <v>99.17</v>
      </c>
      <c r="AB7" s="24">
        <v>99.31</v>
      </c>
      <c r="AC7" s="24">
        <v>98</v>
      </c>
      <c r="AD7" s="24">
        <v>100</v>
      </c>
      <c r="AE7" s="24">
        <v>98.72</v>
      </c>
      <c r="AF7" s="24">
        <v>100</v>
      </c>
      <c r="AG7" s="24">
        <v>100</v>
      </c>
      <c r="AH7" s="24">
        <v>99.16</v>
      </c>
      <c r="AI7" s="24">
        <v>83.9</v>
      </c>
      <c r="AJ7" s="24">
        <v>97.32</v>
      </c>
      <c r="AK7" s="6">
        <v>93.63</v>
      </c>
      <c r="AL7" s="6">
        <v>100</v>
      </c>
      <c r="AM7" s="6">
        <v>90.65</v>
      </c>
      <c r="AN7" s="6">
        <v>96.55</v>
      </c>
      <c r="AO7" s="6">
        <v>100</v>
      </c>
      <c r="AP7" s="6">
        <v>100</v>
      </c>
      <c r="AQ7" s="6">
        <v>99.65</v>
      </c>
      <c r="AR7" s="6">
        <v>96.89</v>
      </c>
      <c r="AS7" s="6">
        <v>98.9</v>
      </c>
      <c r="AT7" s="6">
        <v>100</v>
      </c>
      <c r="AU7" s="6">
        <v>99.33</v>
      </c>
      <c r="AV7" s="6">
        <v>98.82</v>
      </c>
      <c r="AW7" s="9">
        <v>98.21</v>
      </c>
      <c r="AX7" s="9">
        <v>99.23</v>
      </c>
      <c r="AY7" s="9">
        <v>100</v>
      </c>
      <c r="AZ7" s="9">
        <v>100</v>
      </c>
      <c r="BA7" s="9">
        <v>100</v>
      </c>
      <c r="BB7" s="9">
        <v>99.68</v>
      </c>
      <c r="BC7" s="9">
        <v>100</v>
      </c>
      <c r="BD7" s="9">
        <v>100</v>
      </c>
      <c r="BE7" s="9">
        <v>100</v>
      </c>
      <c r="BF7" s="9">
        <v>100</v>
      </c>
      <c r="BG7" s="9">
        <v>100</v>
      </c>
      <c r="BH7" s="9">
        <v>100</v>
      </c>
      <c r="BI7" s="9">
        <v>100</v>
      </c>
      <c r="BJ7" s="9">
        <v>99.82</v>
      </c>
      <c r="BK7" s="9">
        <v>100</v>
      </c>
      <c r="BL7" s="9">
        <v>100</v>
      </c>
      <c r="BM7" s="9">
        <v>100</v>
      </c>
      <c r="BN7" s="9">
        <v>99.98</v>
      </c>
      <c r="BO7" s="9">
        <v>100</v>
      </c>
      <c r="BP7" s="9">
        <v>100</v>
      </c>
      <c r="BQ7" s="9">
        <v>100</v>
      </c>
      <c r="BR7" s="9">
        <v>100</v>
      </c>
      <c r="BS7" s="9">
        <v>100</v>
      </c>
      <c r="BT7" s="9">
        <v>100</v>
      </c>
      <c r="BU7" s="9">
        <v>100</v>
      </c>
      <c r="BV7" s="9">
        <v>100</v>
      </c>
      <c r="BW7" s="9">
        <v>100</v>
      </c>
      <c r="BX7" s="9">
        <v>100</v>
      </c>
      <c r="BY7" s="9">
        <v>100</v>
      </c>
      <c r="BZ7" s="9">
        <v>100</v>
      </c>
      <c r="CA7" s="9">
        <v>100</v>
      </c>
      <c r="CB7" s="9">
        <v>92.16</v>
      </c>
      <c r="CC7" s="9">
        <v>100</v>
      </c>
      <c r="CD7" s="9">
        <v>100</v>
      </c>
      <c r="CE7" s="9">
        <v>100</v>
      </c>
      <c r="CF7" s="9">
        <v>100</v>
      </c>
      <c r="CG7" s="9">
        <v>100</v>
      </c>
      <c r="CH7" s="9">
        <v>100</v>
      </c>
      <c r="CI7" s="9">
        <v>100</v>
      </c>
      <c r="CJ7" s="9">
        <v>100</v>
      </c>
      <c r="CK7" s="9">
        <v>100</v>
      </c>
      <c r="CL7" s="9">
        <v>100</v>
      </c>
      <c r="CM7" s="9">
        <v>100</v>
      </c>
      <c r="CN7" s="8">
        <v>100</v>
      </c>
      <c r="CO7" s="8"/>
      <c r="CP7" s="8"/>
      <c r="CQ7" s="8"/>
      <c r="CR7" s="8"/>
      <c r="CS7" s="8"/>
      <c r="CT7" s="8"/>
      <c r="CU7" s="8"/>
      <c r="CV7" s="8"/>
      <c r="CW7" s="8"/>
      <c r="CX7" s="8"/>
      <c r="CY7" s="8"/>
      <c r="CZ7" s="8"/>
      <c r="DA7" s="8"/>
      <c r="DB7" s="8"/>
      <c r="DC7" s="8"/>
      <c r="DD7" s="8"/>
      <c r="DE7" s="8"/>
      <c r="DF7" s="8"/>
      <c r="DG7" s="8"/>
    </row>
    <row r="8" spans="1:111" s="6" customFormat="1">
      <c r="A8" s="14">
        <v>0.20833333333333301</v>
      </c>
      <c r="B8" s="24"/>
      <c r="C8" s="24">
        <v>100</v>
      </c>
      <c r="D8" s="24">
        <v>100</v>
      </c>
      <c r="E8" s="24">
        <v>100</v>
      </c>
      <c r="F8" s="24">
        <v>97.5</v>
      </c>
      <c r="G8" s="24">
        <v>97.08</v>
      </c>
      <c r="H8" s="24">
        <v>99.54</v>
      </c>
      <c r="I8" s="24">
        <v>100</v>
      </c>
      <c r="J8" s="24">
        <v>100</v>
      </c>
      <c r="K8" s="24">
        <v>100</v>
      </c>
      <c r="L8" s="24">
        <v>100</v>
      </c>
      <c r="M8" s="24">
        <v>99.72</v>
      </c>
      <c r="N8" s="24">
        <v>100</v>
      </c>
      <c r="O8" s="24">
        <v>100</v>
      </c>
      <c r="P8" s="24">
        <v>100</v>
      </c>
      <c r="Q8" s="24">
        <v>99.3</v>
      </c>
      <c r="R8" s="24">
        <v>100</v>
      </c>
      <c r="S8" s="24">
        <v>99.58</v>
      </c>
      <c r="T8" s="24">
        <v>97.71</v>
      </c>
      <c r="U8" s="24">
        <v>82.53</v>
      </c>
      <c r="V8" s="24">
        <v>94.42</v>
      </c>
      <c r="W8" s="24">
        <v>100</v>
      </c>
      <c r="X8" s="24">
        <v>100</v>
      </c>
      <c r="Y8" s="24">
        <v>100</v>
      </c>
      <c r="Z8" s="24">
        <v>100</v>
      </c>
      <c r="AA8" s="24">
        <v>100</v>
      </c>
      <c r="AB8" s="24">
        <v>100</v>
      </c>
      <c r="AC8" s="24">
        <v>97.72</v>
      </c>
      <c r="AD8" s="24">
        <v>100</v>
      </c>
      <c r="AE8" s="24">
        <v>99.95</v>
      </c>
      <c r="AF8" s="24">
        <v>100</v>
      </c>
      <c r="AG8" s="24">
        <v>100</v>
      </c>
      <c r="AH8" s="24">
        <v>100</v>
      </c>
      <c r="AI8" s="24">
        <v>84.82</v>
      </c>
      <c r="AJ8" s="24">
        <v>97.46</v>
      </c>
      <c r="AK8" s="6">
        <v>92.12</v>
      </c>
      <c r="AL8" s="6">
        <v>100</v>
      </c>
      <c r="AM8" s="6">
        <v>90.43</v>
      </c>
      <c r="AN8" s="6">
        <v>96.78</v>
      </c>
      <c r="AO8" s="6">
        <v>100</v>
      </c>
      <c r="AP8" s="6">
        <v>100</v>
      </c>
      <c r="AQ8" s="6">
        <v>100</v>
      </c>
      <c r="AR8" s="6">
        <v>96.49</v>
      </c>
      <c r="AS8" s="6">
        <v>97.75</v>
      </c>
      <c r="AT8" s="6">
        <v>100</v>
      </c>
      <c r="AU8" s="6">
        <v>99.77</v>
      </c>
      <c r="AV8" s="6">
        <v>98.24</v>
      </c>
      <c r="AW8" s="9">
        <v>97.92</v>
      </c>
      <c r="AX8" s="9">
        <v>99.58</v>
      </c>
      <c r="AY8" s="9">
        <v>100</v>
      </c>
      <c r="AZ8" s="9">
        <v>99.94</v>
      </c>
      <c r="BA8" s="9">
        <v>100</v>
      </c>
      <c r="BB8" s="9">
        <v>99.98</v>
      </c>
      <c r="BC8" s="9">
        <v>100</v>
      </c>
      <c r="BD8" s="9">
        <v>100</v>
      </c>
      <c r="BE8" s="9">
        <v>100</v>
      </c>
      <c r="BF8" s="9">
        <v>100</v>
      </c>
      <c r="BG8" s="9">
        <v>100</v>
      </c>
      <c r="BH8" s="9">
        <v>100</v>
      </c>
      <c r="BI8" s="9">
        <v>100</v>
      </c>
      <c r="BJ8" s="9">
        <v>100</v>
      </c>
      <c r="BK8" s="9">
        <v>100</v>
      </c>
      <c r="BL8" s="9">
        <v>100</v>
      </c>
      <c r="BM8" s="9">
        <v>100</v>
      </c>
      <c r="BN8" s="9">
        <v>100</v>
      </c>
      <c r="BO8" s="9">
        <v>100</v>
      </c>
      <c r="BP8" s="9">
        <v>100</v>
      </c>
      <c r="BQ8" s="9">
        <v>100</v>
      </c>
      <c r="BR8" s="9">
        <v>100</v>
      </c>
      <c r="BS8" s="9">
        <v>100</v>
      </c>
      <c r="BT8" s="9">
        <v>100</v>
      </c>
      <c r="BU8" s="9">
        <v>100</v>
      </c>
      <c r="BV8" s="9">
        <v>100</v>
      </c>
      <c r="BW8" s="9">
        <v>100</v>
      </c>
      <c r="BX8" s="9">
        <v>100</v>
      </c>
      <c r="BY8" s="9">
        <v>100</v>
      </c>
      <c r="BZ8" s="9">
        <v>99.57</v>
      </c>
      <c r="CA8" s="9">
        <v>99.72</v>
      </c>
      <c r="CB8" s="9">
        <v>91.96</v>
      </c>
      <c r="CC8" s="9">
        <v>100</v>
      </c>
      <c r="CD8" s="9">
        <v>100</v>
      </c>
      <c r="CE8" s="9">
        <v>100</v>
      </c>
      <c r="CF8" s="9">
        <v>100</v>
      </c>
      <c r="CG8" s="9">
        <v>100</v>
      </c>
      <c r="CH8" s="9">
        <v>100</v>
      </c>
      <c r="CI8" s="9">
        <v>100</v>
      </c>
      <c r="CJ8" s="9">
        <v>100</v>
      </c>
      <c r="CK8" s="9">
        <v>100</v>
      </c>
      <c r="CL8" s="9">
        <v>100</v>
      </c>
      <c r="CM8" s="9">
        <v>100</v>
      </c>
      <c r="CN8" s="8">
        <v>100</v>
      </c>
      <c r="CO8" s="8"/>
      <c r="CP8" s="8"/>
      <c r="CQ8" s="8"/>
      <c r="CR8" s="8"/>
      <c r="CS8" s="8"/>
      <c r="CT8" s="8"/>
      <c r="CU8" s="8"/>
      <c r="CV8" s="8"/>
      <c r="CW8" s="8"/>
      <c r="CX8" s="8"/>
      <c r="CY8" s="8"/>
      <c r="CZ8" s="8"/>
      <c r="DA8" s="8"/>
      <c r="DB8" s="8"/>
      <c r="DC8" s="8"/>
      <c r="DD8" s="8"/>
      <c r="DE8" s="8"/>
      <c r="DF8" s="8"/>
      <c r="DG8" s="8"/>
    </row>
    <row r="9" spans="1:111" s="6" customFormat="1">
      <c r="A9" s="14">
        <v>0.25</v>
      </c>
      <c r="B9" s="24"/>
      <c r="C9" s="24">
        <v>100</v>
      </c>
      <c r="D9" s="24">
        <v>100</v>
      </c>
      <c r="E9" s="24">
        <v>99.62</v>
      </c>
      <c r="F9" s="24">
        <v>96.34</v>
      </c>
      <c r="G9" s="24">
        <v>97.16</v>
      </c>
      <c r="H9" s="24">
        <v>97.31</v>
      </c>
      <c r="I9" s="24">
        <v>100</v>
      </c>
      <c r="J9" s="24">
        <v>100</v>
      </c>
      <c r="K9" s="24">
        <v>100</v>
      </c>
      <c r="L9" s="24">
        <v>99.99</v>
      </c>
      <c r="M9" s="24">
        <v>97.53</v>
      </c>
      <c r="N9" s="24">
        <v>100</v>
      </c>
      <c r="O9" s="24">
        <v>96.51</v>
      </c>
      <c r="P9" s="24">
        <v>98.71</v>
      </c>
      <c r="Q9" s="24">
        <v>99.2</v>
      </c>
      <c r="R9" s="24">
        <v>98.91</v>
      </c>
      <c r="S9" s="24">
        <v>98.08</v>
      </c>
      <c r="T9" s="24">
        <v>97</v>
      </c>
      <c r="U9" s="24">
        <v>85.43</v>
      </c>
      <c r="V9" s="24">
        <v>93.35</v>
      </c>
      <c r="W9" s="24">
        <v>100</v>
      </c>
      <c r="X9" s="24">
        <v>98.62</v>
      </c>
      <c r="Y9" s="24">
        <v>98.75</v>
      </c>
      <c r="Z9" s="24">
        <v>98.69</v>
      </c>
      <c r="AA9" s="24">
        <v>95.85</v>
      </c>
      <c r="AB9" s="24">
        <v>97.63</v>
      </c>
      <c r="AC9" s="24">
        <v>97.44</v>
      </c>
      <c r="AD9" s="24">
        <v>98.13</v>
      </c>
      <c r="AE9" s="24">
        <v>99.97</v>
      </c>
      <c r="AF9" s="24">
        <v>95.36</v>
      </c>
      <c r="AG9" s="24">
        <v>98.85</v>
      </c>
      <c r="AH9" s="24">
        <v>100</v>
      </c>
      <c r="AI9" s="24">
        <v>77.290000000000006</v>
      </c>
      <c r="AJ9" s="24">
        <v>93.06</v>
      </c>
      <c r="AK9" s="6">
        <v>90.42</v>
      </c>
      <c r="AL9" s="6">
        <v>100</v>
      </c>
      <c r="AM9" s="6">
        <v>91.47</v>
      </c>
      <c r="AN9" s="6">
        <v>91.33</v>
      </c>
      <c r="AO9" s="6">
        <v>99.29</v>
      </c>
      <c r="AP9" s="6">
        <v>100</v>
      </c>
      <c r="AQ9" s="6">
        <v>98.27</v>
      </c>
      <c r="AR9" s="6">
        <v>90.89</v>
      </c>
      <c r="AS9" s="6">
        <v>96.72</v>
      </c>
      <c r="AT9" s="6">
        <v>99.75</v>
      </c>
      <c r="AU9" s="6">
        <v>98.84</v>
      </c>
      <c r="AV9" s="6">
        <v>96.43</v>
      </c>
      <c r="AW9" s="9">
        <v>93.28</v>
      </c>
      <c r="AX9" s="9">
        <v>98.88</v>
      </c>
      <c r="AY9" s="9">
        <v>99.99</v>
      </c>
      <c r="AZ9" s="9">
        <v>99.01</v>
      </c>
      <c r="BA9" s="9">
        <v>100</v>
      </c>
      <c r="BB9" s="9">
        <v>98.59</v>
      </c>
      <c r="BC9" s="9">
        <v>100</v>
      </c>
      <c r="BD9" s="9">
        <v>99.11</v>
      </c>
      <c r="BE9" s="9">
        <v>98.57</v>
      </c>
      <c r="BF9" s="9">
        <v>99.91</v>
      </c>
      <c r="BG9" s="9">
        <v>100</v>
      </c>
      <c r="BH9" s="9">
        <v>99.33</v>
      </c>
      <c r="BI9" s="9">
        <v>99.12</v>
      </c>
      <c r="BJ9" s="9">
        <v>98.39</v>
      </c>
      <c r="BK9" s="9">
        <v>100</v>
      </c>
      <c r="BL9" s="9">
        <v>99.67</v>
      </c>
      <c r="BM9" s="9">
        <v>99.85</v>
      </c>
      <c r="BN9" s="9">
        <v>99.59</v>
      </c>
      <c r="BO9" s="9">
        <v>100</v>
      </c>
      <c r="BP9" s="9">
        <v>96.62</v>
      </c>
      <c r="BQ9" s="9">
        <v>94.75</v>
      </c>
      <c r="BR9" s="9">
        <v>97.95</v>
      </c>
      <c r="BS9" s="9">
        <v>97.47</v>
      </c>
      <c r="BT9" s="9">
        <v>94.82</v>
      </c>
      <c r="BU9" s="9">
        <v>94.73</v>
      </c>
      <c r="BV9" s="9">
        <v>95.08</v>
      </c>
      <c r="BW9" s="9">
        <v>93.55</v>
      </c>
      <c r="BX9" s="9">
        <v>82.72</v>
      </c>
      <c r="BY9" s="9">
        <v>93.47</v>
      </c>
      <c r="BZ9" s="9">
        <v>88.68</v>
      </c>
      <c r="CA9" s="9">
        <v>90.65</v>
      </c>
      <c r="CB9" s="9">
        <v>81.5</v>
      </c>
      <c r="CC9" s="9">
        <v>91.86</v>
      </c>
      <c r="CD9" s="9">
        <v>94.23</v>
      </c>
      <c r="CE9" s="9">
        <v>98.1</v>
      </c>
      <c r="CF9" s="9">
        <v>92.84</v>
      </c>
      <c r="CG9" s="9">
        <v>86.87</v>
      </c>
      <c r="CH9" s="9">
        <v>93.57</v>
      </c>
      <c r="CI9" s="9">
        <v>96.49</v>
      </c>
      <c r="CJ9" s="9">
        <v>93.38</v>
      </c>
      <c r="CK9" s="9">
        <v>92.64</v>
      </c>
      <c r="CL9" s="9">
        <v>100</v>
      </c>
      <c r="CM9" s="9">
        <v>99.52</v>
      </c>
      <c r="CN9" s="8">
        <v>99.84</v>
      </c>
      <c r="CO9" s="8"/>
      <c r="CP9" s="8"/>
      <c r="CQ9" s="8"/>
      <c r="CR9" s="8"/>
      <c r="CS9" s="8"/>
      <c r="CT9" s="8"/>
      <c r="CU9" s="8"/>
      <c r="CV9" s="8"/>
      <c r="CW9" s="8"/>
      <c r="CX9" s="8"/>
      <c r="CY9" s="8"/>
      <c r="CZ9" s="8"/>
      <c r="DA9" s="8"/>
      <c r="DB9" s="8"/>
      <c r="DC9" s="8"/>
      <c r="DD9" s="8"/>
      <c r="DE9" s="8"/>
      <c r="DF9" s="8"/>
      <c r="DG9" s="8"/>
    </row>
    <row r="10" spans="1:111" s="6" customFormat="1">
      <c r="A10" s="14">
        <v>0.29166666666666702</v>
      </c>
      <c r="B10" s="24"/>
      <c r="C10" s="24">
        <v>91.25</v>
      </c>
      <c r="D10" s="24">
        <v>93.19</v>
      </c>
      <c r="E10" s="24">
        <v>82.92</v>
      </c>
      <c r="F10" s="24">
        <v>90.25</v>
      </c>
      <c r="G10" s="24">
        <v>93.76</v>
      </c>
      <c r="H10" s="24">
        <v>94.37</v>
      </c>
      <c r="I10" s="24">
        <v>89.16</v>
      </c>
      <c r="J10" s="24">
        <v>84.2</v>
      </c>
      <c r="K10" s="24">
        <v>82.55</v>
      </c>
      <c r="L10" s="24">
        <v>93.9</v>
      </c>
      <c r="M10" s="24">
        <v>80.66</v>
      </c>
      <c r="N10" s="24">
        <v>91.09</v>
      </c>
      <c r="O10" s="24">
        <v>78.260000000000005</v>
      </c>
      <c r="P10" s="24">
        <v>75.930000000000007</v>
      </c>
      <c r="Q10" s="24">
        <v>90.57</v>
      </c>
      <c r="R10" s="24">
        <v>94.21</v>
      </c>
      <c r="S10" s="24">
        <v>79.72</v>
      </c>
      <c r="T10" s="24">
        <v>95.6</v>
      </c>
      <c r="U10" s="24">
        <v>82.68</v>
      </c>
      <c r="V10" s="24">
        <v>91.26</v>
      </c>
      <c r="W10" s="24">
        <v>98.38</v>
      </c>
      <c r="X10" s="24">
        <v>77.06</v>
      </c>
      <c r="Y10" s="24">
        <v>81.92</v>
      </c>
      <c r="Z10" s="24">
        <v>86.35</v>
      </c>
      <c r="AA10" s="24">
        <v>74.84</v>
      </c>
      <c r="AB10" s="24">
        <v>76.900000000000006</v>
      </c>
      <c r="AC10" s="24">
        <v>84.68</v>
      </c>
      <c r="AD10" s="24">
        <v>74.16</v>
      </c>
      <c r="AE10" s="24">
        <v>89.51</v>
      </c>
      <c r="AF10" s="24">
        <v>69.709999999999994</v>
      </c>
      <c r="AG10" s="24">
        <v>84.17</v>
      </c>
      <c r="AH10" s="24">
        <v>89.23</v>
      </c>
      <c r="AI10" s="24">
        <v>65.72</v>
      </c>
      <c r="AJ10" s="24">
        <v>70.56</v>
      </c>
      <c r="AK10" s="6">
        <v>81.099999999999994</v>
      </c>
      <c r="AL10" s="6">
        <v>84.84</v>
      </c>
      <c r="AM10" s="6">
        <v>79.849999999999994</v>
      </c>
      <c r="AN10" s="6">
        <v>68.790000000000006</v>
      </c>
      <c r="AO10" s="6">
        <v>81.69</v>
      </c>
      <c r="AP10" s="6">
        <v>94.6</v>
      </c>
      <c r="AQ10" s="6">
        <v>81.459999999999994</v>
      </c>
      <c r="AR10" s="6">
        <v>86.26</v>
      </c>
      <c r="AS10" s="6">
        <v>74.16</v>
      </c>
      <c r="AT10" s="6">
        <v>78.67</v>
      </c>
      <c r="AU10" s="6">
        <v>77.17</v>
      </c>
      <c r="AV10" s="6">
        <v>77.58</v>
      </c>
      <c r="AW10" s="9">
        <v>83.09</v>
      </c>
      <c r="AX10" s="9">
        <v>90.14</v>
      </c>
      <c r="AY10" s="9">
        <v>90.38</v>
      </c>
      <c r="AZ10" s="9">
        <v>91.77</v>
      </c>
      <c r="BA10" s="9">
        <v>97.54</v>
      </c>
      <c r="BB10" s="9">
        <v>89.64</v>
      </c>
      <c r="BC10" s="9">
        <v>92.24</v>
      </c>
      <c r="BD10" s="9">
        <v>92.6</v>
      </c>
      <c r="BE10" s="9">
        <v>81.2</v>
      </c>
      <c r="BF10" s="9">
        <v>93.76</v>
      </c>
      <c r="BG10" s="9">
        <v>100</v>
      </c>
      <c r="BH10" s="9">
        <v>91.09</v>
      </c>
      <c r="BI10" s="9">
        <v>91.08</v>
      </c>
      <c r="BJ10" s="9">
        <v>92.48</v>
      </c>
      <c r="BK10" s="9">
        <v>98.88</v>
      </c>
      <c r="BL10" s="9">
        <v>97.41</v>
      </c>
      <c r="BM10" s="9">
        <v>91.21</v>
      </c>
      <c r="BN10" s="9">
        <v>91.58</v>
      </c>
      <c r="BO10" s="9">
        <v>99.3</v>
      </c>
      <c r="BP10" s="9">
        <v>68.599999999999994</v>
      </c>
      <c r="BQ10" s="9">
        <v>70.709999999999994</v>
      </c>
      <c r="BR10" s="9">
        <v>78.89</v>
      </c>
      <c r="BS10" s="9">
        <v>70</v>
      </c>
      <c r="BT10" s="9">
        <v>68.89</v>
      </c>
      <c r="BU10" s="9">
        <v>70.510000000000005</v>
      </c>
      <c r="BV10" s="9">
        <v>64.959999999999994</v>
      </c>
      <c r="BW10" s="9">
        <v>67.14</v>
      </c>
      <c r="BX10" s="9">
        <v>68.61</v>
      </c>
      <c r="BY10" s="9">
        <v>81.760000000000005</v>
      </c>
      <c r="BZ10" s="9">
        <v>68.92</v>
      </c>
      <c r="CA10" s="9">
        <v>68.75</v>
      </c>
      <c r="CB10" s="9">
        <v>66.19</v>
      </c>
      <c r="CC10" s="9">
        <v>71.180000000000007</v>
      </c>
      <c r="CD10" s="9">
        <v>70.069999999999993</v>
      </c>
      <c r="CE10" s="9">
        <v>84.39</v>
      </c>
      <c r="CF10" s="9">
        <v>71.14</v>
      </c>
      <c r="CG10" s="9">
        <v>64.930000000000007</v>
      </c>
      <c r="CH10" s="9">
        <v>68.22</v>
      </c>
      <c r="CI10" s="9">
        <v>74.900000000000006</v>
      </c>
      <c r="CJ10" s="9">
        <v>69.55</v>
      </c>
      <c r="CK10" s="9">
        <v>66.56</v>
      </c>
      <c r="CL10" s="9">
        <v>100</v>
      </c>
      <c r="CM10" s="9">
        <v>98.54</v>
      </c>
      <c r="CN10" s="8">
        <v>93.86</v>
      </c>
      <c r="CO10" s="8"/>
      <c r="CP10" s="8"/>
      <c r="CQ10" s="8"/>
      <c r="CR10" s="8"/>
      <c r="CS10" s="8"/>
      <c r="CT10" s="8"/>
      <c r="CU10" s="8"/>
      <c r="CV10" s="8"/>
      <c r="CW10" s="8"/>
      <c r="CX10" s="8"/>
      <c r="CY10" s="8"/>
      <c r="CZ10" s="8"/>
      <c r="DA10" s="8"/>
      <c r="DB10" s="8"/>
      <c r="DC10" s="8"/>
      <c r="DD10" s="8"/>
      <c r="DE10" s="8"/>
      <c r="DF10" s="8"/>
      <c r="DG10" s="8"/>
    </row>
    <row r="11" spans="1:111" s="6" customFormat="1">
      <c r="A11" s="14">
        <v>0.33333333333333298</v>
      </c>
      <c r="B11" s="24"/>
      <c r="C11" s="24">
        <v>80.510000000000005</v>
      </c>
      <c r="D11" s="24">
        <v>68.98</v>
      </c>
      <c r="E11" s="24">
        <v>81.16</v>
      </c>
      <c r="F11" s="24">
        <v>84.75</v>
      </c>
      <c r="G11" s="24">
        <v>85.46</v>
      </c>
      <c r="H11" s="24">
        <v>87.84</v>
      </c>
      <c r="I11" s="24">
        <v>71.23</v>
      </c>
      <c r="J11" s="24">
        <v>66.23</v>
      </c>
      <c r="K11" s="24">
        <v>68.38</v>
      </c>
      <c r="L11" s="24">
        <v>71.84</v>
      </c>
      <c r="M11" s="24">
        <v>67.37</v>
      </c>
      <c r="N11" s="24">
        <v>76.38</v>
      </c>
      <c r="O11" s="24">
        <v>57.6</v>
      </c>
      <c r="P11" s="24">
        <v>63.26</v>
      </c>
      <c r="Q11" s="24">
        <v>67.010000000000005</v>
      </c>
      <c r="R11" s="24">
        <v>73.849999999999994</v>
      </c>
      <c r="S11" s="24">
        <v>69.849999999999994</v>
      </c>
      <c r="T11" s="24">
        <v>87.49</v>
      </c>
      <c r="U11" s="24">
        <v>83.86</v>
      </c>
      <c r="V11" s="24">
        <v>86.12</v>
      </c>
      <c r="W11" s="24">
        <v>97.56</v>
      </c>
      <c r="X11" s="24">
        <v>58.55</v>
      </c>
      <c r="Y11" s="24">
        <v>68.47</v>
      </c>
      <c r="Z11" s="24">
        <v>69.72</v>
      </c>
      <c r="AA11" s="24">
        <v>54.68</v>
      </c>
      <c r="AB11" s="24">
        <v>58.43</v>
      </c>
      <c r="AC11" s="24">
        <v>65.55</v>
      </c>
      <c r="AD11" s="24">
        <v>61.55</v>
      </c>
      <c r="AE11" s="24">
        <v>73.81</v>
      </c>
      <c r="AF11" s="24">
        <v>59.14</v>
      </c>
      <c r="AG11" s="24">
        <v>80.89</v>
      </c>
      <c r="AH11" s="24">
        <v>70.59</v>
      </c>
      <c r="AI11" s="24">
        <v>58.37</v>
      </c>
      <c r="AJ11" s="24">
        <v>52.65</v>
      </c>
      <c r="AK11" s="6">
        <v>64.78</v>
      </c>
      <c r="AL11" s="6">
        <v>56.87</v>
      </c>
      <c r="AM11" s="6">
        <v>75.97</v>
      </c>
      <c r="AN11" s="6">
        <v>60.55</v>
      </c>
      <c r="AO11" s="6">
        <v>63.09</v>
      </c>
      <c r="AP11" s="6">
        <v>76.02</v>
      </c>
      <c r="AQ11" s="6">
        <v>54.28</v>
      </c>
      <c r="AR11" s="6">
        <v>70.12</v>
      </c>
      <c r="AS11" s="6">
        <v>72.61</v>
      </c>
      <c r="AT11" s="6">
        <v>58.28</v>
      </c>
      <c r="AU11" s="6">
        <v>58.84</v>
      </c>
      <c r="AV11" s="6">
        <v>59.14</v>
      </c>
      <c r="AW11" s="9">
        <v>67.02</v>
      </c>
      <c r="AX11" s="9">
        <v>68.62</v>
      </c>
      <c r="AY11" s="9">
        <v>62.39</v>
      </c>
      <c r="AZ11" s="9">
        <v>60.71</v>
      </c>
      <c r="BA11" s="9">
        <v>85.96</v>
      </c>
      <c r="BB11" s="9">
        <v>61.62</v>
      </c>
      <c r="BC11" s="9">
        <v>80.150000000000006</v>
      </c>
      <c r="BD11" s="9">
        <v>64.599999999999994</v>
      </c>
      <c r="BE11" s="9">
        <v>61.8</v>
      </c>
      <c r="BF11" s="9">
        <v>65.67</v>
      </c>
      <c r="BG11" s="9">
        <v>98.64</v>
      </c>
      <c r="BH11" s="9">
        <v>63.61</v>
      </c>
      <c r="BI11" s="9">
        <v>74.83</v>
      </c>
      <c r="BJ11" s="9">
        <v>61.55</v>
      </c>
      <c r="BK11" s="9">
        <v>83.02</v>
      </c>
      <c r="BL11" s="9">
        <v>70.72</v>
      </c>
      <c r="BM11" s="9">
        <v>79.42</v>
      </c>
      <c r="BN11" s="9">
        <v>65.2</v>
      </c>
      <c r="BO11" s="9">
        <v>64.95</v>
      </c>
      <c r="BP11" s="9">
        <v>61.96</v>
      </c>
      <c r="BQ11" s="9">
        <v>52.45</v>
      </c>
      <c r="BR11" s="9">
        <v>68.430000000000007</v>
      </c>
      <c r="BS11" s="9">
        <v>57.8</v>
      </c>
      <c r="BT11" s="9">
        <v>53.09</v>
      </c>
      <c r="BU11" s="9">
        <v>52.78</v>
      </c>
      <c r="BV11" s="9">
        <v>54.67</v>
      </c>
      <c r="BW11" s="9">
        <v>52.06</v>
      </c>
      <c r="BX11" s="9">
        <v>55.77</v>
      </c>
      <c r="BY11" s="9">
        <v>64.8</v>
      </c>
      <c r="BZ11" s="9">
        <v>54.68</v>
      </c>
      <c r="CA11" s="9">
        <v>59.59</v>
      </c>
      <c r="CB11" s="9">
        <v>63.68</v>
      </c>
      <c r="CC11" s="9">
        <v>55.75</v>
      </c>
      <c r="CD11" s="9">
        <v>53.08</v>
      </c>
      <c r="CE11" s="9">
        <v>55.5</v>
      </c>
      <c r="CF11" s="9">
        <v>56.27</v>
      </c>
      <c r="CG11" s="9">
        <v>56.37</v>
      </c>
      <c r="CH11" s="9">
        <v>53.7</v>
      </c>
      <c r="CI11" s="9">
        <v>56.77</v>
      </c>
      <c r="CJ11" s="9">
        <v>54.4</v>
      </c>
      <c r="CK11" s="9">
        <v>51.66</v>
      </c>
      <c r="CL11" s="9">
        <v>100</v>
      </c>
      <c r="CM11" s="9">
        <v>100</v>
      </c>
      <c r="CN11" s="8">
        <v>62.9</v>
      </c>
      <c r="CO11" s="8"/>
      <c r="CP11" s="8"/>
      <c r="CQ11" s="8"/>
      <c r="CR11" s="8"/>
      <c r="CS11" s="8"/>
      <c r="CT11" s="8"/>
      <c r="CU11" s="8"/>
      <c r="CV11" s="8"/>
      <c r="CW11" s="8"/>
      <c r="CX11" s="8"/>
      <c r="CY11" s="8"/>
      <c r="CZ11" s="8"/>
      <c r="DA11" s="8"/>
      <c r="DB11" s="8"/>
      <c r="DC11" s="8"/>
      <c r="DD11" s="8"/>
      <c r="DE11" s="8"/>
      <c r="DF11" s="8"/>
      <c r="DG11" s="8"/>
    </row>
    <row r="12" spans="1:111" s="6" customFormat="1">
      <c r="A12" s="15">
        <v>0.375</v>
      </c>
      <c r="B12" s="24"/>
      <c r="C12" s="24">
        <v>67.86</v>
      </c>
      <c r="D12" s="24">
        <v>58.91</v>
      </c>
      <c r="E12" s="24">
        <v>81.75</v>
      </c>
      <c r="F12" s="24">
        <v>81.64</v>
      </c>
      <c r="G12" s="24">
        <v>69.36</v>
      </c>
      <c r="H12" s="24">
        <v>78.41</v>
      </c>
      <c r="I12" s="24">
        <v>61.98</v>
      </c>
      <c r="J12" s="24">
        <v>62.66</v>
      </c>
      <c r="K12" s="24">
        <v>59.21</v>
      </c>
      <c r="L12" s="24">
        <v>62.34</v>
      </c>
      <c r="M12" s="24">
        <v>57.17</v>
      </c>
      <c r="N12" s="24">
        <v>56.13</v>
      </c>
      <c r="O12" s="24">
        <v>55.14</v>
      </c>
      <c r="P12" s="24">
        <v>63.87</v>
      </c>
      <c r="Q12" s="24">
        <v>57.89</v>
      </c>
      <c r="R12" s="24">
        <v>66</v>
      </c>
      <c r="S12" s="24">
        <v>55.62</v>
      </c>
      <c r="T12" s="24">
        <v>83.59</v>
      </c>
      <c r="U12" s="24">
        <v>82.75</v>
      </c>
      <c r="V12" s="24">
        <v>79.760000000000005</v>
      </c>
      <c r="W12" s="24">
        <v>97.4</v>
      </c>
      <c r="X12" s="24">
        <v>52.05</v>
      </c>
      <c r="Y12" s="24">
        <v>58.38</v>
      </c>
      <c r="Z12" s="24">
        <v>51.35</v>
      </c>
      <c r="AA12" s="24">
        <v>42.78</v>
      </c>
      <c r="AB12" s="24">
        <v>45.8</v>
      </c>
      <c r="AC12" s="24">
        <v>64.98</v>
      </c>
      <c r="AD12" s="24">
        <v>55.15</v>
      </c>
      <c r="AE12" s="24">
        <v>53.15</v>
      </c>
      <c r="AF12" s="24">
        <v>52.95</v>
      </c>
      <c r="AG12" s="24">
        <v>60.87</v>
      </c>
      <c r="AH12" s="24">
        <v>62</v>
      </c>
      <c r="AI12" s="24">
        <v>51.74</v>
      </c>
      <c r="AJ12" s="24">
        <v>44.75</v>
      </c>
      <c r="AK12" s="6">
        <v>64.38</v>
      </c>
      <c r="AL12" s="6">
        <v>52.3</v>
      </c>
      <c r="AM12" s="6">
        <v>68.92</v>
      </c>
      <c r="AN12" s="6">
        <v>45.86</v>
      </c>
      <c r="AO12" s="6">
        <v>47.61</v>
      </c>
      <c r="AP12" s="6">
        <v>50.93</v>
      </c>
      <c r="AQ12" s="6">
        <v>42.49</v>
      </c>
      <c r="AR12" s="6">
        <v>60.86</v>
      </c>
      <c r="AS12" s="6">
        <v>62.31</v>
      </c>
      <c r="AT12" s="6">
        <v>45.04</v>
      </c>
      <c r="AU12" s="6">
        <v>54.15</v>
      </c>
      <c r="AV12" s="6">
        <v>56.2</v>
      </c>
      <c r="AW12" s="9">
        <v>51.38</v>
      </c>
      <c r="AX12" s="9">
        <v>58.88</v>
      </c>
      <c r="AY12" s="9">
        <v>43.94</v>
      </c>
      <c r="AZ12" s="9">
        <v>42.44</v>
      </c>
      <c r="BA12" s="9">
        <v>66.150000000000006</v>
      </c>
      <c r="BB12" s="9">
        <v>48.13</v>
      </c>
      <c r="BC12" s="9">
        <v>72.03</v>
      </c>
      <c r="BD12" s="9">
        <v>64.03</v>
      </c>
      <c r="BE12" s="9">
        <v>68.55</v>
      </c>
      <c r="BF12" s="9">
        <v>56.88</v>
      </c>
      <c r="BG12" s="9">
        <v>95.37</v>
      </c>
      <c r="BH12" s="9">
        <v>48.93</v>
      </c>
      <c r="BI12" s="9">
        <v>46.61</v>
      </c>
      <c r="BJ12" s="9">
        <v>40.29</v>
      </c>
      <c r="BK12" s="9">
        <v>77.58</v>
      </c>
      <c r="BL12" s="9">
        <v>55.33</v>
      </c>
      <c r="BM12" s="9">
        <v>64.150000000000006</v>
      </c>
      <c r="BN12" s="9">
        <v>53.88</v>
      </c>
      <c r="BO12" s="9">
        <v>60.98</v>
      </c>
      <c r="BP12" s="9">
        <v>48.96</v>
      </c>
      <c r="BQ12" s="9">
        <v>43.98</v>
      </c>
      <c r="BR12" s="9">
        <v>51.98</v>
      </c>
      <c r="BS12" s="9">
        <v>48.61</v>
      </c>
      <c r="BT12" s="9">
        <v>48.61</v>
      </c>
      <c r="BU12" s="9">
        <v>49.09</v>
      </c>
      <c r="BV12" s="9">
        <v>43.67</v>
      </c>
      <c r="BW12" s="9">
        <v>45.84</v>
      </c>
      <c r="BX12" s="9">
        <v>50.93</v>
      </c>
      <c r="BY12" s="9">
        <v>47.1</v>
      </c>
      <c r="BZ12" s="9">
        <v>51.02</v>
      </c>
      <c r="CA12" s="9">
        <v>45.26</v>
      </c>
      <c r="CB12" s="9">
        <v>49.6</v>
      </c>
      <c r="CC12" s="9">
        <v>47.26</v>
      </c>
      <c r="CD12" s="9">
        <v>43.11</v>
      </c>
      <c r="CE12" s="9">
        <v>42.14</v>
      </c>
      <c r="CF12" s="9">
        <v>45.09</v>
      </c>
      <c r="CG12" s="9">
        <v>40.93</v>
      </c>
      <c r="CH12" s="9">
        <v>47.93</v>
      </c>
      <c r="CI12" s="9">
        <v>43.02</v>
      </c>
      <c r="CJ12" s="9">
        <v>44.84</v>
      </c>
      <c r="CK12" s="9">
        <v>45.84</v>
      </c>
      <c r="CL12" s="9">
        <v>100</v>
      </c>
      <c r="CM12" s="9">
        <v>97.49</v>
      </c>
      <c r="CN12" s="8">
        <v>60.85</v>
      </c>
      <c r="CO12" s="8"/>
      <c r="CP12" s="8"/>
      <c r="CQ12" s="8"/>
      <c r="CR12" s="8"/>
      <c r="CS12" s="8"/>
      <c r="CT12" s="8"/>
      <c r="CU12" s="8"/>
      <c r="CV12" s="8"/>
      <c r="CW12" s="8"/>
      <c r="CX12" s="8"/>
      <c r="CY12" s="8"/>
      <c r="CZ12" s="8"/>
      <c r="DA12" s="8"/>
      <c r="DB12" s="8"/>
      <c r="DC12" s="8"/>
      <c r="DD12" s="8"/>
      <c r="DE12" s="8"/>
      <c r="DF12" s="8"/>
      <c r="DG12" s="8"/>
    </row>
    <row r="13" spans="1:111" s="6" customFormat="1">
      <c r="A13" s="15">
        <v>0.41666666666666702</v>
      </c>
      <c r="B13" s="24">
        <v>54.95</v>
      </c>
      <c r="C13" s="24">
        <v>64.680000000000007</v>
      </c>
      <c r="D13" s="24">
        <v>61.36</v>
      </c>
      <c r="E13" s="24">
        <v>66.09</v>
      </c>
      <c r="F13" s="24">
        <v>81.05</v>
      </c>
      <c r="G13" s="24">
        <v>67.31</v>
      </c>
      <c r="H13" s="24">
        <v>62.12</v>
      </c>
      <c r="I13" s="24">
        <v>61.47</v>
      </c>
      <c r="J13" s="24">
        <v>49.32</v>
      </c>
      <c r="K13" s="24">
        <v>55.98</v>
      </c>
      <c r="L13" s="24">
        <v>58.14</v>
      </c>
      <c r="M13" s="24">
        <v>57.72</v>
      </c>
      <c r="N13" s="24">
        <v>48.82</v>
      </c>
      <c r="O13" s="24">
        <v>49.61</v>
      </c>
      <c r="P13" s="24">
        <v>56.92</v>
      </c>
      <c r="Q13" s="24">
        <v>60.26</v>
      </c>
      <c r="R13" s="24">
        <v>57.7</v>
      </c>
      <c r="S13" s="24">
        <v>53.87</v>
      </c>
      <c r="T13" s="24">
        <v>74.13</v>
      </c>
      <c r="U13" s="24">
        <v>80.260000000000005</v>
      </c>
      <c r="V13" s="24">
        <v>71.84</v>
      </c>
      <c r="W13" s="24">
        <v>97.46</v>
      </c>
      <c r="X13" s="24">
        <v>54.01</v>
      </c>
      <c r="Y13" s="24">
        <v>53.63</v>
      </c>
      <c r="Z13" s="24">
        <v>48.82</v>
      </c>
      <c r="AA13" s="24">
        <v>49.55</v>
      </c>
      <c r="AB13" s="24">
        <v>47.69</v>
      </c>
      <c r="AC13" s="24">
        <v>63.42</v>
      </c>
      <c r="AD13" s="24">
        <v>49.7</v>
      </c>
      <c r="AE13" s="24">
        <v>56.59</v>
      </c>
      <c r="AF13" s="24">
        <v>46.13</v>
      </c>
      <c r="AG13" s="24">
        <v>61.68</v>
      </c>
      <c r="AH13" s="24">
        <v>61.35</v>
      </c>
      <c r="AI13" s="24">
        <v>64.02</v>
      </c>
      <c r="AJ13" s="24">
        <v>40.18</v>
      </c>
      <c r="AK13" s="6">
        <v>52.62</v>
      </c>
      <c r="AL13" s="6">
        <v>58.88</v>
      </c>
      <c r="AM13" s="6">
        <v>62.08</v>
      </c>
      <c r="AN13" s="6">
        <v>48.36</v>
      </c>
      <c r="AO13" s="6">
        <v>46.01</v>
      </c>
      <c r="AP13" s="6">
        <v>42.62</v>
      </c>
      <c r="AQ13" s="6">
        <v>35.049999999999997</v>
      </c>
      <c r="AR13" s="6">
        <v>52.93</v>
      </c>
      <c r="AS13" s="6">
        <v>45.09</v>
      </c>
      <c r="AT13" s="6">
        <v>43.88</v>
      </c>
      <c r="AU13" s="6">
        <v>50.68</v>
      </c>
      <c r="AV13" s="6">
        <v>45.22</v>
      </c>
      <c r="AW13" s="9">
        <v>45.8</v>
      </c>
      <c r="AX13" s="9">
        <v>39.520000000000003</v>
      </c>
      <c r="AY13" s="9">
        <v>40.42</v>
      </c>
      <c r="AZ13" s="9">
        <v>41.78</v>
      </c>
      <c r="BA13" s="9">
        <v>55.75</v>
      </c>
      <c r="BB13" s="9">
        <v>38.61</v>
      </c>
      <c r="BC13" s="9">
        <v>82.41</v>
      </c>
      <c r="BD13" s="9">
        <v>53.8</v>
      </c>
      <c r="BE13" s="9">
        <v>67.349999999999994</v>
      </c>
      <c r="BF13" s="9">
        <v>42.8</v>
      </c>
      <c r="BG13" s="9">
        <v>93.96</v>
      </c>
      <c r="BH13" s="9">
        <v>45.24</v>
      </c>
      <c r="BI13" s="9">
        <v>38.619999999999997</v>
      </c>
      <c r="BJ13" s="9">
        <v>45.13</v>
      </c>
      <c r="BK13" s="9">
        <v>65.290000000000006</v>
      </c>
      <c r="BL13" s="9">
        <v>54.44</v>
      </c>
      <c r="BM13" s="9">
        <v>40.380000000000003</v>
      </c>
      <c r="BN13" s="9">
        <v>43.37</v>
      </c>
      <c r="BO13" s="9">
        <v>48.9</v>
      </c>
      <c r="BP13" s="9">
        <v>41.25</v>
      </c>
      <c r="BQ13" s="9">
        <v>39.01</v>
      </c>
      <c r="BR13" s="9">
        <v>46.18</v>
      </c>
      <c r="BS13" s="9">
        <v>40.270000000000003</v>
      </c>
      <c r="BT13" s="9">
        <v>37.51</v>
      </c>
      <c r="BU13" s="9">
        <v>40.630000000000003</v>
      </c>
      <c r="BV13" s="9">
        <v>33.36</v>
      </c>
      <c r="BW13" s="9">
        <v>38.75</v>
      </c>
      <c r="BX13" s="9">
        <v>41.07</v>
      </c>
      <c r="BY13" s="9">
        <v>39.93</v>
      </c>
      <c r="BZ13" s="9">
        <v>43.6</v>
      </c>
      <c r="CA13" s="9">
        <v>38.700000000000003</v>
      </c>
      <c r="CB13" s="9">
        <v>43.72</v>
      </c>
      <c r="CC13" s="9">
        <v>47.4</v>
      </c>
      <c r="CD13" s="9">
        <v>41.43</v>
      </c>
      <c r="CE13" s="9">
        <v>35.46</v>
      </c>
      <c r="CF13" s="9">
        <v>48.39</v>
      </c>
      <c r="CG13" s="9">
        <v>39.450000000000003</v>
      </c>
      <c r="CH13" s="9">
        <v>40.659999999999997</v>
      </c>
      <c r="CI13" s="9">
        <v>41.34</v>
      </c>
      <c r="CJ13" s="9">
        <v>43.61</v>
      </c>
      <c r="CK13" s="9">
        <v>49.74</v>
      </c>
      <c r="CL13" s="9">
        <v>96.04</v>
      </c>
      <c r="CM13" s="9">
        <v>83.3</v>
      </c>
      <c r="CN13" s="8"/>
      <c r="CO13" s="8"/>
      <c r="CP13" s="8"/>
      <c r="CQ13" s="8"/>
      <c r="CR13" s="8"/>
      <c r="CS13" s="8"/>
      <c r="CT13" s="8"/>
      <c r="CU13" s="8"/>
      <c r="CV13" s="8"/>
      <c r="CW13" s="8"/>
      <c r="CX13" s="8"/>
      <c r="CY13" s="8"/>
      <c r="CZ13" s="8"/>
      <c r="DA13" s="8"/>
      <c r="DB13" s="8"/>
      <c r="DC13" s="8"/>
      <c r="DD13" s="8"/>
      <c r="DE13" s="8"/>
      <c r="DF13" s="8"/>
      <c r="DG13" s="8"/>
    </row>
    <row r="14" spans="1:111" s="6" customFormat="1">
      <c r="A14" s="15">
        <v>0.45833333333333298</v>
      </c>
      <c r="B14" s="24">
        <v>51.78</v>
      </c>
      <c r="C14" s="24">
        <v>60.91</v>
      </c>
      <c r="D14" s="24">
        <v>58.49</v>
      </c>
      <c r="E14" s="24">
        <v>56.5</v>
      </c>
      <c r="F14" s="24">
        <v>75.83</v>
      </c>
      <c r="G14" s="24">
        <v>68.599999999999994</v>
      </c>
      <c r="H14" s="24">
        <v>60.82</v>
      </c>
      <c r="I14" s="24">
        <v>50.5</v>
      </c>
      <c r="J14" s="24">
        <v>54.41</v>
      </c>
      <c r="K14" s="24">
        <v>52.47</v>
      </c>
      <c r="L14" s="24">
        <v>54.36</v>
      </c>
      <c r="M14" s="24">
        <v>54.58</v>
      </c>
      <c r="N14" s="24">
        <v>55.49</v>
      </c>
      <c r="O14" s="24">
        <v>50.81</v>
      </c>
      <c r="P14" s="24">
        <v>55.2</v>
      </c>
      <c r="Q14" s="24">
        <v>59</v>
      </c>
      <c r="R14" s="24">
        <v>55.66</v>
      </c>
      <c r="S14" s="24">
        <v>51.73</v>
      </c>
      <c r="T14" s="24">
        <v>69.209999999999994</v>
      </c>
      <c r="U14" s="24">
        <v>87.49</v>
      </c>
      <c r="V14" s="24">
        <v>54.61</v>
      </c>
      <c r="W14" s="24">
        <v>92.83</v>
      </c>
      <c r="X14" s="24">
        <v>53.28</v>
      </c>
      <c r="Y14" s="24">
        <v>56.9</v>
      </c>
      <c r="Z14" s="24">
        <v>46.67</v>
      </c>
      <c r="AA14" s="24">
        <v>52.74</v>
      </c>
      <c r="AB14" s="24">
        <v>48.84</v>
      </c>
      <c r="AC14" s="24">
        <v>50.84</v>
      </c>
      <c r="AD14" s="24">
        <v>51.96</v>
      </c>
      <c r="AE14" s="24">
        <v>43.82</v>
      </c>
      <c r="AF14" s="24">
        <v>47.58</v>
      </c>
      <c r="AG14" s="24">
        <v>57.28</v>
      </c>
      <c r="AH14" s="24">
        <v>51.37</v>
      </c>
      <c r="AI14" s="24">
        <v>57.17</v>
      </c>
      <c r="AJ14" s="24">
        <v>44.31</v>
      </c>
      <c r="AK14" s="6">
        <v>61.95</v>
      </c>
      <c r="AL14" s="6">
        <v>66</v>
      </c>
      <c r="AM14" s="6">
        <v>62.31</v>
      </c>
      <c r="AN14" s="6">
        <v>48.1</v>
      </c>
      <c r="AO14" s="6">
        <v>41.81</v>
      </c>
      <c r="AP14" s="6">
        <v>40.729999999999997</v>
      </c>
      <c r="AQ14" s="6">
        <v>36.69</v>
      </c>
      <c r="AR14" s="6">
        <v>49.34</v>
      </c>
      <c r="AS14" s="6">
        <v>59.24</v>
      </c>
      <c r="AT14" s="6">
        <v>40.39</v>
      </c>
      <c r="AU14" s="6">
        <v>47.05</v>
      </c>
      <c r="AV14" s="6">
        <v>60.53</v>
      </c>
      <c r="AW14" s="9">
        <v>40.26</v>
      </c>
      <c r="AX14" s="9">
        <v>58.52</v>
      </c>
      <c r="AY14" s="9">
        <v>39.35</v>
      </c>
      <c r="AZ14" s="9">
        <v>41</v>
      </c>
      <c r="BA14" s="9">
        <v>65.37</v>
      </c>
      <c r="BB14" s="9">
        <v>35.43</v>
      </c>
      <c r="BC14" s="9">
        <v>91.56</v>
      </c>
      <c r="BD14" s="9">
        <v>54.79</v>
      </c>
      <c r="BE14" s="9">
        <v>55.63</v>
      </c>
      <c r="BF14" s="9">
        <v>48.96</v>
      </c>
      <c r="BG14" s="9">
        <v>91.02</v>
      </c>
      <c r="BH14" s="9">
        <v>36.89</v>
      </c>
      <c r="BI14" s="9">
        <v>43.58</v>
      </c>
      <c r="BJ14" s="9">
        <v>46.74</v>
      </c>
      <c r="BK14" s="9">
        <v>62.67</v>
      </c>
      <c r="BL14" s="9">
        <v>52.16</v>
      </c>
      <c r="BM14" s="9">
        <v>44.81</v>
      </c>
      <c r="BN14" s="9">
        <v>39.659999999999997</v>
      </c>
      <c r="BO14" s="9">
        <v>39.78</v>
      </c>
      <c r="BP14" s="9">
        <v>50.21</v>
      </c>
      <c r="BQ14" s="9">
        <v>49.93</v>
      </c>
      <c r="BR14" s="9">
        <v>45.44</v>
      </c>
      <c r="BS14" s="9">
        <v>50.02</v>
      </c>
      <c r="BT14" s="9">
        <v>46.91</v>
      </c>
      <c r="BU14" s="9">
        <v>49.93</v>
      </c>
      <c r="BV14" s="9">
        <v>54.21</v>
      </c>
      <c r="BW14" s="9">
        <v>51.05</v>
      </c>
      <c r="BX14" s="9">
        <v>50.32</v>
      </c>
      <c r="BY14" s="9">
        <v>52.77</v>
      </c>
      <c r="BZ14" s="9">
        <v>46.73</v>
      </c>
      <c r="CA14" s="9">
        <v>47.51</v>
      </c>
      <c r="CB14" s="9">
        <v>50.96</v>
      </c>
      <c r="CC14" s="9">
        <v>63.63</v>
      </c>
      <c r="CD14" s="9">
        <v>51.08</v>
      </c>
      <c r="CE14" s="9">
        <v>45.74</v>
      </c>
      <c r="CF14" s="9">
        <v>59.71</v>
      </c>
      <c r="CG14" s="9">
        <v>49.17</v>
      </c>
      <c r="CH14" s="9">
        <v>65.45</v>
      </c>
      <c r="CI14" s="9">
        <v>55.92</v>
      </c>
      <c r="CJ14" s="9">
        <v>55.2</v>
      </c>
      <c r="CK14" s="9">
        <v>78.56</v>
      </c>
      <c r="CL14" s="9">
        <v>99.76</v>
      </c>
      <c r="CM14" s="9">
        <v>86.05</v>
      </c>
      <c r="CN14" s="8"/>
      <c r="CO14" s="8"/>
      <c r="CP14" s="8"/>
      <c r="CQ14" s="8"/>
      <c r="CR14" s="8"/>
      <c r="CS14" s="8"/>
      <c r="CT14" s="8"/>
      <c r="CU14" s="8"/>
      <c r="CV14" s="8"/>
      <c r="CW14" s="8"/>
      <c r="CX14" s="8"/>
      <c r="CY14" s="8"/>
      <c r="CZ14" s="8"/>
      <c r="DA14" s="8"/>
      <c r="DB14" s="8"/>
      <c r="DC14" s="8"/>
      <c r="DD14" s="8"/>
      <c r="DE14" s="8"/>
      <c r="DF14" s="8"/>
      <c r="DG14" s="8"/>
    </row>
    <row r="15" spans="1:111" s="6" customFormat="1">
      <c r="A15" s="15">
        <v>0.5</v>
      </c>
      <c r="B15" s="24">
        <v>60.64</v>
      </c>
      <c r="C15" s="24">
        <v>64.48</v>
      </c>
      <c r="D15" s="24">
        <v>58.52</v>
      </c>
      <c r="E15" s="24">
        <v>67.08</v>
      </c>
      <c r="F15" s="24">
        <v>71.38</v>
      </c>
      <c r="G15" s="24">
        <v>72.66</v>
      </c>
      <c r="H15" s="24">
        <v>67.34</v>
      </c>
      <c r="I15" s="24">
        <v>62.69</v>
      </c>
      <c r="J15" s="24">
        <v>59.42</v>
      </c>
      <c r="K15" s="24">
        <v>63.25</v>
      </c>
      <c r="L15" s="24">
        <v>63.05</v>
      </c>
      <c r="M15" s="24">
        <v>62.62</v>
      </c>
      <c r="N15" s="24">
        <v>61.48</v>
      </c>
      <c r="O15" s="24">
        <v>61.16</v>
      </c>
      <c r="P15" s="24">
        <v>60.58</v>
      </c>
      <c r="Q15" s="24">
        <v>62.77</v>
      </c>
      <c r="R15" s="24">
        <v>59.03</v>
      </c>
      <c r="S15" s="24">
        <v>59.72</v>
      </c>
      <c r="T15" s="24">
        <v>70.97</v>
      </c>
      <c r="U15" s="24">
        <v>83.88</v>
      </c>
      <c r="V15" s="24">
        <v>55.56</v>
      </c>
      <c r="W15" s="24">
        <v>84.43</v>
      </c>
      <c r="X15" s="24">
        <v>61.39</v>
      </c>
      <c r="Y15" s="24">
        <v>60.44</v>
      </c>
      <c r="Z15" s="24">
        <v>58.97</v>
      </c>
      <c r="AA15" s="24">
        <v>61.95</v>
      </c>
      <c r="AB15" s="24">
        <v>58.48</v>
      </c>
      <c r="AC15" s="24">
        <v>66.95</v>
      </c>
      <c r="AD15" s="24">
        <v>59.14</v>
      </c>
      <c r="AE15" s="24">
        <v>54</v>
      </c>
      <c r="AF15" s="24">
        <v>59.71</v>
      </c>
      <c r="AG15" s="24">
        <v>61.23</v>
      </c>
      <c r="AH15" s="24">
        <v>63.73</v>
      </c>
      <c r="AI15" s="24">
        <v>52.97</v>
      </c>
      <c r="AJ15" s="24">
        <v>50.37</v>
      </c>
      <c r="AK15" s="6">
        <v>61.03</v>
      </c>
      <c r="AL15" s="6">
        <v>59.75</v>
      </c>
      <c r="AM15" s="6">
        <v>60.61</v>
      </c>
      <c r="AN15" s="6">
        <v>57.96</v>
      </c>
      <c r="AO15" s="6">
        <v>54.54</v>
      </c>
      <c r="AP15" s="6">
        <v>55.58</v>
      </c>
      <c r="AQ15" s="6">
        <v>48.87</v>
      </c>
      <c r="AR15" s="6">
        <v>63.32</v>
      </c>
      <c r="AS15" s="6">
        <v>59.27</v>
      </c>
      <c r="AT15" s="6">
        <v>49.54</v>
      </c>
      <c r="AU15" s="6">
        <v>56.37</v>
      </c>
      <c r="AV15" s="6">
        <v>51.18</v>
      </c>
      <c r="AW15" s="9">
        <v>52.63</v>
      </c>
      <c r="AX15" s="9">
        <v>52.73</v>
      </c>
      <c r="AY15" s="9">
        <v>48.24</v>
      </c>
      <c r="AZ15" s="9">
        <v>55.82</v>
      </c>
      <c r="BA15" s="9">
        <v>58.75</v>
      </c>
      <c r="BB15" s="9">
        <v>43.04</v>
      </c>
      <c r="BC15" s="9">
        <v>96.9</v>
      </c>
      <c r="BD15" s="9">
        <v>51.37</v>
      </c>
      <c r="BE15" s="9">
        <v>62.18</v>
      </c>
      <c r="BF15" s="9">
        <v>51.41</v>
      </c>
      <c r="BG15" s="9">
        <v>83.24</v>
      </c>
      <c r="BH15" s="9">
        <v>46.52</v>
      </c>
      <c r="BI15" s="9">
        <v>46.39</v>
      </c>
      <c r="BJ15" s="9">
        <v>52.16</v>
      </c>
      <c r="BK15" s="9">
        <v>73.39</v>
      </c>
      <c r="BL15" s="9">
        <v>56.43</v>
      </c>
      <c r="BM15" s="9">
        <v>54.73</v>
      </c>
      <c r="BN15" s="9">
        <v>39.86</v>
      </c>
      <c r="BO15" s="9">
        <v>45.39</v>
      </c>
      <c r="BP15" s="9">
        <v>42.81</v>
      </c>
      <c r="BQ15" s="9">
        <v>48.29</v>
      </c>
      <c r="BR15" s="9">
        <v>51.41</v>
      </c>
      <c r="BS15" s="9">
        <v>48.51</v>
      </c>
      <c r="BT15" s="9">
        <v>46.01</v>
      </c>
      <c r="BU15" s="9">
        <v>49.81</v>
      </c>
      <c r="BV15" s="9">
        <v>61.19</v>
      </c>
      <c r="BW15" s="9">
        <v>49.74</v>
      </c>
      <c r="BX15" s="9">
        <v>48.47</v>
      </c>
      <c r="BY15" s="9">
        <v>46.71</v>
      </c>
      <c r="BZ15" s="9">
        <v>60.07</v>
      </c>
      <c r="CA15" s="9">
        <v>52.27</v>
      </c>
      <c r="CB15" s="9">
        <v>50.73</v>
      </c>
      <c r="CC15" s="9">
        <v>51.15</v>
      </c>
      <c r="CD15" s="9">
        <v>57.78</v>
      </c>
      <c r="CE15" s="9">
        <v>45.65</v>
      </c>
      <c r="CF15" s="9">
        <v>64.16</v>
      </c>
      <c r="CG15" s="9">
        <v>60.47</v>
      </c>
      <c r="CH15" s="9">
        <v>63.46</v>
      </c>
      <c r="CI15" s="9">
        <v>52.44</v>
      </c>
      <c r="CJ15" s="9">
        <v>46.24</v>
      </c>
      <c r="CK15" s="9">
        <v>66.959999999999994</v>
      </c>
      <c r="CL15" s="9">
        <v>100</v>
      </c>
      <c r="CM15" s="9">
        <v>75.91</v>
      </c>
      <c r="CN15" s="8"/>
      <c r="CO15" s="8"/>
      <c r="CP15" s="8"/>
      <c r="CQ15" s="8"/>
      <c r="CR15" s="8"/>
      <c r="CS15" s="8"/>
      <c r="CT15" s="8"/>
      <c r="CU15" s="8"/>
      <c r="CV15" s="8"/>
      <c r="CW15" s="8"/>
      <c r="CX15" s="8"/>
      <c r="CY15" s="8"/>
      <c r="CZ15" s="8"/>
      <c r="DA15" s="8"/>
      <c r="DB15" s="8"/>
      <c r="DC15" s="8"/>
      <c r="DD15" s="8"/>
      <c r="DE15" s="8"/>
      <c r="DF15" s="8"/>
      <c r="DG15" s="8"/>
    </row>
    <row r="16" spans="1:111" s="6" customFormat="1">
      <c r="A16" s="15">
        <v>0.54166666666666696</v>
      </c>
      <c r="B16" s="24">
        <v>72.349999999999994</v>
      </c>
      <c r="C16" s="24">
        <v>59.01</v>
      </c>
      <c r="D16" s="24">
        <v>58.46</v>
      </c>
      <c r="E16" s="24">
        <v>60.11</v>
      </c>
      <c r="F16" s="24">
        <v>75.06</v>
      </c>
      <c r="G16" s="24">
        <v>69.709999999999994</v>
      </c>
      <c r="H16" s="24">
        <v>62.07</v>
      </c>
      <c r="I16" s="24">
        <v>62.13</v>
      </c>
      <c r="J16" s="24">
        <v>58.59</v>
      </c>
      <c r="K16" s="24">
        <v>63.32</v>
      </c>
      <c r="L16" s="24">
        <v>56.4</v>
      </c>
      <c r="M16" s="24">
        <v>55.67</v>
      </c>
      <c r="N16" s="24">
        <v>58.04</v>
      </c>
      <c r="O16" s="24">
        <v>54.01</v>
      </c>
      <c r="P16" s="24">
        <v>57.85</v>
      </c>
      <c r="Q16" s="24">
        <v>59.54</v>
      </c>
      <c r="R16" s="24">
        <v>50.25</v>
      </c>
      <c r="S16" s="24">
        <v>55.15</v>
      </c>
      <c r="T16" s="24">
        <v>65.62</v>
      </c>
      <c r="U16" s="24">
        <v>84.92</v>
      </c>
      <c r="V16" s="24">
        <v>61.74</v>
      </c>
      <c r="W16" s="24">
        <v>65.42</v>
      </c>
      <c r="X16" s="24">
        <v>53.63</v>
      </c>
      <c r="Y16" s="24">
        <v>57.49</v>
      </c>
      <c r="Z16" s="24">
        <v>49.75</v>
      </c>
      <c r="AA16" s="24">
        <v>63.43</v>
      </c>
      <c r="AB16" s="24">
        <v>54.68</v>
      </c>
      <c r="AC16" s="24">
        <v>55.39</v>
      </c>
      <c r="AD16" s="24">
        <v>64.680000000000007</v>
      </c>
      <c r="AE16" s="24">
        <v>55.21</v>
      </c>
      <c r="AF16" s="24">
        <v>54.62</v>
      </c>
      <c r="AG16" s="24">
        <v>57.49</v>
      </c>
      <c r="AH16" s="24">
        <v>53.94</v>
      </c>
      <c r="AI16" s="24">
        <v>47.48</v>
      </c>
      <c r="AJ16" s="24">
        <v>49.7</v>
      </c>
      <c r="AK16" s="6">
        <v>67.12</v>
      </c>
      <c r="AL16" s="6">
        <v>49.29</v>
      </c>
      <c r="AM16" s="6">
        <v>51.89</v>
      </c>
      <c r="AN16" s="6">
        <v>43.09</v>
      </c>
      <c r="AO16" s="6">
        <v>45.54</v>
      </c>
      <c r="AP16" s="6">
        <v>47.21</v>
      </c>
      <c r="AQ16" s="6">
        <v>54.57</v>
      </c>
      <c r="AR16" s="6">
        <v>54.41</v>
      </c>
      <c r="AS16" s="6">
        <v>51.41</v>
      </c>
      <c r="AT16" s="6">
        <v>40.5</v>
      </c>
      <c r="AU16" s="6">
        <v>45.11</v>
      </c>
      <c r="AV16" s="6">
        <v>59.33</v>
      </c>
      <c r="AW16" s="9">
        <v>51.79</v>
      </c>
      <c r="AX16" s="9">
        <v>56.44</v>
      </c>
      <c r="AY16" s="9">
        <v>39.799999999999997</v>
      </c>
      <c r="AZ16" s="9">
        <v>69.31</v>
      </c>
      <c r="BA16" s="9">
        <v>54.02</v>
      </c>
      <c r="BB16" s="9">
        <v>41.4</v>
      </c>
      <c r="BC16" s="9">
        <v>97.26</v>
      </c>
      <c r="BD16" s="9">
        <v>53.5</v>
      </c>
      <c r="BE16" s="9">
        <v>70.819999999999993</v>
      </c>
      <c r="BF16" s="9">
        <v>54.95</v>
      </c>
      <c r="BG16" s="9">
        <v>92.68</v>
      </c>
      <c r="BH16" s="9">
        <v>44.97</v>
      </c>
      <c r="BI16" s="9">
        <v>43.27</v>
      </c>
      <c r="BJ16" s="9">
        <v>39.75</v>
      </c>
      <c r="BK16" s="9">
        <v>68.430000000000007</v>
      </c>
      <c r="BL16" s="9">
        <v>56.33</v>
      </c>
      <c r="BM16" s="9">
        <v>67.48</v>
      </c>
      <c r="BN16" s="9">
        <v>48.6</v>
      </c>
      <c r="BO16" s="9">
        <v>43.71</v>
      </c>
      <c r="BP16" s="9">
        <v>46.88</v>
      </c>
      <c r="BQ16" s="9">
        <v>49.34</v>
      </c>
      <c r="BR16" s="9">
        <v>52.44</v>
      </c>
      <c r="BS16" s="9">
        <v>53.57</v>
      </c>
      <c r="BT16" s="9">
        <v>46.2</v>
      </c>
      <c r="BU16" s="9">
        <v>49.37</v>
      </c>
      <c r="BV16" s="9">
        <v>58.72</v>
      </c>
      <c r="BW16" s="9">
        <v>54.5</v>
      </c>
      <c r="BX16" s="9">
        <v>51.82</v>
      </c>
      <c r="BY16" s="9">
        <v>50.74</v>
      </c>
      <c r="BZ16" s="9">
        <v>60.29</v>
      </c>
      <c r="CA16" s="9">
        <v>54.38</v>
      </c>
      <c r="CB16" s="9">
        <v>51.1</v>
      </c>
      <c r="CC16" s="9">
        <v>53.37</v>
      </c>
      <c r="CD16" s="9">
        <v>57.97</v>
      </c>
      <c r="CE16" s="9">
        <v>53.29</v>
      </c>
      <c r="CF16" s="9">
        <v>56.33</v>
      </c>
      <c r="CG16" s="9">
        <v>55.71</v>
      </c>
      <c r="CH16" s="9">
        <v>86.72</v>
      </c>
      <c r="CI16" s="9">
        <v>53.78</v>
      </c>
      <c r="CJ16" s="9">
        <v>50.77</v>
      </c>
      <c r="CK16" s="9">
        <v>86.75</v>
      </c>
      <c r="CL16" s="9">
        <v>100</v>
      </c>
      <c r="CM16" s="9">
        <v>68.5</v>
      </c>
      <c r="CN16" s="8"/>
      <c r="CO16" s="8"/>
      <c r="CP16" s="8"/>
      <c r="CQ16" s="8"/>
      <c r="CR16" s="8"/>
      <c r="CS16" s="8"/>
      <c r="CT16" s="8"/>
      <c r="CU16" s="8"/>
      <c r="CV16" s="8"/>
      <c r="CW16" s="8"/>
      <c r="CX16" s="8"/>
      <c r="CY16" s="8"/>
      <c r="CZ16" s="8"/>
      <c r="DA16" s="8"/>
      <c r="DB16" s="8"/>
      <c r="DC16" s="8"/>
      <c r="DD16" s="8"/>
      <c r="DE16" s="8"/>
      <c r="DF16" s="8"/>
      <c r="DG16" s="8"/>
    </row>
    <row r="17" spans="1:121" s="6" customFormat="1">
      <c r="A17" s="15">
        <v>0.58333333333333304</v>
      </c>
      <c r="B17" s="24">
        <v>75.33</v>
      </c>
      <c r="C17" s="24">
        <v>60.13</v>
      </c>
      <c r="D17" s="24">
        <v>58.79</v>
      </c>
      <c r="E17" s="24">
        <v>58.7</v>
      </c>
      <c r="F17" s="24">
        <v>69.52</v>
      </c>
      <c r="G17" s="24">
        <v>63.35</v>
      </c>
      <c r="H17" s="24">
        <v>65.930000000000007</v>
      </c>
      <c r="I17" s="24">
        <v>66.83</v>
      </c>
      <c r="J17" s="24">
        <v>60.49</v>
      </c>
      <c r="K17" s="24">
        <v>63.67</v>
      </c>
      <c r="L17" s="24">
        <v>60.52</v>
      </c>
      <c r="M17" s="24">
        <v>55.91</v>
      </c>
      <c r="N17" s="24">
        <v>55.84</v>
      </c>
      <c r="O17" s="24">
        <v>52.6</v>
      </c>
      <c r="P17" s="24">
        <v>57.37</v>
      </c>
      <c r="Q17" s="24">
        <v>57.94</v>
      </c>
      <c r="R17" s="24">
        <v>63.78</v>
      </c>
      <c r="S17" s="24">
        <v>53.05</v>
      </c>
      <c r="T17" s="24">
        <v>64.52</v>
      </c>
      <c r="U17" s="24">
        <v>85.13</v>
      </c>
      <c r="V17" s="24">
        <v>53.61</v>
      </c>
      <c r="W17" s="24">
        <v>68.569999999999993</v>
      </c>
      <c r="X17" s="24">
        <v>52.55</v>
      </c>
      <c r="Y17" s="24">
        <v>54.92</v>
      </c>
      <c r="Z17" s="24">
        <v>53.41</v>
      </c>
      <c r="AA17" s="24">
        <v>58.57</v>
      </c>
      <c r="AB17" s="24">
        <v>54.56</v>
      </c>
      <c r="AC17" s="24">
        <v>75.44</v>
      </c>
      <c r="AD17" s="24">
        <v>72.040000000000006</v>
      </c>
      <c r="AE17" s="24">
        <v>66.599999999999994</v>
      </c>
      <c r="AF17" s="24">
        <v>52.69</v>
      </c>
      <c r="AG17" s="24">
        <v>63.91</v>
      </c>
      <c r="AH17" s="24">
        <v>61.74</v>
      </c>
      <c r="AI17" s="24">
        <v>47.64</v>
      </c>
      <c r="AJ17" s="24">
        <v>48.54</v>
      </c>
      <c r="AK17" s="6">
        <v>74.849999999999994</v>
      </c>
      <c r="AL17" s="6">
        <v>54.21</v>
      </c>
      <c r="AM17" s="6">
        <v>62.09</v>
      </c>
      <c r="AN17" s="6">
        <v>49.63</v>
      </c>
      <c r="AO17" s="6">
        <v>47.94</v>
      </c>
      <c r="AP17" s="6">
        <v>44.76</v>
      </c>
      <c r="AQ17" s="6">
        <v>65.37</v>
      </c>
      <c r="AR17" s="6">
        <v>56.04</v>
      </c>
      <c r="AS17" s="6">
        <v>49.45</v>
      </c>
      <c r="AT17" s="6">
        <v>50.13</v>
      </c>
      <c r="AU17" s="6">
        <v>43.16</v>
      </c>
      <c r="AV17" s="6">
        <v>70.400000000000006</v>
      </c>
      <c r="AW17" s="9">
        <v>57.68</v>
      </c>
      <c r="AX17" s="9">
        <v>50.99</v>
      </c>
      <c r="AY17" s="9">
        <v>53.21</v>
      </c>
      <c r="AZ17" s="9">
        <v>59.87</v>
      </c>
      <c r="BA17" s="9">
        <v>51.34</v>
      </c>
      <c r="BB17" s="9">
        <v>65.680000000000007</v>
      </c>
      <c r="BC17" s="9">
        <v>91.59</v>
      </c>
      <c r="BD17" s="9">
        <v>64.83</v>
      </c>
      <c r="BE17" s="9">
        <v>85.68</v>
      </c>
      <c r="BF17" s="9">
        <v>58.72</v>
      </c>
      <c r="BG17" s="9">
        <v>81.87</v>
      </c>
      <c r="BH17" s="9">
        <v>44.82</v>
      </c>
      <c r="BI17" s="9">
        <v>43.5</v>
      </c>
      <c r="BJ17" s="9">
        <v>43.49</v>
      </c>
      <c r="BK17" s="9">
        <v>73.53</v>
      </c>
      <c r="BL17" s="9">
        <v>46.03</v>
      </c>
      <c r="BM17" s="9">
        <v>67.47</v>
      </c>
      <c r="BN17" s="9">
        <v>50.27</v>
      </c>
      <c r="BO17" s="9">
        <v>44.24</v>
      </c>
      <c r="BP17" s="9">
        <v>56.33</v>
      </c>
      <c r="BQ17" s="9">
        <v>53.49</v>
      </c>
      <c r="BR17" s="9">
        <v>54.74</v>
      </c>
      <c r="BS17" s="9">
        <v>61.56</v>
      </c>
      <c r="BT17" s="9">
        <v>53.82</v>
      </c>
      <c r="BU17" s="9">
        <v>56.08</v>
      </c>
      <c r="BV17" s="9">
        <v>59.46</v>
      </c>
      <c r="BW17" s="9">
        <v>59.8</v>
      </c>
      <c r="BX17" s="9">
        <v>59.55</v>
      </c>
      <c r="BY17" s="9">
        <v>59.23</v>
      </c>
      <c r="BZ17" s="9">
        <v>61.13</v>
      </c>
      <c r="CA17" s="9">
        <v>62.69</v>
      </c>
      <c r="CB17" s="9">
        <v>67.959999999999994</v>
      </c>
      <c r="CC17" s="9">
        <v>55.92</v>
      </c>
      <c r="CD17" s="9">
        <v>62.96</v>
      </c>
      <c r="CE17" s="9">
        <v>61.04</v>
      </c>
      <c r="CF17" s="9">
        <v>64.09</v>
      </c>
      <c r="CG17" s="9">
        <v>56.69</v>
      </c>
      <c r="CH17" s="9">
        <v>87.43</v>
      </c>
      <c r="CI17" s="9">
        <v>56.18</v>
      </c>
      <c r="CJ17" s="9">
        <v>55.01</v>
      </c>
      <c r="CK17" s="9">
        <v>89.38</v>
      </c>
      <c r="CL17" s="9">
        <v>100</v>
      </c>
      <c r="CM17" s="9">
        <v>71.400000000000006</v>
      </c>
      <c r="CN17" s="8"/>
      <c r="CO17" s="8"/>
      <c r="CP17" s="8"/>
      <c r="CQ17" s="8"/>
      <c r="CR17" s="8"/>
      <c r="CS17" s="8"/>
      <c r="CT17" s="8"/>
      <c r="CU17" s="8"/>
      <c r="CV17" s="8"/>
      <c r="CW17" s="8"/>
      <c r="CX17" s="8"/>
      <c r="CY17" s="8"/>
      <c r="CZ17" s="8"/>
      <c r="DA17" s="8"/>
      <c r="DB17" s="8"/>
      <c r="DC17" s="8"/>
      <c r="DD17" s="8"/>
      <c r="DE17" s="8"/>
      <c r="DF17" s="8"/>
      <c r="DG17" s="8"/>
    </row>
    <row r="18" spans="1:121" s="6" customFormat="1">
      <c r="A18" s="14">
        <v>0.625</v>
      </c>
      <c r="B18" s="24">
        <v>80.290000000000006</v>
      </c>
      <c r="C18" s="24">
        <v>71.3</v>
      </c>
      <c r="D18" s="24">
        <v>65.12</v>
      </c>
      <c r="E18" s="24">
        <v>67.819999999999993</v>
      </c>
      <c r="F18" s="24">
        <v>73.86</v>
      </c>
      <c r="G18" s="24">
        <v>66.02</v>
      </c>
      <c r="H18" s="24">
        <v>71.38</v>
      </c>
      <c r="I18" s="24">
        <v>67.23</v>
      </c>
      <c r="J18" s="24">
        <v>61.32</v>
      </c>
      <c r="K18" s="24">
        <v>61.61</v>
      </c>
      <c r="L18" s="24">
        <v>65.760000000000005</v>
      </c>
      <c r="M18" s="24">
        <v>59.71</v>
      </c>
      <c r="N18" s="24">
        <v>56.51</v>
      </c>
      <c r="O18" s="24">
        <v>51.51</v>
      </c>
      <c r="P18" s="24">
        <v>59</v>
      </c>
      <c r="Q18" s="24">
        <v>55.7</v>
      </c>
      <c r="R18" s="24">
        <v>61.97</v>
      </c>
      <c r="S18" s="24">
        <v>62.71</v>
      </c>
      <c r="T18" s="24">
        <v>67.430000000000007</v>
      </c>
      <c r="U18" s="24">
        <v>88.5</v>
      </c>
      <c r="V18" s="24">
        <v>57.59</v>
      </c>
      <c r="W18" s="24">
        <v>72.2</v>
      </c>
      <c r="X18" s="24">
        <v>53.65</v>
      </c>
      <c r="Y18" s="24">
        <v>61.27</v>
      </c>
      <c r="Z18" s="24">
        <v>54.18</v>
      </c>
      <c r="AA18" s="24">
        <v>69.12</v>
      </c>
      <c r="AB18" s="24">
        <v>62.66</v>
      </c>
      <c r="AC18" s="24">
        <v>77.64</v>
      </c>
      <c r="AD18" s="24">
        <v>75.790000000000006</v>
      </c>
      <c r="AE18" s="24">
        <v>73.19</v>
      </c>
      <c r="AF18" s="24">
        <v>57.84</v>
      </c>
      <c r="AG18" s="24">
        <v>64.95</v>
      </c>
      <c r="AH18" s="24">
        <v>63.82</v>
      </c>
      <c r="AI18" s="24">
        <v>48.96</v>
      </c>
      <c r="AJ18" s="24">
        <v>56.77</v>
      </c>
      <c r="AK18" s="6">
        <v>72.430000000000007</v>
      </c>
      <c r="AL18" s="6">
        <v>74.92</v>
      </c>
      <c r="AM18" s="6">
        <v>57.22</v>
      </c>
      <c r="AN18" s="6">
        <v>53.18</v>
      </c>
      <c r="AO18" s="6">
        <v>52.57</v>
      </c>
      <c r="AP18" s="6">
        <v>47.26</v>
      </c>
      <c r="AQ18" s="6">
        <v>65.83</v>
      </c>
      <c r="AR18" s="6">
        <v>59.96</v>
      </c>
      <c r="AS18" s="6">
        <v>53.12</v>
      </c>
      <c r="AT18" s="6">
        <v>49.66</v>
      </c>
      <c r="AU18" s="6">
        <v>56.75</v>
      </c>
      <c r="AV18" s="6">
        <v>86.68</v>
      </c>
      <c r="AW18" s="9">
        <v>55.62</v>
      </c>
      <c r="AX18" s="9">
        <v>65.06</v>
      </c>
      <c r="AY18" s="9">
        <v>62.67</v>
      </c>
      <c r="AZ18" s="9">
        <v>68.47</v>
      </c>
      <c r="BA18" s="9">
        <v>54.95</v>
      </c>
      <c r="BB18" s="9">
        <v>75.97</v>
      </c>
      <c r="BC18" s="9">
        <v>91.98</v>
      </c>
      <c r="BD18" s="9">
        <v>64.94</v>
      </c>
      <c r="BE18" s="9">
        <v>84.97</v>
      </c>
      <c r="BF18" s="9">
        <v>70.91</v>
      </c>
      <c r="BG18" s="9">
        <v>83.4</v>
      </c>
      <c r="BH18" s="9">
        <v>48.5</v>
      </c>
      <c r="BI18" s="9">
        <v>50.77</v>
      </c>
      <c r="BJ18" s="9">
        <v>54.61</v>
      </c>
      <c r="BK18" s="9">
        <v>69.02</v>
      </c>
      <c r="BL18" s="9">
        <v>51.57</v>
      </c>
      <c r="BM18" s="9">
        <v>57.39</v>
      </c>
      <c r="BN18" s="9">
        <v>59.71</v>
      </c>
      <c r="BO18" s="9">
        <v>54.56</v>
      </c>
      <c r="BP18" s="9">
        <v>62.19</v>
      </c>
      <c r="BQ18" s="9">
        <v>57.04</v>
      </c>
      <c r="BR18" s="9">
        <v>60.98</v>
      </c>
      <c r="BS18" s="9">
        <v>58.86</v>
      </c>
      <c r="BT18" s="9">
        <v>58.03</v>
      </c>
      <c r="BU18" s="9">
        <v>58.2</v>
      </c>
      <c r="BV18" s="9">
        <v>73.06</v>
      </c>
      <c r="BW18" s="9">
        <v>59.5</v>
      </c>
      <c r="BX18" s="9">
        <v>59.43</v>
      </c>
      <c r="BY18" s="9">
        <v>58.55</v>
      </c>
      <c r="BZ18" s="9">
        <v>67.47</v>
      </c>
      <c r="CA18" s="9">
        <v>64.89</v>
      </c>
      <c r="CB18" s="9">
        <v>57.92</v>
      </c>
      <c r="CC18" s="9">
        <v>64.319999999999993</v>
      </c>
      <c r="CD18" s="9">
        <v>69.58</v>
      </c>
      <c r="CE18" s="9">
        <v>62.9</v>
      </c>
      <c r="CF18" s="9">
        <v>63.23</v>
      </c>
      <c r="CG18" s="9">
        <v>64.61</v>
      </c>
      <c r="CH18" s="9">
        <v>96.65</v>
      </c>
      <c r="CI18" s="9">
        <v>59.32</v>
      </c>
      <c r="CJ18" s="9">
        <v>57.67</v>
      </c>
      <c r="CK18" s="9">
        <v>75.23</v>
      </c>
      <c r="CL18" s="9">
        <v>100</v>
      </c>
      <c r="CM18" s="9">
        <v>69.459999999999994</v>
      </c>
      <c r="CN18" s="8"/>
      <c r="CO18" s="8"/>
      <c r="CP18" s="8"/>
      <c r="CQ18" s="8"/>
      <c r="CR18" s="8"/>
      <c r="CS18" s="8"/>
      <c r="CT18" s="8"/>
      <c r="CU18" s="8"/>
      <c r="CV18" s="8"/>
      <c r="CW18" s="8"/>
      <c r="CX18" s="8"/>
      <c r="CY18" s="8"/>
      <c r="CZ18" s="8"/>
      <c r="DA18" s="8"/>
      <c r="DB18" s="8"/>
      <c r="DC18" s="8"/>
      <c r="DD18" s="8"/>
      <c r="DE18" s="8"/>
      <c r="DF18" s="8"/>
      <c r="DG18" s="8"/>
    </row>
    <row r="19" spans="1:121" s="6" customFormat="1">
      <c r="A19" s="14">
        <v>0.66666666666666696</v>
      </c>
      <c r="B19" s="24">
        <v>85.56</v>
      </c>
      <c r="C19" s="24">
        <v>82.5</v>
      </c>
      <c r="D19" s="24">
        <v>75.05</v>
      </c>
      <c r="E19" s="24">
        <v>75.010000000000005</v>
      </c>
      <c r="F19" s="24">
        <v>78.64</v>
      </c>
      <c r="G19" s="24">
        <v>72.16</v>
      </c>
      <c r="H19" s="24">
        <v>78.790000000000006</v>
      </c>
      <c r="I19" s="24">
        <v>77.2</v>
      </c>
      <c r="J19" s="24">
        <v>68.790000000000006</v>
      </c>
      <c r="K19" s="24">
        <v>65.760000000000005</v>
      </c>
      <c r="L19" s="24">
        <v>70.040000000000006</v>
      </c>
      <c r="M19" s="24">
        <v>64.67</v>
      </c>
      <c r="N19" s="24">
        <v>61.16</v>
      </c>
      <c r="O19" s="24">
        <v>58.8</v>
      </c>
      <c r="P19" s="24">
        <v>63.97</v>
      </c>
      <c r="Q19" s="24">
        <v>65.16</v>
      </c>
      <c r="R19" s="24">
        <v>65.25</v>
      </c>
      <c r="S19" s="24">
        <v>74.849999999999994</v>
      </c>
      <c r="T19" s="24">
        <v>73.41</v>
      </c>
      <c r="U19" s="24">
        <v>87.53</v>
      </c>
      <c r="V19" s="24">
        <v>70.760000000000005</v>
      </c>
      <c r="W19" s="24">
        <v>64.53</v>
      </c>
      <c r="X19" s="24">
        <v>59.97</v>
      </c>
      <c r="Y19" s="24">
        <v>66.900000000000006</v>
      </c>
      <c r="Z19" s="24">
        <v>61.15</v>
      </c>
      <c r="AA19" s="24">
        <v>71.150000000000006</v>
      </c>
      <c r="AB19" s="24">
        <v>67.989999999999995</v>
      </c>
      <c r="AC19" s="24">
        <v>79.650000000000006</v>
      </c>
      <c r="AD19" s="24">
        <v>77.48</v>
      </c>
      <c r="AE19" s="24">
        <v>77.06</v>
      </c>
      <c r="AF19" s="24">
        <v>60.84</v>
      </c>
      <c r="AG19" s="24">
        <v>70.069999999999993</v>
      </c>
      <c r="AH19" s="24">
        <v>71.09</v>
      </c>
      <c r="AI19" s="24">
        <v>58.05</v>
      </c>
      <c r="AJ19" s="24">
        <v>64.290000000000006</v>
      </c>
      <c r="AK19" s="6">
        <v>72.260000000000005</v>
      </c>
      <c r="AL19" s="6">
        <v>77.510000000000005</v>
      </c>
      <c r="AM19" s="6">
        <v>73.61</v>
      </c>
      <c r="AN19" s="6">
        <v>63.22</v>
      </c>
      <c r="AO19" s="6">
        <v>58.32</v>
      </c>
      <c r="AP19" s="6">
        <v>55.95</v>
      </c>
      <c r="AQ19" s="6">
        <v>67.59</v>
      </c>
      <c r="AR19" s="6">
        <v>68.02</v>
      </c>
      <c r="AS19" s="6">
        <v>60.86</v>
      </c>
      <c r="AT19" s="6">
        <v>59.1</v>
      </c>
      <c r="AU19" s="6">
        <v>54.77</v>
      </c>
      <c r="AV19" s="6">
        <v>83.65</v>
      </c>
      <c r="AW19" s="9">
        <v>71.02</v>
      </c>
      <c r="AX19" s="9">
        <v>63</v>
      </c>
      <c r="AY19" s="9">
        <v>59.72</v>
      </c>
      <c r="AZ19" s="9">
        <v>59.51</v>
      </c>
      <c r="BA19" s="9">
        <v>62.3</v>
      </c>
      <c r="BB19" s="9">
        <v>68.349999999999994</v>
      </c>
      <c r="BC19" s="9">
        <v>89.05</v>
      </c>
      <c r="BD19" s="9">
        <v>69.28</v>
      </c>
      <c r="BE19" s="9">
        <v>83.76</v>
      </c>
      <c r="BF19" s="9">
        <v>76.77</v>
      </c>
      <c r="BG19" s="9">
        <v>85.13</v>
      </c>
      <c r="BH19" s="9">
        <v>56.57</v>
      </c>
      <c r="BI19" s="9">
        <v>64.53</v>
      </c>
      <c r="BJ19" s="9">
        <v>67.959999999999994</v>
      </c>
      <c r="BK19" s="9">
        <v>80.010000000000005</v>
      </c>
      <c r="BL19" s="9">
        <v>56.89</v>
      </c>
      <c r="BM19" s="9">
        <v>62.71</v>
      </c>
      <c r="BN19" s="9">
        <v>66.7</v>
      </c>
      <c r="BO19" s="9">
        <v>69.47</v>
      </c>
      <c r="BP19" s="9">
        <v>68.66</v>
      </c>
      <c r="BQ19" s="9">
        <v>70.040000000000006</v>
      </c>
      <c r="BR19" s="9">
        <v>74.33</v>
      </c>
      <c r="BS19" s="9">
        <v>68.09</v>
      </c>
      <c r="BT19" s="9">
        <v>66.83</v>
      </c>
      <c r="BU19" s="9">
        <v>72.16</v>
      </c>
      <c r="BV19" s="9">
        <v>69.430000000000007</v>
      </c>
      <c r="BW19" s="9">
        <v>70.61</v>
      </c>
      <c r="BX19" s="9">
        <v>74.650000000000006</v>
      </c>
      <c r="BY19" s="9">
        <v>71.33</v>
      </c>
      <c r="BZ19" s="9">
        <v>73.77</v>
      </c>
      <c r="CA19" s="9">
        <v>74.930000000000007</v>
      </c>
      <c r="CB19" s="9">
        <v>75.08</v>
      </c>
      <c r="CC19" s="9">
        <v>71.89</v>
      </c>
      <c r="CD19" s="9">
        <v>68.52</v>
      </c>
      <c r="CE19" s="9">
        <v>72.08</v>
      </c>
      <c r="CF19" s="9">
        <v>67.180000000000007</v>
      </c>
      <c r="CG19" s="9">
        <v>67.83</v>
      </c>
      <c r="CH19" s="9">
        <v>97.17</v>
      </c>
      <c r="CI19" s="9">
        <v>69.72</v>
      </c>
      <c r="CJ19" s="9">
        <v>74.489999999999995</v>
      </c>
      <c r="CK19" s="9">
        <v>83.14</v>
      </c>
      <c r="CL19" s="9">
        <v>100</v>
      </c>
      <c r="CM19" s="9">
        <v>84.22</v>
      </c>
      <c r="CN19" s="8"/>
      <c r="CO19" s="8"/>
      <c r="CP19" s="8"/>
      <c r="CQ19" s="8"/>
      <c r="CR19" s="8"/>
      <c r="CS19" s="8"/>
      <c r="CT19" s="8"/>
      <c r="CU19" s="8"/>
      <c r="CV19" s="8"/>
      <c r="CW19" s="8"/>
      <c r="CX19" s="8"/>
      <c r="CY19" s="8"/>
      <c r="CZ19" s="8"/>
      <c r="DA19" s="8"/>
      <c r="DB19" s="8"/>
      <c r="DC19" s="8"/>
      <c r="DD19" s="8"/>
      <c r="DE19" s="8"/>
      <c r="DF19" s="8"/>
      <c r="DG19" s="8"/>
    </row>
    <row r="20" spans="1:121" s="6" customFormat="1">
      <c r="A20" s="14">
        <v>0.70833333333333304</v>
      </c>
      <c r="B20" s="24">
        <v>89.03</v>
      </c>
      <c r="C20" s="24">
        <v>84.34</v>
      </c>
      <c r="D20" s="24">
        <v>82.71</v>
      </c>
      <c r="E20" s="24">
        <v>80.73</v>
      </c>
      <c r="F20" s="24">
        <v>87.84</v>
      </c>
      <c r="G20" s="24">
        <v>82.16</v>
      </c>
      <c r="H20" s="24">
        <v>86.91</v>
      </c>
      <c r="I20" s="24">
        <v>82.54</v>
      </c>
      <c r="J20" s="24">
        <v>78.66</v>
      </c>
      <c r="K20" s="24">
        <v>74.22</v>
      </c>
      <c r="L20" s="24">
        <v>80.03</v>
      </c>
      <c r="M20" s="24">
        <v>77.23</v>
      </c>
      <c r="N20" s="24">
        <v>70.58</v>
      </c>
      <c r="O20" s="24">
        <v>67.98</v>
      </c>
      <c r="P20" s="24">
        <v>72.3</v>
      </c>
      <c r="Q20" s="24">
        <v>78.430000000000007</v>
      </c>
      <c r="R20" s="24">
        <v>77.260000000000005</v>
      </c>
      <c r="S20" s="24">
        <v>85.04</v>
      </c>
      <c r="T20" s="24">
        <v>80.09</v>
      </c>
      <c r="U20" s="24">
        <v>88.95</v>
      </c>
      <c r="V20" s="24">
        <v>78.39</v>
      </c>
      <c r="W20" s="24">
        <v>75.34</v>
      </c>
      <c r="X20" s="24">
        <v>72.14</v>
      </c>
      <c r="Y20" s="24">
        <v>77.73</v>
      </c>
      <c r="Z20" s="24">
        <v>71.11</v>
      </c>
      <c r="AA20" s="24">
        <v>73.709999999999994</v>
      </c>
      <c r="AB20" s="24">
        <v>79.540000000000006</v>
      </c>
      <c r="AC20" s="24">
        <v>82.17</v>
      </c>
      <c r="AD20" s="24">
        <v>85.33</v>
      </c>
      <c r="AE20" s="24">
        <v>83.18</v>
      </c>
      <c r="AF20" s="24">
        <v>69.599999999999994</v>
      </c>
      <c r="AG20" s="24">
        <v>77.099999999999994</v>
      </c>
      <c r="AH20" s="24">
        <v>77.739999999999995</v>
      </c>
      <c r="AI20" s="24">
        <v>68.05</v>
      </c>
      <c r="AJ20" s="24">
        <v>70.489999999999995</v>
      </c>
      <c r="AK20" s="6">
        <v>75.53</v>
      </c>
      <c r="AL20" s="6">
        <v>82.83</v>
      </c>
      <c r="AM20" s="6">
        <v>77.94</v>
      </c>
      <c r="AN20" s="6">
        <v>74.83</v>
      </c>
      <c r="AO20" s="6">
        <v>70.8</v>
      </c>
      <c r="AP20" s="6">
        <v>70.25</v>
      </c>
      <c r="AQ20" s="6">
        <v>77.58</v>
      </c>
      <c r="AR20" s="6">
        <v>76.88</v>
      </c>
      <c r="AS20" s="6">
        <v>70.86</v>
      </c>
      <c r="AT20" s="6">
        <v>70.83</v>
      </c>
      <c r="AU20" s="6">
        <v>66.27</v>
      </c>
      <c r="AV20" s="6">
        <v>86.66</v>
      </c>
      <c r="AW20" s="9">
        <v>71.91</v>
      </c>
      <c r="AX20" s="9">
        <v>63.19</v>
      </c>
      <c r="AY20" s="9">
        <v>68.16</v>
      </c>
      <c r="AZ20" s="9">
        <v>69.88</v>
      </c>
      <c r="BA20" s="9">
        <v>74.12</v>
      </c>
      <c r="BB20" s="9">
        <v>79.28</v>
      </c>
      <c r="BC20" s="9">
        <v>95.76</v>
      </c>
      <c r="BD20" s="9">
        <v>82.18</v>
      </c>
      <c r="BE20" s="9">
        <v>86.07</v>
      </c>
      <c r="BF20" s="9">
        <v>82.33</v>
      </c>
      <c r="BG20" s="9">
        <v>91.59</v>
      </c>
      <c r="BH20" s="9">
        <v>65.459999999999994</v>
      </c>
      <c r="BI20" s="9">
        <v>71.680000000000007</v>
      </c>
      <c r="BJ20" s="9">
        <v>77.41</v>
      </c>
      <c r="BK20" s="9">
        <v>77.17</v>
      </c>
      <c r="BL20" s="9">
        <v>70.17</v>
      </c>
      <c r="BM20" s="9">
        <v>76.69</v>
      </c>
      <c r="BN20" s="9">
        <v>69.930000000000007</v>
      </c>
      <c r="BO20" s="9">
        <v>84.66</v>
      </c>
      <c r="BP20" s="9">
        <v>82.6</v>
      </c>
      <c r="BQ20" s="9">
        <v>87.46</v>
      </c>
      <c r="BR20" s="9">
        <v>87.75</v>
      </c>
      <c r="BS20" s="9">
        <v>84.49</v>
      </c>
      <c r="BT20" s="9">
        <v>81.98</v>
      </c>
      <c r="BU20" s="9">
        <v>87.63</v>
      </c>
      <c r="BV20" s="9">
        <v>82.46</v>
      </c>
      <c r="BW20" s="9">
        <v>78.08</v>
      </c>
      <c r="BX20" s="9">
        <v>83.47</v>
      </c>
      <c r="BY20" s="9">
        <v>85.99</v>
      </c>
      <c r="BZ20" s="9">
        <v>85.04</v>
      </c>
      <c r="CA20" s="9">
        <v>82.33</v>
      </c>
      <c r="CB20" s="9">
        <v>84.46</v>
      </c>
      <c r="CC20" s="9">
        <v>82.98</v>
      </c>
      <c r="CD20" s="9">
        <v>84</v>
      </c>
      <c r="CE20" s="9">
        <v>85</v>
      </c>
      <c r="CF20" s="9">
        <v>73.680000000000007</v>
      </c>
      <c r="CG20" s="9">
        <v>72.400000000000006</v>
      </c>
      <c r="CH20" s="9">
        <v>98.32</v>
      </c>
      <c r="CI20" s="9">
        <v>81.61</v>
      </c>
      <c r="CJ20" s="9">
        <v>82.96</v>
      </c>
      <c r="CK20" s="9">
        <v>87.97</v>
      </c>
      <c r="CL20" s="9">
        <v>100</v>
      </c>
      <c r="CM20" s="9">
        <v>93.38</v>
      </c>
      <c r="CN20" s="8"/>
      <c r="CO20" s="8"/>
      <c r="CP20" s="8"/>
      <c r="CQ20" s="8"/>
      <c r="CR20" s="8"/>
      <c r="CS20" s="8"/>
      <c r="CT20" s="8"/>
      <c r="CU20" s="8"/>
      <c r="CV20" s="8"/>
      <c r="CW20" s="8"/>
      <c r="CX20" s="8"/>
      <c r="CY20" s="8"/>
      <c r="CZ20" s="8"/>
      <c r="DA20" s="8"/>
      <c r="DB20" s="8"/>
      <c r="DC20" s="8"/>
      <c r="DD20" s="8"/>
      <c r="DE20" s="8"/>
      <c r="DF20" s="8"/>
      <c r="DG20" s="8"/>
    </row>
    <row r="21" spans="1:121" s="6" customFormat="1">
      <c r="A21" s="14">
        <v>0.75</v>
      </c>
      <c r="B21" s="24">
        <v>93.08</v>
      </c>
      <c r="C21" s="24">
        <v>87.23</v>
      </c>
      <c r="D21" s="24">
        <v>86.35</v>
      </c>
      <c r="E21" s="24">
        <v>85.58</v>
      </c>
      <c r="F21" s="24">
        <v>92.51</v>
      </c>
      <c r="G21" s="24">
        <v>86.68</v>
      </c>
      <c r="H21" s="24">
        <v>92.63</v>
      </c>
      <c r="I21" s="24">
        <v>88.52</v>
      </c>
      <c r="J21" s="24">
        <v>87.62</v>
      </c>
      <c r="K21" s="24">
        <v>82.37</v>
      </c>
      <c r="L21" s="24">
        <v>87</v>
      </c>
      <c r="M21" s="24">
        <v>87.38</v>
      </c>
      <c r="N21" s="24">
        <v>80.91</v>
      </c>
      <c r="O21" s="24">
        <v>77.2</v>
      </c>
      <c r="P21" s="24">
        <v>82.38</v>
      </c>
      <c r="Q21" s="24">
        <v>89.13</v>
      </c>
      <c r="R21" s="24">
        <v>85.81</v>
      </c>
      <c r="S21" s="24">
        <v>86.16</v>
      </c>
      <c r="T21" s="24">
        <v>81.599999999999994</v>
      </c>
      <c r="U21" s="24">
        <v>91.12</v>
      </c>
      <c r="V21" s="24">
        <v>87.23</v>
      </c>
      <c r="W21" s="24">
        <v>94.88</v>
      </c>
      <c r="X21" s="24">
        <v>85.78</v>
      </c>
      <c r="Y21" s="24">
        <v>83.85</v>
      </c>
      <c r="Z21" s="24">
        <v>91.15</v>
      </c>
      <c r="AA21" s="24">
        <v>79.84</v>
      </c>
      <c r="AB21" s="24">
        <v>87.56</v>
      </c>
      <c r="AC21" s="24">
        <v>88.44</v>
      </c>
      <c r="AD21" s="24">
        <v>88.87</v>
      </c>
      <c r="AE21" s="24">
        <v>92.03</v>
      </c>
      <c r="AF21" s="24">
        <v>88.36</v>
      </c>
      <c r="AG21" s="24">
        <v>86.52</v>
      </c>
      <c r="AH21" s="24">
        <v>86.51</v>
      </c>
      <c r="AI21" s="24">
        <v>77.900000000000006</v>
      </c>
      <c r="AJ21" s="24">
        <v>84.07</v>
      </c>
      <c r="AK21" s="6">
        <v>86.7</v>
      </c>
      <c r="AL21" s="6">
        <v>88</v>
      </c>
      <c r="AM21" s="6">
        <v>86.43</v>
      </c>
      <c r="AN21" s="6">
        <v>88.32</v>
      </c>
      <c r="AO21" s="6">
        <v>85.31</v>
      </c>
      <c r="AP21" s="6">
        <v>84.71</v>
      </c>
      <c r="AQ21" s="6">
        <v>86.61</v>
      </c>
      <c r="AR21" s="6">
        <v>83.31</v>
      </c>
      <c r="AS21" s="6">
        <v>87.18</v>
      </c>
      <c r="AT21" s="6">
        <v>82.87</v>
      </c>
      <c r="AU21" s="6">
        <v>73.84</v>
      </c>
      <c r="AV21" s="6">
        <v>79.25</v>
      </c>
      <c r="AW21" s="9">
        <v>81.349999999999994</v>
      </c>
      <c r="AX21" s="9">
        <v>82.6</v>
      </c>
      <c r="AY21" s="9">
        <v>81.73</v>
      </c>
      <c r="AZ21" s="9">
        <v>89.18</v>
      </c>
      <c r="BA21" s="9">
        <v>87.93</v>
      </c>
      <c r="BB21" s="9">
        <v>87.12</v>
      </c>
      <c r="BC21" s="9">
        <v>97.63</v>
      </c>
      <c r="BD21" s="9">
        <v>89.75</v>
      </c>
      <c r="BE21" s="9">
        <v>91.87</v>
      </c>
      <c r="BF21" s="9">
        <v>87.85</v>
      </c>
      <c r="BG21" s="9">
        <v>95.68</v>
      </c>
      <c r="BH21" s="9">
        <v>83.72</v>
      </c>
      <c r="BI21" s="9">
        <v>87.68</v>
      </c>
      <c r="BJ21" s="9">
        <v>88.77</v>
      </c>
      <c r="BK21" s="9">
        <v>92.55</v>
      </c>
      <c r="BL21" s="9">
        <v>77.739999999999995</v>
      </c>
      <c r="BM21" s="9">
        <v>84.92</v>
      </c>
      <c r="BN21" s="9">
        <v>82.47</v>
      </c>
      <c r="BO21" s="9">
        <v>94.45</v>
      </c>
      <c r="BP21" s="9">
        <v>91.48</v>
      </c>
      <c r="BQ21" s="9">
        <v>95.4</v>
      </c>
      <c r="BR21" s="9">
        <v>96.96</v>
      </c>
      <c r="BS21" s="9">
        <v>94.95</v>
      </c>
      <c r="BT21" s="9">
        <v>94.18</v>
      </c>
      <c r="BU21" s="9">
        <v>94.89</v>
      </c>
      <c r="BV21" s="9">
        <v>93.34</v>
      </c>
      <c r="BW21" s="9">
        <v>84.44</v>
      </c>
      <c r="BX21" s="9">
        <v>93.95</v>
      </c>
      <c r="BY21" s="9">
        <v>95.05</v>
      </c>
      <c r="BZ21" s="9">
        <v>92</v>
      </c>
      <c r="CA21" s="9">
        <v>88.89</v>
      </c>
      <c r="CB21" s="9">
        <v>94.14</v>
      </c>
      <c r="CC21" s="9">
        <v>92.51</v>
      </c>
      <c r="CD21" s="9">
        <v>93.57</v>
      </c>
      <c r="CE21" s="9">
        <v>93.86</v>
      </c>
      <c r="CF21" s="9">
        <v>87.38</v>
      </c>
      <c r="CG21" s="9">
        <v>85.7</v>
      </c>
      <c r="CH21" s="9">
        <v>100</v>
      </c>
      <c r="CI21" s="9">
        <v>92.89</v>
      </c>
      <c r="CJ21" s="9">
        <v>93.21</v>
      </c>
      <c r="CK21" s="9">
        <v>96.11</v>
      </c>
      <c r="CL21" s="9">
        <v>100</v>
      </c>
      <c r="CM21" s="9">
        <v>97.69</v>
      </c>
      <c r="CN21" s="8"/>
      <c r="CO21" s="8"/>
      <c r="CP21" s="8"/>
      <c r="CQ21" s="8"/>
      <c r="CR21" s="8"/>
      <c r="CS21" s="8"/>
      <c r="CT21" s="8"/>
      <c r="CU21" s="8"/>
      <c r="CV21" s="8"/>
      <c r="CW21" s="8"/>
      <c r="CX21" s="8"/>
      <c r="CY21" s="8"/>
      <c r="CZ21" s="8"/>
      <c r="DA21" s="8"/>
      <c r="DB21" s="8"/>
      <c r="DC21" s="8"/>
      <c r="DD21" s="8"/>
      <c r="DE21" s="8"/>
      <c r="DF21" s="8"/>
      <c r="DG21" s="8"/>
    </row>
    <row r="22" spans="1:121" s="6" customFormat="1">
      <c r="A22" s="14">
        <v>0.79166666666666696</v>
      </c>
      <c r="B22" s="24">
        <v>95.37</v>
      </c>
      <c r="C22" s="24">
        <v>87.45</v>
      </c>
      <c r="D22" s="24">
        <v>87.96</v>
      </c>
      <c r="E22" s="24">
        <v>88.73</v>
      </c>
      <c r="F22" s="24">
        <v>93.54</v>
      </c>
      <c r="G22" s="24">
        <v>89.58</v>
      </c>
      <c r="H22" s="24">
        <v>94.56</v>
      </c>
      <c r="I22" s="24">
        <v>92.05</v>
      </c>
      <c r="J22" s="24">
        <v>93.27</v>
      </c>
      <c r="K22" s="24">
        <v>89.23</v>
      </c>
      <c r="L22" s="24">
        <v>88.74</v>
      </c>
      <c r="M22" s="24">
        <v>90.83</v>
      </c>
      <c r="N22" s="24">
        <v>81.53</v>
      </c>
      <c r="O22" s="24">
        <v>82.5</v>
      </c>
      <c r="P22" s="24">
        <v>87.84</v>
      </c>
      <c r="Q22" s="24">
        <v>92.95</v>
      </c>
      <c r="R22" s="24">
        <v>91.41</v>
      </c>
      <c r="S22" s="24">
        <v>90.11</v>
      </c>
      <c r="T22" s="24">
        <v>83.38</v>
      </c>
      <c r="U22" s="24">
        <v>93.61</v>
      </c>
      <c r="V22" s="24">
        <v>89.74</v>
      </c>
      <c r="W22" s="24">
        <v>96.36</v>
      </c>
      <c r="X22" s="24">
        <v>91.91</v>
      </c>
      <c r="Y22" s="24">
        <v>85.33</v>
      </c>
      <c r="Z22" s="24">
        <v>94.19</v>
      </c>
      <c r="AA22" s="24">
        <v>87.21</v>
      </c>
      <c r="AB22" s="24">
        <v>89.71</v>
      </c>
      <c r="AC22" s="24">
        <v>93.95</v>
      </c>
      <c r="AD22" s="24">
        <v>90.99</v>
      </c>
      <c r="AE22" s="24">
        <v>98.14</v>
      </c>
      <c r="AF22" s="24">
        <v>97.1</v>
      </c>
      <c r="AG22" s="24">
        <v>88.5</v>
      </c>
      <c r="AH22" s="24">
        <v>84.17</v>
      </c>
      <c r="AI22" s="24">
        <v>79.97</v>
      </c>
      <c r="AJ22" s="24">
        <v>87.1</v>
      </c>
      <c r="AK22" s="6">
        <v>89.32</v>
      </c>
      <c r="AL22" s="6">
        <v>89.55</v>
      </c>
      <c r="AM22" s="6">
        <v>89.4</v>
      </c>
      <c r="AN22" s="6">
        <v>91.56</v>
      </c>
      <c r="AO22" s="6">
        <v>92.14</v>
      </c>
      <c r="AP22" s="6">
        <v>90.57</v>
      </c>
      <c r="AQ22" s="6">
        <v>91.24</v>
      </c>
      <c r="AR22" s="6">
        <v>87.74</v>
      </c>
      <c r="AS22" s="6">
        <v>90.65</v>
      </c>
      <c r="AT22" s="6">
        <v>92.07</v>
      </c>
      <c r="AU22" s="6">
        <v>81.93</v>
      </c>
      <c r="AV22" s="6">
        <v>85.89</v>
      </c>
      <c r="AW22" s="9">
        <v>86.43</v>
      </c>
      <c r="AX22" s="9">
        <v>90.17</v>
      </c>
      <c r="AY22" s="9">
        <v>89.52</v>
      </c>
      <c r="AZ22" s="9">
        <v>94.77</v>
      </c>
      <c r="BA22" s="9">
        <v>92.57</v>
      </c>
      <c r="BB22" s="9">
        <v>94.66</v>
      </c>
      <c r="BC22" s="9">
        <v>99.22</v>
      </c>
      <c r="BD22" s="9">
        <v>95.95</v>
      </c>
      <c r="BE22" s="9">
        <v>96.14</v>
      </c>
      <c r="BF22" s="9">
        <v>91.15</v>
      </c>
      <c r="BG22" s="9">
        <v>98.6</v>
      </c>
      <c r="BH22" s="9">
        <v>94.5</v>
      </c>
      <c r="BI22" s="9">
        <v>94.55</v>
      </c>
      <c r="BJ22" s="9">
        <v>95.76</v>
      </c>
      <c r="BK22" s="9">
        <v>95.96</v>
      </c>
      <c r="BL22" s="9">
        <v>86.52</v>
      </c>
      <c r="BM22" s="9">
        <v>89.87</v>
      </c>
      <c r="BN22" s="9">
        <v>89.86</v>
      </c>
      <c r="BO22" s="9">
        <v>97.06</v>
      </c>
      <c r="BP22" s="9">
        <v>94.28</v>
      </c>
      <c r="BQ22" s="9">
        <v>98.11</v>
      </c>
      <c r="BR22" s="9">
        <v>97.39</v>
      </c>
      <c r="BS22" s="9">
        <v>97.46</v>
      </c>
      <c r="BT22" s="9">
        <v>97.08</v>
      </c>
      <c r="BU22" s="9">
        <v>97.59</v>
      </c>
      <c r="BV22" s="9">
        <v>96.73</v>
      </c>
      <c r="BW22" s="9">
        <v>93.08</v>
      </c>
      <c r="BX22" s="9">
        <v>97.35</v>
      </c>
      <c r="BY22" s="9">
        <v>97.55</v>
      </c>
      <c r="BZ22" s="9">
        <v>96.24</v>
      </c>
      <c r="CA22" s="9">
        <v>92.76</v>
      </c>
      <c r="CB22" s="9">
        <v>96.98</v>
      </c>
      <c r="CC22" s="9">
        <v>96.84</v>
      </c>
      <c r="CD22" s="9">
        <v>96.78</v>
      </c>
      <c r="CE22" s="9">
        <v>97.18</v>
      </c>
      <c r="CF22" s="9">
        <v>93.57</v>
      </c>
      <c r="CG22" s="9">
        <v>92.89</v>
      </c>
      <c r="CH22" s="9">
        <v>100</v>
      </c>
      <c r="CI22" s="9">
        <v>96.9</v>
      </c>
      <c r="CJ22" s="9">
        <v>96.84</v>
      </c>
      <c r="CK22" s="9">
        <v>98.43</v>
      </c>
      <c r="CL22" s="9">
        <v>100</v>
      </c>
      <c r="CM22" s="9">
        <v>99.32</v>
      </c>
      <c r="CN22" s="8"/>
      <c r="CO22" s="8"/>
      <c r="CP22" s="8"/>
      <c r="CQ22" s="8"/>
      <c r="CR22" s="8"/>
      <c r="CS22" s="8"/>
      <c r="CT22" s="8"/>
      <c r="CU22" s="8"/>
      <c r="CV22" s="8"/>
      <c r="CW22" s="8"/>
      <c r="CX22" s="8"/>
      <c r="CY22" s="8"/>
      <c r="CZ22" s="8"/>
      <c r="DA22" s="8"/>
      <c r="DB22" s="8"/>
      <c r="DC22" s="8"/>
      <c r="DD22" s="8"/>
      <c r="DE22" s="8"/>
      <c r="DF22" s="8"/>
      <c r="DG22" s="8"/>
    </row>
    <row r="23" spans="1:121" s="6" customFormat="1">
      <c r="A23" s="14">
        <v>0.83333333333333304</v>
      </c>
      <c r="B23" s="24">
        <v>94.32</v>
      </c>
      <c r="C23" s="24">
        <v>87.26</v>
      </c>
      <c r="D23" s="24">
        <v>93.28</v>
      </c>
      <c r="E23" s="24">
        <v>92.67</v>
      </c>
      <c r="F23" s="24">
        <v>93.67</v>
      </c>
      <c r="G23" s="24">
        <v>90.67</v>
      </c>
      <c r="H23" s="24">
        <v>95.78</v>
      </c>
      <c r="I23" s="24">
        <v>95.03</v>
      </c>
      <c r="J23" s="24">
        <v>96.88</v>
      </c>
      <c r="K23" s="24">
        <v>94.95</v>
      </c>
      <c r="L23" s="24">
        <v>89.42</v>
      </c>
      <c r="M23" s="24">
        <v>94.79</v>
      </c>
      <c r="N23" s="24">
        <v>90.66</v>
      </c>
      <c r="O23" s="24">
        <v>95.34</v>
      </c>
      <c r="P23" s="24">
        <v>89.69</v>
      </c>
      <c r="Q23" s="24">
        <v>95.22</v>
      </c>
      <c r="R23" s="24">
        <v>96</v>
      </c>
      <c r="S23" s="24">
        <v>97.46</v>
      </c>
      <c r="T23" s="24">
        <v>85.06</v>
      </c>
      <c r="U23" s="24">
        <v>94.7</v>
      </c>
      <c r="V23" s="24">
        <v>92.8</v>
      </c>
      <c r="W23" s="24">
        <v>96.39</v>
      </c>
      <c r="X23" s="24">
        <v>96.54</v>
      </c>
      <c r="Y23" s="24">
        <v>91.05</v>
      </c>
      <c r="Z23" s="24">
        <v>97.07</v>
      </c>
      <c r="AA23" s="24">
        <v>94.13</v>
      </c>
      <c r="AB23" s="24">
        <v>89.93</v>
      </c>
      <c r="AC23" s="24">
        <v>96.19</v>
      </c>
      <c r="AD23" s="24">
        <v>92.55</v>
      </c>
      <c r="AE23" s="24">
        <v>99.27</v>
      </c>
      <c r="AF23" s="24">
        <v>98.27</v>
      </c>
      <c r="AG23" s="24">
        <v>89.19</v>
      </c>
      <c r="AH23" s="24">
        <v>88.24</v>
      </c>
      <c r="AI23" s="24">
        <v>83.7</v>
      </c>
      <c r="AJ23" s="24">
        <v>88.39</v>
      </c>
      <c r="AK23" s="6">
        <v>92.36</v>
      </c>
      <c r="AL23" s="6">
        <v>90.18</v>
      </c>
      <c r="AM23" s="6">
        <v>92.79</v>
      </c>
      <c r="AN23" s="6">
        <v>95.55</v>
      </c>
      <c r="AO23" s="6">
        <v>96.2</v>
      </c>
      <c r="AP23" s="6">
        <v>95.08</v>
      </c>
      <c r="AQ23" s="6">
        <v>92.75</v>
      </c>
      <c r="AR23" s="6">
        <v>90.06</v>
      </c>
      <c r="AS23" s="6">
        <v>94.27</v>
      </c>
      <c r="AT23" s="6">
        <v>93</v>
      </c>
      <c r="AU23" s="6">
        <v>90.17</v>
      </c>
      <c r="AV23" s="6">
        <v>81.78</v>
      </c>
      <c r="AW23" s="9">
        <v>89.51</v>
      </c>
      <c r="AX23" s="9">
        <v>94.72</v>
      </c>
      <c r="AY23" s="9">
        <v>93.74</v>
      </c>
      <c r="AZ23" s="9">
        <v>97.24</v>
      </c>
      <c r="BA23" s="9">
        <v>96.4</v>
      </c>
      <c r="BB23" s="9">
        <v>96.41</v>
      </c>
      <c r="BC23" s="9">
        <v>99.74</v>
      </c>
      <c r="BD23" s="9">
        <v>97.85</v>
      </c>
      <c r="BE23" s="9">
        <v>97.21</v>
      </c>
      <c r="BF23" s="9">
        <v>94.26</v>
      </c>
      <c r="BG23" s="9">
        <v>98.16</v>
      </c>
      <c r="BH23" s="9">
        <v>96.69</v>
      </c>
      <c r="BI23" s="9">
        <v>96.95</v>
      </c>
      <c r="BJ23" s="9">
        <v>97.56</v>
      </c>
      <c r="BK23" s="9">
        <v>97.96</v>
      </c>
      <c r="BL23" s="9">
        <v>92.17</v>
      </c>
      <c r="BM23" s="9">
        <v>93.7</v>
      </c>
      <c r="BN23" s="9">
        <v>93.32</v>
      </c>
      <c r="BO23" s="9">
        <v>98.42</v>
      </c>
      <c r="BP23" s="9">
        <v>97.15</v>
      </c>
      <c r="BQ23" s="9">
        <v>99.11</v>
      </c>
      <c r="BR23" s="9">
        <v>98.45</v>
      </c>
      <c r="BS23" s="9">
        <v>98.6</v>
      </c>
      <c r="BT23" s="9">
        <v>98.52</v>
      </c>
      <c r="BU23" s="9">
        <v>99.07</v>
      </c>
      <c r="BV23" s="9">
        <v>98.11</v>
      </c>
      <c r="BW23" s="9">
        <v>88.34</v>
      </c>
      <c r="BX23" s="9">
        <v>98.76</v>
      </c>
      <c r="BY23" s="9">
        <v>98.69</v>
      </c>
      <c r="BZ23" s="9">
        <v>98.01</v>
      </c>
      <c r="CA23" s="9">
        <v>93.67</v>
      </c>
      <c r="CB23" s="9">
        <v>98.34</v>
      </c>
      <c r="CC23" s="9">
        <v>98.25</v>
      </c>
      <c r="CD23" s="9">
        <v>98.33</v>
      </c>
      <c r="CE23" s="9">
        <v>98.48</v>
      </c>
      <c r="CF23" s="9">
        <v>92.96</v>
      </c>
      <c r="CG23" s="9">
        <v>96.43</v>
      </c>
      <c r="CH23" s="9">
        <v>100</v>
      </c>
      <c r="CI23" s="9">
        <v>98.46</v>
      </c>
      <c r="CJ23" s="9">
        <v>98.4</v>
      </c>
      <c r="CK23" s="9">
        <v>99.42</v>
      </c>
      <c r="CL23" s="9">
        <v>100</v>
      </c>
      <c r="CM23" s="9">
        <v>100</v>
      </c>
      <c r="CN23" s="8"/>
      <c r="CO23" s="8"/>
      <c r="CP23" s="8"/>
      <c r="CQ23" s="8"/>
      <c r="CR23" s="8"/>
      <c r="CS23" s="8"/>
      <c r="CT23" s="8"/>
      <c r="CU23" s="8"/>
      <c r="CV23" s="8"/>
      <c r="CW23" s="8"/>
      <c r="CX23" s="8"/>
      <c r="CY23" s="8"/>
      <c r="CZ23" s="8"/>
      <c r="DA23" s="8"/>
      <c r="DB23" s="8"/>
      <c r="DC23" s="8"/>
      <c r="DD23" s="8"/>
      <c r="DE23" s="8"/>
      <c r="DF23" s="8"/>
      <c r="DG23" s="8"/>
    </row>
    <row r="24" spans="1:121" s="6" customFormat="1">
      <c r="A24" s="14">
        <v>0.875</v>
      </c>
      <c r="B24" s="24">
        <v>95.66</v>
      </c>
      <c r="C24" s="24">
        <v>90.67</v>
      </c>
      <c r="D24" s="24">
        <v>93.99</v>
      </c>
      <c r="E24" s="24">
        <v>93.76</v>
      </c>
      <c r="F24" s="24">
        <v>95.52</v>
      </c>
      <c r="G24" s="24">
        <v>93.83</v>
      </c>
      <c r="H24" s="24">
        <v>97.71</v>
      </c>
      <c r="I24" s="24">
        <v>96.65</v>
      </c>
      <c r="J24" s="24">
        <v>98.39</v>
      </c>
      <c r="K24" s="24">
        <v>96.57</v>
      </c>
      <c r="L24" s="24">
        <v>91.43</v>
      </c>
      <c r="M24" s="24">
        <v>97.18</v>
      </c>
      <c r="N24" s="24">
        <v>97.48</v>
      </c>
      <c r="O24" s="24">
        <v>98.2</v>
      </c>
      <c r="P24" s="24">
        <v>94.12</v>
      </c>
      <c r="Q24" s="24">
        <v>97.18</v>
      </c>
      <c r="R24" s="24">
        <v>98.59</v>
      </c>
      <c r="S24" s="24">
        <v>99.19</v>
      </c>
      <c r="T24" s="24">
        <v>83.65</v>
      </c>
      <c r="U24" s="24">
        <v>92.99</v>
      </c>
      <c r="V24" s="24">
        <v>95.9</v>
      </c>
      <c r="W24" s="24">
        <v>98.13</v>
      </c>
      <c r="X24" s="24">
        <v>97.6</v>
      </c>
      <c r="Y24" s="24">
        <v>93.8</v>
      </c>
      <c r="Z24" s="24">
        <v>98.94</v>
      </c>
      <c r="AA24" s="24">
        <v>95.88</v>
      </c>
      <c r="AB24" s="24">
        <v>94.19</v>
      </c>
      <c r="AC24" s="24">
        <v>94.44</v>
      </c>
      <c r="AD24" s="24">
        <v>94.56</v>
      </c>
      <c r="AE24" s="24">
        <v>99.42</v>
      </c>
      <c r="AF24" s="24">
        <v>98.86</v>
      </c>
      <c r="AG24" s="24">
        <v>97.01</v>
      </c>
      <c r="AH24" s="24">
        <v>87.09</v>
      </c>
      <c r="AI24" s="24">
        <v>89.25</v>
      </c>
      <c r="AJ24" s="24">
        <v>90.67</v>
      </c>
      <c r="AK24" s="6">
        <v>93.44</v>
      </c>
      <c r="AL24" s="6">
        <v>89.74</v>
      </c>
      <c r="AM24" s="6">
        <v>95.26</v>
      </c>
      <c r="AN24" s="6">
        <v>97.79</v>
      </c>
      <c r="AO24" s="6">
        <v>98.19</v>
      </c>
      <c r="AP24" s="6">
        <v>97.15</v>
      </c>
      <c r="AQ24" s="6">
        <v>94.31</v>
      </c>
      <c r="AR24" s="6">
        <v>92.47</v>
      </c>
      <c r="AS24" s="6">
        <v>96.77</v>
      </c>
      <c r="AT24" s="6">
        <v>95.87</v>
      </c>
      <c r="AU24" s="6">
        <v>91.09</v>
      </c>
      <c r="AV24" s="6">
        <v>93.79</v>
      </c>
      <c r="AW24" s="9">
        <v>90.16</v>
      </c>
      <c r="AX24" s="9">
        <v>96.34</v>
      </c>
      <c r="AY24" s="9">
        <v>97.33</v>
      </c>
      <c r="AZ24" s="9">
        <v>98.99</v>
      </c>
      <c r="BA24" s="9">
        <v>96.9</v>
      </c>
      <c r="BB24" s="9">
        <v>96.72</v>
      </c>
      <c r="BC24" s="9">
        <v>100</v>
      </c>
      <c r="BD24" s="9">
        <v>98.78</v>
      </c>
      <c r="BE24" s="9">
        <v>98.71</v>
      </c>
      <c r="BF24" s="9">
        <v>97.69</v>
      </c>
      <c r="BG24" s="9">
        <v>98.87</v>
      </c>
      <c r="BH24" s="9">
        <v>98.27</v>
      </c>
      <c r="BI24" s="9">
        <v>98.44</v>
      </c>
      <c r="BJ24" s="9">
        <v>98.46</v>
      </c>
      <c r="BK24" s="9">
        <v>98.68</v>
      </c>
      <c r="BL24" s="9">
        <v>93.25</v>
      </c>
      <c r="BM24" s="9">
        <v>96.43</v>
      </c>
      <c r="BN24" s="9">
        <v>96.37</v>
      </c>
      <c r="BO24" s="9">
        <v>98.99</v>
      </c>
      <c r="BP24" s="9">
        <v>98.52</v>
      </c>
      <c r="BQ24" s="9">
        <v>96.5</v>
      </c>
      <c r="BR24" s="9">
        <v>99.49</v>
      </c>
      <c r="BS24" s="9">
        <v>99.17</v>
      </c>
      <c r="BT24" s="9">
        <v>99.27</v>
      </c>
      <c r="BU24" s="9">
        <v>100</v>
      </c>
      <c r="BV24" s="9">
        <v>99.28</v>
      </c>
      <c r="BW24" s="9">
        <v>93.92</v>
      </c>
      <c r="BX24" s="9">
        <v>99.45</v>
      </c>
      <c r="BY24" s="9">
        <v>99.62</v>
      </c>
      <c r="BZ24" s="9">
        <v>98.95</v>
      </c>
      <c r="CA24" s="9">
        <v>92.53</v>
      </c>
      <c r="CB24" s="9">
        <v>99.29</v>
      </c>
      <c r="CC24" s="9">
        <v>99.23</v>
      </c>
      <c r="CD24" s="9">
        <v>99.21</v>
      </c>
      <c r="CE24" s="9">
        <v>99.37</v>
      </c>
      <c r="CF24" s="9">
        <v>94.72</v>
      </c>
      <c r="CG24" s="9">
        <v>98.11</v>
      </c>
      <c r="CH24" s="9">
        <v>100</v>
      </c>
      <c r="CI24" s="9">
        <v>99.2</v>
      </c>
      <c r="CJ24" s="9">
        <v>99.11</v>
      </c>
      <c r="CK24" s="9">
        <v>99.9</v>
      </c>
      <c r="CL24" s="9">
        <v>100</v>
      </c>
      <c r="CM24" s="9">
        <v>100</v>
      </c>
      <c r="CN24" s="8"/>
      <c r="CO24" s="8"/>
      <c r="CP24" s="8"/>
      <c r="CQ24" s="8"/>
      <c r="CR24" s="8"/>
      <c r="CS24" s="8"/>
      <c r="CT24" s="8"/>
      <c r="CU24" s="8"/>
      <c r="CV24" s="8"/>
      <c r="CW24" s="8"/>
      <c r="CX24" s="8"/>
      <c r="CY24" s="8"/>
      <c r="CZ24" s="8"/>
      <c r="DA24" s="8"/>
      <c r="DB24" s="8"/>
      <c r="DC24" s="8"/>
      <c r="DD24" s="8"/>
      <c r="DE24" s="8"/>
      <c r="DF24" s="8"/>
      <c r="DG24" s="8"/>
    </row>
    <row r="25" spans="1:121" s="6" customFormat="1">
      <c r="A25" s="14">
        <v>0.91666666666666696</v>
      </c>
      <c r="B25" s="24">
        <v>98.52</v>
      </c>
      <c r="C25" s="24">
        <v>91.44</v>
      </c>
      <c r="D25" s="24">
        <v>95.66</v>
      </c>
      <c r="E25" s="24">
        <v>94.43</v>
      </c>
      <c r="F25" s="24">
        <v>95.16</v>
      </c>
      <c r="G25" s="24">
        <v>95.41</v>
      </c>
      <c r="H25" s="24">
        <v>98.27</v>
      </c>
      <c r="I25" s="24">
        <v>96.16</v>
      </c>
      <c r="J25" s="24">
        <v>99.63</v>
      </c>
      <c r="K25" s="24">
        <v>99.38</v>
      </c>
      <c r="L25" s="24">
        <v>94.18</v>
      </c>
      <c r="M25" s="24">
        <v>97.98</v>
      </c>
      <c r="N25" s="24">
        <v>96.1</v>
      </c>
      <c r="O25" s="24">
        <v>98.86</v>
      </c>
      <c r="P25" s="24">
        <v>96.1</v>
      </c>
      <c r="Q25" s="24">
        <v>96.8</v>
      </c>
      <c r="R25" s="24">
        <v>99.48</v>
      </c>
      <c r="S25" s="24">
        <v>99.64</v>
      </c>
      <c r="T25" s="24">
        <v>85.14</v>
      </c>
      <c r="U25" s="24">
        <v>95.07</v>
      </c>
      <c r="V25" s="24">
        <v>93.39</v>
      </c>
      <c r="W25" s="24">
        <v>99.84</v>
      </c>
      <c r="X25" s="24">
        <v>98.02</v>
      </c>
      <c r="Y25" s="24">
        <v>96.18</v>
      </c>
      <c r="Z25" s="24">
        <v>94.47</v>
      </c>
      <c r="AA25" s="24">
        <v>96.03</v>
      </c>
      <c r="AB25" s="24">
        <v>96.29</v>
      </c>
      <c r="AC25" s="24">
        <v>95.01</v>
      </c>
      <c r="AD25" s="24">
        <v>97.69</v>
      </c>
      <c r="AE25" s="24">
        <v>98.27</v>
      </c>
      <c r="AF25" s="24">
        <v>99.77</v>
      </c>
      <c r="AG25" s="24">
        <v>99.31</v>
      </c>
      <c r="AH25" s="24">
        <v>86.89</v>
      </c>
      <c r="AI25" s="24">
        <v>93.3</v>
      </c>
      <c r="AJ25" s="24">
        <v>94.88</v>
      </c>
      <c r="AK25" s="6">
        <v>95.63</v>
      </c>
      <c r="AL25" s="6">
        <v>91.16</v>
      </c>
      <c r="AM25" s="6">
        <v>96.75</v>
      </c>
      <c r="AN25" s="6">
        <v>98.38</v>
      </c>
      <c r="AO25" s="6">
        <v>99.18</v>
      </c>
      <c r="AP25" s="6">
        <v>98.93</v>
      </c>
      <c r="AQ25" s="6">
        <v>97.19</v>
      </c>
      <c r="AR25" s="6">
        <v>91.72</v>
      </c>
      <c r="AS25" s="6">
        <v>98.14</v>
      </c>
      <c r="AT25" s="6">
        <v>96.57</v>
      </c>
      <c r="AU25" s="6">
        <v>94.15</v>
      </c>
      <c r="AV25" s="6">
        <v>95.31</v>
      </c>
      <c r="AW25" s="9">
        <v>91.85</v>
      </c>
      <c r="AX25" s="9">
        <v>97.23</v>
      </c>
      <c r="AY25" s="9">
        <v>97.71</v>
      </c>
      <c r="AZ25" s="9">
        <v>98.01</v>
      </c>
      <c r="BA25" s="9">
        <v>97.21</v>
      </c>
      <c r="BB25" s="9">
        <v>97.69</v>
      </c>
      <c r="BC25" s="9">
        <v>100</v>
      </c>
      <c r="BD25" s="9">
        <v>98.62</v>
      </c>
      <c r="BE25" s="9">
        <v>99.77</v>
      </c>
      <c r="BF25" s="9">
        <v>98.53</v>
      </c>
      <c r="BG25" s="9">
        <v>99.8</v>
      </c>
      <c r="BH25" s="9">
        <v>99.52</v>
      </c>
      <c r="BI25" s="9">
        <v>98.62</v>
      </c>
      <c r="BJ25" s="9">
        <v>98.93</v>
      </c>
      <c r="BK25" s="9">
        <v>99.16</v>
      </c>
      <c r="BL25" s="9">
        <v>96.66</v>
      </c>
      <c r="BM25" s="9">
        <v>96.95</v>
      </c>
      <c r="BN25" s="9">
        <v>98.2</v>
      </c>
      <c r="BO25" s="9">
        <v>99.62</v>
      </c>
      <c r="BP25" s="9">
        <v>99.11</v>
      </c>
      <c r="BQ25" s="9">
        <v>98.18</v>
      </c>
      <c r="BR25" s="9">
        <v>99.86</v>
      </c>
      <c r="BS25" s="9">
        <v>99.74</v>
      </c>
      <c r="BT25" s="9">
        <v>100</v>
      </c>
      <c r="BU25" s="9">
        <v>100</v>
      </c>
      <c r="BV25" s="9">
        <v>99.58</v>
      </c>
      <c r="BW25" s="9">
        <v>96.71</v>
      </c>
      <c r="BX25" s="9">
        <v>99.81</v>
      </c>
      <c r="BY25" s="9">
        <v>100</v>
      </c>
      <c r="BZ25" s="9">
        <v>99.56</v>
      </c>
      <c r="CA25" s="9">
        <v>94.63</v>
      </c>
      <c r="CB25" s="9">
        <v>99.81</v>
      </c>
      <c r="CC25" s="9">
        <v>99.72</v>
      </c>
      <c r="CD25" s="9">
        <v>99.79</v>
      </c>
      <c r="CE25" s="9">
        <v>99.89</v>
      </c>
      <c r="CF25" s="9">
        <v>97.2</v>
      </c>
      <c r="CG25" s="9">
        <v>99.07</v>
      </c>
      <c r="CH25" s="9">
        <v>100</v>
      </c>
      <c r="CI25" s="9">
        <v>99.76</v>
      </c>
      <c r="CJ25" s="9">
        <v>99.73</v>
      </c>
      <c r="CK25" s="9">
        <v>100</v>
      </c>
      <c r="CL25" s="9">
        <v>100</v>
      </c>
      <c r="CM25" s="9">
        <v>100</v>
      </c>
      <c r="CN25" s="8"/>
      <c r="CO25" s="8"/>
      <c r="CP25" s="8"/>
      <c r="CQ25" s="8"/>
      <c r="CR25" s="8"/>
      <c r="CS25" s="8"/>
      <c r="CT25" s="8"/>
      <c r="CU25" s="8"/>
      <c r="CV25" s="8"/>
      <c r="CW25" s="8"/>
      <c r="CX25" s="8"/>
      <c r="CY25" s="8"/>
      <c r="CZ25" s="8"/>
      <c r="DA25" s="8"/>
      <c r="DB25" s="8"/>
      <c r="DC25" s="8"/>
      <c r="DD25" s="8"/>
      <c r="DE25" s="8"/>
      <c r="DF25" s="8"/>
      <c r="DG25" s="8"/>
    </row>
    <row r="26" spans="1:121" s="6" customFormat="1">
      <c r="A26" s="14">
        <v>0.95833333333333304</v>
      </c>
      <c r="B26" s="24">
        <v>98.49</v>
      </c>
      <c r="C26" s="24">
        <v>90.54</v>
      </c>
      <c r="D26" s="24">
        <v>95.77</v>
      </c>
      <c r="E26" s="24">
        <v>93.97</v>
      </c>
      <c r="F26" s="24">
        <v>95.25</v>
      </c>
      <c r="G26" s="24">
        <v>97.1</v>
      </c>
      <c r="H26" s="24">
        <v>99.04</v>
      </c>
      <c r="I26" s="24">
        <v>95.96</v>
      </c>
      <c r="J26" s="24">
        <v>99.15</v>
      </c>
      <c r="K26" s="24">
        <v>99.01</v>
      </c>
      <c r="L26" s="24">
        <v>96.18</v>
      </c>
      <c r="M26" s="24">
        <v>96.39</v>
      </c>
      <c r="N26" s="24">
        <v>96.11</v>
      </c>
      <c r="O26" s="24">
        <v>98.43</v>
      </c>
      <c r="P26" s="24">
        <v>95.5</v>
      </c>
      <c r="Q26" s="24">
        <v>98.05</v>
      </c>
      <c r="R26" s="24">
        <v>100</v>
      </c>
      <c r="S26" s="24">
        <v>100</v>
      </c>
      <c r="T26" s="24">
        <v>85.66</v>
      </c>
      <c r="U26" s="24">
        <v>95.71</v>
      </c>
      <c r="V26" s="24">
        <v>92.98</v>
      </c>
      <c r="W26" s="24">
        <v>100</v>
      </c>
      <c r="X26" s="24">
        <v>99.1</v>
      </c>
      <c r="Y26" s="24">
        <v>97.29</v>
      </c>
      <c r="Z26" s="24">
        <v>93.32</v>
      </c>
      <c r="AA26" s="24">
        <v>98.46</v>
      </c>
      <c r="AB26" s="24">
        <v>96.84</v>
      </c>
      <c r="AC26" s="24">
        <v>98.85</v>
      </c>
      <c r="AD26" s="24">
        <v>98.51</v>
      </c>
      <c r="AE26" s="24">
        <v>98.34</v>
      </c>
      <c r="AF26" s="24">
        <v>100</v>
      </c>
      <c r="AG26" s="24">
        <v>98.93</v>
      </c>
      <c r="AH26" s="24">
        <v>89.48</v>
      </c>
      <c r="AI26" s="24">
        <v>93.74</v>
      </c>
      <c r="AJ26" s="24">
        <v>97.92</v>
      </c>
      <c r="AK26" s="6">
        <v>97.09</v>
      </c>
      <c r="AL26" s="6">
        <v>93.83</v>
      </c>
      <c r="AM26" s="6">
        <v>97.71</v>
      </c>
      <c r="AN26" s="6">
        <v>99.03</v>
      </c>
      <c r="AO26" s="6">
        <v>99.64</v>
      </c>
      <c r="AP26" s="6">
        <v>99.48</v>
      </c>
      <c r="AQ26" s="6">
        <v>97.25</v>
      </c>
      <c r="AR26" s="6">
        <v>92.42</v>
      </c>
      <c r="AS26" s="6">
        <v>98.75</v>
      </c>
      <c r="AT26" s="6">
        <v>98.62</v>
      </c>
      <c r="AU26" s="6">
        <v>96.69</v>
      </c>
      <c r="AV26" s="6">
        <v>95.03</v>
      </c>
      <c r="AW26" s="9">
        <v>95.09</v>
      </c>
      <c r="AX26" s="9">
        <v>98.28</v>
      </c>
      <c r="AY26" s="9">
        <v>97.85</v>
      </c>
      <c r="AZ26" s="9">
        <v>99.51</v>
      </c>
      <c r="BA26" s="9">
        <v>98.26</v>
      </c>
      <c r="BB26" s="9">
        <v>99.2</v>
      </c>
      <c r="BC26" s="9">
        <v>100</v>
      </c>
      <c r="BD26" s="9">
        <v>98.83</v>
      </c>
      <c r="BE26" s="9">
        <v>100</v>
      </c>
      <c r="BF26" s="9">
        <v>99.42</v>
      </c>
      <c r="BG26" s="9">
        <v>100</v>
      </c>
      <c r="BH26" s="9">
        <v>99.44</v>
      </c>
      <c r="BI26" s="9">
        <v>99.58</v>
      </c>
      <c r="BJ26" s="9">
        <v>99.33</v>
      </c>
      <c r="BK26" s="9">
        <v>99.96</v>
      </c>
      <c r="BL26" s="9">
        <v>97.54</v>
      </c>
      <c r="BM26" s="9">
        <v>94.65</v>
      </c>
      <c r="BN26" s="9">
        <v>98.72</v>
      </c>
      <c r="BO26" s="9">
        <v>100</v>
      </c>
      <c r="BP26" s="9">
        <v>99.81</v>
      </c>
      <c r="BQ26" s="9">
        <v>99.42</v>
      </c>
      <c r="BR26" s="9">
        <v>100</v>
      </c>
      <c r="BS26" s="9">
        <v>99.92</v>
      </c>
      <c r="BT26" s="9">
        <v>100</v>
      </c>
      <c r="BU26" s="9">
        <v>100</v>
      </c>
      <c r="BV26" s="9">
        <v>99.74</v>
      </c>
      <c r="BW26" s="9">
        <v>98.66</v>
      </c>
      <c r="BX26" s="9">
        <v>100</v>
      </c>
      <c r="BY26" s="9">
        <v>100</v>
      </c>
      <c r="BZ26" s="9">
        <v>100</v>
      </c>
      <c r="CA26" s="9">
        <v>92.48</v>
      </c>
      <c r="CB26" s="9">
        <v>100</v>
      </c>
      <c r="CC26" s="9">
        <v>99.99</v>
      </c>
      <c r="CD26" s="9">
        <v>100</v>
      </c>
      <c r="CE26" s="9">
        <v>100</v>
      </c>
      <c r="CF26" s="9">
        <v>98.8</v>
      </c>
      <c r="CG26" s="9">
        <v>99.52</v>
      </c>
      <c r="CH26" s="9">
        <v>100</v>
      </c>
      <c r="CI26" s="9">
        <v>100</v>
      </c>
      <c r="CJ26" s="9">
        <v>100</v>
      </c>
      <c r="CK26" s="9">
        <v>100</v>
      </c>
      <c r="CL26" s="9">
        <v>100</v>
      </c>
      <c r="CM26" s="9">
        <v>100</v>
      </c>
      <c r="CN26" s="8"/>
      <c r="CO26" s="8"/>
      <c r="CP26" s="8"/>
      <c r="CQ26" s="8"/>
      <c r="CR26" s="8"/>
      <c r="CS26" s="8"/>
      <c r="CT26" s="8"/>
      <c r="CU26" s="8"/>
      <c r="CV26" s="8"/>
      <c r="CW26" s="8"/>
      <c r="CX26" s="8"/>
      <c r="CY26" s="8"/>
      <c r="CZ26" s="8"/>
      <c r="DA26" s="8"/>
      <c r="DB26" s="8"/>
      <c r="DC26" s="8"/>
      <c r="DD26" s="8"/>
      <c r="DE26" s="8"/>
      <c r="DF26" s="8"/>
      <c r="DG26" s="8"/>
    </row>
    <row r="27" spans="1:121">
      <c r="BM27" s="25"/>
      <c r="BN27" s="25"/>
      <c r="BO27" s="25"/>
      <c r="BP27" s="25"/>
      <c r="BQ27" s="25"/>
      <c r="BR27" s="25"/>
      <c r="BS27" s="25"/>
      <c r="BT27" s="25"/>
      <c r="BU27" s="25"/>
      <c r="BV27" s="25"/>
      <c r="BW27" s="25"/>
      <c r="BX27" s="25"/>
      <c r="BY27" s="25"/>
      <c r="BZ27" s="25"/>
      <c r="CA27" s="8"/>
      <c r="CB27" s="8"/>
      <c r="CC27" s="8"/>
      <c r="CD27" s="8"/>
      <c r="CE27" s="8"/>
      <c r="CF27" s="8"/>
      <c r="CG27" s="8"/>
      <c r="CH27" s="8"/>
      <c r="CI27" s="8"/>
      <c r="CJ27" s="8"/>
      <c r="CK27" s="8"/>
      <c r="CL27" s="8"/>
      <c r="CM27" s="8"/>
      <c r="CN27" s="8"/>
      <c r="CO27" s="8"/>
      <c r="CP27" s="8"/>
      <c r="CQ27" s="8"/>
      <c r="CR27" s="8"/>
      <c r="CS27" s="8"/>
      <c r="CT27" s="8"/>
      <c r="CU27" s="8"/>
      <c r="CV27" s="8"/>
      <c r="CW27" s="8"/>
      <c r="CX27" s="8"/>
      <c r="CY27" s="8"/>
      <c r="CZ27" s="8"/>
      <c r="DA27" s="8"/>
      <c r="DB27" s="8"/>
      <c r="DC27" s="8"/>
      <c r="DD27" s="8"/>
      <c r="DE27" s="8"/>
      <c r="DF27" s="8"/>
      <c r="DG27" s="8"/>
    </row>
    <row r="28" spans="1:121" s="19" customFormat="1">
      <c r="A28" s="26" t="s">
        <v>66</v>
      </c>
      <c r="B28" s="19">
        <f t="shared" ref="B28:BM28" si="0">MAX(B3:B26)</f>
        <v>98.52</v>
      </c>
      <c r="C28" s="19">
        <f t="shared" si="0"/>
        <v>100</v>
      </c>
      <c r="D28" s="19">
        <f t="shared" si="0"/>
        <v>100</v>
      </c>
      <c r="E28" s="19">
        <f t="shared" si="0"/>
        <v>100</v>
      </c>
      <c r="F28" s="19">
        <f t="shared" si="0"/>
        <v>98.01</v>
      </c>
      <c r="G28" s="19">
        <f t="shared" si="0"/>
        <v>97.16</v>
      </c>
      <c r="H28" s="19">
        <f t="shared" si="0"/>
        <v>99.78</v>
      </c>
      <c r="I28" s="19">
        <f t="shared" si="0"/>
        <v>100</v>
      </c>
      <c r="J28" s="19">
        <f t="shared" si="0"/>
        <v>100</v>
      </c>
      <c r="K28" s="19">
        <f t="shared" si="0"/>
        <v>100</v>
      </c>
      <c r="L28" s="19">
        <f t="shared" si="0"/>
        <v>100</v>
      </c>
      <c r="M28" s="19">
        <f t="shared" si="0"/>
        <v>99.72</v>
      </c>
      <c r="N28" s="19">
        <f t="shared" si="0"/>
        <v>100</v>
      </c>
      <c r="O28" s="19">
        <f t="shared" si="0"/>
        <v>100</v>
      </c>
      <c r="P28" s="19">
        <f t="shared" si="0"/>
        <v>100</v>
      </c>
      <c r="Q28" s="19">
        <f t="shared" si="0"/>
        <v>99.43</v>
      </c>
      <c r="R28" s="19">
        <f t="shared" si="0"/>
        <v>100</v>
      </c>
      <c r="S28" s="19">
        <f t="shared" si="0"/>
        <v>100</v>
      </c>
      <c r="T28" s="19">
        <f t="shared" si="0"/>
        <v>99.98</v>
      </c>
      <c r="U28" s="19">
        <f t="shared" si="0"/>
        <v>95.71</v>
      </c>
      <c r="V28" s="19">
        <f t="shared" si="0"/>
        <v>96.6</v>
      </c>
      <c r="W28" s="19">
        <f t="shared" si="0"/>
        <v>100</v>
      </c>
      <c r="X28" s="19">
        <f t="shared" si="0"/>
        <v>100</v>
      </c>
      <c r="Y28" s="19">
        <f t="shared" si="0"/>
        <v>100</v>
      </c>
      <c r="Z28" s="19">
        <f t="shared" si="0"/>
        <v>100</v>
      </c>
      <c r="AA28" s="19">
        <f t="shared" si="0"/>
        <v>100</v>
      </c>
      <c r="AB28" s="19">
        <f t="shared" si="0"/>
        <v>100</v>
      </c>
      <c r="AC28" s="19">
        <f t="shared" si="0"/>
        <v>98.85</v>
      </c>
      <c r="AD28" s="19">
        <f t="shared" si="0"/>
        <v>100</v>
      </c>
      <c r="AE28" s="19">
        <f t="shared" si="0"/>
        <v>100</v>
      </c>
      <c r="AF28" s="19">
        <f t="shared" si="0"/>
        <v>100</v>
      </c>
      <c r="AG28" s="19">
        <f t="shared" si="0"/>
        <v>100</v>
      </c>
      <c r="AH28" s="19">
        <f t="shared" si="0"/>
        <v>100</v>
      </c>
      <c r="AI28" s="19">
        <f t="shared" si="0"/>
        <v>93.74</v>
      </c>
      <c r="AJ28" s="19">
        <f t="shared" si="0"/>
        <v>97.92</v>
      </c>
      <c r="AK28" s="19">
        <f t="shared" si="0"/>
        <v>100</v>
      </c>
      <c r="AL28" s="19">
        <f t="shared" si="0"/>
        <v>100</v>
      </c>
      <c r="AM28" s="19">
        <f t="shared" si="0"/>
        <v>97.71</v>
      </c>
      <c r="AN28" s="19">
        <f t="shared" si="0"/>
        <v>99.74</v>
      </c>
      <c r="AO28" s="19">
        <f t="shared" si="0"/>
        <v>100</v>
      </c>
      <c r="AP28" s="19">
        <f t="shared" si="0"/>
        <v>100</v>
      </c>
      <c r="AQ28" s="19">
        <f t="shared" si="0"/>
        <v>100</v>
      </c>
      <c r="AR28" s="19">
        <f t="shared" si="0"/>
        <v>96.89</v>
      </c>
      <c r="AS28" s="19">
        <f t="shared" si="0"/>
        <v>98.9</v>
      </c>
      <c r="AT28" s="19">
        <f t="shared" si="0"/>
        <v>100</v>
      </c>
      <c r="AU28" s="19">
        <f t="shared" si="0"/>
        <v>99.77</v>
      </c>
      <c r="AV28" s="19">
        <f t="shared" si="0"/>
        <v>98.82</v>
      </c>
      <c r="AW28" s="19">
        <f t="shared" si="0"/>
        <v>98.21</v>
      </c>
      <c r="AX28" s="19">
        <f t="shared" si="0"/>
        <v>99.58</v>
      </c>
      <c r="AY28" s="19">
        <f t="shared" si="0"/>
        <v>100</v>
      </c>
      <c r="AZ28" s="19">
        <f t="shared" si="0"/>
        <v>100</v>
      </c>
      <c r="BA28" s="19">
        <f t="shared" si="0"/>
        <v>100</v>
      </c>
      <c r="BB28" s="19">
        <f t="shared" si="0"/>
        <v>99.98</v>
      </c>
      <c r="BC28" s="19">
        <f t="shared" si="0"/>
        <v>100</v>
      </c>
      <c r="BD28" s="19">
        <f t="shared" si="0"/>
        <v>100</v>
      </c>
      <c r="BE28" s="19">
        <f t="shared" si="0"/>
        <v>100</v>
      </c>
      <c r="BF28" s="19">
        <f t="shared" si="0"/>
        <v>100</v>
      </c>
      <c r="BG28" s="19">
        <f t="shared" si="0"/>
        <v>100</v>
      </c>
      <c r="BH28" s="19">
        <f t="shared" si="0"/>
        <v>100</v>
      </c>
      <c r="BI28" s="19">
        <f t="shared" si="0"/>
        <v>100</v>
      </c>
      <c r="BJ28" s="19">
        <f t="shared" si="0"/>
        <v>100</v>
      </c>
      <c r="BK28" s="19">
        <f t="shared" si="0"/>
        <v>100</v>
      </c>
      <c r="BL28" s="19">
        <f t="shared" si="0"/>
        <v>100</v>
      </c>
      <c r="BM28" s="19">
        <f t="shared" si="0"/>
        <v>100</v>
      </c>
      <c r="BN28" s="19">
        <f t="shared" ref="BN28:CN28" si="1">MAX(BN3:BN26)</f>
        <v>100</v>
      </c>
      <c r="BO28" s="19">
        <f t="shared" si="1"/>
        <v>100</v>
      </c>
      <c r="BP28" s="19">
        <f t="shared" si="1"/>
        <v>100</v>
      </c>
      <c r="BQ28" s="19">
        <f t="shared" si="1"/>
        <v>100</v>
      </c>
      <c r="BR28" s="19">
        <f t="shared" si="1"/>
        <v>100</v>
      </c>
      <c r="BS28" s="19">
        <f t="shared" si="1"/>
        <v>100</v>
      </c>
      <c r="BT28" s="19">
        <f t="shared" si="1"/>
        <v>100</v>
      </c>
      <c r="BU28" s="19">
        <f t="shared" si="1"/>
        <v>100</v>
      </c>
      <c r="BV28" s="19">
        <f t="shared" si="1"/>
        <v>100</v>
      </c>
      <c r="BW28" s="19">
        <f t="shared" si="1"/>
        <v>100</v>
      </c>
      <c r="BX28" s="19">
        <f t="shared" si="1"/>
        <v>100</v>
      </c>
      <c r="BY28" s="19">
        <f t="shared" si="1"/>
        <v>100</v>
      </c>
      <c r="BZ28" s="19">
        <f t="shared" si="1"/>
        <v>100</v>
      </c>
      <c r="CA28" s="19">
        <f t="shared" si="1"/>
        <v>100</v>
      </c>
      <c r="CB28" s="19">
        <f t="shared" si="1"/>
        <v>100</v>
      </c>
      <c r="CC28" s="19">
        <f t="shared" si="1"/>
        <v>100</v>
      </c>
      <c r="CD28" s="19">
        <f t="shared" si="1"/>
        <v>100</v>
      </c>
      <c r="CE28" s="19">
        <f t="shared" si="1"/>
        <v>100</v>
      </c>
      <c r="CF28" s="19">
        <f t="shared" si="1"/>
        <v>100</v>
      </c>
      <c r="CG28" s="19">
        <f t="shared" si="1"/>
        <v>100</v>
      </c>
      <c r="CH28" s="19">
        <f t="shared" si="1"/>
        <v>100</v>
      </c>
      <c r="CI28" s="19">
        <f t="shared" si="1"/>
        <v>100</v>
      </c>
      <c r="CJ28" s="19">
        <f t="shared" si="1"/>
        <v>100</v>
      </c>
      <c r="CK28" s="19">
        <f t="shared" si="1"/>
        <v>100</v>
      </c>
      <c r="CL28" s="19">
        <f t="shared" si="1"/>
        <v>100</v>
      </c>
      <c r="CM28" s="19">
        <f t="shared" si="1"/>
        <v>100</v>
      </c>
      <c r="CN28" s="19">
        <f t="shared" si="1"/>
        <v>100</v>
      </c>
    </row>
    <row r="29" spans="1:121" s="19" customFormat="1">
      <c r="A29" s="27" t="s">
        <v>72</v>
      </c>
      <c r="B29" s="19">
        <f t="shared" ref="B29:BM29" si="2">MIN(B3:B26)</f>
        <v>51.78</v>
      </c>
      <c r="C29" s="19">
        <f t="shared" si="2"/>
        <v>59.01</v>
      </c>
      <c r="D29" s="19">
        <f t="shared" si="2"/>
        <v>58.46</v>
      </c>
      <c r="E29" s="19">
        <f t="shared" si="2"/>
        <v>56.5</v>
      </c>
      <c r="F29" s="19">
        <f t="shared" si="2"/>
        <v>69.52</v>
      </c>
      <c r="G29" s="19">
        <f t="shared" si="2"/>
        <v>63.35</v>
      </c>
      <c r="H29" s="19">
        <f t="shared" si="2"/>
        <v>60.82</v>
      </c>
      <c r="I29" s="19">
        <f t="shared" si="2"/>
        <v>50.5</v>
      </c>
      <c r="J29" s="19">
        <f t="shared" si="2"/>
        <v>49.32</v>
      </c>
      <c r="K29" s="19">
        <f t="shared" si="2"/>
        <v>52.47</v>
      </c>
      <c r="L29" s="19">
        <f t="shared" si="2"/>
        <v>54.36</v>
      </c>
      <c r="M29" s="19">
        <f t="shared" si="2"/>
        <v>54.58</v>
      </c>
      <c r="N29" s="19">
        <f t="shared" si="2"/>
        <v>48.82</v>
      </c>
      <c r="O29" s="19">
        <f t="shared" si="2"/>
        <v>49.61</v>
      </c>
      <c r="P29" s="19">
        <f t="shared" si="2"/>
        <v>55.2</v>
      </c>
      <c r="Q29" s="19">
        <f t="shared" si="2"/>
        <v>55.7</v>
      </c>
      <c r="R29" s="19">
        <f t="shared" si="2"/>
        <v>50.25</v>
      </c>
      <c r="S29" s="19">
        <f t="shared" si="2"/>
        <v>51.73</v>
      </c>
      <c r="T29" s="19">
        <f t="shared" si="2"/>
        <v>64.52</v>
      </c>
      <c r="U29" s="19">
        <f t="shared" si="2"/>
        <v>80.260000000000005</v>
      </c>
      <c r="V29" s="19">
        <f t="shared" si="2"/>
        <v>53.61</v>
      </c>
      <c r="W29" s="19">
        <f t="shared" si="2"/>
        <v>64.53</v>
      </c>
      <c r="X29" s="19">
        <f t="shared" si="2"/>
        <v>52.05</v>
      </c>
      <c r="Y29" s="19">
        <f t="shared" si="2"/>
        <v>53.63</v>
      </c>
      <c r="Z29" s="19">
        <f t="shared" si="2"/>
        <v>46.67</v>
      </c>
      <c r="AA29" s="19">
        <f t="shared" si="2"/>
        <v>42.78</v>
      </c>
      <c r="AB29" s="19">
        <f t="shared" si="2"/>
        <v>45.8</v>
      </c>
      <c r="AC29" s="19">
        <f t="shared" si="2"/>
        <v>50.84</v>
      </c>
      <c r="AD29" s="19">
        <f t="shared" si="2"/>
        <v>49.7</v>
      </c>
      <c r="AE29" s="19">
        <f t="shared" si="2"/>
        <v>43.82</v>
      </c>
      <c r="AF29" s="19">
        <f t="shared" si="2"/>
        <v>46.13</v>
      </c>
      <c r="AG29" s="19">
        <f t="shared" si="2"/>
        <v>57.28</v>
      </c>
      <c r="AH29" s="19">
        <f t="shared" si="2"/>
        <v>51.37</v>
      </c>
      <c r="AI29" s="19">
        <f t="shared" si="2"/>
        <v>47.48</v>
      </c>
      <c r="AJ29" s="19">
        <f t="shared" si="2"/>
        <v>40.18</v>
      </c>
      <c r="AK29" s="19">
        <f t="shared" si="2"/>
        <v>52.62</v>
      </c>
      <c r="AL29" s="19">
        <f t="shared" si="2"/>
        <v>49.29</v>
      </c>
      <c r="AM29" s="19">
        <f t="shared" si="2"/>
        <v>51.89</v>
      </c>
      <c r="AN29" s="19">
        <f t="shared" si="2"/>
        <v>43.09</v>
      </c>
      <c r="AO29" s="19">
        <f t="shared" si="2"/>
        <v>41.81</v>
      </c>
      <c r="AP29" s="19">
        <f t="shared" si="2"/>
        <v>40.729999999999997</v>
      </c>
      <c r="AQ29" s="19">
        <f t="shared" si="2"/>
        <v>35.049999999999997</v>
      </c>
      <c r="AR29" s="19">
        <f t="shared" si="2"/>
        <v>49.34</v>
      </c>
      <c r="AS29" s="19">
        <f t="shared" si="2"/>
        <v>45.09</v>
      </c>
      <c r="AT29" s="19">
        <f t="shared" si="2"/>
        <v>40.39</v>
      </c>
      <c r="AU29" s="19">
        <f t="shared" si="2"/>
        <v>43.16</v>
      </c>
      <c r="AV29" s="19">
        <f t="shared" si="2"/>
        <v>45.22</v>
      </c>
      <c r="AW29" s="19">
        <f t="shared" si="2"/>
        <v>40.26</v>
      </c>
      <c r="AX29" s="19">
        <f t="shared" si="2"/>
        <v>39.520000000000003</v>
      </c>
      <c r="AY29" s="19">
        <f t="shared" si="2"/>
        <v>39.35</v>
      </c>
      <c r="AZ29" s="19">
        <f t="shared" si="2"/>
        <v>41</v>
      </c>
      <c r="BA29" s="19">
        <f t="shared" si="2"/>
        <v>51.34</v>
      </c>
      <c r="BB29" s="19">
        <f t="shared" si="2"/>
        <v>35.43</v>
      </c>
      <c r="BC29" s="19">
        <f t="shared" si="2"/>
        <v>72.03</v>
      </c>
      <c r="BD29" s="19">
        <f t="shared" si="2"/>
        <v>51.37</v>
      </c>
      <c r="BE29" s="19">
        <f t="shared" si="2"/>
        <v>55.63</v>
      </c>
      <c r="BF29" s="19">
        <f t="shared" si="2"/>
        <v>42.8</v>
      </c>
      <c r="BG29" s="19">
        <f t="shared" si="2"/>
        <v>81.87</v>
      </c>
      <c r="BH29" s="19">
        <f t="shared" si="2"/>
        <v>36.89</v>
      </c>
      <c r="BI29" s="19">
        <f t="shared" si="2"/>
        <v>38.619999999999997</v>
      </c>
      <c r="BJ29" s="19">
        <f t="shared" si="2"/>
        <v>39.75</v>
      </c>
      <c r="BK29" s="19">
        <f t="shared" si="2"/>
        <v>62.67</v>
      </c>
      <c r="BL29" s="19">
        <f t="shared" si="2"/>
        <v>46.03</v>
      </c>
      <c r="BM29" s="19">
        <f t="shared" si="2"/>
        <v>40.380000000000003</v>
      </c>
      <c r="BN29" s="19">
        <f t="shared" ref="BN29:CN29" si="3">MIN(BN3:BN26)</f>
        <v>39.659999999999997</v>
      </c>
      <c r="BO29" s="19">
        <f t="shared" si="3"/>
        <v>39.78</v>
      </c>
      <c r="BP29" s="19">
        <f t="shared" si="3"/>
        <v>41.25</v>
      </c>
      <c r="BQ29" s="19">
        <f t="shared" si="3"/>
        <v>39.01</v>
      </c>
      <c r="BR29" s="19">
        <f t="shared" si="3"/>
        <v>45.44</v>
      </c>
      <c r="BS29" s="19">
        <f t="shared" si="3"/>
        <v>40.270000000000003</v>
      </c>
      <c r="BT29" s="19">
        <f t="shared" si="3"/>
        <v>37.51</v>
      </c>
      <c r="BU29" s="19">
        <f t="shared" si="3"/>
        <v>40.630000000000003</v>
      </c>
      <c r="BV29" s="19">
        <f t="shared" si="3"/>
        <v>33.36</v>
      </c>
      <c r="BW29" s="19">
        <f t="shared" si="3"/>
        <v>38.75</v>
      </c>
      <c r="BX29" s="19">
        <f t="shared" si="3"/>
        <v>41.07</v>
      </c>
      <c r="BY29" s="19">
        <f t="shared" si="3"/>
        <v>39.93</v>
      </c>
      <c r="BZ29" s="19">
        <f t="shared" si="3"/>
        <v>43.6</v>
      </c>
      <c r="CA29" s="19">
        <f t="shared" si="3"/>
        <v>38.700000000000003</v>
      </c>
      <c r="CB29" s="19">
        <f t="shared" si="3"/>
        <v>43.72</v>
      </c>
      <c r="CC29" s="19">
        <f t="shared" si="3"/>
        <v>47.26</v>
      </c>
      <c r="CD29" s="19">
        <f t="shared" si="3"/>
        <v>41.43</v>
      </c>
      <c r="CE29" s="19">
        <f t="shared" si="3"/>
        <v>35.46</v>
      </c>
      <c r="CF29" s="19">
        <f t="shared" si="3"/>
        <v>45.09</v>
      </c>
      <c r="CG29" s="19">
        <f t="shared" si="3"/>
        <v>39.450000000000003</v>
      </c>
      <c r="CH29" s="19">
        <f t="shared" si="3"/>
        <v>40.659999999999997</v>
      </c>
      <c r="CI29" s="19">
        <f t="shared" si="3"/>
        <v>41.34</v>
      </c>
      <c r="CJ29" s="19">
        <f t="shared" si="3"/>
        <v>43.61</v>
      </c>
      <c r="CK29" s="19">
        <f t="shared" si="3"/>
        <v>45.84</v>
      </c>
      <c r="CL29" s="19">
        <f t="shared" si="3"/>
        <v>96.04</v>
      </c>
      <c r="CM29" s="19">
        <f t="shared" si="3"/>
        <v>68.5</v>
      </c>
      <c r="CN29" s="19">
        <f t="shared" si="3"/>
        <v>60.85</v>
      </c>
    </row>
    <row r="30" spans="1:121" s="19" customFormat="1">
      <c r="A30" s="28" t="s">
        <v>73</v>
      </c>
      <c r="B30" s="19">
        <f t="shared" ref="B30:BM30" si="4">AVERAGE(B3:B26)</f>
        <v>81.812142857142859</v>
      </c>
      <c r="C30" s="19">
        <f t="shared" si="4"/>
        <v>84.231666666666669</v>
      </c>
      <c r="D30" s="19">
        <f t="shared" si="4"/>
        <v>82.316250000000011</v>
      </c>
      <c r="E30" s="19">
        <f t="shared" si="4"/>
        <v>84.112916666666663</v>
      </c>
      <c r="F30" s="19">
        <f t="shared" si="4"/>
        <v>88.086666666666659</v>
      </c>
      <c r="G30" s="19">
        <f t="shared" si="4"/>
        <v>84.958333333333343</v>
      </c>
      <c r="H30" s="19">
        <f t="shared" si="4"/>
        <v>86.89791666666666</v>
      </c>
      <c r="I30" s="19">
        <f t="shared" si="4"/>
        <v>84.049166666666679</v>
      </c>
      <c r="J30" s="19">
        <f t="shared" si="4"/>
        <v>82.16458333333334</v>
      </c>
      <c r="K30" s="19">
        <f t="shared" si="4"/>
        <v>82.16125000000001</v>
      </c>
      <c r="L30" s="19">
        <f t="shared" si="4"/>
        <v>82.638333333333335</v>
      </c>
      <c r="M30" s="19">
        <f t="shared" si="4"/>
        <v>81.18458333333335</v>
      </c>
      <c r="N30" s="19">
        <f t="shared" si="4"/>
        <v>80.388333333333335</v>
      </c>
      <c r="O30" s="19">
        <f t="shared" si="4"/>
        <v>78.424166666666665</v>
      </c>
      <c r="P30" s="19">
        <f t="shared" si="4"/>
        <v>80.344583333333333</v>
      </c>
      <c r="Q30" s="19">
        <f t="shared" si="4"/>
        <v>82.333333333333343</v>
      </c>
      <c r="R30" s="19">
        <f t="shared" si="4"/>
        <v>83.097916666666677</v>
      </c>
      <c r="S30" s="19">
        <f t="shared" si="4"/>
        <v>82.095833333333346</v>
      </c>
      <c r="T30" s="19">
        <f t="shared" si="4"/>
        <v>84.393333333333331</v>
      </c>
      <c r="U30" s="19">
        <f t="shared" si="4"/>
        <v>87.14</v>
      </c>
      <c r="V30" s="19">
        <f t="shared" si="4"/>
        <v>82.280416666666667</v>
      </c>
      <c r="W30" s="19">
        <f t="shared" si="4"/>
        <v>90.736249999999998</v>
      </c>
      <c r="X30" s="19">
        <f t="shared" si="4"/>
        <v>79.793750000000003</v>
      </c>
      <c r="Y30" s="19">
        <f t="shared" si="4"/>
        <v>80.962499999999991</v>
      </c>
      <c r="Z30" s="19">
        <f t="shared" si="4"/>
        <v>79.832916666666691</v>
      </c>
      <c r="AA30" s="19">
        <f t="shared" si="4"/>
        <v>79.539999999999992</v>
      </c>
      <c r="AB30" s="19">
        <f t="shared" si="4"/>
        <v>79.387500000000003</v>
      </c>
      <c r="AC30" s="19">
        <f t="shared" si="4"/>
        <v>83.952083333333363</v>
      </c>
      <c r="AD30" s="19">
        <f t="shared" si="4"/>
        <v>82.600833333333327</v>
      </c>
      <c r="AE30" s="19">
        <f t="shared" si="4"/>
        <v>83.74666666666667</v>
      </c>
      <c r="AF30" s="19">
        <f t="shared" si="4"/>
        <v>79.50958333333331</v>
      </c>
      <c r="AG30" s="19">
        <f t="shared" si="4"/>
        <v>83.247916666666669</v>
      </c>
      <c r="AH30" s="19">
        <f t="shared" si="4"/>
        <v>80.98</v>
      </c>
      <c r="AI30" s="19">
        <f t="shared" si="4"/>
        <v>71.75500000000001</v>
      </c>
      <c r="AJ30" s="19">
        <f t="shared" si="4"/>
        <v>74.518749999999997</v>
      </c>
      <c r="AK30" s="19">
        <f t="shared" si="4"/>
        <v>82.200416666666655</v>
      </c>
      <c r="AL30" s="19">
        <f t="shared" si="4"/>
        <v>81.627083333333331</v>
      </c>
      <c r="AM30" s="19">
        <f t="shared" si="4"/>
        <v>80.51666666666668</v>
      </c>
      <c r="AN30" s="19">
        <f t="shared" si="4"/>
        <v>77.31750000000001</v>
      </c>
      <c r="AO30" s="19">
        <f t="shared" si="4"/>
        <v>78.297083333333333</v>
      </c>
      <c r="AP30" s="19">
        <f t="shared" si="4"/>
        <v>78.78625000000001</v>
      </c>
      <c r="AQ30" s="19">
        <f t="shared" si="4"/>
        <v>78.554166666666646</v>
      </c>
      <c r="AR30" s="19">
        <f t="shared" si="4"/>
        <v>79.365833333333327</v>
      </c>
      <c r="AS30" s="19">
        <f t="shared" si="4"/>
        <v>79.099166666666676</v>
      </c>
      <c r="AT30" s="19">
        <f t="shared" si="4"/>
        <v>76.779166666666683</v>
      </c>
      <c r="AU30" s="19">
        <f t="shared" si="4"/>
        <v>76.19</v>
      </c>
      <c r="AV30" s="19">
        <f t="shared" si="4"/>
        <v>80.843750000000014</v>
      </c>
      <c r="AW30" s="19">
        <f t="shared" si="4"/>
        <v>76.967499999999987</v>
      </c>
      <c r="AX30" s="19">
        <f t="shared" si="4"/>
        <v>79.807083333333324</v>
      </c>
      <c r="AY30" s="19">
        <f t="shared" si="4"/>
        <v>77.707916666666662</v>
      </c>
      <c r="AZ30" s="19">
        <f t="shared" si="4"/>
        <v>80.590416666666655</v>
      </c>
      <c r="BA30" s="19">
        <f t="shared" si="4"/>
        <v>83.146666666666675</v>
      </c>
      <c r="BB30" s="19">
        <f t="shared" si="4"/>
        <v>79.801249999999996</v>
      </c>
      <c r="BC30" s="19">
        <f t="shared" si="4"/>
        <v>94.896666666666661</v>
      </c>
      <c r="BD30" s="19">
        <f t="shared" si="4"/>
        <v>83.112499999999997</v>
      </c>
      <c r="BE30" s="19">
        <f t="shared" si="4"/>
        <v>86.987499999999997</v>
      </c>
      <c r="BF30" s="19">
        <f t="shared" si="4"/>
        <v>82.165416666666673</v>
      </c>
      <c r="BG30" s="19">
        <f t="shared" si="4"/>
        <v>95.307083333333352</v>
      </c>
      <c r="BH30" s="19">
        <f t="shared" si="4"/>
        <v>77.669583333333335</v>
      </c>
      <c r="BI30" s="19">
        <f t="shared" si="4"/>
        <v>78.712083333333339</v>
      </c>
      <c r="BJ30" s="19">
        <f t="shared" si="4"/>
        <v>79.091250000000002</v>
      </c>
      <c r="BK30" s="19">
        <f t="shared" si="4"/>
        <v>88.052500000000009</v>
      </c>
      <c r="BL30" s="19">
        <f t="shared" si="4"/>
        <v>79.626250000000013</v>
      </c>
      <c r="BM30" s="19">
        <f t="shared" si="4"/>
        <v>81.698750000000032</v>
      </c>
      <c r="BN30" s="19">
        <f t="shared" ref="BN30:CN30" si="5">AVERAGE(BN3:BN26)</f>
        <v>78.104166666666671</v>
      </c>
      <c r="BO30" s="19">
        <f t="shared" si="5"/>
        <v>80.968333333333348</v>
      </c>
      <c r="BP30" s="19">
        <f t="shared" si="5"/>
        <v>79.475833333333341</v>
      </c>
      <c r="BQ30" s="19">
        <f t="shared" si="5"/>
        <v>79.300416666666663</v>
      </c>
      <c r="BR30" s="19">
        <f t="shared" si="5"/>
        <v>81.77791666666667</v>
      </c>
      <c r="BS30" s="19">
        <f t="shared" si="5"/>
        <v>80.378749999999997</v>
      </c>
      <c r="BT30" s="19">
        <f t="shared" si="5"/>
        <v>78.822916666666657</v>
      </c>
      <c r="BU30" s="19">
        <f t="shared" si="5"/>
        <v>80.102916666666673</v>
      </c>
      <c r="BV30" s="19">
        <f t="shared" si="5"/>
        <v>80.71041666666666</v>
      </c>
      <c r="BW30" s="19">
        <f t="shared" si="5"/>
        <v>78.157083333333333</v>
      </c>
      <c r="BX30" s="19">
        <f t="shared" si="5"/>
        <v>79.763750000000002</v>
      </c>
      <c r="BY30" s="19">
        <f t="shared" si="5"/>
        <v>80.970416666666665</v>
      </c>
      <c r="BZ30" s="19">
        <f t="shared" si="5"/>
        <v>81.072083333333339</v>
      </c>
      <c r="CA30" s="19">
        <f t="shared" si="5"/>
        <v>79.026250000000019</v>
      </c>
      <c r="CB30" s="19">
        <f t="shared" si="5"/>
        <v>78.442083333333343</v>
      </c>
      <c r="CC30" s="19">
        <f t="shared" si="5"/>
        <v>80.96875</v>
      </c>
      <c r="CD30" s="19">
        <f t="shared" si="5"/>
        <v>80.895416666666662</v>
      </c>
      <c r="CE30" s="19">
        <f t="shared" si="5"/>
        <v>80.419583333333335</v>
      </c>
      <c r="CF30" s="19">
        <f t="shared" si="5"/>
        <v>80.280833333333348</v>
      </c>
      <c r="CG30" s="19">
        <f t="shared" si="5"/>
        <v>78.612916666666663</v>
      </c>
      <c r="CH30" s="19">
        <f t="shared" si="5"/>
        <v>87.467083333333335</v>
      </c>
      <c r="CI30" s="19">
        <f t="shared" si="5"/>
        <v>80.362499999999997</v>
      </c>
      <c r="CJ30" s="19">
        <f t="shared" si="5"/>
        <v>79.808750000000003</v>
      </c>
      <c r="CK30" s="19">
        <f t="shared" si="5"/>
        <v>86.178750000000022</v>
      </c>
      <c r="CL30" s="19">
        <f t="shared" si="5"/>
        <v>99.825000000000003</v>
      </c>
      <c r="CM30" s="19">
        <f t="shared" si="5"/>
        <v>92.699166666666656</v>
      </c>
      <c r="CN30" s="19">
        <f t="shared" si="5"/>
        <v>91.745000000000005</v>
      </c>
    </row>
    <row r="31" spans="1:121"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  <c r="DQ31" s="6"/>
    </row>
    <row r="32" spans="1:121"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  <c r="CW32" s="6"/>
      <c r="CX32" s="6"/>
      <c r="CY32" s="6"/>
      <c r="CZ32" s="6"/>
      <c r="DA32" s="6"/>
      <c r="DB32" s="6"/>
      <c r="DC32" s="6"/>
      <c r="DD32" s="6"/>
      <c r="DE32" s="6"/>
      <c r="DF32" s="6"/>
      <c r="DG32" s="6"/>
      <c r="DH32" s="6"/>
      <c r="DI32" s="6"/>
      <c r="DJ32" s="6"/>
      <c r="DK32" s="6"/>
      <c r="DL32" s="6"/>
      <c r="DM32" s="6"/>
      <c r="DN32" s="6"/>
      <c r="DO32" s="6"/>
      <c r="DP32" s="6"/>
      <c r="DQ32" s="6"/>
    </row>
    <row r="33" spans="1:111" s="19" customFormat="1">
      <c r="A33" s="19" t="s">
        <v>74</v>
      </c>
      <c r="B33" s="19">
        <f t="shared" ref="B33:BM33" si="6">B28-B29</f>
        <v>46.739999999999995</v>
      </c>
      <c r="C33" s="19">
        <f t="shared" si="6"/>
        <v>40.99</v>
      </c>
      <c r="D33" s="19">
        <f t="shared" si="6"/>
        <v>41.54</v>
      </c>
      <c r="E33" s="19">
        <f t="shared" si="6"/>
        <v>43.5</v>
      </c>
      <c r="F33" s="19">
        <f t="shared" si="6"/>
        <v>28.490000000000009</v>
      </c>
      <c r="G33" s="19">
        <f t="shared" si="6"/>
        <v>33.809999999999995</v>
      </c>
      <c r="H33" s="19">
        <f t="shared" si="6"/>
        <v>38.96</v>
      </c>
      <c r="I33" s="19">
        <f t="shared" si="6"/>
        <v>49.5</v>
      </c>
      <c r="J33" s="19">
        <f t="shared" si="6"/>
        <v>50.68</v>
      </c>
      <c r="K33" s="19">
        <f t="shared" si="6"/>
        <v>47.53</v>
      </c>
      <c r="L33" s="19">
        <f t="shared" si="6"/>
        <v>45.64</v>
      </c>
      <c r="M33" s="19">
        <f t="shared" si="6"/>
        <v>45.14</v>
      </c>
      <c r="N33" s="19">
        <f t="shared" si="6"/>
        <v>51.18</v>
      </c>
      <c r="O33" s="19">
        <f t="shared" si="6"/>
        <v>50.39</v>
      </c>
      <c r="P33" s="19">
        <f t="shared" si="6"/>
        <v>44.8</v>
      </c>
      <c r="Q33" s="19">
        <f t="shared" si="6"/>
        <v>43.730000000000004</v>
      </c>
      <c r="R33" s="19">
        <f t="shared" si="6"/>
        <v>49.75</v>
      </c>
      <c r="S33" s="19">
        <f t="shared" si="6"/>
        <v>48.27</v>
      </c>
      <c r="T33" s="19">
        <f t="shared" si="6"/>
        <v>35.460000000000008</v>
      </c>
      <c r="U33" s="19">
        <f t="shared" si="6"/>
        <v>15.449999999999989</v>
      </c>
      <c r="V33" s="19">
        <f t="shared" si="6"/>
        <v>42.989999999999995</v>
      </c>
      <c r="W33" s="19">
        <f t="shared" si="6"/>
        <v>35.47</v>
      </c>
      <c r="X33" s="19">
        <f t="shared" si="6"/>
        <v>47.95</v>
      </c>
      <c r="Y33" s="19">
        <f t="shared" si="6"/>
        <v>46.37</v>
      </c>
      <c r="Z33" s="19">
        <f t="shared" si="6"/>
        <v>53.33</v>
      </c>
      <c r="AA33" s="19">
        <f t="shared" si="6"/>
        <v>57.22</v>
      </c>
      <c r="AB33" s="19">
        <f t="shared" si="6"/>
        <v>54.2</v>
      </c>
      <c r="AC33" s="19">
        <f t="shared" si="6"/>
        <v>48.009999999999991</v>
      </c>
      <c r="AD33" s="19">
        <f t="shared" si="6"/>
        <v>50.3</v>
      </c>
      <c r="AE33" s="19">
        <f t="shared" si="6"/>
        <v>56.18</v>
      </c>
      <c r="AF33" s="19">
        <f t="shared" si="6"/>
        <v>53.87</v>
      </c>
      <c r="AG33" s="19">
        <f t="shared" si="6"/>
        <v>42.72</v>
      </c>
      <c r="AH33" s="19">
        <f t="shared" si="6"/>
        <v>48.63</v>
      </c>
      <c r="AI33" s="19">
        <f t="shared" si="6"/>
        <v>46.26</v>
      </c>
      <c r="AJ33" s="19">
        <f t="shared" si="6"/>
        <v>57.74</v>
      </c>
      <c r="AK33" s="19">
        <f t="shared" si="6"/>
        <v>47.38</v>
      </c>
      <c r="AL33" s="19">
        <f t="shared" si="6"/>
        <v>50.71</v>
      </c>
      <c r="AM33" s="19">
        <f t="shared" si="6"/>
        <v>45.819999999999993</v>
      </c>
      <c r="AN33" s="19">
        <f t="shared" si="6"/>
        <v>56.649999999999991</v>
      </c>
      <c r="AO33" s="19">
        <f t="shared" si="6"/>
        <v>58.19</v>
      </c>
      <c r="AP33" s="19">
        <f t="shared" si="6"/>
        <v>59.27</v>
      </c>
      <c r="AQ33" s="19">
        <f t="shared" si="6"/>
        <v>64.95</v>
      </c>
      <c r="AR33" s="19">
        <f t="shared" si="6"/>
        <v>47.55</v>
      </c>
      <c r="AS33" s="19">
        <f t="shared" si="6"/>
        <v>53.81</v>
      </c>
      <c r="AT33" s="19">
        <f t="shared" si="6"/>
        <v>59.61</v>
      </c>
      <c r="AU33" s="19">
        <f t="shared" si="6"/>
        <v>56.61</v>
      </c>
      <c r="AV33" s="19">
        <f t="shared" si="6"/>
        <v>53.599999999999994</v>
      </c>
      <c r="AW33" s="19">
        <f t="shared" si="6"/>
        <v>57.949999999999996</v>
      </c>
      <c r="AX33" s="19">
        <f t="shared" si="6"/>
        <v>60.059999999999995</v>
      </c>
      <c r="AY33" s="19">
        <f t="shared" si="6"/>
        <v>60.65</v>
      </c>
      <c r="AZ33" s="19">
        <f t="shared" si="6"/>
        <v>59</v>
      </c>
      <c r="BA33" s="19">
        <f t="shared" si="6"/>
        <v>48.66</v>
      </c>
      <c r="BB33" s="19">
        <f t="shared" si="6"/>
        <v>64.550000000000011</v>
      </c>
      <c r="BC33" s="19">
        <f t="shared" si="6"/>
        <v>27.97</v>
      </c>
      <c r="BD33" s="19">
        <f t="shared" si="6"/>
        <v>48.63</v>
      </c>
      <c r="BE33" s="19">
        <f t="shared" si="6"/>
        <v>44.37</v>
      </c>
      <c r="BF33" s="19">
        <f t="shared" si="6"/>
        <v>57.2</v>
      </c>
      <c r="BG33" s="19">
        <f t="shared" si="6"/>
        <v>18.129999999999995</v>
      </c>
      <c r="BH33" s="19">
        <f t="shared" si="6"/>
        <v>63.11</v>
      </c>
      <c r="BI33" s="19">
        <f t="shared" si="6"/>
        <v>61.38</v>
      </c>
      <c r="BJ33" s="19">
        <f t="shared" si="6"/>
        <v>60.25</v>
      </c>
      <c r="BK33" s="19">
        <f t="shared" si="6"/>
        <v>37.33</v>
      </c>
      <c r="BL33" s="19">
        <f t="shared" si="6"/>
        <v>53.97</v>
      </c>
      <c r="BM33" s="19">
        <f t="shared" si="6"/>
        <v>59.62</v>
      </c>
      <c r="BN33" s="19">
        <f t="shared" ref="BN33:CN33" si="7">BN28-BN29</f>
        <v>60.34</v>
      </c>
      <c r="BO33" s="19">
        <f t="shared" si="7"/>
        <v>60.22</v>
      </c>
      <c r="BP33" s="19">
        <f t="shared" si="7"/>
        <v>58.75</v>
      </c>
      <c r="BQ33" s="19">
        <f t="shared" si="7"/>
        <v>60.99</v>
      </c>
      <c r="BR33" s="19">
        <f t="shared" si="7"/>
        <v>54.56</v>
      </c>
      <c r="BS33" s="19">
        <f t="shared" si="7"/>
        <v>59.73</v>
      </c>
      <c r="BT33" s="19">
        <f t="shared" si="7"/>
        <v>62.49</v>
      </c>
      <c r="BU33" s="19">
        <f t="shared" si="7"/>
        <v>59.37</v>
      </c>
      <c r="BV33" s="19">
        <f t="shared" si="7"/>
        <v>66.64</v>
      </c>
      <c r="BW33" s="19">
        <f t="shared" si="7"/>
        <v>61.25</v>
      </c>
      <c r="BX33" s="19">
        <f t="shared" si="7"/>
        <v>58.93</v>
      </c>
      <c r="BY33" s="19">
        <f t="shared" si="7"/>
        <v>60.07</v>
      </c>
      <c r="BZ33" s="19">
        <f t="shared" si="7"/>
        <v>56.4</v>
      </c>
      <c r="CA33" s="19">
        <f t="shared" si="7"/>
        <v>61.3</v>
      </c>
      <c r="CB33" s="19">
        <f t="shared" si="7"/>
        <v>56.28</v>
      </c>
      <c r="CC33" s="19">
        <f t="shared" si="7"/>
        <v>52.74</v>
      </c>
      <c r="CD33" s="19">
        <f t="shared" si="7"/>
        <v>58.57</v>
      </c>
      <c r="CE33" s="19">
        <f t="shared" si="7"/>
        <v>64.539999999999992</v>
      </c>
      <c r="CF33" s="19">
        <f t="shared" si="7"/>
        <v>54.91</v>
      </c>
      <c r="CG33" s="19">
        <f t="shared" si="7"/>
        <v>60.55</v>
      </c>
      <c r="CH33" s="19">
        <f t="shared" si="7"/>
        <v>59.34</v>
      </c>
      <c r="CI33" s="19">
        <f t="shared" si="7"/>
        <v>58.66</v>
      </c>
      <c r="CJ33" s="19">
        <f t="shared" si="7"/>
        <v>56.39</v>
      </c>
      <c r="CK33" s="19">
        <f t="shared" si="7"/>
        <v>54.16</v>
      </c>
      <c r="CL33" s="19">
        <f t="shared" si="7"/>
        <v>3.9599999999999937</v>
      </c>
      <c r="CM33" s="19">
        <f t="shared" si="7"/>
        <v>31.5</v>
      </c>
      <c r="CN33" s="19">
        <f t="shared" si="7"/>
        <v>39.15</v>
      </c>
    </row>
    <row r="34" spans="1:111">
      <c r="B34" t="s">
        <v>70</v>
      </c>
      <c r="BM34" s="25"/>
      <c r="BN34" s="25"/>
      <c r="BO34" s="25"/>
      <c r="BP34" s="25"/>
      <c r="BQ34" s="25"/>
      <c r="BR34" s="25"/>
      <c r="BS34" s="25"/>
      <c r="BT34" s="25"/>
      <c r="BU34" s="25"/>
      <c r="BV34" s="25"/>
      <c r="BW34" s="25"/>
      <c r="BX34" s="25"/>
      <c r="BY34" s="25"/>
      <c r="BZ34" s="25"/>
      <c r="CA34" s="25"/>
      <c r="CB34" s="25"/>
      <c r="CC34" s="25"/>
      <c r="CD34" s="25"/>
      <c r="CE34" s="25"/>
      <c r="CF34" s="25"/>
      <c r="CG34" s="25"/>
      <c r="CH34" s="25"/>
      <c r="CI34" s="25"/>
      <c r="CJ34" s="25"/>
      <c r="CK34" s="25"/>
      <c r="CL34" s="25"/>
      <c r="CM34" s="25"/>
      <c r="CN34" s="25"/>
      <c r="CO34" s="25"/>
      <c r="CP34" s="25"/>
      <c r="CQ34" s="25"/>
      <c r="CR34" s="25"/>
      <c r="CS34" s="25"/>
      <c r="CT34" s="25"/>
      <c r="CU34" s="25"/>
      <c r="CV34" s="25"/>
      <c r="CW34" s="25"/>
      <c r="CX34" s="25"/>
      <c r="CY34" s="25"/>
      <c r="CZ34" s="25"/>
      <c r="DA34" s="25"/>
      <c r="DB34" s="25"/>
      <c r="DC34" s="25"/>
      <c r="DD34" s="25"/>
      <c r="DE34" s="25"/>
      <c r="DF34" s="25"/>
      <c r="DG34" s="25"/>
    </row>
    <row r="35" spans="1:111" s="6" customFormat="1">
      <c r="AT35" s="8"/>
      <c r="AU35" s="8"/>
      <c r="AV35" s="8"/>
      <c r="AW35" s="8"/>
      <c r="AX35" s="8"/>
      <c r="AY35" s="8"/>
      <c r="AZ35" s="8"/>
      <c r="BA35" s="8"/>
      <c r="BB35" s="8"/>
      <c r="BC35" s="8"/>
      <c r="BD35" s="8"/>
      <c r="BE35" s="8"/>
      <c r="BF35" s="8"/>
      <c r="BG35" s="8"/>
      <c r="BH35" s="8"/>
      <c r="BI35" s="8"/>
      <c r="BJ35" s="8"/>
      <c r="BK35" s="8"/>
      <c r="BL35" s="8"/>
      <c r="BM35" s="8"/>
      <c r="BN35" s="8"/>
      <c r="BO35" s="8"/>
      <c r="BP35" s="8"/>
      <c r="BQ35" s="8"/>
      <c r="BR35" s="8"/>
      <c r="BS35" s="8"/>
      <c r="BT35" s="8"/>
      <c r="BU35" s="8"/>
      <c r="BV35" s="8"/>
      <c r="BW35" s="8"/>
      <c r="BX35" s="8"/>
      <c r="BZ35" s="8"/>
      <c r="CA35" s="8"/>
      <c r="CB35" s="8"/>
      <c r="CC35" s="8"/>
      <c r="CD35" s="8"/>
      <c r="CE35" s="8"/>
      <c r="CF35" s="8"/>
      <c r="CG35" s="8"/>
      <c r="CH35" s="8"/>
      <c r="CI35" s="8"/>
      <c r="CJ35" s="8"/>
      <c r="CK35" s="8"/>
      <c r="CL35" s="8"/>
      <c r="CM35" s="8"/>
      <c r="CN35" s="8"/>
      <c r="CO35" s="8"/>
      <c r="CP35" s="8"/>
      <c r="CQ35" s="8"/>
      <c r="CR35" s="8"/>
      <c r="CS35" s="8"/>
      <c r="CT35" s="8"/>
      <c r="CU35" s="8"/>
      <c r="CV35" s="8"/>
      <c r="CW35" s="8"/>
      <c r="CX35" s="8"/>
      <c r="CY35" s="8"/>
      <c r="CZ35" s="8"/>
      <c r="DA35" s="8"/>
      <c r="DB35" s="8"/>
      <c r="DC35" s="8"/>
      <c r="DE35" s="8"/>
      <c r="DF35" s="8"/>
      <c r="DG35" s="8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Q35"/>
  <sheetViews>
    <sheetView workbookViewId="0">
      <selection sqref="A1:XFD1048576"/>
    </sheetView>
  </sheetViews>
  <sheetFormatPr defaultRowHeight="16.5"/>
  <cols>
    <col min="46" max="64" width="9" style="25"/>
  </cols>
  <sheetData>
    <row r="1" spans="1:111" s="6" customFormat="1">
      <c r="B1" s="21" t="s">
        <v>57</v>
      </c>
      <c r="AE1" s="21" t="s">
        <v>58</v>
      </c>
      <c r="AM1" s="22"/>
      <c r="AR1" s="8"/>
      <c r="BI1" s="21" t="s">
        <v>59</v>
      </c>
      <c r="BW1" s="8"/>
      <c r="BX1" s="8"/>
      <c r="BY1" s="8"/>
      <c r="BZ1" s="8"/>
      <c r="CN1" s="21" t="s">
        <v>60</v>
      </c>
      <c r="DB1" s="8"/>
      <c r="DC1" s="8"/>
      <c r="DD1" s="8"/>
      <c r="DE1" s="8"/>
      <c r="DF1" s="8"/>
    </row>
    <row r="2" spans="1:111" s="6" customFormat="1">
      <c r="A2" s="13" t="s">
        <v>71</v>
      </c>
      <c r="B2" s="6" t="s">
        <v>62</v>
      </c>
      <c r="C2" s="6" t="s">
        <v>63</v>
      </c>
      <c r="D2" s="6" t="s">
        <v>45</v>
      </c>
      <c r="E2" s="6" t="s">
        <v>46</v>
      </c>
      <c r="F2" s="6" t="s">
        <v>20</v>
      </c>
      <c r="G2" s="6" t="s">
        <v>21</v>
      </c>
      <c r="H2" s="6" t="s">
        <v>22</v>
      </c>
      <c r="I2" s="6" t="s">
        <v>23</v>
      </c>
      <c r="J2" s="6" t="s">
        <v>24</v>
      </c>
      <c r="K2" s="6" t="s">
        <v>25</v>
      </c>
      <c r="L2" s="6" t="s">
        <v>26</v>
      </c>
      <c r="M2" s="6" t="s">
        <v>27</v>
      </c>
      <c r="N2" s="6" t="s">
        <v>28</v>
      </c>
      <c r="O2" s="6" t="s">
        <v>29</v>
      </c>
      <c r="P2" s="6" t="s">
        <v>30</v>
      </c>
      <c r="Q2" s="6" t="s">
        <v>31</v>
      </c>
      <c r="R2" s="6" t="s">
        <v>32</v>
      </c>
      <c r="S2" s="6" t="s">
        <v>33</v>
      </c>
      <c r="T2" s="6" t="s">
        <v>34</v>
      </c>
      <c r="U2" s="6" t="s">
        <v>35</v>
      </c>
      <c r="V2" s="6" t="s">
        <v>36</v>
      </c>
      <c r="W2" s="6" t="s">
        <v>37</v>
      </c>
      <c r="X2" s="6" t="s">
        <v>38</v>
      </c>
      <c r="Y2" s="6" t="s">
        <v>39</v>
      </c>
      <c r="Z2" s="6" t="s">
        <v>40</v>
      </c>
      <c r="AA2" s="6" t="s">
        <v>41</v>
      </c>
      <c r="AB2" s="6" t="s">
        <v>47</v>
      </c>
      <c r="AC2" s="6" t="s">
        <v>48</v>
      </c>
      <c r="AD2" s="6" t="s">
        <v>49</v>
      </c>
      <c r="AE2" s="23" t="s">
        <v>64</v>
      </c>
      <c r="AF2" s="23" t="s">
        <v>65</v>
      </c>
      <c r="AG2" s="23" t="s">
        <v>43</v>
      </c>
      <c r="AH2" s="23" t="s">
        <v>44</v>
      </c>
      <c r="AI2" s="23" t="s">
        <v>45</v>
      </c>
      <c r="AJ2" s="23" t="s">
        <v>46</v>
      </c>
      <c r="AK2" s="23" t="s">
        <v>20</v>
      </c>
      <c r="AL2" s="23" t="s">
        <v>21</v>
      </c>
      <c r="AM2" s="23" t="s">
        <v>22</v>
      </c>
      <c r="AN2" s="23" t="s">
        <v>23</v>
      </c>
      <c r="AO2" s="23" t="s">
        <v>24</v>
      </c>
      <c r="AP2" s="23" t="s">
        <v>25</v>
      </c>
      <c r="AQ2" s="23" t="s">
        <v>26</v>
      </c>
      <c r="AR2" s="23" t="s">
        <v>27</v>
      </c>
      <c r="AS2" s="23" t="s">
        <v>28</v>
      </c>
      <c r="AT2" s="23" t="s">
        <v>29</v>
      </c>
      <c r="AU2" s="23" t="s">
        <v>30</v>
      </c>
      <c r="AV2" s="23" t="s">
        <v>31</v>
      </c>
      <c r="AW2" s="23" t="s">
        <v>32</v>
      </c>
      <c r="AX2" s="23" t="s">
        <v>33</v>
      </c>
      <c r="AY2" s="23" t="s">
        <v>34</v>
      </c>
      <c r="AZ2" s="23" t="s">
        <v>35</v>
      </c>
      <c r="BA2" s="23" t="s">
        <v>36</v>
      </c>
      <c r="BB2" s="23" t="s">
        <v>37</v>
      </c>
      <c r="BC2" s="23" t="s">
        <v>38</v>
      </c>
      <c r="BD2" s="23" t="s">
        <v>39</v>
      </c>
      <c r="BE2" s="23" t="s">
        <v>40</v>
      </c>
      <c r="BF2" s="23" t="s">
        <v>41</v>
      </c>
      <c r="BG2" s="23" t="s">
        <v>47</v>
      </c>
      <c r="BH2" s="23" t="s">
        <v>48</v>
      </c>
      <c r="BI2" s="6" t="s">
        <v>64</v>
      </c>
      <c r="BJ2" s="6" t="s">
        <v>65</v>
      </c>
      <c r="BK2" s="6" t="s">
        <v>43</v>
      </c>
      <c r="BL2" s="6" t="s">
        <v>44</v>
      </c>
      <c r="BM2" s="6" t="s">
        <v>45</v>
      </c>
      <c r="BN2" s="6" t="s">
        <v>46</v>
      </c>
      <c r="BO2" s="6" t="s">
        <v>20</v>
      </c>
      <c r="BP2" s="6" t="s">
        <v>21</v>
      </c>
      <c r="BQ2" s="6" t="s">
        <v>22</v>
      </c>
      <c r="BR2" s="6" t="s">
        <v>23</v>
      </c>
      <c r="BS2" s="6" t="s">
        <v>24</v>
      </c>
      <c r="BT2" s="6" t="s">
        <v>25</v>
      </c>
      <c r="BU2" s="6" t="s">
        <v>26</v>
      </c>
      <c r="BV2" s="6" t="s">
        <v>27</v>
      </c>
      <c r="BW2" s="6" t="s">
        <v>28</v>
      </c>
      <c r="BX2" s="6" t="s">
        <v>29</v>
      </c>
      <c r="BY2" s="6" t="s">
        <v>30</v>
      </c>
      <c r="BZ2" s="6" t="s">
        <v>31</v>
      </c>
      <c r="CA2" s="6" t="s">
        <v>32</v>
      </c>
      <c r="CB2" s="6" t="s">
        <v>33</v>
      </c>
      <c r="CC2" s="6" t="s">
        <v>34</v>
      </c>
      <c r="CD2" s="6" t="s">
        <v>35</v>
      </c>
      <c r="CE2" s="6" t="s">
        <v>36</v>
      </c>
      <c r="CF2" s="6" t="s">
        <v>37</v>
      </c>
      <c r="CG2" s="6" t="s">
        <v>38</v>
      </c>
      <c r="CH2" s="6" t="s">
        <v>39</v>
      </c>
      <c r="CI2" s="6" t="s">
        <v>40</v>
      </c>
      <c r="CJ2" s="6" t="s">
        <v>41</v>
      </c>
      <c r="CK2" s="6" t="s">
        <v>47</v>
      </c>
      <c r="CL2" s="6" t="s">
        <v>48</v>
      </c>
      <c r="CM2" s="6" t="s">
        <v>49</v>
      </c>
      <c r="CN2" s="6" t="s">
        <v>64</v>
      </c>
    </row>
    <row r="3" spans="1:111" s="6" customFormat="1">
      <c r="A3" s="14">
        <v>0</v>
      </c>
      <c r="B3" s="24"/>
      <c r="C3" s="24">
        <v>16.5</v>
      </c>
      <c r="D3" s="24">
        <v>19.5</v>
      </c>
      <c r="E3" s="24">
        <v>20.6</v>
      </c>
      <c r="F3" s="24">
        <v>19.600000000000001</v>
      </c>
      <c r="G3" s="24">
        <v>16.8</v>
      </c>
      <c r="H3" s="24">
        <v>17.399999999999999</v>
      </c>
      <c r="I3" s="24">
        <v>17.5</v>
      </c>
      <c r="J3" s="24">
        <v>18.8</v>
      </c>
      <c r="K3" s="24">
        <v>17.5</v>
      </c>
      <c r="L3" s="24">
        <v>19.100000000000001</v>
      </c>
      <c r="M3" s="24">
        <v>17.7</v>
      </c>
      <c r="N3" s="24">
        <v>17.7</v>
      </c>
      <c r="O3" s="24">
        <v>18.7</v>
      </c>
      <c r="P3" s="24">
        <v>20.2</v>
      </c>
      <c r="Q3" s="24">
        <v>21.7</v>
      </c>
      <c r="R3" s="24">
        <v>20.2</v>
      </c>
      <c r="S3" s="24">
        <v>20.9</v>
      </c>
      <c r="T3" s="24">
        <v>21.7</v>
      </c>
      <c r="U3" s="24">
        <v>15.7</v>
      </c>
      <c r="V3" s="24">
        <v>14.2</v>
      </c>
      <c r="W3" s="24">
        <v>18.2</v>
      </c>
      <c r="X3" s="24">
        <v>16.399999999999999</v>
      </c>
      <c r="Y3" s="24">
        <v>17.3</v>
      </c>
      <c r="Z3" s="24">
        <v>20.100000000000001</v>
      </c>
      <c r="AA3" s="24">
        <v>22.4</v>
      </c>
      <c r="AB3" s="24">
        <v>21.6</v>
      </c>
      <c r="AC3" s="24">
        <v>24</v>
      </c>
      <c r="AD3" s="24">
        <v>24.2</v>
      </c>
      <c r="AE3" s="24">
        <v>24.3</v>
      </c>
      <c r="AF3" s="24">
        <v>23.3</v>
      </c>
      <c r="AG3" s="24">
        <v>22.9</v>
      </c>
      <c r="AH3" s="24">
        <v>23</v>
      </c>
      <c r="AI3" s="24">
        <v>20.3</v>
      </c>
      <c r="AJ3" s="24">
        <v>18.7</v>
      </c>
      <c r="AK3" s="6">
        <v>19.2</v>
      </c>
      <c r="AL3" s="6">
        <v>19.2</v>
      </c>
      <c r="AM3" s="6">
        <v>18.8</v>
      </c>
      <c r="AN3" s="6">
        <v>16.8</v>
      </c>
      <c r="AO3" s="6">
        <v>18.3</v>
      </c>
      <c r="AP3" s="6">
        <v>19.8</v>
      </c>
      <c r="AQ3" s="6">
        <v>21</v>
      </c>
      <c r="AR3" s="6">
        <v>23.2</v>
      </c>
      <c r="AS3" s="6">
        <v>20.6</v>
      </c>
      <c r="AT3" s="6">
        <v>20.6</v>
      </c>
      <c r="AU3" s="6">
        <v>21.7</v>
      </c>
      <c r="AV3" s="6">
        <v>21.9</v>
      </c>
      <c r="AW3" s="9">
        <v>20.7</v>
      </c>
      <c r="AX3" s="9">
        <v>22.3</v>
      </c>
      <c r="AY3" s="9">
        <v>21.6</v>
      </c>
      <c r="AZ3" s="9">
        <v>22.2</v>
      </c>
      <c r="BA3" s="9">
        <v>22.3</v>
      </c>
      <c r="BB3" s="9">
        <v>20.9</v>
      </c>
      <c r="BC3" s="9">
        <v>21.1</v>
      </c>
      <c r="BD3" s="9">
        <v>21.3</v>
      </c>
      <c r="BE3" s="9">
        <v>22.7</v>
      </c>
      <c r="BF3" s="9">
        <v>21.9</v>
      </c>
      <c r="BG3" s="9">
        <v>22.8</v>
      </c>
      <c r="BH3" s="9">
        <v>20.8</v>
      </c>
      <c r="BI3" s="9">
        <v>21.5</v>
      </c>
      <c r="BJ3" s="9">
        <v>21.5</v>
      </c>
      <c r="BK3" s="9">
        <v>23.2</v>
      </c>
      <c r="BL3" s="9">
        <v>22.7</v>
      </c>
      <c r="BM3" s="9">
        <v>26.1</v>
      </c>
      <c r="BN3" s="9">
        <v>21.8</v>
      </c>
      <c r="BO3" s="9">
        <v>23.6</v>
      </c>
      <c r="BP3" s="9">
        <v>24.3</v>
      </c>
      <c r="BQ3" s="9">
        <v>24.1</v>
      </c>
      <c r="BR3" s="9">
        <v>25.3</v>
      </c>
      <c r="BS3" s="9">
        <v>25.6</v>
      </c>
      <c r="BT3" s="9">
        <v>23.7</v>
      </c>
      <c r="BU3" s="9">
        <v>24.9</v>
      </c>
      <c r="BV3" s="9">
        <v>27.2</v>
      </c>
      <c r="BW3" s="9">
        <v>24.6</v>
      </c>
      <c r="BX3" s="9">
        <v>27.6</v>
      </c>
      <c r="BY3" s="9">
        <v>26.2</v>
      </c>
      <c r="BZ3" s="9">
        <v>26.2</v>
      </c>
      <c r="CA3" s="9">
        <v>27.1</v>
      </c>
      <c r="CB3" s="9">
        <v>28.1</v>
      </c>
      <c r="CC3" s="9">
        <v>26.4</v>
      </c>
      <c r="CD3" s="9">
        <v>26.8</v>
      </c>
      <c r="CE3" s="9">
        <v>26.2</v>
      </c>
      <c r="CF3" s="9">
        <v>27.8</v>
      </c>
      <c r="CG3" s="9">
        <v>26.3</v>
      </c>
      <c r="CH3" s="9">
        <v>26.2</v>
      </c>
      <c r="CI3" s="9">
        <v>26.8</v>
      </c>
      <c r="CJ3" s="9">
        <v>26.4</v>
      </c>
      <c r="CK3" s="9">
        <v>27</v>
      </c>
      <c r="CL3" s="9">
        <v>26.1</v>
      </c>
      <c r="CM3" s="9">
        <v>25.1</v>
      </c>
      <c r="CN3" s="8">
        <v>26.3</v>
      </c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</row>
    <row r="4" spans="1:111" s="6" customFormat="1">
      <c r="A4" s="14">
        <v>4.1666666666666699E-2</v>
      </c>
      <c r="B4" s="24"/>
      <c r="C4" s="24">
        <v>16.2</v>
      </c>
      <c r="D4" s="24">
        <v>19.7</v>
      </c>
      <c r="E4" s="24">
        <v>20.2</v>
      </c>
      <c r="F4" s="24">
        <v>19.600000000000001</v>
      </c>
      <c r="G4" s="24">
        <v>17</v>
      </c>
      <c r="H4" s="24">
        <v>17</v>
      </c>
      <c r="I4" s="24">
        <v>17.3</v>
      </c>
      <c r="J4" s="24">
        <v>18.8</v>
      </c>
      <c r="K4" s="24">
        <v>17.399999999999999</v>
      </c>
      <c r="L4" s="24">
        <v>18.899999999999999</v>
      </c>
      <c r="M4" s="24">
        <v>17.2</v>
      </c>
      <c r="N4" s="24">
        <v>18.100000000000001</v>
      </c>
      <c r="O4" s="24">
        <v>18.3</v>
      </c>
      <c r="P4" s="24">
        <v>19.8</v>
      </c>
      <c r="Q4" s="24">
        <v>20.399999999999999</v>
      </c>
      <c r="R4" s="24">
        <v>19.7</v>
      </c>
      <c r="S4" s="24">
        <v>20.6</v>
      </c>
      <c r="T4" s="24">
        <v>21.1</v>
      </c>
      <c r="U4" s="24">
        <v>15.5</v>
      </c>
      <c r="V4" s="24">
        <v>14.3</v>
      </c>
      <c r="W4" s="24">
        <v>18.100000000000001</v>
      </c>
      <c r="X4" s="24">
        <v>15.7</v>
      </c>
      <c r="Y4" s="24">
        <v>17.100000000000001</v>
      </c>
      <c r="Z4" s="24">
        <v>19.899999999999999</v>
      </c>
      <c r="AA4" s="24">
        <v>22.3</v>
      </c>
      <c r="AB4" s="24">
        <v>20.9</v>
      </c>
      <c r="AC4" s="24">
        <v>24.2</v>
      </c>
      <c r="AD4" s="24">
        <v>24</v>
      </c>
      <c r="AE4" s="24">
        <v>23.9</v>
      </c>
      <c r="AF4" s="24">
        <v>23.1</v>
      </c>
      <c r="AG4" s="24">
        <v>22.5</v>
      </c>
      <c r="AH4" s="24">
        <v>23.1</v>
      </c>
      <c r="AI4" s="24">
        <v>19.8</v>
      </c>
      <c r="AJ4" s="24">
        <v>18.5</v>
      </c>
      <c r="AK4" s="6">
        <v>18.8</v>
      </c>
      <c r="AL4" s="6">
        <v>18.8</v>
      </c>
      <c r="AM4" s="6">
        <v>18.7</v>
      </c>
      <c r="AN4" s="6">
        <v>16.7</v>
      </c>
      <c r="AO4" s="6">
        <v>17.899999999999999</v>
      </c>
      <c r="AP4" s="6">
        <v>19.600000000000001</v>
      </c>
      <c r="AQ4" s="6">
        <v>20.399999999999999</v>
      </c>
      <c r="AR4" s="6">
        <v>23.3</v>
      </c>
      <c r="AS4" s="6">
        <v>20.100000000000001</v>
      </c>
      <c r="AT4" s="6">
        <v>20.6</v>
      </c>
      <c r="AU4" s="6">
        <v>21.8</v>
      </c>
      <c r="AV4" s="6">
        <v>21.9</v>
      </c>
      <c r="AW4" s="9">
        <v>20.399999999999999</v>
      </c>
      <c r="AX4" s="9">
        <v>22.2</v>
      </c>
      <c r="AY4" s="9">
        <v>21.2</v>
      </c>
      <c r="AZ4" s="9">
        <v>21.8</v>
      </c>
      <c r="BA4" s="9">
        <v>22.9</v>
      </c>
      <c r="BB4" s="9">
        <v>20.7</v>
      </c>
      <c r="BC4" s="9">
        <v>21.8</v>
      </c>
      <c r="BD4" s="9">
        <v>21.5</v>
      </c>
      <c r="BE4" s="9">
        <v>22.7</v>
      </c>
      <c r="BF4" s="9">
        <v>21.8</v>
      </c>
      <c r="BG4" s="9">
        <v>22.9</v>
      </c>
      <c r="BH4" s="9">
        <v>20.399999999999999</v>
      </c>
      <c r="BI4" s="9">
        <v>21.1</v>
      </c>
      <c r="BJ4" s="9">
        <v>21.1</v>
      </c>
      <c r="BK4" s="9">
        <v>23.5</v>
      </c>
      <c r="BL4" s="9">
        <v>22.6</v>
      </c>
      <c r="BM4" s="9">
        <v>25.5</v>
      </c>
      <c r="BN4" s="9">
        <v>21.4</v>
      </c>
      <c r="BO4" s="9">
        <v>23.1</v>
      </c>
      <c r="BP4" s="9">
        <v>23.9</v>
      </c>
      <c r="BQ4" s="9">
        <v>23.8</v>
      </c>
      <c r="BR4" s="9">
        <v>24.4</v>
      </c>
      <c r="BS4" s="9">
        <v>25.2</v>
      </c>
      <c r="BT4" s="9">
        <v>23.1</v>
      </c>
      <c r="BU4" s="9">
        <v>24.8</v>
      </c>
      <c r="BV4" s="9">
        <v>26.7</v>
      </c>
      <c r="BW4" s="9">
        <v>23.9</v>
      </c>
      <c r="BX4" s="9">
        <v>26.7</v>
      </c>
      <c r="BY4" s="9">
        <v>25.2</v>
      </c>
      <c r="BZ4" s="9">
        <v>25.7</v>
      </c>
      <c r="CA4" s="9">
        <v>26.6</v>
      </c>
      <c r="CB4" s="9">
        <v>27.6</v>
      </c>
      <c r="CC4" s="9">
        <v>25.4</v>
      </c>
      <c r="CD4" s="9">
        <v>25.9</v>
      </c>
      <c r="CE4" s="9">
        <v>26.2</v>
      </c>
      <c r="CF4" s="9">
        <v>27.8</v>
      </c>
      <c r="CG4" s="9">
        <v>25.9</v>
      </c>
      <c r="CH4" s="9">
        <v>25.9</v>
      </c>
      <c r="CI4" s="9">
        <v>26.4</v>
      </c>
      <c r="CJ4" s="9">
        <v>26.1</v>
      </c>
      <c r="CK4" s="9">
        <v>26.8</v>
      </c>
      <c r="CL4" s="9">
        <v>25.4</v>
      </c>
      <c r="CM4" s="9">
        <v>24.7</v>
      </c>
      <c r="CN4" s="8">
        <v>26.1</v>
      </c>
      <c r="CO4" s="8"/>
      <c r="CP4" s="8"/>
      <c r="CQ4" s="8"/>
      <c r="CR4" s="8"/>
      <c r="CS4" s="8"/>
      <c r="CT4" s="8"/>
      <c r="CU4" s="8"/>
      <c r="CV4" s="8"/>
      <c r="CW4" s="8"/>
      <c r="CX4" s="8"/>
      <c r="CY4" s="8"/>
      <c r="CZ4" s="8"/>
      <c r="DA4" s="8"/>
      <c r="DB4" s="8"/>
      <c r="DC4" s="8"/>
      <c r="DD4" s="8"/>
      <c r="DE4" s="8"/>
      <c r="DF4" s="8"/>
      <c r="DG4" s="8"/>
    </row>
    <row r="5" spans="1:111" s="6" customFormat="1">
      <c r="A5" s="14">
        <v>8.3333333333333301E-2</v>
      </c>
      <c r="B5" s="24"/>
      <c r="C5" s="24">
        <v>16</v>
      </c>
      <c r="D5" s="24">
        <v>19.399999999999999</v>
      </c>
      <c r="E5" s="24">
        <v>19.600000000000001</v>
      </c>
      <c r="F5" s="24">
        <v>19.3</v>
      </c>
      <c r="G5" s="24">
        <v>16.899999999999999</v>
      </c>
      <c r="H5" s="24">
        <v>16.899999999999999</v>
      </c>
      <c r="I5" s="24">
        <v>17.100000000000001</v>
      </c>
      <c r="J5" s="24">
        <v>18.600000000000001</v>
      </c>
      <c r="K5" s="24">
        <v>17.399999999999999</v>
      </c>
      <c r="L5" s="24">
        <v>18.399999999999999</v>
      </c>
      <c r="M5" s="24">
        <v>17.3</v>
      </c>
      <c r="N5" s="24">
        <v>17.8</v>
      </c>
      <c r="O5" s="24">
        <v>18.100000000000001</v>
      </c>
      <c r="P5" s="24">
        <v>19.399999999999999</v>
      </c>
      <c r="Q5" s="24">
        <v>19.8</v>
      </c>
      <c r="R5" s="24">
        <v>19.8</v>
      </c>
      <c r="S5" s="24">
        <v>20.9</v>
      </c>
      <c r="T5" s="24">
        <v>20.9</v>
      </c>
      <c r="U5" s="24">
        <v>15.5</v>
      </c>
      <c r="V5" s="24">
        <v>14.3</v>
      </c>
      <c r="W5" s="24">
        <v>18.100000000000001</v>
      </c>
      <c r="X5" s="24">
        <v>15.2</v>
      </c>
      <c r="Y5" s="24">
        <v>17.600000000000001</v>
      </c>
      <c r="Z5" s="24">
        <v>19.8</v>
      </c>
      <c r="AA5" s="24">
        <v>22</v>
      </c>
      <c r="AB5" s="24">
        <v>20.7</v>
      </c>
      <c r="AC5" s="24">
        <v>24.4</v>
      </c>
      <c r="AD5" s="24">
        <v>24</v>
      </c>
      <c r="AE5" s="24">
        <v>23.5</v>
      </c>
      <c r="AF5" s="24">
        <v>23.2</v>
      </c>
      <c r="AG5" s="24">
        <v>22.4</v>
      </c>
      <c r="AH5" s="24">
        <v>23.4</v>
      </c>
      <c r="AI5" s="24">
        <v>19.399999999999999</v>
      </c>
      <c r="AJ5" s="24">
        <v>18.100000000000001</v>
      </c>
      <c r="AK5" s="6">
        <v>18.8</v>
      </c>
      <c r="AL5" s="6">
        <v>18.7</v>
      </c>
      <c r="AM5" s="6">
        <v>18.3</v>
      </c>
      <c r="AN5" s="6">
        <v>16.899999999999999</v>
      </c>
      <c r="AO5" s="6">
        <v>17.7</v>
      </c>
      <c r="AP5" s="6">
        <v>19.5</v>
      </c>
      <c r="AQ5" s="6">
        <v>20.2</v>
      </c>
      <c r="AR5" s="6">
        <v>23.1</v>
      </c>
      <c r="AS5" s="6">
        <v>19.600000000000001</v>
      </c>
      <c r="AT5" s="6">
        <v>20.100000000000001</v>
      </c>
      <c r="AU5" s="6">
        <v>21.5</v>
      </c>
      <c r="AV5" s="6">
        <v>21.7</v>
      </c>
      <c r="AW5" s="9">
        <v>19.899999999999999</v>
      </c>
      <c r="AX5" s="9">
        <v>21.7</v>
      </c>
      <c r="AY5" s="9">
        <v>21.6</v>
      </c>
      <c r="AZ5" s="9">
        <v>21.8</v>
      </c>
      <c r="BA5" s="9">
        <v>23.1</v>
      </c>
      <c r="BB5" s="9">
        <v>20.8</v>
      </c>
      <c r="BC5" s="9">
        <v>20.9</v>
      </c>
      <c r="BD5" s="9">
        <v>21.1</v>
      </c>
      <c r="BE5" s="9">
        <v>22.5</v>
      </c>
      <c r="BF5" s="9">
        <v>21.6</v>
      </c>
      <c r="BG5" s="9">
        <v>22.8</v>
      </c>
      <c r="BH5" s="9">
        <v>20.3</v>
      </c>
      <c r="BI5" s="9">
        <v>20.7</v>
      </c>
      <c r="BJ5" s="9">
        <v>20.9</v>
      </c>
      <c r="BK5" s="9">
        <v>23.7</v>
      </c>
      <c r="BL5" s="9">
        <v>22.6</v>
      </c>
      <c r="BM5" s="9">
        <v>25.2</v>
      </c>
      <c r="BN5" s="9">
        <v>20.7</v>
      </c>
      <c r="BO5" s="9">
        <v>22.7</v>
      </c>
      <c r="BP5" s="9">
        <v>24.5</v>
      </c>
      <c r="BQ5" s="9">
        <v>24.1</v>
      </c>
      <c r="BR5" s="9">
        <v>24.5</v>
      </c>
      <c r="BS5" s="9">
        <v>24.7</v>
      </c>
      <c r="BT5" s="9">
        <v>22.6</v>
      </c>
      <c r="BU5" s="9">
        <v>25.1</v>
      </c>
      <c r="BV5" s="9">
        <v>26.2</v>
      </c>
      <c r="BW5" s="9">
        <v>23.3</v>
      </c>
      <c r="BX5" s="9">
        <v>25.9</v>
      </c>
      <c r="BY5" s="9">
        <v>24.7</v>
      </c>
      <c r="BZ5" s="9">
        <v>25.9</v>
      </c>
      <c r="CA5" s="9">
        <v>26.9</v>
      </c>
      <c r="CB5" s="9">
        <v>27.6</v>
      </c>
      <c r="CC5" s="9">
        <v>25.3</v>
      </c>
      <c r="CD5" s="9">
        <v>25.7</v>
      </c>
      <c r="CE5" s="9">
        <v>26.2</v>
      </c>
      <c r="CF5" s="9">
        <v>27.6</v>
      </c>
      <c r="CG5" s="9">
        <v>25.8</v>
      </c>
      <c r="CH5" s="9">
        <v>25.6</v>
      </c>
      <c r="CI5" s="9">
        <v>25.4</v>
      </c>
      <c r="CJ5" s="9">
        <v>25.5</v>
      </c>
      <c r="CK5" s="9">
        <v>26.6</v>
      </c>
      <c r="CL5" s="9">
        <v>25.3</v>
      </c>
      <c r="CM5" s="9">
        <v>24.9</v>
      </c>
      <c r="CN5" s="8">
        <v>26.1</v>
      </c>
      <c r="CO5" s="8"/>
      <c r="CP5" s="8"/>
      <c r="CQ5" s="8"/>
      <c r="CR5" s="8"/>
      <c r="CS5" s="8"/>
      <c r="CT5" s="8"/>
      <c r="CU5" s="8"/>
      <c r="CV5" s="8"/>
      <c r="CW5" s="8"/>
      <c r="CX5" s="8"/>
      <c r="CY5" s="8"/>
      <c r="CZ5" s="8"/>
      <c r="DA5" s="8"/>
      <c r="DB5" s="8"/>
      <c r="DC5" s="8"/>
      <c r="DD5" s="8"/>
      <c r="DE5" s="8"/>
      <c r="DF5" s="8"/>
      <c r="DG5" s="8"/>
    </row>
    <row r="6" spans="1:111" s="6" customFormat="1">
      <c r="A6" s="14">
        <v>0.125</v>
      </c>
      <c r="B6" s="24"/>
      <c r="C6" s="24">
        <v>15.8</v>
      </c>
      <c r="D6" s="24">
        <v>19</v>
      </c>
      <c r="E6" s="24">
        <v>19.3</v>
      </c>
      <c r="F6" s="24">
        <v>19.100000000000001</v>
      </c>
      <c r="G6" s="24">
        <v>16.8</v>
      </c>
      <c r="H6" s="24">
        <v>16.899999999999999</v>
      </c>
      <c r="I6" s="24">
        <v>16.7</v>
      </c>
      <c r="J6" s="24">
        <v>18.2</v>
      </c>
      <c r="K6" s="24">
        <v>17.2</v>
      </c>
      <c r="L6" s="24">
        <v>18.3</v>
      </c>
      <c r="M6" s="24">
        <v>16.899999999999999</v>
      </c>
      <c r="N6" s="24">
        <v>17</v>
      </c>
      <c r="O6" s="24">
        <v>17.8</v>
      </c>
      <c r="P6" s="24">
        <v>19.100000000000001</v>
      </c>
      <c r="Q6" s="24">
        <v>19.7</v>
      </c>
      <c r="R6" s="24">
        <v>19.2</v>
      </c>
      <c r="S6" s="24">
        <v>21.6</v>
      </c>
      <c r="T6" s="24">
        <v>20.9</v>
      </c>
      <c r="U6" s="24">
        <v>15.6</v>
      </c>
      <c r="V6" s="24">
        <v>14.3</v>
      </c>
      <c r="W6" s="24">
        <v>17.899999999999999</v>
      </c>
      <c r="X6" s="24">
        <v>15</v>
      </c>
      <c r="Y6" s="24">
        <v>17.7</v>
      </c>
      <c r="Z6" s="24">
        <v>19.600000000000001</v>
      </c>
      <c r="AA6" s="24">
        <v>21.3</v>
      </c>
      <c r="AB6" s="24">
        <v>20.5</v>
      </c>
      <c r="AC6" s="24">
        <v>24.3</v>
      </c>
      <c r="AD6" s="24">
        <v>23.4</v>
      </c>
      <c r="AE6" s="24">
        <v>23.7</v>
      </c>
      <c r="AF6" s="24">
        <v>22.7</v>
      </c>
      <c r="AG6" s="24">
        <v>23.2</v>
      </c>
      <c r="AH6" s="24">
        <v>23.3</v>
      </c>
      <c r="AI6" s="24">
        <v>19.399999999999999</v>
      </c>
      <c r="AJ6" s="24">
        <v>17.5</v>
      </c>
      <c r="AK6" s="6">
        <v>18.600000000000001</v>
      </c>
      <c r="AL6" s="6">
        <v>18.600000000000001</v>
      </c>
      <c r="AM6" s="6">
        <v>18.3</v>
      </c>
      <c r="AN6" s="6">
        <v>17.100000000000001</v>
      </c>
      <c r="AO6" s="6">
        <v>17.600000000000001</v>
      </c>
      <c r="AP6" s="6">
        <v>19.5</v>
      </c>
      <c r="AQ6" s="6">
        <v>19.899999999999999</v>
      </c>
      <c r="AR6" s="6">
        <v>22.8</v>
      </c>
      <c r="AS6" s="6">
        <v>19.399999999999999</v>
      </c>
      <c r="AT6" s="6">
        <v>19.7</v>
      </c>
      <c r="AU6" s="6">
        <v>21.3</v>
      </c>
      <c r="AV6" s="6">
        <v>21.4</v>
      </c>
      <c r="AW6" s="9">
        <v>19.399999999999999</v>
      </c>
      <c r="AX6" s="9">
        <v>21.6</v>
      </c>
      <c r="AY6" s="9">
        <v>22</v>
      </c>
      <c r="AZ6" s="9">
        <v>21.9</v>
      </c>
      <c r="BA6" s="9">
        <v>22.9</v>
      </c>
      <c r="BB6" s="9">
        <v>21.2</v>
      </c>
      <c r="BC6" s="9">
        <v>20.7</v>
      </c>
      <c r="BD6" s="9">
        <v>20.6</v>
      </c>
      <c r="BE6" s="9">
        <v>22.3</v>
      </c>
      <c r="BF6" s="9">
        <v>21.3</v>
      </c>
      <c r="BG6" s="9">
        <v>22.8</v>
      </c>
      <c r="BH6" s="9">
        <v>20.100000000000001</v>
      </c>
      <c r="BI6" s="9">
        <v>20.5</v>
      </c>
      <c r="BJ6" s="9">
        <v>21</v>
      </c>
      <c r="BK6" s="9">
        <v>23.8</v>
      </c>
      <c r="BL6" s="9">
        <v>22.8</v>
      </c>
      <c r="BM6" s="9">
        <v>25.2</v>
      </c>
      <c r="BN6" s="9">
        <v>20.6</v>
      </c>
      <c r="BO6" s="9">
        <v>23</v>
      </c>
      <c r="BP6" s="9">
        <v>24.7</v>
      </c>
      <c r="BQ6" s="9">
        <v>24.8</v>
      </c>
      <c r="BR6" s="9">
        <v>24.5</v>
      </c>
      <c r="BS6" s="9">
        <v>24.3</v>
      </c>
      <c r="BT6" s="9">
        <v>22.2</v>
      </c>
      <c r="BU6" s="9">
        <v>24.3</v>
      </c>
      <c r="BV6" s="9">
        <v>25.8</v>
      </c>
      <c r="BW6" s="9">
        <v>23.3</v>
      </c>
      <c r="BX6" s="9">
        <v>25</v>
      </c>
      <c r="BY6" s="9">
        <v>24.4</v>
      </c>
      <c r="BZ6" s="9">
        <v>26.1</v>
      </c>
      <c r="CA6" s="9">
        <v>26.5</v>
      </c>
      <c r="CB6" s="9">
        <v>27.8</v>
      </c>
      <c r="CC6" s="9">
        <v>24.7</v>
      </c>
      <c r="CD6" s="9">
        <v>25.3</v>
      </c>
      <c r="CE6" s="9">
        <v>25.8</v>
      </c>
      <c r="CF6" s="9">
        <v>27.7</v>
      </c>
      <c r="CG6" s="9">
        <v>25.5</v>
      </c>
      <c r="CH6" s="9">
        <v>25.2</v>
      </c>
      <c r="CI6" s="9">
        <v>24.8</v>
      </c>
      <c r="CJ6" s="9">
        <v>25.2</v>
      </c>
      <c r="CK6" s="9">
        <v>26.8</v>
      </c>
      <c r="CL6" s="9">
        <v>25.5</v>
      </c>
      <c r="CM6" s="9">
        <v>24.7</v>
      </c>
      <c r="CN6" s="8">
        <v>25.4</v>
      </c>
      <c r="CO6" s="8"/>
      <c r="CP6" s="8"/>
      <c r="CQ6" s="8"/>
      <c r="CR6" s="8"/>
      <c r="CS6" s="8"/>
      <c r="CT6" s="8"/>
      <c r="CU6" s="8"/>
      <c r="CV6" s="8"/>
      <c r="CW6" s="8"/>
      <c r="CX6" s="8"/>
      <c r="CY6" s="8"/>
      <c r="CZ6" s="8"/>
      <c r="DA6" s="8"/>
      <c r="DB6" s="8"/>
      <c r="DC6" s="8"/>
      <c r="DD6" s="8"/>
      <c r="DE6" s="8"/>
      <c r="DF6" s="8"/>
      <c r="DG6" s="8"/>
    </row>
    <row r="7" spans="1:111" s="6" customFormat="1">
      <c r="A7" s="14">
        <v>0.16666666666666699</v>
      </c>
      <c r="B7" s="24"/>
      <c r="C7" s="24">
        <v>15.7</v>
      </c>
      <c r="D7" s="24">
        <v>18.3</v>
      </c>
      <c r="E7" s="24">
        <v>19</v>
      </c>
      <c r="F7" s="24">
        <v>18.600000000000001</v>
      </c>
      <c r="G7" s="24">
        <v>16.8</v>
      </c>
      <c r="H7" s="24">
        <v>16.8</v>
      </c>
      <c r="I7" s="24">
        <v>17</v>
      </c>
      <c r="J7" s="24">
        <v>17.3</v>
      </c>
      <c r="K7" s="24">
        <v>17.100000000000001</v>
      </c>
      <c r="L7" s="24">
        <v>17.8</v>
      </c>
      <c r="M7" s="24">
        <v>16.8</v>
      </c>
      <c r="N7" s="24">
        <v>16.600000000000001</v>
      </c>
      <c r="O7" s="24">
        <v>17.8</v>
      </c>
      <c r="P7" s="24">
        <v>18.600000000000001</v>
      </c>
      <c r="Q7" s="24">
        <v>19.600000000000001</v>
      </c>
      <c r="R7" s="24">
        <v>19.3</v>
      </c>
      <c r="S7" s="24">
        <v>21.6</v>
      </c>
      <c r="T7" s="24">
        <v>20.7</v>
      </c>
      <c r="U7" s="24">
        <v>15.6</v>
      </c>
      <c r="V7" s="24">
        <v>14.4</v>
      </c>
      <c r="W7" s="24">
        <v>17.899999999999999</v>
      </c>
      <c r="X7" s="24">
        <v>13.9</v>
      </c>
      <c r="Y7" s="24">
        <v>17.100000000000001</v>
      </c>
      <c r="Z7" s="24">
        <v>19.399999999999999</v>
      </c>
      <c r="AA7" s="24">
        <v>20.9</v>
      </c>
      <c r="AB7" s="24">
        <v>20.7</v>
      </c>
      <c r="AC7" s="24">
        <v>24.1</v>
      </c>
      <c r="AD7" s="24">
        <v>22.7</v>
      </c>
      <c r="AE7" s="24">
        <v>23.8</v>
      </c>
      <c r="AF7" s="24">
        <v>21.8</v>
      </c>
      <c r="AG7" s="24">
        <v>23.4</v>
      </c>
      <c r="AH7" s="24">
        <v>23.2</v>
      </c>
      <c r="AI7" s="24">
        <v>19.399999999999999</v>
      </c>
      <c r="AJ7" s="24">
        <v>17.2</v>
      </c>
      <c r="AK7" s="6">
        <v>18.600000000000001</v>
      </c>
      <c r="AL7" s="6">
        <v>18.7</v>
      </c>
      <c r="AM7" s="6">
        <v>18.2</v>
      </c>
      <c r="AN7" s="6">
        <v>17.100000000000001</v>
      </c>
      <c r="AO7" s="6">
        <v>17.399999999999999</v>
      </c>
      <c r="AP7" s="6">
        <v>19.7</v>
      </c>
      <c r="AQ7" s="6">
        <v>19.600000000000001</v>
      </c>
      <c r="AR7" s="6">
        <v>22.4</v>
      </c>
      <c r="AS7" s="6">
        <v>18.899999999999999</v>
      </c>
      <c r="AT7" s="6">
        <v>19.399999999999999</v>
      </c>
      <c r="AU7" s="6">
        <v>21.2</v>
      </c>
      <c r="AV7" s="6">
        <v>20.7</v>
      </c>
      <c r="AW7" s="9">
        <v>18.7</v>
      </c>
      <c r="AX7" s="9">
        <v>21.3</v>
      </c>
      <c r="AY7" s="9">
        <v>22</v>
      </c>
      <c r="AZ7" s="9">
        <v>21.8</v>
      </c>
      <c r="BA7" s="9">
        <v>22.9</v>
      </c>
      <c r="BB7" s="9">
        <v>21.1</v>
      </c>
      <c r="BC7" s="9">
        <v>20.9</v>
      </c>
      <c r="BD7" s="9">
        <v>20.7</v>
      </c>
      <c r="BE7" s="9">
        <v>22</v>
      </c>
      <c r="BF7" s="9">
        <v>20.8</v>
      </c>
      <c r="BG7" s="9">
        <v>22.5</v>
      </c>
      <c r="BH7" s="9">
        <v>20.3</v>
      </c>
      <c r="BI7" s="9">
        <v>20.5</v>
      </c>
      <c r="BJ7" s="9">
        <v>20.8</v>
      </c>
      <c r="BK7" s="9">
        <v>23.7</v>
      </c>
      <c r="BL7" s="9">
        <v>22.8</v>
      </c>
      <c r="BM7" s="9">
        <v>25.3</v>
      </c>
      <c r="BN7" s="9">
        <v>20.3</v>
      </c>
      <c r="BO7" s="9">
        <v>23.7</v>
      </c>
      <c r="BP7" s="9">
        <v>24.4</v>
      </c>
      <c r="BQ7" s="9">
        <v>25.1</v>
      </c>
      <c r="BR7" s="9">
        <v>24.2</v>
      </c>
      <c r="BS7" s="9">
        <v>24.1</v>
      </c>
      <c r="BT7" s="9">
        <v>22.1</v>
      </c>
      <c r="BU7" s="9">
        <v>23.9</v>
      </c>
      <c r="BV7" s="9">
        <v>25.3</v>
      </c>
      <c r="BW7" s="9">
        <v>23</v>
      </c>
      <c r="BX7" s="9">
        <v>25.1</v>
      </c>
      <c r="BY7" s="9">
        <v>24.4</v>
      </c>
      <c r="BZ7" s="9">
        <v>26.2</v>
      </c>
      <c r="CA7" s="9">
        <v>26.3</v>
      </c>
      <c r="CB7" s="9">
        <v>27.8</v>
      </c>
      <c r="CC7" s="9">
        <v>24.4</v>
      </c>
      <c r="CD7" s="9">
        <v>24.9</v>
      </c>
      <c r="CE7" s="9">
        <v>25.5</v>
      </c>
      <c r="CF7" s="9">
        <v>26.8</v>
      </c>
      <c r="CG7" s="9">
        <v>25.2</v>
      </c>
      <c r="CH7" s="9">
        <v>25.2</v>
      </c>
      <c r="CI7" s="9">
        <v>24.4</v>
      </c>
      <c r="CJ7" s="9">
        <v>25.2</v>
      </c>
      <c r="CK7" s="9">
        <v>26.7</v>
      </c>
      <c r="CL7" s="9">
        <v>25.3</v>
      </c>
      <c r="CM7" s="9">
        <v>24.7</v>
      </c>
      <c r="CN7" s="8">
        <v>24.9</v>
      </c>
      <c r="CO7" s="8"/>
      <c r="CP7" s="8"/>
      <c r="CQ7" s="8"/>
      <c r="CR7" s="8"/>
      <c r="CS7" s="8"/>
      <c r="CT7" s="8"/>
      <c r="CU7" s="8"/>
      <c r="CV7" s="8"/>
      <c r="CW7" s="8"/>
      <c r="CX7" s="8"/>
      <c r="CY7" s="8"/>
      <c r="CZ7" s="8"/>
      <c r="DA7" s="8"/>
      <c r="DB7" s="8"/>
      <c r="DC7" s="8"/>
      <c r="DD7" s="8"/>
      <c r="DE7" s="8"/>
      <c r="DF7" s="8"/>
      <c r="DG7" s="8"/>
    </row>
    <row r="8" spans="1:111" s="6" customFormat="1">
      <c r="A8" s="14">
        <v>0.20833333333333301</v>
      </c>
      <c r="B8" s="24"/>
      <c r="C8" s="24">
        <v>15.2</v>
      </c>
      <c r="D8" s="24">
        <v>17.600000000000001</v>
      </c>
      <c r="E8" s="24">
        <v>18.7</v>
      </c>
      <c r="F8" s="24">
        <v>18.600000000000001</v>
      </c>
      <c r="G8" s="24">
        <v>16.899999999999999</v>
      </c>
      <c r="H8" s="24">
        <v>16.3</v>
      </c>
      <c r="I8" s="24">
        <v>16.899999999999999</v>
      </c>
      <c r="J8" s="24">
        <v>16.8</v>
      </c>
      <c r="K8" s="24">
        <v>16.600000000000001</v>
      </c>
      <c r="L8" s="24">
        <v>17.600000000000001</v>
      </c>
      <c r="M8" s="24">
        <v>16.7</v>
      </c>
      <c r="N8" s="24">
        <v>15.8</v>
      </c>
      <c r="O8" s="24">
        <v>17.7</v>
      </c>
      <c r="P8" s="24">
        <v>17.8</v>
      </c>
      <c r="Q8" s="24">
        <v>19.600000000000001</v>
      </c>
      <c r="R8" s="24">
        <v>19.5</v>
      </c>
      <c r="S8" s="24">
        <v>21.7</v>
      </c>
      <c r="T8" s="24">
        <v>20.7</v>
      </c>
      <c r="U8" s="24">
        <v>15.3</v>
      </c>
      <c r="V8" s="24">
        <v>14.6</v>
      </c>
      <c r="W8" s="24">
        <v>17.600000000000001</v>
      </c>
      <c r="X8" s="24">
        <v>13.2</v>
      </c>
      <c r="Y8" s="24">
        <v>16.399999999999999</v>
      </c>
      <c r="Z8" s="24">
        <v>19.2</v>
      </c>
      <c r="AA8" s="24">
        <v>20.7</v>
      </c>
      <c r="AB8" s="24">
        <v>20.5</v>
      </c>
      <c r="AC8" s="24">
        <v>23.4</v>
      </c>
      <c r="AD8" s="24">
        <v>21.9</v>
      </c>
      <c r="AE8" s="24">
        <v>23.7</v>
      </c>
      <c r="AF8" s="24">
        <v>21.2</v>
      </c>
      <c r="AG8" s="24">
        <v>23.7</v>
      </c>
      <c r="AH8" s="24">
        <v>22.8</v>
      </c>
      <c r="AI8" s="24">
        <v>19.2</v>
      </c>
      <c r="AJ8" s="24">
        <v>16.899999999999999</v>
      </c>
      <c r="AK8" s="6">
        <v>18.600000000000001</v>
      </c>
      <c r="AL8" s="6">
        <v>19.2</v>
      </c>
      <c r="AM8" s="6">
        <v>18.3</v>
      </c>
      <c r="AN8" s="6">
        <v>17.100000000000001</v>
      </c>
      <c r="AO8" s="6">
        <v>17.100000000000001</v>
      </c>
      <c r="AP8" s="6">
        <v>19.899999999999999</v>
      </c>
      <c r="AQ8" s="6">
        <v>19.3</v>
      </c>
      <c r="AR8" s="6">
        <v>22.1</v>
      </c>
      <c r="AS8" s="6">
        <v>18.899999999999999</v>
      </c>
      <c r="AT8" s="6">
        <v>19.5</v>
      </c>
      <c r="AU8" s="6">
        <v>20.9</v>
      </c>
      <c r="AV8" s="6">
        <v>20.8</v>
      </c>
      <c r="AW8" s="9">
        <v>18.8</v>
      </c>
      <c r="AX8" s="9">
        <v>21.4</v>
      </c>
      <c r="AY8" s="9">
        <v>22.3</v>
      </c>
      <c r="AZ8" s="9">
        <v>21.7</v>
      </c>
      <c r="BA8" s="9">
        <v>22.8</v>
      </c>
      <c r="BB8" s="9">
        <v>20.8</v>
      </c>
      <c r="BC8" s="9">
        <v>20.8</v>
      </c>
      <c r="BD8" s="9">
        <v>20.6</v>
      </c>
      <c r="BE8" s="9">
        <v>21.9</v>
      </c>
      <c r="BF8" s="9">
        <v>20.3</v>
      </c>
      <c r="BG8" s="9">
        <v>22.3</v>
      </c>
      <c r="BH8" s="9">
        <v>20</v>
      </c>
      <c r="BI8" s="9">
        <v>20.2</v>
      </c>
      <c r="BJ8" s="9">
        <v>20.2</v>
      </c>
      <c r="BK8" s="9">
        <v>23</v>
      </c>
      <c r="BL8" s="9">
        <v>22.8</v>
      </c>
      <c r="BM8" s="9">
        <v>25.1</v>
      </c>
      <c r="BN8" s="9">
        <v>20.3</v>
      </c>
      <c r="BO8" s="9">
        <v>23.9</v>
      </c>
      <c r="BP8" s="9">
        <v>23.6</v>
      </c>
      <c r="BQ8" s="9">
        <v>24.6</v>
      </c>
      <c r="BR8" s="9">
        <v>23.8</v>
      </c>
      <c r="BS8" s="9">
        <v>24</v>
      </c>
      <c r="BT8" s="9">
        <v>22.5</v>
      </c>
      <c r="BU8" s="9">
        <v>23.6</v>
      </c>
      <c r="BV8" s="9">
        <v>24.1</v>
      </c>
      <c r="BW8" s="9">
        <v>22.6</v>
      </c>
      <c r="BX8" s="9">
        <v>25.5</v>
      </c>
      <c r="BY8" s="9">
        <v>23.7</v>
      </c>
      <c r="BZ8" s="9">
        <v>24.9</v>
      </c>
      <c r="CA8" s="9">
        <v>25.4</v>
      </c>
      <c r="CB8" s="9">
        <v>27.6</v>
      </c>
      <c r="CC8" s="9">
        <v>24.2</v>
      </c>
      <c r="CD8" s="9">
        <v>24.5</v>
      </c>
      <c r="CE8" s="9">
        <v>25.2</v>
      </c>
      <c r="CF8" s="9">
        <v>26.3</v>
      </c>
      <c r="CG8" s="9">
        <v>24.8</v>
      </c>
      <c r="CH8" s="9">
        <v>25.4</v>
      </c>
      <c r="CI8" s="9">
        <v>24.1</v>
      </c>
      <c r="CJ8" s="9">
        <v>25.2</v>
      </c>
      <c r="CK8" s="9">
        <v>26.4</v>
      </c>
      <c r="CL8" s="9">
        <v>26.2</v>
      </c>
      <c r="CM8" s="9">
        <v>24.8</v>
      </c>
      <c r="CN8" s="8">
        <v>25.1</v>
      </c>
      <c r="CO8" s="8"/>
      <c r="CP8" s="8"/>
      <c r="CQ8" s="8"/>
      <c r="CR8" s="8"/>
      <c r="CS8" s="8"/>
      <c r="CT8" s="8"/>
      <c r="CU8" s="8"/>
      <c r="CV8" s="8"/>
      <c r="CW8" s="8"/>
      <c r="CX8" s="8"/>
      <c r="CY8" s="8"/>
      <c r="CZ8" s="8"/>
      <c r="DA8" s="8"/>
      <c r="DB8" s="8"/>
      <c r="DC8" s="8"/>
      <c r="DD8" s="8"/>
      <c r="DE8" s="8"/>
      <c r="DF8" s="8"/>
      <c r="DG8" s="8"/>
    </row>
    <row r="9" spans="1:111" s="6" customFormat="1">
      <c r="A9" s="14">
        <v>0.25</v>
      </c>
      <c r="B9" s="24"/>
      <c r="C9" s="24">
        <v>15.3</v>
      </c>
      <c r="D9" s="24">
        <v>17.3</v>
      </c>
      <c r="E9" s="24">
        <v>18</v>
      </c>
      <c r="F9" s="24">
        <v>18.2</v>
      </c>
      <c r="G9" s="24">
        <v>16.899999999999999</v>
      </c>
      <c r="H9" s="24">
        <v>16.399999999999999</v>
      </c>
      <c r="I9" s="24">
        <v>16.7</v>
      </c>
      <c r="J9" s="24">
        <v>16.2</v>
      </c>
      <c r="K9" s="24">
        <v>16.3</v>
      </c>
      <c r="L9" s="24">
        <v>17.399999999999999</v>
      </c>
      <c r="M9" s="24">
        <v>16.399999999999999</v>
      </c>
      <c r="N9" s="24">
        <v>16.100000000000001</v>
      </c>
      <c r="O9" s="24">
        <v>16.8</v>
      </c>
      <c r="P9" s="24">
        <v>17.8</v>
      </c>
      <c r="Q9" s="24">
        <v>19.3</v>
      </c>
      <c r="R9" s="24">
        <v>19.7</v>
      </c>
      <c r="S9" s="24">
        <v>21</v>
      </c>
      <c r="T9" s="24">
        <v>20.7</v>
      </c>
      <c r="U9" s="24">
        <v>15.1</v>
      </c>
      <c r="V9" s="24">
        <v>14.9</v>
      </c>
      <c r="W9" s="24">
        <v>17.3</v>
      </c>
      <c r="X9" s="24">
        <v>13</v>
      </c>
      <c r="Y9" s="24">
        <v>16.8</v>
      </c>
      <c r="Z9" s="24">
        <v>19.100000000000001</v>
      </c>
      <c r="AA9" s="24">
        <v>20.6</v>
      </c>
      <c r="AB9" s="24">
        <v>20.100000000000001</v>
      </c>
      <c r="AC9" s="24">
        <v>23.2</v>
      </c>
      <c r="AD9" s="24">
        <v>21.7</v>
      </c>
      <c r="AE9" s="24">
        <v>22.8</v>
      </c>
      <c r="AF9" s="24">
        <v>20.7</v>
      </c>
      <c r="AG9" s="24">
        <v>23.8</v>
      </c>
      <c r="AH9" s="24">
        <v>22.6</v>
      </c>
      <c r="AI9" s="24">
        <v>19.100000000000001</v>
      </c>
      <c r="AJ9" s="24">
        <v>16.5</v>
      </c>
      <c r="AK9" s="6">
        <v>18.5</v>
      </c>
      <c r="AL9" s="6">
        <v>19.600000000000001</v>
      </c>
      <c r="AM9" s="6">
        <v>18</v>
      </c>
      <c r="AN9" s="6">
        <v>17.2</v>
      </c>
      <c r="AO9" s="6">
        <v>17.100000000000001</v>
      </c>
      <c r="AP9" s="6">
        <v>19.8</v>
      </c>
      <c r="AQ9" s="6">
        <v>19.100000000000001</v>
      </c>
      <c r="AR9" s="6">
        <v>22.1</v>
      </c>
      <c r="AS9" s="6">
        <v>18.7</v>
      </c>
      <c r="AT9" s="6">
        <v>19.399999999999999</v>
      </c>
      <c r="AU9" s="6">
        <v>20.9</v>
      </c>
      <c r="AV9" s="6">
        <v>21.5</v>
      </c>
      <c r="AW9" s="9">
        <v>19.100000000000001</v>
      </c>
      <c r="AX9" s="9">
        <v>21.4</v>
      </c>
      <c r="AY9" s="9">
        <v>22.3</v>
      </c>
      <c r="AZ9" s="9">
        <v>21.3</v>
      </c>
      <c r="BA9" s="9">
        <v>22.7</v>
      </c>
      <c r="BB9" s="9">
        <v>20.6</v>
      </c>
      <c r="BC9" s="9">
        <v>21.2</v>
      </c>
      <c r="BD9" s="9">
        <v>20.399999999999999</v>
      </c>
      <c r="BE9" s="9">
        <v>21.6</v>
      </c>
      <c r="BF9" s="9">
        <v>20.399999999999999</v>
      </c>
      <c r="BG9" s="9">
        <v>22</v>
      </c>
      <c r="BH9" s="9">
        <v>19.600000000000001</v>
      </c>
      <c r="BI9" s="9">
        <v>20.100000000000001</v>
      </c>
      <c r="BJ9" s="9">
        <v>20.100000000000001</v>
      </c>
      <c r="BK9" s="9">
        <v>22.7</v>
      </c>
      <c r="BL9" s="9">
        <v>22.4</v>
      </c>
      <c r="BM9" s="9">
        <v>25.3</v>
      </c>
      <c r="BN9" s="9">
        <v>20.7</v>
      </c>
      <c r="BO9" s="9">
        <v>24.1</v>
      </c>
      <c r="BP9" s="9">
        <v>23.3</v>
      </c>
      <c r="BQ9" s="9">
        <v>23.9</v>
      </c>
      <c r="BR9" s="9">
        <v>24.2</v>
      </c>
      <c r="BS9" s="9">
        <v>24.1</v>
      </c>
      <c r="BT9" s="9">
        <v>22.6</v>
      </c>
      <c r="BU9" s="9">
        <v>23.7</v>
      </c>
      <c r="BV9" s="9">
        <v>24.1</v>
      </c>
      <c r="BW9" s="9">
        <v>23.1</v>
      </c>
      <c r="BX9" s="9">
        <v>25.9</v>
      </c>
      <c r="BY9" s="9">
        <v>23.3</v>
      </c>
      <c r="BZ9" s="9">
        <v>25.3</v>
      </c>
      <c r="CA9" s="9">
        <v>25.7</v>
      </c>
      <c r="CB9" s="9">
        <v>27.4</v>
      </c>
      <c r="CC9" s="9">
        <v>24.6</v>
      </c>
      <c r="CD9" s="9">
        <v>24.7</v>
      </c>
      <c r="CE9" s="9">
        <v>25.3</v>
      </c>
      <c r="CF9" s="9">
        <v>26.1</v>
      </c>
      <c r="CG9" s="9">
        <v>25.2</v>
      </c>
      <c r="CH9" s="9">
        <v>25.4</v>
      </c>
      <c r="CI9" s="9">
        <v>24.4</v>
      </c>
      <c r="CJ9" s="9">
        <v>25.4</v>
      </c>
      <c r="CK9" s="9">
        <v>26.7</v>
      </c>
      <c r="CL9" s="9">
        <v>26.6</v>
      </c>
      <c r="CM9" s="9">
        <v>25.1</v>
      </c>
      <c r="CN9" s="8">
        <v>25.3</v>
      </c>
      <c r="CO9" s="8"/>
      <c r="CP9" s="8"/>
      <c r="CQ9" s="8"/>
      <c r="CR9" s="8"/>
      <c r="CS9" s="8"/>
      <c r="CT9" s="8"/>
      <c r="CU9" s="8"/>
      <c r="CV9" s="8"/>
      <c r="CW9" s="8"/>
      <c r="CX9" s="8"/>
      <c r="CY9" s="8"/>
      <c r="CZ9" s="8"/>
      <c r="DA9" s="8"/>
      <c r="DB9" s="8"/>
      <c r="DC9" s="8"/>
      <c r="DD9" s="8"/>
      <c r="DE9" s="8"/>
      <c r="DF9" s="8"/>
      <c r="DG9" s="8"/>
    </row>
    <row r="10" spans="1:111" s="6" customFormat="1">
      <c r="A10" s="14">
        <v>0.29166666666666702</v>
      </c>
      <c r="B10" s="24"/>
      <c r="C10" s="24">
        <v>15.1</v>
      </c>
      <c r="D10" s="24">
        <v>17.100000000000001</v>
      </c>
      <c r="E10" s="24">
        <v>18.2</v>
      </c>
      <c r="F10" s="24">
        <v>18.100000000000001</v>
      </c>
      <c r="G10" s="24">
        <v>16.8</v>
      </c>
      <c r="H10" s="24">
        <v>16.7</v>
      </c>
      <c r="I10" s="24">
        <v>16.8</v>
      </c>
      <c r="J10" s="24">
        <v>16</v>
      </c>
      <c r="K10" s="24">
        <v>15.9</v>
      </c>
      <c r="L10" s="24">
        <v>17.2</v>
      </c>
      <c r="M10" s="24">
        <v>16.5</v>
      </c>
      <c r="N10" s="24">
        <v>16.7</v>
      </c>
      <c r="O10" s="24">
        <v>17.8</v>
      </c>
      <c r="P10" s="24">
        <v>18.8</v>
      </c>
      <c r="Q10" s="24">
        <v>19.2</v>
      </c>
      <c r="R10" s="24">
        <v>19.7</v>
      </c>
      <c r="S10" s="24">
        <v>20.9</v>
      </c>
      <c r="T10" s="24">
        <v>20.7</v>
      </c>
      <c r="U10" s="24">
        <v>14.8</v>
      </c>
      <c r="V10" s="24">
        <v>15</v>
      </c>
      <c r="W10" s="24">
        <v>17.100000000000001</v>
      </c>
      <c r="X10" s="24">
        <v>14.3</v>
      </c>
      <c r="Y10" s="24">
        <v>17.7</v>
      </c>
      <c r="Z10" s="24">
        <v>19.600000000000001</v>
      </c>
      <c r="AA10" s="24">
        <v>21.5</v>
      </c>
      <c r="AB10" s="24">
        <v>20.5</v>
      </c>
      <c r="AC10" s="24">
        <v>23.9</v>
      </c>
      <c r="AD10" s="24">
        <v>22</v>
      </c>
      <c r="AE10" s="24">
        <v>23</v>
      </c>
      <c r="AF10" s="24">
        <v>21.8</v>
      </c>
      <c r="AG10" s="24">
        <v>24.1</v>
      </c>
      <c r="AH10" s="24">
        <v>22.8</v>
      </c>
      <c r="AI10" s="24">
        <v>18.8</v>
      </c>
      <c r="AJ10" s="24">
        <v>17.399999999999999</v>
      </c>
      <c r="AK10" s="6">
        <v>18.7</v>
      </c>
      <c r="AL10" s="6">
        <v>20.100000000000001</v>
      </c>
      <c r="AM10" s="6">
        <v>17.899999999999999</v>
      </c>
      <c r="AN10" s="6">
        <v>17.7</v>
      </c>
      <c r="AO10" s="6">
        <v>18.100000000000001</v>
      </c>
      <c r="AP10" s="6">
        <v>19.899999999999999</v>
      </c>
      <c r="AQ10" s="6">
        <v>21.1</v>
      </c>
      <c r="AR10" s="6">
        <v>22.4</v>
      </c>
      <c r="AS10" s="6">
        <v>19.5</v>
      </c>
      <c r="AT10" s="6">
        <v>20.3</v>
      </c>
      <c r="AU10" s="6">
        <v>21.6</v>
      </c>
      <c r="AV10" s="6">
        <v>23.3</v>
      </c>
      <c r="AW10" s="9">
        <v>20</v>
      </c>
      <c r="AX10" s="9">
        <v>21.9</v>
      </c>
      <c r="AY10" s="9">
        <v>22.9</v>
      </c>
      <c r="AZ10" s="9">
        <v>21.9</v>
      </c>
      <c r="BA10" s="9">
        <v>22.8</v>
      </c>
      <c r="BB10" s="9">
        <v>21.9</v>
      </c>
      <c r="BC10" s="9">
        <v>22.8</v>
      </c>
      <c r="BD10" s="9">
        <v>21.4</v>
      </c>
      <c r="BE10" s="9">
        <v>22.8</v>
      </c>
      <c r="BF10" s="9">
        <v>21.3</v>
      </c>
      <c r="BG10" s="9">
        <v>22</v>
      </c>
      <c r="BH10" s="9">
        <v>21.7</v>
      </c>
      <c r="BI10" s="9">
        <v>21.8</v>
      </c>
      <c r="BJ10" s="9">
        <v>22.5</v>
      </c>
      <c r="BK10" s="9">
        <v>23.4</v>
      </c>
      <c r="BL10" s="9">
        <v>23.5</v>
      </c>
      <c r="BM10" s="9">
        <v>25.9</v>
      </c>
      <c r="BN10" s="9">
        <v>21.1</v>
      </c>
      <c r="BO10" s="9">
        <v>24.7</v>
      </c>
      <c r="BP10" s="9">
        <v>24.9</v>
      </c>
      <c r="BQ10" s="9">
        <v>26.9</v>
      </c>
      <c r="BR10" s="9">
        <v>25.6</v>
      </c>
      <c r="BS10" s="9">
        <v>26.2</v>
      </c>
      <c r="BT10" s="9">
        <v>26.4</v>
      </c>
      <c r="BU10" s="9">
        <v>28.3</v>
      </c>
      <c r="BV10" s="9">
        <v>27.5</v>
      </c>
      <c r="BW10" s="9">
        <v>27.1</v>
      </c>
      <c r="BX10" s="9">
        <v>28.5</v>
      </c>
      <c r="BY10" s="9">
        <v>27.3</v>
      </c>
      <c r="BZ10" s="9">
        <v>27.7</v>
      </c>
      <c r="CA10" s="9">
        <v>29.1</v>
      </c>
      <c r="CB10" s="9">
        <v>28.7</v>
      </c>
      <c r="CC10" s="9">
        <v>28.6</v>
      </c>
      <c r="CD10" s="9">
        <v>28.5</v>
      </c>
      <c r="CE10" s="9">
        <v>27.2</v>
      </c>
      <c r="CF10" s="9">
        <v>29.1</v>
      </c>
      <c r="CG10" s="9">
        <v>28.6</v>
      </c>
      <c r="CH10" s="9">
        <v>27.9</v>
      </c>
      <c r="CI10" s="9">
        <v>27.3</v>
      </c>
      <c r="CJ10" s="9">
        <v>28.2</v>
      </c>
      <c r="CK10" s="9">
        <v>28.6</v>
      </c>
      <c r="CL10" s="9">
        <v>27</v>
      </c>
      <c r="CM10" s="9">
        <v>25.7</v>
      </c>
      <c r="CN10" s="8">
        <v>25.9</v>
      </c>
      <c r="CO10" s="8"/>
      <c r="CP10" s="8"/>
      <c r="CQ10" s="8"/>
      <c r="CR10" s="8"/>
      <c r="CS10" s="8"/>
      <c r="CT10" s="8"/>
      <c r="CU10" s="8"/>
      <c r="CV10" s="8"/>
      <c r="CW10" s="8"/>
      <c r="CX10" s="8"/>
      <c r="CY10" s="8"/>
      <c r="CZ10" s="8"/>
      <c r="DA10" s="8"/>
      <c r="DB10" s="8"/>
      <c r="DC10" s="8"/>
      <c r="DD10" s="8"/>
      <c r="DE10" s="8"/>
      <c r="DF10" s="8"/>
      <c r="DG10" s="8"/>
    </row>
    <row r="11" spans="1:111" s="6" customFormat="1">
      <c r="A11" s="14">
        <v>0.33333333333333298</v>
      </c>
      <c r="B11" s="24"/>
      <c r="C11" s="24">
        <v>16.5</v>
      </c>
      <c r="D11" s="24">
        <v>18.7</v>
      </c>
      <c r="E11" s="24">
        <v>19.7</v>
      </c>
      <c r="F11" s="24">
        <v>18.600000000000001</v>
      </c>
      <c r="G11" s="24">
        <v>17.2</v>
      </c>
      <c r="H11" s="24">
        <v>17.2</v>
      </c>
      <c r="I11" s="24">
        <v>17.899999999999999</v>
      </c>
      <c r="J11" s="24">
        <v>18.399999999999999</v>
      </c>
      <c r="K11" s="24">
        <v>18.399999999999999</v>
      </c>
      <c r="L11" s="24">
        <v>18.399999999999999</v>
      </c>
      <c r="M11" s="24">
        <v>18.600000000000001</v>
      </c>
      <c r="N11" s="24">
        <v>18.2</v>
      </c>
      <c r="O11" s="24">
        <v>21.4</v>
      </c>
      <c r="P11" s="24">
        <v>21.8</v>
      </c>
      <c r="Q11" s="24">
        <v>20.2</v>
      </c>
      <c r="R11" s="24">
        <v>19.899999999999999</v>
      </c>
      <c r="S11" s="24">
        <v>23.1</v>
      </c>
      <c r="T11" s="24">
        <v>20.6</v>
      </c>
      <c r="U11" s="24">
        <v>15.3</v>
      </c>
      <c r="V11" s="24">
        <v>15.6</v>
      </c>
      <c r="W11" s="24">
        <v>17.2</v>
      </c>
      <c r="X11" s="24">
        <v>16.7</v>
      </c>
      <c r="Y11" s="24">
        <v>19.3</v>
      </c>
      <c r="Z11" s="24">
        <v>21.2</v>
      </c>
      <c r="AA11" s="24">
        <v>24.8</v>
      </c>
      <c r="AB11" s="24">
        <v>23.8</v>
      </c>
      <c r="AC11" s="24">
        <v>25.1</v>
      </c>
      <c r="AD11" s="24">
        <v>25.3</v>
      </c>
      <c r="AE11" s="24">
        <v>24.4</v>
      </c>
      <c r="AF11" s="24">
        <v>25.2</v>
      </c>
      <c r="AG11" s="24">
        <v>25.1</v>
      </c>
      <c r="AH11" s="24">
        <v>23.7</v>
      </c>
      <c r="AI11" s="24">
        <v>19.399999999999999</v>
      </c>
      <c r="AJ11" s="24">
        <v>19.2</v>
      </c>
      <c r="AK11" s="6">
        <v>19.399999999999999</v>
      </c>
      <c r="AL11" s="6">
        <v>22.2</v>
      </c>
      <c r="AM11" s="6">
        <v>19</v>
      </c>
      <c r="AN11" s="6">
        <v>19.600000000000001</v>
      </c>
      <c r="AO11" s="6">
        <v>20.2</v>
      </c>
      <c r="AP11" s="6">
        <v>21.1</v>
      </c>
      <c r="AQ11" s="6">
        <v>24.2</v>
      </c>
      <c r="AR11" s="6">
        <v>22.9</v>
      </c>
      <c r="AS11" s="6">
        <v>22</v>
      </c>
      <c r="AT11" s="6">
        <v>22.9</v>
      </c>
      <c r="AU11" s="6">
        <v>23.3</v>
      </c>
      <c r="AV11" s="6">
        <v>25.8</v>
      </c>
      <c r="AW11" s="9">
        <v>21.5</v>
      </c>
      <c r="AX11" s="9">
        <v>23</v>
      </c>
      <c r="AY11" s="9">
        <v>24.2</v>
      </c>
      <c r="AZ11" s="9">
        <v>24.3</v>
      </c>
      <c r="BA11" s="9">
        <v>23.6</v>
      </c>
      <c r="BB11" s="9">
        <v>24.3</v>
      </c>
      <c r="BC11" s="9">
        <v>25.6</v>
      </c>
      <c r="BD11" s="9">
        <v>23.7</v>
      </c>
      <c r="BE11" s="9">
        <v>24.8</v>
      </c>
      <c r="BF11" s="9">
        <v>23.8</v>
      </c>
      <c r="BG11" s="9">
        <v>21.9</v>
      </c>
      <c r="BH11" s="9">
        <v>25.7</v>
      </c>
      <c r="BI11" s="9">
        <v>24.7</v>
      </c>
      <c r="BJ11" s="9">
        <v>25.7</v>
      </c>
      <c r="BK11" s="9">
        <v>24.6</v>
      </c>
      <c r="BL11" s="9">
        <v>25.4</v>
      </c>
      <c r="BM11" s="9">
        <v>26.7</v>
      </c>
      <c r="BN11" s="9">
        <v>23.3</v>
      </c>
      <c r="BO11" s="9">
        <v>26.7</v>
      </c>
      <c r="BP11" s="9">
        <v>28.4</v>
      </c>
      <c r="BQ11" s="9">
        <v>29.7</v>
      </c>
      <c r="BR11" s="9">
        <v>27.5</v>
      </c>
      <c r="BS11" s="9">
        <v>28.6</v>
      </c>
      <c r="BT11" s="9">
        <v>28.6</v>
      </c>
      <c r="BU11" s="9">
        <v>29.8</v>
      </c>
      <c r="BV11" s="9">
        <v>31.1</v>
      </c>
      <c r="BW11" s="9">
        <v>30.3</v>
      </c>
      <c r="BX11" s="9">
        <v>30.4</v>
      </c>
      <c r="BY11" s="9">
        <v>29.5</v>
      </c>
      <c r="BZ11" s="9">
        <v>30.1</v>
      </c>
      <c r="CA11" s="9">
        <v>30.6</v>
      </c>
      <c r="CB11" s="9">
        <v>31.1</v>
      </c>
      <c r="CC11" s="9">
        <v>31.2</v>
      </c>
      <c r="CD11" s="9">
        <v>31.1</v>
      </c>
      <c r="CE11" s="9">
        <v>29.7</v>
      </c>
      <c r="CF11" s="9">
        <v>31.6</v>
      </c>
      <c r="CG11" s="9">
        <v>30.6</v>
      </c>
      <c r="CH11" s="9">
        <v>30.3</v>
      </c>
      <c r="CI11" s="9">
        <v>31.4</v>
      </c>
      <c r="CJ11" s="9">
        <v>30.9</v>
      </c>
      <c r="CK11" s="9">
        <v>31</v>
      </c>
      <c r="CL11" s="9">
        <v>25.9</v>
      </c>
      <c r="CM11" s="9">
        <v>27.1</v>
      </c>
      <c r="CN11" s="8">
        <v>27.9</v>
      </c>
      <c r="CO11" s="8"/>
      <c r="CP11" s="8"/>
      <c r="CQ11" s="8"/>
      <c r="CR11" s="8"/>
      <c r="CS11" s="8"/>
      <c r="CT11" s="8"/>
      <c r="CU11" s="8"/>
      <c r="CV11" s="8"/>
      <c r="CW11" s="8"/>
      <c r="CX11" s="8"/>
      <c r="CY11" s="8"/>
      <c r="CZ11" s="8"/>
      <c r="DA11" s="8"/>
      <c r="DB11" s="8"/>
      <c r="DC11" s="8"/>
      <c r="DD11" s="8"/>
      <c r="DE11" s="8"/>
      <c r="DF11" s="8"/>
      <c r="DG11" s="8"/>
    </row>
    <row r="12" spans="1:111" s="6" customFormat="1">
      <c r="A12" s="15">
        <v>0.375</v>
      </c>
      <c r="B12" s="24"/>
      <c r="C12" s="24">
        <v>18.3</v>
      </c>
      <c r="D12" s="24">
        <v>21.9</v>
      </c>
      <c r="E12" s="24">
        <v>21.8</v>
      </c>
      <c r="F12" s="24">
        <v>19.399999999999999</v>
      </c>
      <c r="G12" s="24">
        <v>18.2</v>
      </c>
      <c r="H12" s="24">
        <v>17.899999999999999</v>
      </c>
      <c r="I12" s="24">
        <v>19.8</v>
      </c>
      <c r="J12" s="24">
        <v>20.9</v>
      </c>
      <c r="K12" s="24">
        <v>21.3</v>
      </c>
      <c r="L12" s="24">
        <v>20.6</v>
      </c>
      <c r="M12" s="24">
        <v>20.399999999999999</v>
      </c>
      <c r="N12" s="24">
        <v>20.3</v>
      </c>
      <c r="O12" s="24">
        <v>24.3</v>
      </c>
      <c r="P12" s="24">
        <v>24.2</v>
      </c>
      <c r="Q12" s="24">
        <v>22.5</v>
      </c>
      <c r="R12" s="24">
        <v>21</v>
      </c>
      <c r="S12" s="24">
        <v>24.4</v>
      </c>
      <c r="T12" s="24">
        <v>21.1</v>
      </c>
      <c r="U12" s="24">
        <v>15.1</v>
      </c>
      <c r="V12" s="24">
        <v>16.100000000000001</v>
      </c>
      <c r="W12" s="24">
        <v>17.3</v>
      </c>
      <c r="X12" s="24">
        <v>18.399999999999999</v>
      </c>
      <c r="Y12" s="24">
        <v>20.9</v>
      </c>
      <c r="Z12" s="24">
        <v>23.6</v>
      </c>
      <c r="AA12" s="24">
        <v>28.3</v>
      </c>
      <c r="AB12" s="24">
        <v>26.7</v>
      </c>
      <c r="AC12" s="24">
        <v>27.1</v>
      </c>
      <c r="AD12" s="24">
        <v>28.5</v>
      </c>
      <c r="AE12" s="24">
        <v>26.7</v>
      </c>
      <c r="AF12" s="24">
        <v>27.7</v>
      </c>
      <c r="AG12" s="24">
        <v>26.3</v>
      </c>
      <c r="AH12" s="24">
        <v>25.3</v>
      </c>
      <c r="AI12" s="24">
        <v>20.6</v>
      </c>
      <c r="AJ12" s="24">
        <v>21.9</v>
      </c>
      <c r="AK12" s="6">
        <v>21.1</v>
      </c>
      <c r="AL12" s="6">
        <v>24.5</v>
      </c>
      <c r="AM12" s="6">
        <v>19.8</v>
      </c>
      <c r="AN12" s="6">
        <v>20.7</v>
      </c>
      <c r="AO12" s="6">
        <v>22.9</v>
      </c>
      <c r="AP12" s="6">
        <v>22.7</v>
      </c>
      <c r="AQ12" s="6">
        <v>27.4</v>
      </c>
      <c r="AR12" s="6">
        <v>24.4</v>
      </c>
      <c r="AS12" s="6">
        <v>23.5</v>
      </c>
      <c r="AT12" s="6">
        <v>24.1</v>
      </c>
      <c r="AU12" s="6">
        <v>25.1</v>
      </c>
      <c r="AV12" s="6">
        <v>27.4</v>
      </c>
      <c r="AW12" s="9">
        <v>23.3</v>
      </c>
      <c r="AX12" s="9">
        <v>24.8</v>
      </c>
      <c r="AY12" s="9">
        <v>27.1</v>
      </c>
      <c r="AZ12" s="9">
        <v>26.3</v>
      </c>
      <c r="BA12" s="9">
        <v>24.9</v>
      </c>
      <c r="BB12" s="9">
        <v>26.9</v>
      </c>
      <c r="BC12" s="9">
        <v>26.7</v>
      </c>
      <c r="BD12" s="9">
        <v>26.4</v>
      </c>
      <c r="BE12" s="9">
        <v>25.7</v>
      </c>
      <c r="BF12" s="9">
        <v>26.4</v>
      </c>
      <c r="BG12" s="9">
        <v>22.1</v>
      </c>
      <c r="BH12" s="9">
        <v>26.6</v>
      </c>
      <c r="BI12" s="9">
        <v>26.2</v>
      </c>
      <c r="BJ12" s="9">
        <v>27.3</v>
      </c>
      <c r="BK12" s="9">
        <v>25.8</v>
      </c>
      <c r="BL12" s="9">
        <v>28.8</v>
      </c>
      <c r="BM12" s="9">
        <v>28.3</v>
      </c>
      <c r="BN12" s="9">
        <v>26.3</v>
      </c>
      <c r="BO12" s="9">
        <v>29.7</v>
      </c>
      <c r="BP12" s="9">
        <v>30.1</v>
      </c>
      <c r="BQ12" s="9">
        <v>30.8</v>
      </c>
      <c r="BR12" s="9">
        <v>28.9</v>
      </c>
      <c r="BS12" s="9">
        <v>31.6</v>
      </c>
      <c r="BT12" s="9">
        <v>31.3</v>
      </c>
      <c r="BU12" s="9">
        <v>31.9</v>
      </c>
      <c r="BV12" s="9">
        <v>32.299999999999997</v>
      </c>
      <c r="BW12" s="9">
        <v>32.1</v>
      </c>
      <c r="BX12" s="9">
        <v>32.200000000000003</v>
      </c>
      <c r="BY12" s="9">
        <v>30.7</v>
      </c>
      <c r="BZ12" s="9">
        <v>32.200000000000003</v>
      </c>
      <c r="CA12" s="9">
        <v>32.1</v>
      </c>
      <c r="CB12" s="9">
        <v>32.6</v>
      </c>
      <c r="CC12" s="9">
        <v>32.4</v>
      </c>
      <c r="CD12" s="9">
        <v>32.700000000000003</v>
      </c>
      <c r="CE12" s="9">
        <v>31.9</v>
      </c>
      <c r="CF12" s="9">
        <v>33</v>
      </c>
      <c r="CG12" s="9">
        <v>31.9</v>
      </c>
      <c r="CH12" s="9">
        <v>31.7</v>
      </c>
      <c r="CI12" s="9">
        <v>32.700000000000003</v>
      </c>
      <c r="CJ12" s="9">
        <v>32.1</v>
      </c>
      <c r="CK12" s="9">
        <v>32.799999999999997</v>
      </c>
      <c r="CL12" s="9">
        <v>25.5</v>
      </c>
      <c r="CM12" s="9">
        <v>27.1</v>
      </c>
      <c r="CN12" s="8">
        <v>28.6</v>
      </c>
      <c r="CO12" s="8"/>
      <c r="CP12" s="8"/>
      <c r="CQ12" s="8"/>
      <c r="CR12" s="8"/>
      <c r="CS12" s="8"/>
      <c r="CT12" s="8"/>
      <c r="CU12" s="8"/>
      <c r="CV12" s="8"/>
      <c r="CW12" s="8"/>
      <c r="CX12" s="8"/>
      <c r="CY12" s="8"/>
      <c r="CZ12" s="8"/>
      <c r="DA12" s="8"/>
      <c r="DB12" s="8"/>
      <c r="DC12" s="8"/>
      <c r="DD12" s="8"/>
      <c r="DE12" s="8"/>
      <c r="DF12" s="8"/>
      <c r="DG12" s="8"/>
    </row>
    <row r="13" spans="1:111" s="6" customFormat="1">
      <c r="A13" s="15">
        <v>0.41666666666666702</v>
      </c>
      <c r="B13" s="24">
        <v>20.8</v>
      </c>
      <c r="C13" s="24">
        <v>20.3</v>
      </c>
      <c r="D13" s="24">
        <v>23.7</v>
      </c>
      <c r="E13" s="24">
        <v>22.9</v>
      </c>
      <c r="F13" s="24">
        <v>20</v>
      </c>
      <c r="G13" s="24">
        <v>20.3</v>
      </c>
      <c r="H13" s="24">
        <v>19</v>
      </c>
      <c r="I13" s="24">
        <v>21.8</v>
      </c>
      <c r="J13" s="24">
        <v>22.3</v>
      </c>
      <c r="K13" s="24">
        <v>23.8</v>
      </c>
      <c r="L13" s="24">
        <v>22.4</v>
      </c>
      <c r="M13" s="24">
        <v>22.4</v>
      </c>
      <c r="N13" s="24">
        <v>22.8</v>
      </c>
      <c r="O13" s="24">
        <v>26.1</v>
      </c>
      <c r="P13" s="24">
        <v>24.6</v>
      </c>
      <c r="Q13" s="24">
        <v>23.9</v>
      </c>
      <c r="R13" s="24">
        <v>23.6</v>
      </c>
      <c r="S13" s="24">
        <v>26.3</v>
      </c>
      <c r="T13" s="24">
        <v>22</v>
      </c>
      <c r="U13" s="24">
        <v>15.5</v>
      </c>
      <c r="V13" s="24">
        <v>16.899999999999999</v>
      </c>
      <c r="W13" s="24">
        <v>17.2</v>
      </c>
      <c r="X13" s="24">
        <v>20.2</v>
      </c>
      <c r="Y13" s="24">
        <v>23.7</v>
      </c>
      <c r="Z13" s="24">
        <v>25.7</v>
      </c>
      <c r="AA13" s="24">
        <v>28.9</v>
      </c>
      <c r="AB13" s="24">
        <v>28.4</v>
      </c>
      <c r="AC13" s="24">
        <v>28.2</v>
      </c>
      <c r="AD13" s="24">
        <v>29.3</v>
      </c>
      <c r="AE13" s="24">
        <v>28.4</v>
      </c>
      <c r="AF13" s="24">
        <v>28.9</v>
      </c>
      <c r="AG13" s="24">
        <v>27.8</v>
      </c>
      <c r="AH13" s="24">
        <v>26.4</v>
      </c>
      <c r="AI13" s="24">
        <v>21.7</v>
      </c>
      <c r="AJ13" s="24">
        <v>25.2</v>
      </c>
      <c r="AK13" s="6">
        <v>22.3</v>
      </c>
      <c r="AL13" s="6">
        <v>25.6</v>
      </c>
      <c r="AM13" s="6">
        <v>20.3</v>
      </c>
      <c r="AN13" s="6">
        <v>23</v>
      </c>
      <c r="AO13" s="6">
        <v>25.2</v>
      </c>
      <c r="AP13" s="6">
        <v>25</v>
      </c>
      <c r="AQ13" s="6">
        <v>28.6</v>
      </c>
      <c r="AR13" s="6">
        <v>25.3</v>
      </c>
      <c r="AS13" s="6">
        <v>24.9</v>
      </c>
      <c r="AT13" s="6">
        <v>26.3</v>
      </c>
      <c r="AU13" s="6">
        <v>26.6</v>
      </c>
      <c r="AV13" s="6">
        <v>28.4</v>
      </c>
      <c r="AW13" s="9">
        <v>25.8</v>
      </c>
      <c r="AX13" s="9">
        <v>26.7</v>
      </c>
      <c r="AY13" s="9">
        <v>28.7</v>
      </c>
      <c r="AZ13" s="9">
        <v>28.5</v>
      </c>
      <c r="BA13" s="9">
        <v>26.6</v>
      </c>
      <c r="BB13" s="9">
        <v>28.6</v>
      </c>
      <c r="BC13" s="9">
        <v>26.9</v>
      </c>
      <c r="BD13" s="9">
        <v>26.3</v>
      </c>
      <c r="BE13" s="9">
        <v>25.7</v>
      </c>
      <c r="BF13" s="9">
        <v>27</v>
      </c>
      <c r="BG13" s="9">
        <v>22.3</v>
      </c>
      <c r="BH13" s="9">
        <v>27.2</v>
      </c>
      <c r="BI13" s="9">
        <v>28.5</v>
      </c>
      <c r="BJ13" s="9">
        <v>29.1</v>
      </c>
      <c r="BK13" s="9">
        <v>26.3</v>
      </c>
      <c r="BL13" s="9">
        <v>30.5</v>
      </c>
      <c r="BM13" s="9">
        <v>31.2</v>
      </c>
      <c r="BN13" s="9">
        <v>28.5</v>
      </c>
      <c r="BO13" s="9">
        <v>30.8</v>
      </c>
      <c r="BP13" s="9">
        <v>31.8</v>
      </c>
      <c r="BQ13" s="9">
        <v>32</v>
      </c>
      <c r="BR13" s="9">
        <v>30.7</v>
      </c>
      <c r="BS13" s="9">
        <v>32.9</v>
      </c>
      <c r="BT13" s="9">
        <v>32.799999999999997</v>
      </c>
      <c r="BU13" s="9">
        <v>32.5</v>
      </c>
      <c r="BV13" s="9">
        <v>33.200000000000003</v>
      </c>
      <c r="BW13" s="9">
        <v>33.6</v>
      </c>
      <c r="BX13" s="9">
        <v>34.1</v>
      </c>
      <c r="BY13" s="9">
        <v>33.1</v>
      </c>
      <c r="BZ13" s="9">
        <v>33.1</v>
      </c>
      <c r="CA13" s="9">
        <v>33.799999999999997</v>
      </c>
      <c r="CB13" s="9">
        <v>34</v>
      </c>
      <c r="CC13" s="9">
        <v>33.799999999999997</v>
      </c>
      <c r="CD13" s="9">
        <v>34.200000000000003</v>
      </c>
      <c r="CE13" s="9">
        <v>33.799999999999997</v>
      </c>
      <c r="CF13" s="9">
        <v>34.1</v>
      </c>
      <c r="CG13" s="9">
        <v>33.9</v>
      </c>
      <c r="CH13" s="9">
        <v>33.4</v>
      </c>
      <c r="CI13" s="9">
        <v>33.9</v>
      </c>
      <c r="CJ13" s="9">
        <v>33.4</v>
      </c>
      <c r="CK13" s="9">
        <v>34.200000000000003</v>
      </c>
      <c r="CL13" s="9">
        <v>25</v>
      </c>
      <c r="CM13" s="9">
        <v>26.8</v>
      </c>
      <c r="CN13" s="8">
        <v>31.9</v>
      </c>
      <c r="CO13" s="8"/>
      <c r="CP13" s="8"/>
      <c r="CQ13" s="8"/>
      <c r="CR13" s="8"/>
      <c r="CS13" s="8"/>
      <c r="CT13" s="8"/>
      <c r="CU13" s="8"/>
      <c r="CV13" s="8"/>
      <c r="CW13" s="8"/>
      <c r="CX13" s="8"/>
      <c r="CY13" s="8"/>
      <c r="CZ13" s="8"/>
      <c r="DA13" s="8"/>
      <c r="DB13" s="8"/>
      <c r="DC13" s="8"/>
      <c r="DD13" s="8"/>
      <c r="DE13" s="8"/>
      <c r="DF13" s="8"/>
      <c r="DG13" s="8"/>
    </row>
    <row r="14" spans="1:111" s="6" customFormat="1">
      <c r="A14" s="15">
        <v>0.45833333333333298</v>
      </c>
      <c r="B14" s="24">
        <v>20.5</v>
      </c>
      <c r="C14" s="24">
        <v>22.3</v>
      </c>
      <c r="D14" s="24">
        <v>25.2</v>
      </c>
      <c r="E14" s="24">
        <v>24.1</v>
      </c>
      <c r="F14" s="24">
        <v>20.7</v>
      </c>
      <c r="G14" s="24">
        <v>21.1</v>
      </c>
      <c r="H14" s="24">
        <v>22</v>
      </c>
      <c r="I14" s="24">
        <v>23.4</v>
      </c>
      <c r="J14" s="24">
        <v>23.9</v>
      </c>
      <c r="K14" s="24">
        <v>26.7</v>
      </c>
      <c r="L14" s="24">
        <v>24.2</v>
      </c>
      <c r="M14" s="24">
        <v>24</v>
      </c>
      <c r="N14" s="24">
        <v>24.7</v>
      </c>
      <c r="O14" s="24">
        <v>27.4</v>
      </c>
      <c r="P14" s="24">
        <v>26.9</v>
      </c>
      <c r="Q14" s="24">
        <v>25.2</v>
      </c>
      <c r="R14" s="24">
        <v>25.3</v>
      </c>
      <c r="S14" s="24">
        <v>28</v>
      </c>
      <c r="T14" s="24">
        <v>22.7</v>
      </c>
      <c r="U14" s="24">
        <v>16.2</v>
      </c>
      <c r="V14" s="24">
        <v>18.3</v>
      </c>
      <c r="W14" s="24">
        <v>17.100000000000001</v>
      </c>
      <c r="X14" s="24">
        <v>21.6</v>
      </c>
      <c r="Y14" s="24">
        <v>25</v>
      </c>
      <c r="Z14" s="24">
        <v>27.2</v>
      </c>
      <c r="AA14" s="24">
        <v>29.7</v>
      </c>
      <c r="AB14" s="24">
        <v>29.2</v>
      </c>
      <c r="AC14" s="24">
        <v>29.2</v>
      </c>
      <c r="AD14" s="24">
        <v>30.2</v>
      </c>
      <c r="AE14" s="24">
        <v>29.4</v>
      </c>
      <c r="AF14" s="24">
        <v>30.2</v>
      </c>
      <c r="AG14" s="24">
        <v>28.8</v>
      </c>
      <c r="AH14" s="24">
        <v>27.6</v>
      </c>
      <c r="AI14" s="24">
        <v>22</v>
      </c>
      <c r="AJ14" s="24">
        <v>27.4</v>
      </c>
      <c r="AK14" s="6">
        <v>24.9</v>
      </c>
      <c r="AL14" s="6">
        <v>26.1</v>
      </c>
      <c r="AM14" s="6">
        <v>21.8</v>
      </c>
      <c r="AN14" s="6">
        <v>24.4</v>
      </c>
      <c r="AO14" s="6">
        <v>26.6</v>
      </c>
      <c r="AP14" s="6">
        <v>27.3</v>
      </c>
      <c r="AQ14" s="6">
        <v>29.9</v>
      </c>
      <c r="AR14" s="6">
        <v>26.2</v>
      </c>
      <c r="AS14" s="6">
        <v>26.3</v>
      </c>
      <c r="AT14" s="6">
        <v>28.2</v>
      </c>
      <c r="AU14" s="6">
        <v>27.6</v>
      </c>
      <c r="AV14" s="6">
        <v>29.6</v>
      </c>
      <c r="AW14" s="9">
        <v>27.7</v>
      </c>
      <c r="AX14" s="9">
        <v>28.7</v>
      </c>
      <c r="AY14" s="9">
        <v>29.7</v>
      </c>
      <c r="AZ14" s="9">
        <v>29.6</v>
      </c>
      <c r="BA14" s="9">
        <v>27.3</v>
      </c>
      <c r="BB14" s="9">
        <v>30.2</v>
      </c>
      <c r="BC14" s="9">
        <v>26.8</v>
      </c>
      <c r="BD14" s="9">
        <v>27.5</v>
      </c>
      <c r="BE14" s="9">
        <v>26.5</v>
      </c>
      <c r="BF14" s="9">
        <v>28.8</v>
      </c>
      <c r="BG14" s="9">
        <v>22.7</v>
      </c>
      <c r="BH14" s="9">
        <v>28.3</v>
      </c>
      <c r="BI14" s="9">
        <v>30.2</v>
      </c>
      <c r="BJ14" s="9">
        <v>29.6</v>
      </c>
      <c r="BK14" s="9">
        <v>27.8</v>
      </c>
      <c r="BL14" s="9">
        <v>30.9</v>
      </c>
      <c r="BM14" s="9">
        <v>32.799999999999997</v>
      </c>
      <c r="BN14" s="9">
        <v>30.1</v>
      </c>
      <c r="BO14" s="9">
        <v>32.1</v>
      </c>
      <c r="BP14" s="9">
        <v>33.200000000000003</v>
      </c>
      <c r="BQ14" s="9">
        <v>33</v>
      </c>
      <c r="BR14" s="9">
        <v>32.200000000000003</v>
      </c>
      <c r="BS14" s="9">
        <v>34.200000000000003</v>
      </c>
      <c r="BT14" s="9">
        <v>33.9</v>
      </c>
      <c r="BU14" s="9">
        <v>33.700000000000003</v>
      </c>
      <c r="BV14" s="9">
        <v>34.6</v>
      </c>
      <c r="BW14" s="9">
        <v>34.799999999999997</v>
      </c>
      <c r="BX14" s="9">
        <v>35.200000000000003</v>
      </c>
      <c r="BY14" s="9">
        <v>34.700000000000003</v>
      </c>
      <c r="BZ14" s="9">
        <v>34.200000000000003</v>
      </c>
      <c r="CA14" s="9">
        <v>34.799999999999997</v>
      </c>
      <c r="CB14" s="9">
        <v>34.9</v>
      </c>
      <c r="CC14" s="9">
        <v>34.700000000000003</v>
      </c>
      <c r="CD14" s="9">
        <v>34.4</v>
      </c>
      <c r="CE14" s="9">
        <v>34.700000000000003</v>
      </c>
      <c r="CF14" s="9">
        <v>35.1</v>
      </c>
      <c r="CG14" s="9">
        <v>35</v>
      </c>
      <c r="CH14" s="9">
        <v>34.4</v>
      </c>
      <c r="CI14" s="9">
        <v>34.9</v>
      </c>
      <c r="CJ14" s="9">
        <v>34.1</v>
      </c>
      <c r="CK14" s="9">
        <v>34.799999999999997</v>
      </c>
      <c r="CL14" s="9">
        <v>25.7</v>
      </c>
      <c r="CM14" s="9">
        <v>28.4</v>
      </c>
      <c r="CN14" s="8">
        <v>31.4</v>
      </c>
      <c r="CO14" s="8"/>
      <c r="CP14" s="8"/>
      <c r="CQ14" s="8"/>
      <c r="CR14" s="8"/>
      <c r="CS14" s="8"/>
      <c r="CT14" s="8"/>
      <c r="CU14" s="8"/>
      <c r="CV14" s="8"/>
      <c r="CW14" s="8"/>
      <c r="CX14" s="8"/>
      <c r="CY14" s="8"/>
      <c r="CZ14" s="8"/>
      <c r="DA14" s="8"/>
      <c r="DB14" s="8"/>
      <c r="DC14" s="8"/>
      <c r="DD14" s="8"/>
      <c r="DE14" s="8"/>
      <c r="DF14" s="8"/>
      <c r="DG14" s="8"/>
    </row>
    <row r="15" spans="1:111" s="6" customFormat="1">
      <c r="A15" s="15">
        <v>0.5</v>
      </c>
      <c r="B15" s="24">
        <v>22.2</v>
      </c>
      <c r="C15" s="24">
        <v>24.2</v>
      </c>
      <c r="D15" s="24">
        <v>26.5</v>
      </c>
      <c r="E15" s="24">
        <v>26.1</v>
      </c>
      <c r="F15" s="24">
        <v>21.6</v>
      </c>
      <c r="G15" s="24">
        <v>22.6</v>
      </c>
      <c r="H15" s="24">
        <v>23.8</v>
      </c>
      <c r="I15" s="24">
        <v>25.2</v>
      </c>
      <c r="J15" s="24">
        <v>25</v>
      </c>
      <c r="K15" s="24">
        <v>27.9</v>
      </c>
      <c r="L15" s="24">
        <v>25.9</v>
      </c>
      <c r="M15" s="24">
        <v>25.5</v>
      </c>
      <c r="N15" s="24">
        <v>26.1</v>
      </c>
      <c r="O15" s="24">
        <v>28.8</v>
      </c>
      <c r="P15" s="24">
        <v>28.2</v>
      </c>
      <c r="Q15" s="24">
        <v>27.2</v>
      </c>
      <c r="R15" s="24">
        <v>27.6</v>
      </c>
      <c r="S15" s="24">
        <v>29.1</v>
      </c>
      <c r="T15" s="24">
        <v>23.6</v>
      </c>
      <c r="U15" s="24">
        <v>15.4</v>
      </c>
      <c r="V15" s="24">
        <v>21.1</v>
      </c>
      <c r="W15" s="24">
        <v>17.399999999999999</v>
      </c>
      <c r="X15" s="24">
        <v>22.9</v>
      </c>
      <c r="Y15" s="24">
        <v>25.8</v>
      </c>
      <c r="Z15" s="24">
        <v>28.8</v>
      </c>
      <c r="AA15" s="24">
        <v>30.4</v>
      </c>
      <c r="AB15" s="24">
        <v>29.9</v>
      </c>
      <c r="AC15" s="24">
        <v>30.8</v>
      </c>
      <c r="AD15" s="24">
        <v>30.9</v>
      </c>
      <c r="AE15" s="24">
        <v>30.4</v>
      </c>
      <c r="AF15" s="24">
        <v>31.5</v>
      </c>
      <c r="AG15" s="24">
        <v>29.9</v>
      </c>
      <c r="AH15" s="24">
        <v>28.9</v>
      </c>
      <c r="AI15" s="24">
        <v>23.4</v>
      </c>
      <c r="AJ15" s="24">
        <v>28.4</v>
      </c>
      <c r="AK15" s="6">
        <v>25.4</v>
      </c>
      <c r="AL15" s="6">
        <v>25.8</v>
      </c>
      <c r="AM15" s="6">
        <v>22.3</v>
      </c>
      <c r="AN15" s="6">
        <v>25.8</v>
      </c>
      <c r="AO15" s="6">
        <v>28.2</v>
      </c>
      <c r="AP15" s="6">
        <v>28.7</v>
      </c>
      <c r="AQ15" s="6">
        <v>30.9</v>
      </c>
      <c r="AR15" s="6">
        <v>27.6</v>
      </c>
      <c r="AS15" s="6">
        <v>27</v>
      </c>
      <c r="AT15" s="6">
        <v>29.3</v>
      </c>
      <c r="AU15" s="6">
        <v>29.2</v>
      </c>
      <c r="AV15" s="6">
        <v>28.9</v>
      </c>
      <c r="AW15" s="9">
        <v>28.2</v>
      </c>
      <c r="AX15" s="9">
        <v>27.9</v>
      </c>
      <c r="AY15" s="9">
        <v>30.4</v>
      </c>
      <c r="AZ15" s="9">
        <v>29.1</v>
      </c>
      <c r="BA15" s="9">
        <v>28.3</v>
      </c>
      <c r="BB15" s="9">
        <v>31</v>
      </c>
      <c r="BC15" s="9">
        <v>25.2</v>
      </c>
      <c r="BD15" s="9">
        <v>28.3</v>
      </c>
      <c r="BE15" s="9">
        <v>26.9</v>
      </c>
      <c r="BF15" s="9">
        <v>29.2</v>
      </c>
      <c r="BG15" s="9">
        <v>22.8</v>
      </c>
      <c r="BH15" s="9">
        <v>29.8</v>
      </c>
      <c r="BI15" s="9">
        <v>30</v>
      </c>
      <c r="BJ15" s="9">
        <v>30.2</v>
      </c>
      <c r="BK15" s="9">
        <v>27.9</v>
      </c>
      <c r="BL15" s="9">
        <v>32.200000000000003</v>
      </c>
      <c r="BM15" s="9">
        <v>32</v>
      </c>
      <c r="BN15" s="9">
        <v>31.6</v>
      </c>
      <c r="BO15" s="9">
        <v>32.799999999999997</v>
      </c>
      <c r="BP15" s="9">
        <v>34.5</v>
      </c>
      <c r="BQ15" s="9">
        <v>32.9</v>
      </c>
      <c r="BR15" s="9">
        <v>32.700000000000003</v>
      </c>
      <c r="BS15" s="9">
        <v>35</v>
      </c>
      <c r="BT15" s="9">
        <v>34.799999999999997</v>
      </c>
      <c r="BU15" s="9">
        <v>34.6</v>
      </c>
      <c r="BV15" s="9">
        <v>34.700000000000003</v>
      </c>
      <c r="BW15" s="9">
        <v>36.299999999999997</v>
      </c>
      <c r="BX15" s="9">
        <v>35.9</v>
      </c>
      <c r="BY15" s="9">
        <v>34.700000000000003</v>
      </c>
      <c r="BZ15" s="9">
        <v>34.700000000000003</v>
      </c>
      <c r="CA15" s="9">
        <v>35.799999999999997</v>
      </c>
      <c r="CB15" s="9">
        <v>35.299999999999997</v>
      </c>
      <c r="CC15" s="9">
        <v>34.9</v>
      </c>
      <c r="CD15" s="9">
        <v>35</v>
      </c>
      <c r="CE15" s="9">
        <v>35.1</v>
      </c>
      <c r="CF15" s="9">
        <v>34.799999999999997</v>
      </c>
      <c r="CG15" s="9">
        <v>34.700000000000003</v>
      </c>
      <c r="CH15" s="9">
        <v>34.5</v>
      </c>
      <c r="CI15" s="9">
        <v>35.1</v>
      </c>
      <c r="CJ15" s="9">
        <v>34.700000000000003</v>
      </c>
      <c r="CK15" s="9">
        <v>32.299999999999997</v>
      </c>
      <c r="CL15" s="9">
        <v>26.4</v>
      </c>
      <c r="CM15" s="9">
        <v>29.1</v>
      </c>
      <c r="CN15" s="8">
        <v>27.7</v>
      </c>
      <c r="CO15" s="8"/>
      <c r="CP15" s="8"/>
      <c r="CQ15" s="8"/>
      <c r="CR15" s="8"/>
      <c r="CS15" s="8"/>
      <c r="CT15" s="8"/>
      <c r="CU15" s="8"/>
      <c r="CV15" s="8"/>
      <c r="CW15" s="8"/>
      <c r="CX15" s="8"/>
      <c r="CY15" s="8"/>
      <c r="CZ15" s="8"/>
      <c r="DA15" s="8"/>
      <c r="DB15" s="8"/>
      <c r="DC15" s="8"/>
      <c r="DD15" s="8"/>
      <c r="DE15" s="8"/>
      <c r="DF15" s="8"/>
      <c r="DG15" s="8"/>
    </row>
    <row r="16" spans="1:111" s="6" customFormat="1">
      <c r="A16" s="15">
        <v>0.54166666666666696</v>
      </c>
      <c r="B16" s="24">
        <v>23.1</v>
      </c>
      <c r="C16" s="24">
        <v>25.4</v>
      </c>
      <c r="D16" s="24">
        <v>28.2</v>
      </c>
      <c r="E16" s="24">
        <v>27.7</v>
      </c>
      <c r="F16" s="24">
        <v>22.6</v>
      </c>
      <c r="G16" s="24">
        <v>23.8</v>
      </c>
      <c r="H16" s="24">
        <v>25.7</v>
      </c>
      <c r="I16" s="24">
        <v>26.5</v>
      </c>
      <c r="J16" s="24">
        <v>26.2</v>
      </c>
      <c r="K16" s="24">
        <v>27.9</v>
      </c>
      <c r="L16" s="24">
        <v>26.7</v>
      </c>
      <c r="M16" s="24">
        <v>26.3</v>
      </c>
      <c r="N16" s="24">
        <v>26.2</v>
      </c>
      <c r="O16" s="24">
        <v>29.7</v>
      </c>
      <c r="P16" s="24">
        <v>29.2</v>
      </c>
      <c r="Q16" s="24">
        <v>28.7</v>
      </c>
      <c r="R16" s="24">
        <v>28.9</v>
      </c>
      <c r="S16" s="24">
        <v>29.6</v>
      </c>
      <c r="T16" s="24">
        <v>24.8</v>
      </c>
      <c r="U16" s="24">
        <v>15.6</v>
      </c>
      <c r="V16" s="24">
        <v>22.1</v>
      </c>
      <c r="W16" s="24">
        <v>18.8</v>
      </c>
      <c r="X16" s="24">
        <v>24</v>
      </c>
      <c r="Y16" s="24">
        <v>26.4</v>
      </c>
      <c r="Z16" s="24">
        <v>29.5</v>
      </c>
      <c r="AA16" s="24">
        <v>31.2</v>
      </c>
      <c r="AB16" s="24">
        <v>30.3</v>
      </c>
      <c r="AC16" s="24">
        <v>29.9</v>
      </c>
      <c r="AD16" s="24">
        <v>32.1</v>
      </c>
      <c r="AE16" s="24">
        <v>32.1</v>
      </c>
      <c r="AF16" s="24">
        <v>32.1</v>
      </c>
      <c r="AG16" s="24">
        <v>30.8</v>
      </c>
      <c r="AH16" s="24">
        <v>29.8</v>
      </c>
      <c r="AI16" s="24">
        <v>25.4</v>
      </c>
      <c r="AJ16" s="24">
        <v>28.6</v>
      </c>
      <c r="AK16" s="6">
        <v>25.8</v>
      </c>
      <c r="AL16" s="6">
        <v>26.6</v>
      </c>
      <c r="AM16" s="6">
        <v>23.5</v>
      </c>
      <c r="AN16" s="6">
        <v>26.9</v>
      </c>
      <c r="AO16" s="6">
        <v>29.2</v>
      </c>
      <c r="AP16" s="6">
        <v>29</v>
      </c>
      <c r="AQ16" s="6">
        <v>30.3</v>
      </c>
      <c r="AR16" s="6">
        <v>28.6</v>
      </c>
      <c r="AS16" s="6">
        <v>28.1</v>
      </c>
      <c r="AT16" s="6">
        <v>30.6</v>
      </c>
      <c r="AU16" s="6">
        <v>29.9</v>
      </c>
      <c r="AV16" s="6">
        <v>29.7</v>
      </c>
      <c r="AW16" s="9">
        <v>28.3</v>
      </c>
      <c r="AX16" s="9">
        <v>28.3</v>
      </c>
      <c r="AY16" s="9">
        <v>31.3</v>
      </c>
      <c r="AZ16" s="9">
        <v>28.7</v>
      </c>
      <c r="BA16" s="9">
        <v>29.6</v>
      </c>
      <c r="BB16" s="9">
        <v>31.4</v>
      </c>
      <c r="BC16" s="9">
        <v>22.4</v>
      </c>
      <c r="BD16" s="9">
        <v>28.5</v>
      </c>
      <c r="BE16" s="9">
        <v>26.1</v>
      </c>
      <c r="BF16" s="9">
        <v>29.6</v>
      </c>
      <c r="BG16" s="9">
        <v>22.9</v>
      </c>
      <c r="BH16" s="9">
        <v>29.9</v>
      </c>
      <c r="BI16" s="9">
        <v>30.2</v>
      </c>
      <c r="BJ16" s="9">
        <v>30.7</v>
      </c>
      <c r="BK16" s="9">
        <v>27.6</v>
      </c>
      <c r="BL16" s="9">
        <v>31.7</v>
      </c>
      <c r="BM16" s="9">
        <v>32.1</v>
      </c>
      <c r="BN16" s="9">
        <v>32.200000000000003</v>
      </c>
      <c r="BO16" s="9">
        <v>32.799999999999997</v>
      </c>
      <c r="BP16" s="9">
        <v>34.799999999999997</v>
      </c>
      <c r="BQ16" s="9">
        <v>32.799999999999997</v>
      </c>
      <c r="BR16" s="9">
        <v>33.700000000000003</v>
      </c>
      <c r="BS16" s="9">
        <v>34.799999999999997</v>
      </c>
      <c r="BT16" s="9">
        <v>34.299999999999997</v>
      </c>
      <c r="BU16" s="9">
        <v>34.4</v>
      </c>
      <c r="BV16" s="9">
        <v>33.5</v>
      </c>
      <c r="BW16" s="9">
        <v>36</v>
      </c>
      <c r="BX16" s="9">
        <v>35.9</v>
      </c>
      <c r="BY16" s="9">
        <v>34.4</v>
      </c>
      <c r="BZ16" s="9">
        <v>34.799999999999997</v>
      </c>
      <c r="CA16" s="9">
        <v>36.299999999999997</v>
      </c>
      <c r="CB16" s="9">
        <v>35.700000000000003</v>
      </c>
      <c r="CC16" s="9">
        <v>35.200000000000003</v>
      </c>
      <c r="CD16" s="9">
        <v>34.5</v>
      </c>
      <c r="CE16" s="9">
        <v>34.700000000000003</v>
      </c>
      <c r="CF16" s="9">
        <v>34.299999999999997</v>
      </c>
      <c r="CG16" s="9">
        <v>34.299999999999997</v>
      </c>
      <c r="CH16" s="9">
        <v>34.1</v>
      </c>
      <c r="CI16" s="9">
        <v>34.799999999999997</v>
      </c>
      <c r="CJ16" s="9">
        <v>35.200000000000003</v>
      </c>
      <c r="CK16" s="9">
        <v>29.2</v>
      </c>
      <c r="CL16" s="9">
        <v>25.4</v>
      </c>
      <c r="CM16" s="9">
        <v>30.1</v>
      </c>
      <c r="CN16" s="8">
        <v>24.6</v>
      </c>
      <c r="CO16" s="8"/>
      <c r="CP16" s="8"/>
      <c r="CQ16" s="8"/>
      <c r="CR16" s="8"/>
      <c r="CS16" s="8"/>
      <c r="CT16" s="8"/>
      <c r="CU16" s="8"/>
      <c r="CV16" s="8"/>
      <c r="CW16" s="8"/>
      <c r="CX16" s="8"/>
      <c r="CY16" s="8"/>
      <c r="CZ16" s="8"/>
      <c r="DA16" s="8"/>
      <c r="DB16" s="8"/>
      <c r="DC16" s="8"/>
      <c r="DD16" s="8"/>
      <c r="DE16" s="8"/>
      <c r="DF16" s="8"/>
      <c r="DG16" s="8"/>
    </row>
    <row r="17" spans="1:121" s="6" customFormat="1">
      <c r="A17" s="15">
        <v>0.58333333333333304</v>
      </c>
      <c r="B17" s="24">
        <v>21.9</v>
      </c>
      <c r="C17" s="24">
        <v>26.6</v>
      </c>
      <c r="D17" s="24">
        <v>28.9</v>
      </c>
      <c r="E17" s="24">
        <v>27.9</v>
      </c>
      <c r="F17" s="24">
        <v>23.1</v>
      </c>
      <c r="G17" s="24">
        <v>24.7</v>
      </c>
      <c r="H17" s="24">
        <v>27.2</v>
      </c>
      <c r="I17" s="24">
        <v>26.4</v>
      </c>
      <c r="J17" s="24">
        <v>26.6</v>
      </c>
      <c r="K17" s="24">
        <v>26.8</v>
      </c>
      <c r="L17" s="24">
        <v>26.8</v>
      </c>
      <c r="M17" s="24">
        <v>26.4</v>
      </c>
      <c r="N17" s="24">
        <v>26.2</v>
      </c>
      <c r="O17" s="24">
        <v>29.7</v>
      </c>
      <c r="P17" s="24">
        <v>29.6</v>
      </c>
      <c r="Q17" s="24">
        <v>29</v>
      </c>
      <c r="R17" s="24">
        <v>29.6</v>
      </c>
      <c r="S17" s="24">
        <v>29.6</v>
      </c>
      <c r="T17" s="24">
        <v>24.8</v>
      </c>
      <c r="U17" s="24">
        <v>15.8</v>
      </c>
      <c r="V17" s="24">
        <v>22.8</v>
      </c>
      <c r="W17" s="24">
        <v>20.7</v>
      </c>
      <c r="X17" s="24">
        <v>25.1</v>
      </c>
      <c r="Y17" s="24">
        <v>26.8</v>
      </c>
      <c r="Z17" s="24">
        <v>29.8</v>
      </c>
      <c r="AA17" s="24">
        <v>30.4</v>
      </c>
      <c r="AB17" s="24">
        <v>30.5</v>
      </c>
      <c r="AC17" s="24">
        <v>30.9</v>
      </c>
      <c r="AD17" s="24">
        <v>31</v>
      </c>
      <c r="AE17" s="24">
        <v>32.6</v>
      </c>
      <c r="AF17" s="24">
        <v>31.8</v>
      </c>
      <c r="AG17" s="24">
        <v>31.4</v>
      </c>
      <c r="AH17" s="24">
        <v>29.8</v>
      </c>
      <c r="AI17" s="24">
        <v>26.8</v>
      </c>
      <c r="AJ17" s="24">
        <v>27.6</v>
      </c>
      <c r="AK17" s="6">
        <v>25.8</v>
      </c>
      <c r="AL17" s="6">
        <v>27.7</v>
      </c>
      <c r="AM17" s="6">
        <v>25.4</v>
      </c>
      <c r="AN17" s="6">
        <v>27.9</v>
      </c>
      <c r="AO17" s="6">
        <v>29.5</v>
      </c>
      <c r="AP17" s="6">
        <v>29.3</v>
      </c>
      <c r="AQ17" s="6">
        <v>30.1</v>
      </c>
      <c r="AR17" s="6">
        <v>29.2</v>
      </c>
      <c r="AS17" s="6">
        <v>28.9</v>
      </c>
      <c r="AT17" s="6">
        <v>30.4</v>
      </c>
      <c r="AU17" s="6">
        <v>30.4</v>
      </c>
      <c r="AV17" s="6">
        <v>29.3</v>
      </c>
      <c r="AW17" s="9">
        <v>28.2</v>
      </c>
      <c r="AX17" s="9">
        <v>28.4</v>
      </c>
      <c r="AY17" s="9">
        <v>31.3</v>
      </c>
      <c r="AZ17" s="9">
        <v>28.1</v>
      </c>
      <c r="BA17" s="9">
        <v>30.1</v>
      </c>
      <c r="BB17" s="9">
        <v>31.3</v>
      </c>
      <c r="BC17" s="9">
        <v>21.7</v>
      </c>
      <c r="BD17" s="9">
        <v>28.2</v>
      </c>
      <c r="BE17" s="9">
        <v>26.2</v>
      </c>
      <c r="BF17" s="9">
        <v>29.1</v>
      </c>
      <c r="BG17" s="9">
        <v>22.9</v>
      </c>
      <c r="BH17" s="9">
        <v>29.4</v>
      </c>
      <c r="BI17" s="9">
        <v>30.5</v>
      </c>
      <c r="BJ17" s="9">
        <v>31.4</v>
      </c>
      <c r="BK17" s="9">
        <v>28.2</v>
      </c>
      <c r="BL17" s="9">
        <v>32.6</v>
      </c>
      <c r="BM17" s="9">
        <v>31.1</v>
      </c>
      <c r="BN17" s="9">
        <v>31.8</v>
      </c>
      <c r="BO17" s="9">
        <v>32.799999999999997</v>
      </c>
      <c r="BP17" s="9">
        <v>34.6</v>
      </c>
      <c r="BQ17" s="9">
        <v>32.700000000000003</v>
      </c>
      <c r="BR17" s="9">
        <v>33.1</v>
      </c>
      <c r="BS17" s="9">
        <v>33.9</v>
      </c>
      <c r="BT17" s="9">
        <v>34.1</v>
      </c>
      <c r="BU17" s="9">
        <v>34.200000000000003</v>
      </c>
      <c r="BV17" s="9">
        <v>32.700000000000003</v>
      </c>
      <c r="BW17" s="9">
        <v>35.5</v>
      </c>
      <c r="BX17" s="9">
        <v>35.4</v>
      </c>
      <c r="BY17" s="9">
        <v>34.200000000000003</v>
      </c>
      <c r="BZ17" s="9">
        <v>34.9</v>
      </c>
      <c r="CA17" s="9">
        <v>35.799999999999997</v>
      </c>
      <c r="CB17" s="9">
        <v>35.700000000000003</v>
      </c>
      <c r="CC17" s="9">
        <v>34.799999999999997</v>
      </c>
      <c r="CD17" s="9">
        <v>34.200000000000003</v>
      </c>
      <c r="CE17" s="9">
        <v>35</v>
      </c>
      <c r="CF17" s="9">
        <v>34.4</v>
      </c>
      <c r="CG17" s="9">
        <v>33.9</v>
      </c>
      <c r="CH17" s="9">
        <v>31.9</v>
      </c>
      <c r="CI17" s="9">
        <v>34.4</v>
      </c>
      <c r="CJ17" s="9">
        <v>34.5</v>
      </c>
      <c r="CK17" s="9">
        <v>30.6</v>
      </c>
      <c r="CL17" s="9">
        <v>25.3</v>
      </c>
      <c r="CM17" s="9">
        <v>32</v>
      </c>
      <c r="CN17" s="8">
        <v>25.5</v>
      </c>
      <c r="CO17" s="8"/>
      <c r="CP17" s="8"/>
      <c r="CQ17" s="8"/>
      <c r="CR17" s="8"/>
      <c r="CS17" s="8"/>
      <c r="CT17" s="8"/>
      <c r="CU17" s="8"/>
      <c r="CV17" s="8"/>
      <c r="CW17" s="8"/>
      <c r="CX17" s="8"/>
      <c r="CY17" s="8"/>
      <c r="CZ17" s="8"/>
      <c r="DA17" s="8"/>
      <c r="DB17" s="8"/>
      <c r="DC17" s="8"/>
      <c r="DD17" s="8"/>
      <c r="DE17" s="8"/>
      <c r="DF17" s="8"/>
      <c r="DG17" s="8"/>
    </row>
    <row r="18" spans="1:121" s="6" customFormat="1">
      <c r="A18" s="14">
        <v>0.625</v>
      </c>
      <c r="B18" s="24">
        <v>21</v>
      </c>
      <c r="C18" s="24">
        <v>26.6</v>
      </c>
      <c r="D18" s="24">
        <v>28.4</v>
      </c>
      <c r="E18" s="24">
        <v>28.7</v>
      </c>
      <c r="F18" s="24">
        <v>23.7</v>
      </c>
      <c r="G18" s="24">
        <v>25.3</v>
      </c>
      <c r="H18" s="24">
        <v>26.5</v>
      </c>
      <c r="I18" s="24">
        <v>25.5</v>
      </c>
      <c r="J18" s="24">
        <v>25.9</v>
      </c>
      <c r="K18" s="24">
        <v>26.4</v>
      </c>
      <c r="L18" s="24">
        <v>26.2</v>
      </c>
      <c r="M18" s="24">
        <v>26.2</v>
      </c>
      <c r="N18" s="24">
        <v>25.8</v>
      </c>
      <c r="O18" s="24">
        <v>29.3</v>
      </c>
      <c r="P18" s="24">
        <v>29.3</v>
      </c>
      <c r="Q18" s="24">
        <v>29</v>
      </c>
      <c r="R18" s="24">
        <v>28.9</v>
      </c>
      <c r="S18" s="24">
        <v>29.4</v>
      </c>
      <c r="T18" s="24">
        <v>24.4</v>
      </c>
      <c r="U18" s="24">
        <v>16.100000000000001</v>
      </c>
      <c r="V18" s="24">
        <v>23.4</v>
      </c>
      <c r="W18" s="24">
        <v>21</v>
      </c>
      <c r="X18" s="24">
        <v>25.3</v>
      </c>
      <c r="Y18" s="24">
        <v>26.6</v>
      </c>
      <c r="Z18" s="24">
        <v>29.7</v>
      </c>
      <c r="AA18" s="24">
        <v>29.9</v>
      </c>
      <c r="AB18" s="24">
        <v>30.1</v>
      </c>
      <c r="AC18" s="24">
        <v>29.3</v>
      </c>
      <c r="AD18" s="24">
        <v>29.8</v>
      </c>
      <c r="AE18" s="24">
        <v>30.5</v>
      </c>
      <c r="AF18" s="24">
        <v>31.8</v>
      </c>
      <c r="AG18" s="24">
        <v>29.9</v>
      </c>
      <c r="AH18" s="24">
        <v>28.9</v>
      </c>
      <c r="AI18" s="24">
        <v>27.6</v>
      </c>
      <c r="AJ18" s="24">
        <v>27.6</v>
      </c>
      <c r="AK18" s="6">
        <v>25.3</v>
      </c>
      <c r="AL18" s="6">
        <v>27.8</v>
      </c>
      <c r="AM18" s="6">
        <v>25.4</v>
      </c>
      <c r="AN18" s="6">
        <v>27.8</v>
      </c>
      <c r="AO18" s="6">
        <v>29.2</v>
      </c>
      <c r="AP18" s="6">
        <v>29.7</v>
      </c>
      <c r="AQ18" s="6">
        <v>29.2</v>
      </c>
      <c r="AR18" s="6">
        <v>28.4</v>
      </c>
      <c r="AS18" s="6">
        <v>28.4</v>
      </c>
      <c r="AT18" s="6">
        <v>29.5</v>
      </c>
      <c r="AU18" s="6">
        <v>30.3</v>
      </c>
      <c r="AV18" s="6">
        <v>27.5</v>
      </c>
      <c r="AW18" s="9">
        <v>28.4</v>
      </c>
      <c r="AX18" s="9">
        <v>29.5</v>
      </c>
      <c r="AY18" s="9">
        <v>30.2</v>
      </c>
      <c r="AZ18" s="9">
        <v>27.8</v>
      </c>
      <c r="BA18" s="9">
        <v>29.8</v>
      </c>
      <c r="BB18" s="9">
        <v>29</v>
      </c>
      <c r="BC18" s="9">
        <v>22.8</v>
      </c>
      <c r="BD18" s="9">
        <v>26.9</v>
      </c>
      <c r="BE18" s="9">
        <v>26.1</v>
      </c>
      <c r="BF18" s="9">
        <v>28.6</v>
      </c>
      <c r="BG18" s="9">
        <v>23.7</v>
      </c>
      <c r="BH18" s="9">
        <v>29.4</v>
      </c>
      <c r="BI18" s="9">
        <v>30.3</v>
      </c>
      <c r="BJ18" s="9">
        <v>30.6</v>
      </c>
      <c r="BK18" s="9">
        <v>27.9</v>
      </c>
      <c r="BL18" s="9">
        <v>34.299999999999997</v>
      </c>
      <c r="BM18" s="9">
        <v>30.3</v>
      </c>
      <c r="BN18" s="9">
        <v>31.1</v>
      </c>
      <c r="BO18" s="9">
        <v>32.6</v>
      </c>
      <c r="BP18" s="9">
        <v>33.6</v>
      </c>
      <c r="BQ18" s="9">
        <v>32.200000000000003</v>
      </c>
      <c r="BR18" s="9">
        <v>32.4</v>
      </c>
      <c r="BS18" s="9">
        <v>33.200000000000003</v>
      </c>
      <c r="BT18" s="9">
        <v>33.700000000000003</v>
      </c>
      <c r="BU18" s="9">
        <v>33.700000000000003</v>
      </c>
      <c r="BV18" s="9">
        <v>32.799999999999997</v>
      </c>
      <c r="BW18" s="9">
        <v>35.299999999999997</v>
      </c>
      <c r="BX18" s="9">
        <v>35.200000000000003</v>
      </c>
      <c r="BY18" s="9">
        <v>33.6</v>
      </c>
      <c r="BZ18" s="9">
        <v>34.799999999999997</v>
      </c>
      <c r="CA18" s="9">
        <v>35</v>
      </c>
      <c r="CB18" s="9">
        <v>34.299999999999997</v>
      </c>
      <c r="CC18" s="9">
        <v>34.700000000000003</v>
      </c>
      <c r="CD18" s="9">
        <v>33.299999999999997</v>
      </c>
      <c r="CE18" s="9">
        <v>34.700000000000003</v>
      </c>
      <c r="CF18" s="9">
        <v>34.4</v>
      </c>
      <c r="CG18" s="9">
        <v>33.6</v>
      </c>
      <c r="CH18" s="9">
        <v>29.6</v>
      </c>
      <c r="CI18" s="9">
        <v>33.799999999999997</v>
      </c>
      <c r="CJ18" s="9">
        <v>34.299999999999997</v>
      </c>
      <c r="CK18" s="9">
        <v>28.8</v>
      </c>
      <c r="CL18" s="9">
        <v>24.8</v>
      </c>
      <c r="CM18" s="9">
        <v>31.7</v>
      </c>
      <c r="CN18" s="8">
        <v>25.7</v>
      </c>
      <c r="CO18" s="8"/>
      <c r="CP18" s="8"/>
      <c r="CQ18" s="8"/>
      <c r="CR18" s="8"/>
      <c r="CS18" s="8"/>
      <c r="CT18" s="8"/>
      <c r="CU18" s="8"/>
      <c r="CV18" s="8"/>
      <c r="CW18" s="8"/>
      <c r="CX18" s="8"/>
      <c r="CY18" s="8"/>
      <c r="CZ18" s="8"/>
      <c r="DA18" s="8"/>
      <c r="DB18" s="8"/>
      <c r="DC18" s="8"/>
      <c r="DD18" s="8"/>
      <c r="DE18" s="8"/>
      <c r="DF18" s="8"/>
      <c r="DG18" s="8"/>
    </row>
    <row r="19" spans="1:121" s="6" customFormat="1">
      <c r="A19" s="14">
        <v>0.66666666666666696</v>
      </c>
      <c r="B19" s="24">
        <v>20.3</v>
      </c>
      <c r="C19" s="24">
        <v>24.2</v>
      </c>
      <c r="D19" s="24">
        <v>27.2</v>
      </c>
      <c r="E19" s="24">
        <v>27.7</v>
      </c>
      <c r="F19" s="24">
        <v>24.1</v>
      </c>
      <c r="G19" s="24">
        <v>25.1</v>
      </c>
      <c r="H19" s="24">
        <v>24</v>
      </c>
      <c r="I19" s="24">
        <v>24.6</v>
      </c>
      <c r="J19" s="24">
        <v>25.8</v>
      </c>
      <c r="K19" s="24">
        <v>26.4</v>
      </c>
      <c r="L19" s="24">
        <v>24</v>
      </c>
      <c r="M19" s="24">
        <v>25.8</v>
      </c>
      <c r="N19" s="24">
        <v>25.6</v>
      </c>
      <c r="O19" s="24">
        <v>29</v>
      </c>
      <c r="P19" s="24">
        <v>28.9</v>
      </c>
      <c r="Q19" s="24">
        <v>28.7</v>
      </c>
      <c r="R19" s="24">
        <v>28.3</v>
      </c>
      <c r="S19" s="24">
        <v>28.4</v>
      </c>
      <c r="T19" s="24">
        <v>22.9</v>
      </c>
      <c r="U19" s="24">
        <v>16.100000000000001</v>
      </c>
      <c r="V19" s="24">
        <v>23.2</v>
      </c>
      <c r="W19" s="24">
        <v>21.7</v>
      </c>
      <c r="X19" s="24">
        <v>25.3</v>
      </c>
      <c r="Y19" s="24">
        <v>26.4</v>
      </c>
      <c r="Z19" s="24">
        <v>29.2</v>
      </c>
      <c r="AA19" s="24">
        <v>28.6</v>
      </c>
      <c r="AB19" s="24">
        <v>29.2</v>
      </c>
      <c r="AC19" s="24">
        <v>27.6</v>
      </c>
      <c r="AD19" s="24">
        <v>28.6</v>
      </c>
      <c r="AE19" s="24">
        <v>28.4</v>
      </c>
      <c r="AF19" s="24">
        <v>30.9</v>
      </c>
      <c r="AG19" s="24">
        <v>29.2</v>
      </c>
      <c r="AH19" s="24">
        <v>27.8</v>
      </c>
      <c r="AI19" s="24">
        <v>27.5</v>
      </c>
      <c r="AJ19" s="24">
        <v>27.1</v>
      </c>
      <c r="AK19" s="6">
        <v>25.3</v>
      </c>
      <c r="AL19" s="6">
        <v>26.1</v>
      </c>
      <c r="AM19" s="6">
        <v>24.2</v>
      </c>
      <c r="AN19" s="6">
        <v>27</v>
      </c>
      <c r="AO19" s="6">
        <v>28.1</v>
      </c>
      <c r="AP19" s="6">
        <v>29.3</v>
      </c>
      <c r="AQ19" s="6">
        <v>29</v>
      </c>
      <c r="AR19" s="6">
        <v>27.7</v>
      </c>
      <c r="AS19" s="6">
        <v>28.1</v>
      </c>
      <c r="AT19" s="6">
        <v>29.2</v>
      </c>
      <c r="AU19" s="6">
        <v>29.3</v>
      </c>
      <c r="AV19" s="6">
        <v>26.9</v>
      </c>
      <c r="AW19" s="9">
        <v>27.8</v>
      </c>
      <c r="AX19" s="9">
        <v>28.6</v>
      </c>
      <c r="AY19" s="9">
        <v>29.3</v>
      </c>
      <c r="AZ19" s="9">
        <v>28</v>
      </c>
      <c r="BA19" s="9">
        <v>29.6</v>
      </c>
      <c r="BB19" s="9">
        <v>28.9</v>
      </c>
      <c r="BC19" s="9">
        <v>23.3</v>
      </c>
      <c r="BD19" s="9">
        <v>26.2</v>
      </c>
      <c r="BE19" s="9">
        <v>25.2</v>
      </c>
      <c r="BF19" s="9">
        <v>26.8</v>
      </c>
      <c r="BG19" s="9">
        <v>23.7</v>
      </c>
      <c r="BH19" s="9">
        <v>29</v>
      </c>
      <c r="BI19" s="9">
        <v>29.4</v>
      </c>
      <c r="BJ19" s="9">
        <v>29.6</v>
      </c>
      <c r="BK19" s="9">
        <v>27.6</v>
      </c>
      <c r="BL19" s="9">
        <v>34.200000000000003</v>
      </c>
      <c r="BM19" s="9">
        <v>29.7</v>
      </c>
      <c r="BN19" s="9">
        <v>30.5</v>
      </c>
      <c r="BO19" s="9">
        <v>31.8</v>
      </c>
      <c r="BP19" s="9">
        <v>31.9</v>
      </c>
      <c r="BQ19" s="9">
        <v>31.7</v>
      </c>
      <c r="BR19" s="9">
        <v>31.9</v>
      </c>
      <c r="BS19" s="9">
        <v>32.299999999999997</v>
      </c>
      <c r="BT19" s="9">
        <v>33.4</v>
      </c>
      <c r="BU19" s="9">
        <v>33.200000000000003</v>
      </c>
      <c r="BV19" s="9">
        <v>32.4</v>
      </c>
      <c r="BW19" s="9">
        <v>34.700000000000003</v>
      </c>
      <c r="BX19" s="9">
        <v>34.4</v>
      </c>
      <c r="BY19" s="9">
        <v>33.200000000000003</v>
      </c>
      <c r="BZ19" s="9">
        <v>33.6</v>
      </c>
      <c r="CA19" s="9">
        <v>34.200000000000003</v>
      </c>
      <c r="CB19" s="9">
        <v>32.4</v>
      </c>
      <c r="CC19" s="9">
        <v>33.9</v>
      </c>
      <c r="CD19" s="9">
        <v>33.1</v>
      </c>
      <c r="CE19" s="9">
        <v>34.200000000000003</v>
      </c>
      <c r="CF19" s="9">
        <v>33.1</v>
      </c>
      <c r="CG19" s="9">
        <v>33.1</v>
      </c>
      <c r="CH19" s="9">
        <v>29.1</v>
      </c>
      <c r="CI19" s="9">
        <v>33.299999999999997</v>
      </c>
      <c r="CJ19" s="9">
        <v>34</v>
      </c>
      <c r="CK19" s="9">
        <v>30.2</v>
      </c>
      <c r="CL19" s="9">
        <v>24.7</v>
      </c>
      <c r="CM19" s="9">
        <v>31.7</v>
      </c>
      <c r="CN19" s="8">
        <v>28.8</v>
      </c>
      <c r="CO19" s="8"/>
      <c r="CP19" s="8"/>
      <c r="CQ19" s="8"/>
      <c r="CR19" s="8"/>
      <c r="CS19" s="8"/>
      <c r="CT19" s="8"/>
      <c r="CU19" s="8"/>
      <c r="CV19" s="8"/>
      <c r="CW19" s="8"/>
      <c r="CX19" s="8"/>
      <c r="CY19" s="8"/>
      <c r="CZ19" s="8"/>
      <c r="DA19" s="8"/>
      <c r="DB19" s="8"/>
      <c r="DC19" s="8"/>
      <c r="DD19" s="8"/>
      <c r="DE19" s="8"/>
      <c r="DF19" s="8"/>
      <c r="DG19" s="8"/>
    </row>
    <row r="20" spans="1:121" s="6" customFormat="1">
      <c r="A20" s="14">
        <v>0.70833333333333304</v>
      </c>
      <c r="B20" s="24">
        <v>19.399999999999999</v>
      </c>
      <c r="C20" s="24">
        <v>21.9</v>
      </c>
      <c r="D20" s="24">
        <v>25.1</v>
      </c>
      <c r="E20" s="24">
        <v>26.8</v>
      </c>
      <c r="F20" s="24">
        <v>22.4</v>
      </c>
      <c r="G20" s="24">
        <v>23.5</v>
      </c>
      <c r="H20" s="24">
        <v>22.3</v>
      </c>
      <c r="I20" s="24">
        <v>23.4</v>
      </c>
      <c r="J20" s="24">
        <v>25.2</v>
      </c>
      <c r="K20" s="24">
        <v>25.7</v>
      </c>
      <c r="L20" s="24">
        <v>22.9</v>
      </c>
      <c r="M20" s="24">
        <v>24.6</v>
      </c>
      <c r="N20" s="24">
        <v>25.3</v>
      </c>
      <c r="O20" s="24">
        <v>28</v>
      </c>
      <c r="P20" s="24">
        <v>28.2</v>
      </c>
      <c r="Q20" s="24">
        <v>27.6</v>
      </c>
      <c r="R20" s="24">
        <v>27.6</v>
      </c>
      <c r="S20" s="24">
        <v>26.1</v>
      </c>
      <c r="T20" s="24">
        <v>20.399999999999999</v>
      </c>
      <c r="U20" s="24">
        <v>15.4</v>
      </c>
      <c r="V20" s="24">
        <v>22.4</v>
      </c>
      <c r="W20" s="24">
        <v>22.4</v>
      </c>
      <c r="X20" s="24">
        <v>24.8</v>
      </c>
      <c r="Y20" s="24">
        <v>25.4</v>
      </c>
      <c r="Z20" s="24">
        <v>28.6</v>
      </c>
      <c r="AA20" s="24">
        <v>27.4</v>
      </c>
      <c r="AB20" s="24">
        <v>28.3</v>
      </c>
      <c r="AC20" s="24">
        <v>27.3</v>
      </c>
      <c r="AD20" s="24">
        <v>27.8</v>
      </c>
      <c r="AE20" s="24">
        <v>27.8</v>
      </c>
      <c r="AF20" s="24">
        <v>30.1</v>
      </c>
      <c r="AG20" s="24">
        <v>28.4</v>
      </c>
      <c r="AH20" s="24">
        <v>26.9</v>
      </c>
      <c r="AI20" s="24">
        <v>26.9</v>
      </c>
      <c r="AJ20" s="24">
        <v>26.1</v>
      </c>
      <c r="AK20" s="6">
        <v>25.3</v>
      </c>
      <c r="AL20" s="6">
        <v>24.5</v>
      </c>
      <c r="AM20" s="6">
        <v>22.1</v>
      </c>
      <c r="AN20" s="6">
        <v>25.6</v>
      </c>
      <c r="AO20" s="6">
        <v>26.9</v>
      </c>
      <c r="AP20" s="6">
        <v>27.7</v>
      </c>
      <c r="AQ20" s="6">
        <v>28.1</v>
      </c>
      <c r="AR20" s="6">
        <v>26.7</v>
      </c>
      <c r="AS20" s="6">
        <v>26.9</v>
      </c>
      <c r="AT20" s="6">
        <v>28.7</v>
      </c>
      <c r="AU20" s="6">
        <v>28.4</v>
      </c>
      <c r="AV20" s="6">
        <v>26.2</v>
      </c>
      <c r="AW20" s="9">
        <v>26.2</v>
      </c>
      <c r="AX20" s="9">
        <v>28.4</v>
      </c>
      <c r="AY20" s="9">
        <v>28.5</v>
      </c>
      <c r="AZ20" s="9">
        <v>28.3</v>
      </c>
      <c r="BA20" s="9">
        <v>28.6</v>
      </c>
      <c r="BB20" s="9">
        <v>27</v>
      </c>
      <c r="BC20" s="9">
        <v>23.9</v>
      </c>
      <c r="BD20" s="9">
        <v>25.6</v>
      </c>
      <c r="BE20" s="9">
        <v>24.6</v>
      </c>
      <c r="BF20" s="9">
        <v>25.8</v>
      </c>
      <c r="BG20" s="9">
        <v>23.6</v>
      </c>
      <c r="BH20" s="9">
        <v>27.9</v>
      </c>
      <c r="BI20" s="9">
        <v>27.4</v>
      </c>
      <c r="BJ20" s="9">
        <v>28.5</v>
      </c>
      <c r="BK20" s="9">
        <v>26.7</v>
      </c>
      <c r="BL20" s="9">
        <v>33.200000000000003</v>
      </c>
      <c r="BM20" s="9">
        <v>29.2</v>
      </c>
      <c r="BN20" s="9">
        <v>29.6</v>
      </c>
      <c r="BO20" s="9">
        <v>31</v>
      </c>
      <c r="BP20" s="9">
        <v>30.8</v>
      </c>
      <c r="BQ20" s="9">
        <v>30.7</v>
      </c>
      <c r="BR20" s="9">
        <v>31.6</v>
      </c>
      <c r="BS20" s="9">
        <v>31.5</v>
      </c>
      <c r="BT20" s="9">
        <v>32.9</v>
      </c>
      <c r="BU20" s="9">
        <v>32.299999999999997</v>
      </c>
      <c r="BV20" s="9">
        <v>31.7</v>
      </c>
      <c r="BW20" s="9">
        <v>33.6</v>
      </c>
      <c r="BX20" s="9">
        <v>32.799999999999997</v>
      </c>
      <c r="BY20" s="9">
        <v>32.700000000000003</v>
      </c>
      <c r="BZ20" s="9">
        <v>32.200000000000003</v>
      </c>
      <c r="CA20" s="9">
        <v>33.200000000000003</v>
      </c>
      <c r="CB20" s="9">
        <v>32.200000000000003</v>
      </c>
      <c r="CC20" s="9">
        <v>33.299999999999997</v>
      </c>
      <c r="CD20" s="9">
        <v>32.6</v>
      </c>
      <c r="CE20" s="9">
        <v>32.799999999999997</v>
      </c>
      <c r="CF20" s="9">
        <v>33.1</v>
      </c>
      <c r="CG20" s="9">
        <v>32.1</v>
      </c>
      <c r="CH20" s="9">
        <v>29</v>
      </c>
      <c r="CI20" s="9">
        <v>32.4</v>
      </c>
      <c r="CJ20" s="9">
        <v>33.200000000000003</v>
      </c>
      <c r="CK20" s="9">
        <v>31.3</v>
      </c>
      <c r="CL20" s="9">
        <v>24.6</v>
      </c>
      <c r="CM20" s="9">
        <v>30.3</v>
      </c>
      <c r="CN20" s="8">
        <v>30</v>
      </c>
      <c r="CO20" s="8"/>
      <c r="CP20" s="8"/>
      <c r="CQ20" s="8"/>
      <c r="CR20" s="8"/>
      <c r="CS20" s="8"/>
      <c r="CT20" s="8"/>
      <c r="CU20" s="8"/>
      <c r="CV20" s="8"/>
      <c r="CW20" s="8"/>
      <c r="CX20" s="8"/>
      <c r="CY20" s="8"/>
      <c r="CZ20" s="8"/>
      <c r="DA20" s="8"/>
      <c r="DB20" s="8"/>
      <c r="DC20" s="8"/>
      <c r="DD20" s="8"/>
      <c r="DE20" s="8"/>
      <c r="DF20" s="8"/>
      <c r="DG20" s="8"/>
    </row>
    <row r="21" spans="1:121" s="6" customFormat="1">
      <c r="A21" s="14">
        <v>0.75</v>
      </c>
      <c r="B21" s="24">
        <v>18.899999999999999</v>
      </c>
      <c r="C21" s="24">
        <v>21.3</v>
      </c>
      <c r="D21" s="24">
        <v>23.8</v>
      </c>
      <c r="E21" s="24">
        <v>25</v>
      </c>
      <c r="F21" s="24">
        <v>19.899999999999999</v>
      </c>
      <c r="G21" s="24">
        <v>21.9</v>
      </c>
      <c r="H21" s="24">
        <v>20.9</v>
      </c>
      <c r="I21" s="24">
        <v>21.9</v>
      </c>
      <c r="J21" s="24">
        <v>23.4</v>
      </c>
      <c r="K21" s="24">
        <v>24.4</v>
      </c>
      <c r="L21" s="24">
        <v>21.2</v>
      </c>
      <c r="M21" s="24">
        <v>22.7</v>
      </c>
      <c r="N21" s="24">
        <v>24.2</v>
      </c>
      <c r="O21" s="24">
        <v>26.6</v>
      </c>
      <c r="P21" s="24">
        <v>26.8</v>
      </c>
      <c r="Q21" s="24">
        <v>25.7</v>
      </c>
      <c r="R21" s="24">
        <v>26.2</v>
      </c>
      <c r="S21" s="24">
        <v>24.7</v>
      </c>
      <c r="T21" s="24">
        <v>18.2</v>
      </c>
      <c r="U21" s="24">
        <v>14.6</v>
      </c>
      <c r="V21" s="24">
        <v>21.4</v>
      </c>
      <c r="W21" s="24">
        <v>22.1</v>
      </c>
      <c r="X21" s="24">
        <v>22.9</v>
      </c>
      <c r="Y21" s="24">
        <v>23.7</v>
      </c>
      <c r="Z21" s="24">
        <v>26.9</v>
      </c>
      <c r="AA21" s="24">
        <v>26.8</v>
      </c>
      <c r="AB21" s="24">
        <v>27.2</v>
      </c>
      <c r="AC21" s="24">
        <v>27</v>
      </c>
      <c r="AD21" s="24">
        <v>27.1</v>
      </c>
      <c r="AE21" s="24">
        <v>27.4</v>
      </c>
      <c r="AF21" s="24">
        <v>28.9</v>
      </c>
      <c r="AG21" s="24">
        <v>27.3</v>
      </c>
      <c r="AH21" s="24">
        <v>24.9</v>
      </c>
      <c r="AI21" s="24">
        <v>25.1</v>
      </c>
      <c r="AJ21" s="24">
        <v>24.1</v>
      </c>
      <c r="AK21" s="6">
        <v>24.2</v>
      </c>
      <c r="AL21" s="6">
        <v>23.2</v>
      </c>
      <c r="AM21" s="6">
        <v>20.8</v>
      </c>
      <c r="AN21" s="6">
        <v>23.6</v>
      </c>
      <c r="AO21" s="6">
        <v>25.5</v>
      </c>
      <c r="AP21" s="6">
        <v>26.3</v>
      </c>
      <c r="AQ21" s="6">
        <v>27</v>
      </c>
      <c r="AR21" s="6">
        <v>25.1</v>
      </c>
      <c r="AS21" s="6">
        <v>25.5</v>
      </c>
      <c r="AT21" s="6">
        <v>27.1</v>
      </c>
      <c r="AU21" s="6">
        <v>26.3</v>
      </c>
      <c r="AV21" s="6">
        <v>25.8</v>
      </c>
      <c r="AW21" s="9">
        <v>24.9</v>
      </c>
      <c r="AX21" s="9">
        <v>27.8</v>
      </c>
      <c r="AY21" s="9">
        <v>27.3</v>
      </c>
      <c r="AZ21" s="9">
        <v>27.4</v>
      </c>
      <c r="BA21" s="9">
        <v>27.2</v>
      </c>
      <c r="BB21" s="9">
        <v>25.8</v>
      </c>
      <c r="BC21" s="9">
        <v>23.2</v>
      </c>
      <c r="BD21" s="9">
        <v>24.6</v>
      </c>
      <c r="BE21" s="9">
        <v>23.7</v>
      </c>
      <c r="BF21" s="9">
        <v>25.1</v>
      </c>
      <c r="BG21" s="9">
        <v>23.4</v>
      </c>
      <c r="BH21" s="9">
        <v>26.4</v>
      </c>
      <c r="BI21" s="9">
        <v>26.6</v>
      </c>
      <c r="BJ21" s="9">
        <v>26.5</v>
      </c>
      <c r="BK21" s="9">
        <v>26.2</v>
      </c>
      <c r="BL21" s="9">
        <v>31.5</v>
      </c>
      <c r="BM21" s="9">
        <v>27.6</v>
      </c>
      <c r="BN21" s="9">
        <v>28.4</v>
      </c>
      <c r="BO21" s="9">
        <v>29.4</v>
      </c>
      <c r="BP21" s="9">
        <v>30.1</v>
      </c>
      <c r="BQ21" s="9">
        <v>29.3</v>
      </c>
      <c r="BR21" s="9">
        <v>30</v>
      </c>
      <c r="BS21" s="9">
        <v>30.4</v>
      </c>
      <c r="BT21" s="9">
        <v>31.5</v>
      </c>
      <c r="BU21" s="9">
        <v>30.7</v>
      </c>
      <c r="BV21" s="9">
        <v>30.4</v>
      </c>
      <c r="BW21" s="9">
        <v>32.299999999999997</v>
      </c>
      <c r="BX21" s="9">
        <v>31.2</v>
      </c>
      <c r="BY21" s="9">
        <v>31.4</v>
      </c>
      <c r="BZ21" s="9">
        <v>31.2</v>
      </c>
      <c r="CA21" s="9">
        <v>31.8</v>
      </c>
      <c r="CB21" s="9">
        <v>31.4</v>
      </c>
      <c r="CC21" s="9">
        <v>32.299999999999997</v>
      </c>
      <c r="CD21" s="9">
        <v>30.9</v>
      </c>
      <c r="CE21" s="9">
        <v>31.8</v>
      </c>
      <c r="CF21" s="9">
        <v>32.4</v>
      </c>
      <c r="CG21" s="9">
        <v>31.3</v>
      </c>
      <c r="CH21" s="9">
        <v>29.3</v>
      </c>
      <c r="CI21" s="9">
        <v>31.1</v>
      </c>
      <c r="CJ21" s="9">
        <v>31.3</v>
      </c>
      <c r="CK21" s="9">
        <v>30.5</v>
      </c>
      <c r="CL21" s="9">
        <v>24.7</v>
      </c>
      <c r="CM21" s="9">
        <v>27.9</v>
      </c>
      <c r="CN21" s="8">
        <v>29.9</v>
      </c>
      <c r="CO21" s="8"/>
      <c r="CP21" s="8"/>
      <c r="CQ21" s="8"/>
      <c r="CR21" s="8"/>
      <c r="CS21" s="8"/>
      <c r="CT21" s="8"/>
      <c r="CU21" s="8"/>
      <c r="CV21" s="8"/>
      <c r="CW21" s="8"/>
      <c r="CX21" s="8"/>
      <c r="CY21" s="8"/>
      <c r="CZ21" s="8"/>
      <c r="DA21" s="8"/>
      <c r="DB21" s="8"/>
      <c r="DC21" s="8"/>
      <c r="DD21" s="8"/>
      <c r="DE21" s="8"/>
      <c r="DF21" s="8"/>
      <c r="DG21" s="8"/>
    </row>
    <row r="22" spans="1:121" s="6" customFormat="1">
      <c r="A22" s="14">
        <v>0.79166666666666696</v>
      </c>
      <c r="B22" s="24">
        <v>17.899999999999999</v>
      </c>
      <c r="C22" s="24">
        <v>20.9</v>
      </c>
      <c r="D22" s="24">
        <v>23.3</v>
      </c>
      <c r="E22" s="24">
        <v>23.3</v>
      </c>
      <c r="F22" s="24">
        <v>18.600000000000001</v>
      </c>
      <c r="G22" s="24">
        <v>20.399999999999999</v>
      </c>
      <c r="H22" s="24">
        <v>19.600000000000001</v>
      </c>
      <c r="I22" s="24">
        <v>20.7</v>
      </c>
      <c r="J22" s="24">
        <v>21.3</v>
      </c>
      <c r="K22" s="24">
        <v>22.7</v>
      </c>
      <c r="L22" s="24">
        <v>19.8</v>
      </c>
      <c r="M22" s="24">
        <v>20.8</v>
      </c>
      <c r="N22" s="24">
        <v>22.3</v>
      </c>
      <c r="O22" s="24">
        <v>24.6</v>
      </c>
      <c r="P22" s="24">
        <v>24.9</v>
      </c>
      <c r="Q22" s="24">
        <v>23.4</v>
      </c>
      <c r="R22" s="24">
        <v>24.3</v>
      </c>
      <c r="S22" s="24">
        <v>24.5</v>
      </c>
      <c r="T22" s="24">
        <v>16.8</v>
      </c>
      <c r="U22" s="24">
        <v>14.2</v>
      </c>
      <c r="V22" s="24">
        <v>19.600000000000001</v>
      </c>
      <c r="W22" s="24">
        <v>19.899999999999999</v>
      </c>
      <c r="X22" s="24">
        <v>20.7</v>
      </c>
      <c r="Y22" s="24">
        <v>22.1</v>
      </c>
      <c r="Z22" s="24">
        <v>25.3</v>
      </c>
      <c r="AA22" s="24">
        <v>25.8</v>
      </c>
      <c r="AB22" s="24">
        <v>25.8</v>
      </c>
      <c r="AC22" s="24">
        <v>26.3</v>
      </c>
      <c r="AD22" s="24">
        <v>26.4</v>
      </c>
      <c r="AE22" s="24">
        <v>26.4</v>
      </c>
      <c r="AF22" s="24">
        <v>26.9</v>
      </c>
      <c r="AG22" s="24">
        <v>26</v>
      </c>
      <c r="AH22" s="24">
        <v>23.9</v>
      </c>
      <c r="AI22" s="24">
        <v>23.1</v>
      </c>
      <c r="AJ22" s="24">
        <v>22.7</v>
      </c>
      <c r="AK22" s="6">
        <v>22.6</v>
      </c>
      <c r="AL22" s="6">
        <v>21.9</v>
      </c>
      <c r="AM22" s="6">
        <v>19.5</v>
      </c>
      <c r="AN22" s="6">
        <v>21.3</v>
      </c>
      <c r="AO22" s="6">
        <v>23.7</v>
      </c>
      <c r="AP22" s="6">
        <v>24.7</v>
      </c>
      <c r="AQ22" s="6">
        <v>25.4</v>
      </c>
      <c r="AR22" s="6">
        <v>23.8</v>
      </c>
      <c r="AS22" s="6">
        <v>23.6</v>
      </c>
      <c r="AT22" s="6">
        <v>26</v>
      </c>
      <c r="AU22" s="6">
        <v>24.5</v>
      </c>
      <c r="AV22" s="6">
        <v>24.9</v>
      </c>
      <c r="AW22" s="9">
        <v>24.3</v>
      </c>
      <c r="AX22" s="9">
        <v>25.7</v>
      </c>
      <c r="AY22" s="9">
        <v>25.7</v>
      </c>
      <c r="AZ22" s="9">
        <v>25.5</v>
      </c>
      <c r="BA22" s="9">
        <v>25.2</v>
      </c>
      <c r="BB22" s="9">
        <v>24.6</v>
      </c>
      <c r="BC22" s="9">
        <v>22.7</v>
      </c>
      <c r="BD22" s="9">
        <v>23.8</v>
      </c>
      <c r="BE22" s="9">
        <v>23.1</v>
      </c>
      <c r="BF22" s="9">
        <v>24.4</v>
      </c>
      <c r="BG22" s="9">
        <v>22.8</v>
      </c>
      <c r="BH22" s="9">
        <v>24.5</v>
      </c>
      <c r="BI22" s="9">
        <v>25.3</v>
      </c>
      <c r="BJ22" s="9">
        <v>25.2</v>
      </c>
      <c r="BK22" s="9">
        <v>24.5</v>
      </c>
      <c r="BL22" s="9">
        <v>29.5</v>
      </c>
      <c r="BM22" s="9">
        <v>25.4</v>
      </c>
      <c r="BN22" s="9">
        <v>27.1</v>
      </c>
      <c r="BO22" s="9">
        <v>27.3</v>
      </c>
      <c r="BP22" s="9">
        <v>28.2</v>
      </c>
      <c r="BQ22" s="9">
        <v>27.3</v>
      </c>
      <c r="BR22" s="9">
        <v>27.9</v>
      </c>
      <c r="BS22" s="9">
        <v>28.4</v>
      </c>
      <c r="BT22" s="9">
        <v>28.7</v>
      </c>
      <c r="BU22" s="9">
        <v>29</v>
      </c>
      <c r="BV22" s="9">
        <v>28.8</v>
      </c>
      <c r="BW22" s="9">
        <v>30.6</v>
      </c>
      <c r="BX22" s="9">
        <v>29.8</v>
      </c>
      <c r="BY22" s="9">
        <v>29.4</v>
      </c>
      <c r="BZ22" s="9">
        <v>30.3</v>
      </c>
      <c r="CA22" s="9">
        <v>30.4</v>
      </c>
      <c r="CB22" s="9">
        <v>29.3</v>
      </c>
      <c r="CC22" s="9">
        <v>30.6</v>
      </c>
      <c r="CD22" s="9">
        <v>29.3</v>
      </c>
      <c r="CE22" s="9">
        <v>30.1</v>
      </c>
      <c r="CF22" s="9">
        <v>30.8</v>
      </c>
      <c r="CG22" s="9">
        <v>29.6</v>
      </c>
      <c r="CH22" s="9">
        <v>28.7</v>
      </c>
      <c r="CI22" s="9">
        <v>29.7</v>
      </c>
      <c r="CJ22" s="9">
        <v>30.1</v>
      </c>
      <c r="CK22" s="9">
        <v>29.7</v>
      </c>
      <c r="CL22" s="9">
        <v>24.6</v>
      </c>
      <c r="CM22" s="9">
        <v>27</v>
      </c>
      <c r="CN22" s="8">
        <v>28.5</v>
      </c>
      <c r="CO22" s="8"/>
      <c r="CP22" s="8"/>
      <c r="CQ22" s="8"/>
      <c r="CR22" s="8"/>
      <c r="CS22" s="8"/>
      <c r="CT22" s="8"/>
      <c r="CU22" s="8"/>
      <c r="CV22" s="8"/>
      <c r="CW22" s="8"/>
      <c r="CX22" s="8"/>
      <c r="CY22" s="8"/>
      <c r="CZ22" s="8"/>
      <c r="DA22" s="8"/>
      <c r="DB22" s="8"/>
      <c r="DC22" s="8"/>
      <c r="DD22" s="8"/>
      <c r="DE22" s="8"/>
      <c r="DF22" s="8"/>
      <c r="DG22" s="8"/>
    </row>
    <row r="23" spans="1:121" s="6" customFormat="1">
      <c r="A23" s="14">
        <v>0.83333333333333304</v>
      </c>
      <c r="B23" s="24">
        <v>17.2</v>
      </c>
      <c r="C23" s="24">
        <v>20.7</v>
      </c>
      <c r="D23" s="24">
        <v>22.2</v>
      </c>
      <c r="E23" s="24">
        <v>22.4</v>
      </c>
      <c r="F23" s="24">
        <v>17.8</v>
      </c>
      <c r="G23" s="24">
        <v>19.2</v>
      </c>
      <c r="H23" s="24">
        <v>18.8</v>
      </c>
      <c r="I23" s="24">
        <v>19.7</v>
      </c>
      <c r="J23" s="24">
        <v>19.600000000000001</v>
      </c>
      <c r="K23" s="24">
        <v>21.3</v>
      </c>
      <c r="L23" s="24">
        <v>19.3</v>
      </c>
      <c r="M23" s="24">
        <v>19.600000000000001</v>
      </c>
      <c r="N23" s="24">
        <v>21.3</v>
      </c>
      <c r="O23" s="24">
        <v>23.1</v>
      </c>
      <c r="P23" s="24">
        <v>23.7</v>
      </c>
      <c r="Q23" s="24">
        <v>21.7</v>
      </c>
      <c r="R23" s="24">
        <v>23.2</v>
      </c>
      <c r="S23" s="24">
        <v>23.9</v>
      </c>
      <c r="T23" s="24">
        <v>16.100000000000001</v>
      </c>
      <c r="U23" s="24">
        <v>13.7</v>
      </c>
      <c r="V23" s="24">
        <v>18.899999999999999</v>
      </c>
      <c r="W23" s="24">
        <v>18.899999999999999</v>
      </c>
      <c r="X23" s="24">
        <v>19.399999999999999</v>
      </c>
      <c r="Y23" s="24">
        <v>21.5</v>
      </c>
      <c r="Z23" s="24">
        <v>24.3</v>
      </c>
      <c r="AA23" s="24">
        <v>24.9</v>
      </c>
      <c r="AB23" s="24">
        <v>25.4</v>
      </c>
      <c r="AC23" s="24">
        <v>25.4</v>
      </c>
      <c r="AD23" s="24">
        <v>26.1</v>
      </c>
      <c r="AE23" s="24">
        <v>25.6</v>
      </c>
      <c r="AF23" s="24">
        <v>25.7</v>
      </c>
      <c r="AG23" s="24">
        <v>25.1</v>
      </c>
      <c r="AH23" s="24">
        <v>22.9</v>
      </c>
      <c r="AI23" s="24">
        <v>21.7</v>
      </c>
      <c r="AJ23" s="24">
        <v>21.7</v>
      </c>
      <c r="AK23" s="6">
        <v>21.6</v>
      </c>
      <c r="AL23" s="6">
        <v>20.5</v>
      </c>
      <c r="AM23" s="6">
        <v>18.8</v>
      </c>
      <c r="AN23" s="6">
        <v>20.3</v>
      </c>
      <c r="AO23" s="6">
        <v>22.3</v>
      </c>
      <c r="AP23" s="6">
        <v>23.8</v>
      </c>
      <c r="AQ23" s="6">
        <v>24.3</v>
      </c>
      <c r="AR23" s="6">
        <v>22.5</v>
      </c>
      <c r="AS23" s="6">
        <v>22.6</v>
      </c>
      <c r="AT23" s="6">
        <v>24.8</v>
      </c>
      <c r="AU23" s="6">
        <v>23.5</v>
      </c>
      <c r="AV23" s="6">
        <v>23.9</v>
      </c>
      <c r="AW23" s="9">
        <v>23.8</v>
      </c>
      <c r="AX23" s="9">
        <v>24.3</v>
      </c>
      <c r="AY23" s="9">
        <v>24.4</v>
      </c>
      <c r="AZ23" s="9">
        <v>23.8</v>
      </c>
      <c r="BA23" s="9">
        <v>24.1</v>
      </c>
      <c r="BB23" s="9">
        <v>23.3</v>
      </c>
      <c r="BC23" s="9">
        <v>22.2</v>
      </c>
      <c r="BD23" s="9">
        <v>23.5</v>
      </c>
      <c r="BE23" s="9">
        <v>22.8</v>
      </c>
      <c r="BF23" s="9">
        <v>23.8</v>
      </c>
      <c r="BG23" s="9">
        <v>22.2</v>
      </c>
      <c r="BH23" s="9">
        <v>23.4</v>
      </c>
      <c r="BI23" s="9">
        <v>24.1</v>
      </c>
      <c r="BJ23" s="9">
        <v>24.3</v>
      </c>
      <c r="BK23" s="9">
        <v>24.1</v>
      </c>
      <c r="BL23" s="9">
        <v>28.2</v>
      </c>
      <c r="BM23" s="9">
        <v>23.9</v>
      </c>
      <c r="BN23" s="9">
        <v>26.4</v>
      </c>
      <c r="BO23" s="9">
        <v>25.9</v>
      </c>
      <c r="BP23" s="9">
        <v>27.6</v>
      </c>
      <c r="BQ23" s="9">
        <v>26.1</v>
      </c>
      <c r="BR23" s="9">
        <v>27.1</v>
      </c>
      <c r="BS23" s="9">
        <v>26.9</v>
      </c>
      <c r="BT23" s="9">
        <v>27.4</v>
      </c>
      <c r="BU23" s="9">
        <v>28.4</v>
      </c>
      <c r="BV23" s="9">
        <v>27.3</v>
      </c>
      <c r="BW23" s="9">
        <v>29.1</v>
      </c>
      <c r="BX23" s="9">
        <v>28.6</v>
      </c>
      <c r="BY23" s="9">
        <v>28.3</v>
      </c>
      <c r="BZ23" s="9">
        <v>29.1</v>
      </c>
      <c r="CA23" s="9">
        <v>29.4</v>
      </c>
      <c r="CB23" s="9">
        <v>28.3</v>
      </c>
      <c r="CC23" s="9">
        <v>29.4</v>
      </c>
      <c r="CD23" s="9">
        <v>28.3</v>
      </c>
      <c r="CE23" s="9">
        <v>28.9</v>
      </c>
      <c r="CF23" s="9">
        <v>29.3</v>
      </c>
      <c r="CG23" s="9">
        <v>28.3</v>
      </c>
      <c r="CH23" s="9">
        <v>28.6</v>
      </c>
      <c r="CI23" s="9">
        <v>28.5</v>
      </c>
      <c r="CJ23" s="9">
        <v>29.4</v>
      </c>
      <c r="CK23" s="9">
        <v>28.7</v>
      </c>
      <c r="CL23" s="9">
        <v>24.7</v>
      </c>
      <c r="CM23" s="9">
        <v>26.3</v>
      </c>
      <c r="CN23" s="8">
        <v>26.8</v>
      </c>
      <c r="CO23" s="8"/>
      <c r="CP23" s="8"/>
      <c r="CQ23" s="8"/>
      <c r="CR23" s="8"/>
      <c r="CS23" s="8"/>
      <c r="CT23" s="8"/>
      <c r="CU23" s="8"/>
      <c r="CV23" s="8"/>
      <c r="CW23" s="8"/>
      <c r="CX23" s="8"/>
      <c r="CY23" s="8"/>
      <c r="CZ23" s="8"/>
      <c r="DA23" s="8"/>
      <c r="DB23" s="8"/>
      <c r="DC23" s="8"/>
      <c r="DD23" s="8"/>
      <c r="DE23" s="8"/>
      <c r="DF23" s="8"/>
      <c r="DG23" s="8"/>
    </row>
    <row r="24" spans="1:121" s="6" customFormat="1">
      <c r="A24" s="14">
        <v>0.875</v>
      </c>
      <c r="B24" s="24">
        <v>17.2</v>
      </c>
      <c r="C24" s="24">
        <v>20.2</v>
      </c>
      <c r="D24" s="24">
        <v>20.9</v>
      </c>
      <c r="E24" s="24">
        <v>21.4</v>
      </c>
      <c r="F24" s="24">
        <v>17.399999999999999</v>
      </c>
      <c r="G24" s="24">
        <v>18.899999999999999</v>
      </c>
      <c r="H24" s="24">
        <v>18.2</v>
      </c>
      <c r="I24" s="24">
        <v>18.899999999999999</v>
      </c>
      <c r="J24" s="24">
        <v>19.2</v>
      </c>
      <c r="K24" s="24">
        <v>20.7</v>
      </c>
      <c r="L24" s="24">
        <v>18.600000000000001</v>
      </c>
      <c r="M24" s="24">
        <v>18.600000000000001</v>
      </c>
      <c r="N24" s="24">
        <v>20.7</v>
      </c>
      <c r="O24" s="24">
        <v>22.2</v>
      </c>
      <c r="P24" s="24">
        <v>22.9</v>
      </c>
      <c r="Q24" s="24">
        <v>21</v>
      </c>
      <c r="R24" s="24">
        <v>22.5</v>
      </c>
      <c r="S24" s="24">
        <v>23.2</v>
      </c>
      <c r="T24" s="24">
        <v>15.6</v>
      </c>
      <c r="U24" s="24">
        <v>13.7</v>
      </c>
      <c r="V24" s="24">
        <v>18.600000000000001</v>
      </c>
      <c r="W24" s="24">
        <v>18.2</v>
      </c>
      <c r="X24" s="24">
        <v>18.7</v>
      </c>
      <c r="Y24" s="24">
        <v>20.9</v>
      </c>
      <c r="Z24" s="24">
        <v>23.4</v>
      </c>
      <c r="AA24" s="24">
        <v>23.4</v>
      </c>
      <c r="AB24" s="24">
        <v>25.3</v>
      </c>
      <c r="AC24" s="24">
        <v>24.7</v>
      </c>
      <c r="AD24" s="24">
        <v>25.9</v>
      </c>
      <c r="AE24" s="24">
        <v>24.8</v>
      </c>
      <c r="AF24" s="24">
        <v>24.8</v>
      </c>
      <c r="AG24" s="24">
        <v>24.8</v>
      </c>
      <c r="AH24" s="24">
        <v>22.1</v>
      </c>
      <c r="AI24" s="24">
        <v>20.7</v>
      </c>
      <c r="AJ24" s="24">
        <v>20.8</v>
      </c>
      <c r="AK24" s="6">
        <v>21.1</v>
      </c>
      <c r="AL24" s="6">
        <v>19.399999999999999</v>
      </c>
      <c r="AM24" s="6">
        <v>18.100000000000001</v>
      </c>
      <c r="AN24" s="6">
        <v>19.7</v>
      </c>
      <c r="AO24" s="6">
        <v>21.2</v>
      </c>
      <c r="AP24" s="6">
        <v>22.9</v>
      </c>
      <c r="AQ24" s="6">
        <v>24</v>
      </c>
      <c r="AR24" s="6">
        <v>21.4</v>
      </c>
      <c r="AS24" s="6">
        <v>21.9</v>
      </c>
      <c r="AT24" s="6">
        <v>23.1</v>
      </c>
      <c r="AU24" s="6">
        <v>23.1</v>
      </c>
      <c r="AV24" s="6">
        <v>22.8</v>
      </c>
      <c r="AW24" s="9">
        <v>23.3</v>
      </c>
      <c r="AX24" s="9">
        <v>23.3</v>
      </c>
      <c r="AY24" s="9">
        <v>23.6</v>
      </c>
      <c r="AZ24" s="9">
        <v>23.1</v>
      </c>
      <c r="BA24" s="9">
        <v>23.3</v>
      </c>
      <c r="BB24" s="9">
        <v>22.6</v>
      </c>
      <c r="BC24" s="9">
        <v>21.9</v>
      </c>
      <c r="BD24" s="9">
        <v>23.1</v>
      </c>
      <c r="BE24" s="9">
        <v>22.2</v>
      </c>
      <c r="BF24" s="9">
        <v>23.2</v>
      </c>
      <c r="BG24" s="9">
        <v>21.4</v>
      </c>
      <c r="BH24" s="9">
        <v>22.6</v>
      </c>
      <c r="BI24" s="9">
        <v>23.3</v>
      </c>
      <c r="BJ24" s="9">
        <v>24.1</v>
      </c>
      <c r="BK24" s="9">
        <v>23.7</v>
      </c>
      <c r="BL24" s="9">
        <v>27.5</v>
      </c>
      <c r="BM24" s="9">
        <v>22.9</v>
      </c>
      <c r="BN24" s="9">
        <v>25.4</v>
      </c>
      <c r="BO24" s="9">
        <v>25.3</v>
      </c>
      <c r="BP24" s="9">
        <v>26.5</v>
      </c>
      <c r="BQ24" s="9">
        <v>26.3</v>
      </c>
      <c r="BR24" s="9">
        <v>26.6</v>
      </c>
      <c r="BS24" s="9">
        <v>26.3</v>
      </c>
      <c r="BT24" s="9">
        <v>26.7</v>
      </c>
      <c r="BU24" s="9">
        <v>28</v>
      </c>
      <c r="BV24" s="9">
        <v>26.6</v>
      </c>
      <c r="BW24" s="9">
        <v>28.5</v>
      </c>
      <c r="BX24" s="9">
        <v>27.9</v>
      </c>
      <c r="BY24" s="9">
        <v>27.7</v>
      </c>
      <c r="BZ24" s="9">
        <v>28.5</v>
      </c>
      <c r="CA24" s="9">
        <v>28.9</v>
      </c>
      <c r="CB24" s="9">
        <v>27.8</v>
      </c>
      <c r="CC24" s="9">
        <v>28.7</v>
      </c>
      <c r="CD24" s="9">
        <v>27.4</v>
      </c>
      <c r="CE24" s="9">
        <v>28.3</v>
      </c>
      <c r="CF24" s="9">
        <v>28.8</v>
      </c>
      <c r="CG24" s="9">
        <v>27.6</v>
      </c>
      <c r="CH24" s="9">
        <v>28.2</v>
      </c>
      <c r="CI24" s="9">
        <v>27.7</v>
      </c>
      <c r="CJ24" s="9">
        <v>28.9</v>
      </c>
      <c r="CK24" s="9">
        <v>27.8</v>
      </c>
      <c r="CL24" s="9">
        <v>24.8</v>
      </c>
      <c r="CM24" s="9">
        <v>26.4</v>
      </c>
      <c r="CN24" s="8">
        <v>26.3</v>
      </c>
      <c r="CO24" s="8"/>
      <c r="CP24" s="8"/>
      <c r="CQ24" s="8"/>
      <c r="CR24" s="8"/>
      <c r="CS24" s="8"/>
      <c r="CT24" s="8"/>
      <c r="CU24" s="8"/>
      <c r="CV24" s="8"/>
      <c r="CW24" s="8"/>
      <c r="CX24" s="8"/>
      <c r="CY24" s="8"/>
      <c r="CZ24" s="8"/>
      <c r="DA24" s="8"/>
      <c r="DB24" s="8"/>
      <c r="DC24" s="8"/>
      <c r="DD24" s="8"/>
      <c r="DE24" s="8"/>
      <c r="DF24" s="8"/>
      <c r="DG24" s="8"/>
    </row>
    <row r="25" spans="1:121" s="6" customFormat="1">
      <c r="A25" s="14">
        <v>0.91666666666666696</v>
      </c>
      <c r="B25" s="24">
        <v>17.2</v>
      </c>
      <c r="C25" s="24">
        <v>19.899999999999999</v>
      </c>
      <c r="D25" s="24">
        <v>20.6</v>
      </c>
      <c r="E25" s="24">
        <v>20.2</v>
      </c>
      <c r="F25" s="24">
        <v>17</v>
      </c>
      <c r="G25" s="24">
        <v>18.3</v>
      </c>
      <c r="H25" s="24">
        <v>17.8</v>
      </c>
      <c r="I25" s="24">
        <v>18.7</v>
      </c>
      <c r="J25" s="24">
        <v>19</v>
      </c>
      <c r="K25" s="24">
        <v>20.100000000000001</v>
      </c>
      <c r="L25" s="24">
        <v>18.399999999999999</v>
      </c>
      <c r="M25" s="24">
        <v>18.2</v>
      </c>
      <c r="N25" s="24">
        <v>19.8</v>
      </c>
      <c r="O25" s="24">
        <v>21.4</v>
      </c>
      <c r="P25" s="24">
        <v>22.1</v>
      </c>
      <c r="Q25" s="24">
        <v>20.6</v>
      </c>
      <c r="R25" s="24">
        <v>22.1</v>
      </c>
      <c r="S25" s="24">
        <v>22.3</v>
      </c>
      <c r="T25" s="24">
        <v>15.6</v>
      </c>
      <c r="U25" s="24">
        <v>13.9</v>
      </c>
      <c r="V25" s="24">
        <v>18.3</v>
      </c>
      <c r="W25" s="24">
        <v>17.600000000000001</v>
      </c>
      <c r="X25" s="24">
        <v>18.3</v>
      </c>
      <c r="Y25" s="24">
        <v>20.399999999999999</v>
      </c>
      <c r="Z25" s="24">
        <v>22.8</v>
      </c>
      <c r="AA25" s="24">
        <v>22.9</v>
      </c>
      <c r="AB25" s="24">
        <v>24.4</v>
      </c>
      <c r="AC25" s="24">
        <v>24.8</v>
      </c>
      <c r="AD25" s="24">
        <v>25.5</v>
      </c>
      <c r="AE25" s="24">
        <v>24.7</v>
      </c>
      <c r="AF25" s="24">
        <v>24.2</v>
      </c>
      <c r="AG25" s="24">
        <v>24.3</v>
      </c>
      <c r="AH25" s="24">
        <v>21.2</v>
      </c>
      <c r="AI25" s="24">
        <v>19.899999999999999</v>
      </c>
      <c r="AJ25" s="24">
        <v>20.100000000000001</v>
      </c>
      <c r="AK25" s="6">
        <v>20.8</v>
      </c>
      <c r="AL25" s="6">
        <v>19.100000000000001</v>
      </c>
      <c r="AM25" s="6">
        <v>17.600000000000001</v>
      </c>
      <c r="AN25" s="6">
        <v>19.2</v>
      </c>
      <c r="AO25" s="6">
        <v>20.6</v>
      </c>
      <c r="AP25" s="6">
        <v>22.3</v>
      </c>
      <c r="AQ25" s="6">
        <v>23.6</v>
      </c>
      <c r="AR25" s="6">
        <v>20.9</v>
      </c>
      <c r="AS25" s="6">
        <v>21.3</v>
      </c>
      <c r="AT25" s="6">
        <v>22.4</v>
      </c>
      <c r="AU25" s="6">
        <v>22.9</v>
      </c>
      <c r="AV25" s="6">
        <v>21.6</v>
      </c>
      <c r="AW25" s="9">
        <v>22.9</v>
      </c>
      <c r="AX25" s="9">
        <v>22.8</v>
      </c>
      <c r="AY25" s="9">
        <v>23.2</v>
      </c>
      <c r="AZ25" s="9">
        <v>22.7</v>
      </c>
      <c r="BA25" s="9">
        <v>22.3</v>
      </c>
      <c r="BB25" s="9">
        <v>21.7</v>
      </c>
      <c r="BC25" s="9">
        <v>21.9</v>
      </c>
      <c r="BD25" s="9">
        <v>23.1</v>
      </c>
      <c r="BE25" s="9">
        <v>21.7</v>
      </c>
      <c r="BF25" s="9">
        <v>22.9</v>
      </c>
      <c r="BG25" s="9">
        <v>20.5</v>
      </c>
      <c r="BH25" s="9">
        <v>21.8</v>
      </c>
      <c r="BI25" s="9">
        <v>22.6</v>
      </c>
      <c r="BJ25" s="9">
        <v>23.7</v>
      </c>
      <c r="BK25" s="9">
        <v>23.3</v>
      </c>
      <c r="BL25" s="9">
        <v>26.8</v>
      </c>
      <c r="BM25" s="9">
        <v>22.1</v>
      </c>
      <c r="BN25" s="9">
        <v>24.8</v>
      </c>
      <c r="BO25" s="9">
        <v>24.8</v>
      </c>
      <c r="BP25" s="9">
        <v>25.2</v>
      </c>
      <c r="BQ25" s="9">
        <v>26.5</v>
      </c>
      <c r="BR25" s="9">
        <v>26.3</v>
      </c>
      <c r="BS25" s="9">
        <v>25.4</v>
      </c>
      <c r="BT25" s="9">
        <v>26.4</v>
      </c>
      <c r="BU25" s="9">
        <v>27.7</v>
      </c>
      <c r="BV25" s="9">
        <v>26.4</v>
      </c>
      <c r="BW25" s="9">
        <v>28.1</v>
      </c>
      <c r="BX25" s="9">
        <v>27.2</v>
      </c>
      <c r="BY25" s="9">
        <v>26.9</v>
      </c>
      <c r="BZ25" s="9">
        <v>28.1</v>
      </c>
      <c r="CA25" s="9">
        <v>28.8</v>
      </c>
      <c r="CB25" s="9">
        <v>26.7</v>
      </c>
      <c r="CC25" s="9">
        <v>28.4</v>
      </c>
      <c r="CD25" s="9">
        <v>27.1</v>
      </c>
      <c r="CE25" s="9">
        <v>28.7</v>
      </c>
      <c r="CF25" s="9">
        <v>28.2</v>
      </c>
      <c r="CG25" s="9">
        <v>27.4</v>
      </c>
      <c r="CH25" s="9">
        <v>27.7</v>
      </c>
      <c r="CI25" s="9">
        <v>27.1</v>
      </c>
      <c r="CJ25" s="9">
        <v>28.4</v>
      </c>
      <c r="CK25" s="9">
        <v>27.4</v>
      </c>
      <c r="CL25" s="9">
        <v>24.6</v>
      </c>
      <c r="CM25" s="9">
        <v>26.4</v>
      </c>
      <c r="CN25" s="8">
        <v>26.1</v>
      </c>
      <c r="CO25" s="8"/>
      <c r="CP25" s="8"/>
      <c r="CQ25" s="8"/>
      <c r="CR25" s="8"/>
      <c r="CS25" s="8"/>
      <c r="CT25" s="8"/>
      <c r="CU25" s="8"/>
      <c r="CV25" s="8"/>
      <c r="CW25" s="8"/>
      <c r="CX25" s="8"/>
      <c r="CY25" s="8"/>
      <c r="CZ25" s="8"/>
      <c r="DA25" s="8"/>
      <c r="DB25" s="8"/>
      <c r="DC25" s="8"/>
      <c r="DD25" s="8"/>
      <c r="DE25" s="8"/>
      <c r="DF25" s="8"/>
      <c r="DG25" s="8"/>
    </row>
    <row r="26" spans="1:121" s="6" customFormat="1">
      <c r="A26" s="14">
        <v>0.95833333333333304</v>
      </c>
      <c r="B26" s="24">
        <v>16.8</v>
      </c>
      <c r="C26" s="24">
        <v>19.899999999999999</v>
      </c>
      <c r="D26" s="24">
        <v>20.399999999999999</v>
      </c>
      <c r="E26" s="24">
        <v>19.600000000000001</v>
      </c>
      <c r="F26" s="24">
        <v>16.8</v>
      </c>
      <c r="G26" s="24">
        <v>17.8</v>
      </c>
      <c r="H26" s="24">
        <v>17.600000000000001</v>
      </c>
      <c r="I26" s="24">
        <v>18.8</v>
      </c>
      <c r="J26" s="24">
        <v>18.399999999999999</v>
      </c>
      <c r="K26" s="24">
        <v>19.7</v>
      </c>
      <c r="L26" s="24">
        <v>18.2</v>
      </c>
      <c r="M26" s="24">
        <v>17.7</v>
      </c>
      <c r="N26" s="24">
        <v>19.399999999999999</v>
      </c>
      <c r="O26" s="24">
        <v>21</v>
      </c>
      <c r="P26" s="24">
        <v>21.8</v>
      </c>
      <c r="Q26" s="24">
        <v>20.7</v>
      </c>
      <c r="R26" s="24">
        <v>21.4</v>
      </c>
      <c r="S26" s="24">
        <v>21.9</v>
      </c>
      <c r="T26" s="24">
        <v>15.6</v>
      </c>
      <c r="U26" s="24">
        <v>14</v>
      </c>
      <c r="V26" s="24">
        <v>18.3</v>
      </c>
      <c r="W26" s="24">
        <v>16.7</v>
      </c>
      <c r="X26" s="24">
        <v>17.7</v>
      </c>
      <c r="Y26" s="24">
        <v>20.399999999999999</v>
      </c>
      <c r="Z26" s="24">
        <v>22.3</v>
      </c>
      <c r="AA26" s="24">
        <v>22.2</v>
      </c>
      <c r="AB26" s="24">
        <v>23.9</v>
      </c>
      <c r="AC26" s="24">
        <v>24.4</v>
      </c>
      <c r="AD26" s="24">
        <v>24.6</v>
      </c>
      <c r="AE26" s="24">
        <v>23.9</v>
      </c>
      <c r="AF26" s="24">
        <v>23.8</v>
      </c>
      <c r="AG26" s="24">
        <v>23.6</v>
      </c>
      <c r="AH26" s="24">
        <v>20.7</v>
      </c>
      <c r="AI26" s="24">
        <v>19.2</v>
      </c>
      <c r="AJ26" s="24">
        <v>19.600000000000001</v>
      </c>
      <c r="AK26" s="6">
        <v>20.2</v>
      </c>
      <c r="AL26" s="6">
        <v>19</v>
      </c>
      <c r="AM26" s="6">
        <v>17.2</v>
      </c>
      <c r="AN26" s="6">
        <v>18.600000000000001</v>
      </c>
      <c r="AO26" s="6">
        <v>20.2</v>
      </c>
      <c r="AP26" s="6">
        <v>21.7</v>
      </c>
      <c r="AQ26" s="6">
        <v>23.1</v>
      </c>
      <c r="AR26" s="6">
        <v>20.8</v>
      </c>
      <c r="AS26" s="6">
        <v>21</v>
      </c>
      <c r="AT26" s="6">
        <v>21.9</v>
      </c>
      <c r="AU26" s="6">
        <v>22.3</v>
      </c>
      <c r="AV26" s="6">
        <v>20.8</v>
      </c>
      <c r="AW26" s="9">
        <v>22.6</v>
      </c>
      <c r="AX26" s="9">
        <v>21.9</v>
      </c>
      <c r="AY26" s="9">
        <v>22.6</v>
      </c>
      <c r="AZ26" s="9">
        <v>21.9</v>
      </c>
      <c r="BA26" s="9">
        <v>21.3</v>
      </c>
      <c r="BB26" s="9">
        <v>20.8</v>
      </c>
      <c r="BC26" s="9">
        <v>21.8</v>
      </c>
      <c r="BD26" s="9">
        <v>22.9</v>
      </c>
      <c r="BE26" s="9">
        <v>21.7</v>
      </c>
      <c r="BF26" s="9">
        <v>22.8</v>
      </c>
      <c r="BG26" s="9">
        <v>20.6</v>
      </c>
      <c r="BH26" s="9">
        <v>21.8</v>
      </c>
      <c r="BI26" s="9">
        <v>21.9</v>
      </c>
      <c r="BJ26" s="9">
        <v>23.3</v>
      </c>
      <c r="BK26" s="9">
        <v>22.9</v>
      </c>
      <c r="BL26" s="9">
        <v>26.8</v>
      </c>
      <c r="BM26" s="9">
        <v>21.8</v>
      </c>
      <c r="BN26" s="9">
        <v>24.3</v>
      </c>
      <c r="BO26" s="9">
        <v>24.3</v>
      </c>
      <c r="BP26" s="9">
        <v>24.7</v>
      </c>
      <c r="BQ26" s="9">
        <v>26</v>
      </c>
      <c r="BR26" s="9">
        <v>25.9</v>
      </c>
      <c r="BS26" s="9">
        <v>24.7</v>
      </c>
      <c r="BT26" s="9">
        <v>25.7</v>
      </c>
      <c r="BU26" s="9">
        <v>27.6</v>
      </c>
      <c r="BV26" s="9">
        <v>25.3</v>
      </c>
      <c r="BW26" s="9">
        <v>27.9</v>
      </c>
      <c r="BX26" s="9">
        <v>26.4</v>
      </c>
      <c r="BY26" s="9">
        <v>26.6</v>
      </c>
      <c r="BZ26" s="9">
        <v>27.6</v>
      </c>
      <c r="CA26" s="9">
        <v>28.4</v>
      </c>
      <c r="CB26" s="9">
        <v>26.8</v>
      </c>
      <c r="CC26" s="9">
        <v>27.3</v>
      </c>
      <c r="CD26" s="9">
        <v>26.7</v>
      </c>
      <c r="CE26" s="9">
        <v>28.3</v>
      </c>
      <c r="CF26" s="9">
        <v>27.1</v>
      </c>
      <c r="CG26" s="9">
        <v>26.4</v>
      </c>
      <c r="CH26" s="9">
        <v>27.1</v>
      </c>
      <c r="CI26" s="9">
        <v>26.6</v>
      </c>
      <c r="CJ26" s="9">
        <v>27.8</v>
      </c>
      <c r="CK26" s="9">
        <v>27.1</v>
      </c>
      <c r="CL26" s="9">
        <v>24.7</v>
      </c>
      <c r="CM26" s="9">
        <v>26.3</v>
      </c>
      <c r="CN26" s="8">
        <v>25.6</v>
      </c>
      <c r="CO26" s="8"/>
      <c r="CP26" s="8"/>
      <c r="CQ26" s="8"/>
      <c r="CR26" s="8"/>
      <c r="CS26" s="8"/>
      <c r="CT26" s="8"/>
      <c r="CU26" s="8"/>
      <c r="CV26" s="8"/>
      <c r="CW26" s="8"/>
      <c r="CX26" s="8"/>
      <c r="CY26" s="8"/>
      <c r="CZ26" s="8"/>
      <c r="DA26" s="8"/>
      <c r="DB26" s="8"/>
      <c r="DC26" s="8"/>
      <c r="DD26" s="8"/>
      <c r="DE26" s="8"/>
      <c r="DF26" s="8"/>
      <c r="DG26" s="8"/>
    </row>
    <row r="27" spans="1:121">
      <c r="BM27" s="25"/>
      <c r="BN27" s="25"/>
      <c r="BO27" s="25"/>
      <c r="BP27" s="25"/>
      <c r="BQ27" s="25"/>
      <c r="BR27" s="25"/>
      <c r="BS27" s="25"/>
      <c r="BT27" s="25"/>
      <c r="BU27" s="25"/>
      <c r="BV27" s="25"/>
      <c r="BW27" s="25"/>
      <c r="BX27" s="25"/>
      <c r="BY27" s="25"/>
      <c r="BZ27" s="25"/>
      <c r="CA27" s="8"/>
      <c r="CB27" s="8"/>
      <c r="CC27" s="8"/>
      <c r="CD27" s="8"/>
      <c r="CE27" s="8"/>
      <c r="CF27" s="8"/>
      <c r="CG27" s="8"/>
      <c r="CH27" s="8"/>
      <c r="CI27" s="8"/>
      <c r="CJ27" s="8"/>
      <c r="CK27" s="8"/>
      <c r="CL27" s="8"/>
      <c r="CM27" s="8"/>
      <c r="CN27" s="8"/>
      <c r="CO27" s="8"/>
      <c r="CP27" s="8"/>
      <c r="CQ27" s="8"/>
      <c r="CR27" s="8"/>
      <c r="CS27" s="8"/>
      <c r="CT27" s="8"/>
      <c r="CU27" s="8"/>
      <c r="CV27" s="8"/>
      <c r="CW27" s="8"/>
      <c r="CX27" s="8"/>
      <c r="CY27" s="8"/>
      <c r="CZ27" s="8"/>
      <c r="DA27" s="8"/>
      <c r="DB27" s="8"/>
      <c r="DC27" s="8"/>
      <c r="DD27" s="8"/>
      <c r="DE27" s="8"/>
      <c r="DF27" s="8"/>
      <c r="DG27" s="8"/>
    </row>
    <row r="28" spans="1:121" s="19" customFormat="1">
      <c r="A28" s="26" t="s">
        <v>66</v>
      </c>
      <c r="B28" s="19">
        <f t="shared" ref="B28:BM28" si="0">MAX(B3:B26)</f>
        <v>23.1</v>
      </c>
      <c r="C28" s="19">
        <f t="shared" si="0"/>
        <v>26.6</v>
      </c>
      <c r="D28" s="19">
        <f t="shared" si="0"/>
        <v>28.9</v>
      </c>
      <c r="E28" s="19">
        <f t="shared" si="0"/>
        <v>28.7</v>
      </c>
      <c r="F28" s="19">
        <f t="shared" si="0"/>
        <v>24.1</v>
      </c>
      <c r="G28" s="19">
        <f t="shared" si="0"/>
        <v>25.3</v>
      </c>
      <c r="H28" s="19">
        <f t="shared" si="0"/>
        <v>27.2</v>
      </c>
      <c r="I28" s="19">
        <f t="shared" si="0"/>
        <v>26.5</v>
      </c>
      <c r="J28" s="19">
        <f t="shared" si="0"/>
        <v>26.6</v>
      </c>
      <c r="K28" s="19">
        <f t="shared" si="0"/>
        <v>27.9</v>
      </c>
      <c r="L28" s="19">
        <f t="shared" si="0"/>
        <v>26.8</v>
      </c>
      <c r="M28" s="19">
        <f t="shared" si="0"/>
        <v>26.4</v>
      </c>
      <c r="N28" s="19">
        <f t="shared" si="0"/>
        <v>26.2</v>
      </c>
      <c r="O28" s="19">
        <f t="shared" si="0"/>
        <v>29.7</v>
      </c>
      <c r="P28" s="19">
        <f t="shared" si="0"/>
        <v>29.6</v>
      </c>
      <c r="Q28" s="19">
        <f t="shared" si="0"/>
        <v>29</v>
      </c>
      <c r="R28" s="19">
        <f t="shared" si="0"/>
        <v>29.6</v>
      </c>
      <c r="S28" s="19">
        <f t="shared" si="0"/>
        <v>29.6</v>
      </c>
      <c r="T28" s="19">
        <f t="shared" si="0"/>
        <v>24.8</v>
      </c>
      <c r="U28" s="19">
        <f t="shared" si="0"/>
        <v>16.2</v>
      </c>
      <c r="V28" s="19">
        <f t="shared" si="0"/>
        <v>23.4</v>
      </c>
      <c r="W28" s="19">
        <f t="shared" si="0"/>
        <v>22.4</v>
      </c>
      <c r="X28" s="19">
        <f t="shared" si="0"/>
        <v>25.3</v>
      </c>
      <c r="Y28" s="19">
        <f t="shared" si="0"/>
        <v>26.8</v>
      </c>
      <c r="Z28" s="19">
        <f t="shared" si="0"/>
        <v>29.8</v>
      </c>
      <c r="AA28" s="19">
        <f t="shared" si="0"/>
        <v>31.2</v>
      </c>
      <c r="AB28" s="19">
        <f t="shared" si="0"/>
        <v>30.5</v>
      </c>
      <c r="AC28" s="19">
        <f t="shared" si="0"/>
        <v>30.9</v>
      </c>
      <c r="AD28" s="19">
        <f t="shared" si="0"/>
        <v>32.1</v>
      </c>
      <c r="AE28" s="19">
        <f t="shared" si="0"/>
        <v>32.6</v>
      </c>
      <c r="AF28" s="19">
        <f t="shared" si="0"/>
        <v>32.1</v>
      </c>
      <c r="AG28" s="19">
        <f t="shared" si="0"/>
        <v>31.4</v>
      </c>
      <c r="AH28" s="19">
        <f t="shared" si="0"/>
        <v>29.8</v>
      </c>
      <c r="AI28" s="19">
        <f t="shared" si="0"/>
        <v>27.6</v>
      </c>
      <c r="AJ28" s="19">
        <f t="shared" si="0"/>
        <v>28.6</v>
      </c>
      <c r="AK28" s="19">
        <f t="shared" si="0"/>
        <v>25.8</v>
      </c>
      <c r="AL28" s="19">
        <f t="shared" si="0"/>
        <v>27.8</v>
      </c>
      <c r="AM28" s="19">
        <f t="shared" si="0"/>
        <v>25.4</v>
      </c>
      <c r="AN28" s="19">
        <f t="shared" si="0"/>
        <v>27.9</v>
      </c>
      <c r="AO28" s="19">
        <f t="shared" si="0"/>
        <v>29.5</v>
      </c>
      <c r="AP28" s="19">
        <f t="shared" si="0"/>
        <v>29.7</v>
      </c>
      <c r="AQ28" s="19">
        <f t="shared" si="0"/>
        <v>30.9</v>
      </c>
      <c r="AR28" s="19">
        <f t="shared" si="0"/>
        <v>29.2</v>
      </c>
      <c r="AS28" s="19">
        <f t="shared" si="0"/>
        <v>28.9</v>
      </c>
      <c r="AT28" s="19">
        <f t="shared" si="0"/>
        <v>30.6</v>
      </c>
      <c r="AU28" s="19">
        <f t="shared" si="0"/>
        <v>30.4</v>
      </c>
      <c r="AV28" s="19">
        <f t="shared" si="0"/>
        <v>29.7</v>
      </c>
      <c r="AW28" s="19">
        <f t="shared" si="0"/>
        <v>28.4</v>
      </c>
      <c r="AX28" s="19">
        <f t="shared" si="0"/>
        <v>29.5</v>
      </c>
      <c r="AY28" s="19">
        <f t="shared" si="0"/>
        <v>31.3</v>
      </c>
      <c r="AZ28" s="19">
        <f t="shared" si="0"/>
        <v>29.6</v>
      </c>
      <c r="BA28" s="19">
        <f t="shared" si="0"/>
        <v>30.1</v>
      </c>
      <c r="BB28" s="19">
        <f t="shared" si="0"/>
        <v>31.4</v>
      </c>
      <c r="BC28" s="19">
        <f t="shared" si="0"/>
        <v>26.9</v>
      </c>
      <c r="BD28" s="19">
        <f t="shared" si="0"/>
        <v>28.5</v>
      </c>
      <c r="BE28" s="19">
        <f t="shared" si="0"/>
        <v>26.9</v>
      </c>
      <c r="BF28" s="19">
        <f t="shared" si="0"/>
        <v>29.6</v>
      </c>
      <c r="BG28" s="19">
        <f t="shared" si="0"/>
        <v>23.7</v>
      </c>
      <c r="BH28" s="19">
        <f t="shared" si="0"/>
        <v>29.9</v>
      </c>
      <c r="BI28" s="19">
        <f t="shared" si="0"/>
        <v>30.5</v>
      </c>
      <c r="BJ28" s="19">
        <f t="shared" si="0"/>
        <v>31.4</v>
      </c>
      <c r="BK28" s="19">
        <f t="shared" si="0"/>
        <v>28.2</v>
      </c>
      <c r="BL28" s="19">
        <f t="shared" si="0"/>
        <v>34.299999999999997</v>
      </c>
      <c r="BM28" s="19">
        <f t="shared" si="0"/>
        <v>32.799999999999997</v>
      </c>
      <c r="BN28" s="19">
        <f t="shared" ref="BN28:CN28" si="1">MAX(BN3:BN26)</f>
        <v>32.200000000000003</v>
      </c>
      <c r="BO28" s="19">
        <f t="shared" si="1"/>
        <v>32.799999999999997</v>
      </c>
      <c r="BP28" s="19">
        <f t="shared" si="1"/>
        <v>34.799999999999997</v>
      </c>
      <c r="BQ28" s="19">
        <f t="shared" si="1"/>
        <v>33</v>
      </c>
      <c r="BR28" s="19">
        <f t="shared" si="1"/>
        <v>33.700000000000003</v>
      </c>
      <c r="BS28" s="19">
        <f t="shared" si="1"/>
        <v>35</v>
      </c>
      <c r="BT28" s="19">
        <f t="shared" si="1"/>
        <v>34.799999999999997</v>
      </c>
      <c r="BU28" s="19">
        <f t="shared" si="1"/>
        <v>34.6</v>
      </c>
      <c r="BV28" s="19">
        <f t="shared" si="1"/>
        <v>34.700000000000003</v>
      </c>
      <c r="BW28" s="19">
        <f t="shared" si="1"/>
        <v>36.299999999999997</v>
      </c>
      <c r="BX28" s="19">
        <f t="shared" si="1"/>
        <v>35.9</v>
      </c>
      <c r="BY28" s="19">
        <f t="shared" si="1"/>
        <v>34.700000000000003</v>
      </c>
      <c r="BZ28" s="19">
        <f t="shared" si="1"/>
        <v>34.9</v>
      </c>
      <c r="CA28" s="19">
        <f t="shared" si="1"/>
        <v>36.299999999999997</v>
      </c>
      <c r="CB28" s="19">
        <f t="shared" si="1"/>
        <v>35.700000000000003</v>
      </c>
      <c r="CC28" s="19">
        <f t="shared" si="1"/>
        <v>35.200000000000003</v>
      </c>
      <c r="CD28" s="19">
        <f t="shared" si="1"/>
        <v>35</v>
      </c>
      <c r="CE28" s="19">
        <f t="shared" si="1"/>
        <v>35.1</v>
      </c>
      <c r="CF28" s="19">
        <f t="shared" si="1"/>
        <v>35.1</v>
      </c>
      <c r="CG28" s="19">
        <f t="shared" si="1"/>
        <v>35</v>
      </c>
      <c r="CH28" s="19">
        <f t="shared" si="1"/>
        <v>34.5</v>
      </c>
      <c r="CI28" s="19">
        <f t="shared" si="1"/>
        <v>35.1</v>
      </c>
      <c r="CJ28" s="19">
        <f t="shared" si="1"/>
        <v>35.200000000000003</v>
      </c>
      <c r="CK28" s="19">
        <f t="shared" si="1"/>
        <v>34.799999999999997</v>
      </c>
      <c r="CL28" s="19">
        <f t="shared" si="1"/>
        <v>27</v>
      </c>
      <c r="CM28" s="19">
        <f t="shared" si="1"/>
        <v>32</v>
      </c>
      <c r="CN28" s="19">
        <f t="shared" si="1"/>
        <v>31.9</v>
      </c>
    </row>
    <row r="29" spans="1:121" s="19" customFormat="1">
      <c r="A29" s="27" t="s">
        <v>75</v>
      </c>
      <c r="B29" s="19">
        <f t="shared" ref="B29:BM29" si="2">MIN(B3:B26)</f>
        <v>16.8</v>
      </c>
      <c r="C29" s="19">
        <f t="shared" si="2"/>
        <v>15.1</v>
      </c>
      <c r="D29" s="19">
        <f t="shared" si="2"/>
        <v>17.100000000000001</v>
      </c>
      <c r="E29" s="19">
        <f t="shared" si="2"/>
        <v>18</v>
      </c>
      <c r="F29" s="19">
        <f t="shared" si="2"/>
        <v>16.8</v>
      </c>
      <c r="G29" s="19">
        <f t="shared" si="2"/>
        <v>16.8</v>
      </c>
      <c r="H29" s="19">
        <f t="shared" si="2"/>
        <v>16.3</v>
      </c>
      <c r="I29" s="19">
        <f t="shared" si="2"/>
        <v>16.7</v>
      </c>
      <c r="J29" s="19">
        <f t="shared" si="2"/>
        <v>16</v>
      </c>
      <c r="K29" s="19">
        <f t="shared" si="2"/>
        <v>15.9</v>
      </c>
      <c r="L29" s="19">
        <f t="shared" si="2"/>
        <v>17.2</v>
      </c>
      <c r="M29" s="19">
        <f t="shared" si="2"/>
        <v>16.399999999999999</v>
      </c>
      <c r="N29" s="19">
        <f t="shared" si="2"/>
        <v>15.8</v>
      </c>
      <c r="O29" s="19">
        <f t="shared" si="2"/>
        <v>16.8</v>
      </c>
      <c r="P29" s="19">
        <f t="shared" si="2"/>
        <v>17.8</v>
      </c>
      <c r="Q29" s="19">
        <f t="shared" si="2"/>
        <v>19.2</v>
      </c>
      <c r="R29" s="19">
        <f t="shared" si="2"/>
        <v>19.2</v>
      </c>
      <c r="S29" s="19">
        <f t="shared" si="2"/>
        <v>20.6</v>
      </c>
      <c r="T29" s="19">
        <f t="shared" si="2"/>
        <v>15.6</v>
      </c>
      <c r="U29" s="19">
        <f t="shared" si="2"/>
        <v>13.7</v>
      </c>
      <c r="V29" s="19">
        <f t="shared" si="2"/>
        <v>14.2</v>
      </c>
      <c r="W29" s="19">
        <f t="shared" si="2"/>
        <v>16.7</v>
      </c>
      <c r="X29" s="19">
        <f t="shared" si="2"/>
        <v>13</v>
      </c>
      <c r="Y29" s="19">
        <f t="shared" si="2"/>
        <v>16.399999999999999</v>
      </c>
      <c r="Z29" s="19">
        <f t="shared" si="2"/>
        <v>19.100000000000001</v>
      </c>
      <c r="AA29" s="19">
        <f t="shared" si="2"/>
        <v>20.6</v>
      </c>
      <c r="AB29" s="19">
        <f t="shared" si="2"/>
        <v>20.100000000000001</v>
      </c>
      <c r="AC29" s="19">
        <f t="shared" si="2"/>
        <v>23.2</v>
      </c>
      <c r="AD29" s="19">
        <f t="shared" si="2"/>
        <v>21.7</v>
      </c>
      <c r="AE29" s="19">
        <f t="shared" si="2"/>
        <v>22.8</v>
      </c>
      <c r="AF29" s="19">
        <f t="shared" si="2"/>
        <v>20.7</v>
      </c>
      <c r="AG29" s="19">
        <f t="shared" si="2"/>
        <v>22.4</v>
      </c>
      <c r="AH29" s="19">
        <f t="shared" si="2"/>
        <v>20.7</v>
      </c>
      <c r="AI29" s="19">
        <f t="shared" si="2"/>
        <v>18.8</v>
      </c>
      <c r="AJ29" s="19">
        <f t="shared" si="2"/>
        <v>16.5</v>
      </c>
      <c r="AK29" s="19">
        <f t="shared" si="2"/>
        <v>18.5</v>
      </c>
      <c r="AL29" s="19">
        <f t="shared" si="2"/>
        <v>18.600000000000001</v>
      </c>
      <c r="AM29" s="19">
        <f t="shared" si="2"/>
        <v>17.2</v>
      </c>
      <c r="AN29" s="19">
        <f t="shared" si="2"/>
        <v>16.7</v>
      </c>
      <c r="AO29" s="19">
        <f t="shared" si="2"/>
        <v>17.100000000000001</v>
      </c>
      <c r="AP29" s="19">
        <f t="shared" si="2"/>
        <v>19.5</v>
      </c>
      <c r="AQ29" s="19">
        <f t="shared" si="2"/>
        <v>19.100000000000001</v>
      </c>
      <c r="AR29" s="19">
        <f t="shared" si="2"/>
        <v>20.8</v>
      </c>
      <c r="AS29" s="19">
        <f t="shared" si="2"/>
        <v>18.7</v>
      </c>
      <c r="AT29" s="19">
        <f t="shared" si="2"/>
        <v>19.399999999999999</v>
      </c>
      <c r="AU29" s="19">
        <f t="shared" si="2"/>
        <v>20.9</v>
      </c>
      <c r="AV29" s="19">
        <f t="shared" si="2"/>
        <v>20.7</v>
      </c>
      <c r="AW29" s="19">
        <f t="shared" si="2"/>
        <v>18.7</v>
      </c>
      <c r="AX29" s="19">
        <f t="shared" si="2"/>
        <v>21.3</v>
      </c>
      <c r="AY29" s="19">
        <f t="shared" si="2"/>
        <v>21.2</v>
      </c>
      <c r="AZ29" s="19">
        <f t="shared" si="2"/>
        <v>21.3</v>
      </c>
      <c r="BA29" s="19">
        <f t="shared" si="2"/>
        <v>21.3</v>
      </c>
      <c r="BB29" s="19">
        <f t="shared" si="2"/>
        <v>20.6</v>
      </c>
      <c r="BC29" s="19">
        <f t="shared" si="2"/>
        <v>20.7</v>
      </c>
      <c r="BD29" s="19">
        <f t="shared" si="2"/>
        <v>20.399999999999999</v>
      </c>
      <c r="BE29" s="19">
        <f t="shared" si="2"/>
        <v>21.6</v>
      </c>
      <c r="BF29" s="19">
        <f t="shared" si="2"/>
        <v>20.3</v>
      </c>
      <c r="BG29" s="19">
        <f t="shared" si="2"/>
        <v>20.5</v>
      </c>
      <c r="BH29" s="19">
        <f t="shared" si="2"/>
        <v>19.600000000000001</v>
      </c>
      <c r="BI29" s="19">
        <f t="shared" si="2"/>
        <v>20.100000000000001</v>
      </c>
      <c r="BJ29" s="19">
        <f t="shared" si="2"/>
        <v>20.100000000000001</v>
      </c>
      <c r="BK29" s="19">
        <f t="shared" si="2"/>
        <v>22.7</v>
      </c>
      <c r="BL29" s="19">
        <f t="shared" si="2"/>
        <v>22.4</v>
      </c>
      <c r="BM29" s="19">
        <f t="shared" si="2"/>
        <v>21.8</v>
      </c>
      <c r="BN29" s="19">
        <f t="shared" ref="BN29:CN29" si="3">MIN(BN3:BN26)</f>
        <v>20.3</v>
      </c>
      <c r="BO29" s="19">
        <f t="shared" si="3"/>
        <v>22.7</v>
      </c>
      <c r="BP29" s="19">
        <f t="shared" si="3"/>
        <v>23.3</v>
      </c>
      <c r="BQ29" s="19">
        <f t="shared" si="3"/>
        <v>23.8</v>
      </c>
      <c r="BR29" s="19">
        <f t="shared" si="3"/>
        <v>23.8</v>
      </c>
      <c r="BS29" s="19">
        <f t="shared" si="3"/>
        <v>24</v>
      </c>
      <c r="BT29" s="19">
        <f t="shared" si="3"/>
        <v>22.1</v>
      </c>
      <c r="BU29" s="19">
        <f t="shared" si="3"/>
        <v>23.6</v>
      </c>
      <c r="BV29" s="19">
        <f t="shared" si="3"/>
        <v>24.1</v>
      </c>
      <c r="BW29" s="19">
        <f t="shared" si="3"/>
        <v>22.6</v>
      </c>
      <c r="BX29" s="19">
        <f t="shared" si="3"/>
        <v>25</v>
      </c>
      <c r="BY29" s="19">
        <f t="shared" si="3"/>
        <v>23.3</v>
      </c>
      <c r="BZ29" s="19">
        <f t="shared" si="3"/>
        <v>24.9</v>
      </c>
      <c r="CA29" s="19">
        <f t="shared" si="3"/>
        <v>25.4</v>
      </c>
      <c r="CB29" s="19">
        <f t="shared" si="3"/>
        <v>26.7</v>
      </c>
      <c r="CC29" s="19">
        <f t="shared" si="3"/>
        <v>24.2</v>
      </c>
      <c r="CD29" s="19">
        <f t="shared" si="3"/>
        <v>24.5</v>
      </c>
      <c r="CE29" s="19">
        <f t="shared" si="3"/>
        <v>25.2</v>
      </c>
      <c r="CF29" s="19">
        <f t="shared" si="3"/>
        <v>26.1</v>
      </c>
      <c r="CG29" s="19">
        <f t="shared" si="3"/>
        <v>24.8</v>
      </c>
      <c r="CH29" s="19">
        <f t="shared" si="3"/>
        <v>25.2</v>
      </c>
      <c r="CI29" s="19">
        <f t="shared" si="3"/>
        <v>24.1</v>
      </c>
      <c r="CJ29" s="19">
        <f t="shared" si="3"/>
        <v>25.2</v>
      </c>
      <c r="CK29" s="19">
        <f t="shared" si="3"/>
        <v>26.4</v>
      </c>
      <c r="CL29" s="19">
        <f t="shared" si="3"/>
        <v>24.6</v>
      </c>
      <c r="CM29" s="19">
        <f t="shared" si="3"/>
        <v>24.7</v>
      </c>
      <c r="CN29" s="19">
        <f t="shared" si="3"/>
        <v>24.6</v>
      </c>
    </row>
    <row r="30" spans="1:121" s="19" customFormat="1">
      <c r="A30" s="28" t="s">
        <v>76</v>
      </c>
      <c r="B30" s="19">
        <f t="shared" ref="B30:BM30" si="4">AVERAGE(B3:B26)</f>
        <v>19.600000000000001</v>
      </c>
      <c r="C30" s="19">
        <f t="shared" si="4"/>
        <v>19.791666666666664</v>
      </c>
      <c r="D30" s="19">
        <f t="shared" si="4"/>
        <v>22.204166666666662</v>
      </c>
      <c r="E30" s="19">
        <f t="shared" si="4"/>
        <v>22.454166666666666</v>
      </c>
      <c r="F30" s="19">
        <f t="shared" si="4"/>
        <v>19.783333333333331</v>
      </c>
      <c r="G30" s="19">
        <f t="shared" si="4"/>
        <v>19.716666666666665</v>
      </c>
      <c r="H30" s="19">
        <f t="shared" si="4"/>
        <v>19.704166666666669</v>
      </c>
      <c r="I30" s="19">
        <f t="shared" si="4"/>
        <v>20.383333333333329</v>
      </c>
      <c r="J30" s="19">
        <f t="shared" si="4"/>
        <v>20.908333333333335</v>
      </c>
      <c r="K30" s="19">
        <f t="shared" si="4"/>
        <v>21.483333333333331</v>
      </c>
      <c r="L30" s="19">
        <f t="shared" si="4"/>
        <v>20.762499999999999</v>
      </c>
      <c r="M30" s="19">
        <f t="shared" si="4"/>
        <v>20.554166666666667</v>
      </c>
      <c r="N30" s="19">
        <f t="shared" si="4"/>
        <v>21.029166666666665</v>
      </c>
      <c r="O30" s="19">
        <f t="shared" si="4"/>
        <v>23.150000000000002</v>
      </c>
      <c r="P30" s="19">
        <f t="shared" si="4"/>
        <v>23.524999999999995</v>
      </c>
      <c r="Q30" s="19">
        <f t="shared" si="4"/>
        <v>23.099999999999998</v>
      </c>
      <c r="R30" s="19">
        <f t="shared" si="4"/>
        <v>23.229166666666668</v>
      </c>
      <c r="S30" s="19">
        <f t="shared" si="4"/>
        <v>24.320833333333336</v>
      </c>
      <c r="T30" s="19">
        <f t="shared" si="4"/>
        <v>20.525000000000002</v>
      </c>
      <c r="U30" s="19">
        <f t="shared" si="4"/>
        <v>15.154166666666663</v>
      </c>
      <c r="V30" s="19">
        <f t="shared" si="4"/>
        <v>18.041666666666668</v>
      </c>
      <c r="W30" s="19">
        <f t="shared" si="4"/>
        <v>18.599999999999998</v>
      </c>
      <c r="X30" s="19">
        <f t="shared" si="4"/>
        <v>19.112500000000001</v>
      </c>
      <c r="Y30" s="19">
        <f t="shared" si="4"/>
        <v>21.375</v>
      </c>
      <c r="Z30" s="19">
        <f t="shared" si="4"/>
        <v>23.958333333333329</v>
      </c>
      <c r="AA30" s="19">
        <f t="shared" si="4"/>
        <v>25.304166666666664</v>
      </c>
      <c r="AB30" s="19">
        <f t="shared" si="4"/>
        <v>25.162499999999998</v>
      </c>
      <c r="AC30" s="19">
        <f t="shared" si="4"/>
        <v>26.229166666666661</v>
      </c>
      <c r="AD30" s="19">
        <f t="shared" si="4"/>
        <v>26.375000000000004</v>
      </c>
      <c r="AE30" s="19">
        <f t="shared" si="4"/>
        <v>26.341666666666665</v>
      </c>
      <c r="AF30" s="19">
        <f t="shared" si="4"/>
        <v>26.345833333333331</v>
      </c>
      <c r="AG30" s="19">
        <f t="shared" si="4"/>
        <v>26.029166666666658</v>
      </c>
      <c r="AH30" s="19">
        <f t="shared" si="4"/>
        <v>24.791666666666671</v>
      </c>
      <c r="AI30" s="19">
        <f t="shared" si="4"/>
        <v>21.933333333333334</v>
      </c>
      <c r="AJ30" s="19">
        <f t="shared" si="4"/>
        <v>22.037500000000005</v>
      </c>
      <c r="AK30" s="19">
        <f t="shared" si="4"/>
        <v>21.704166666666669</v>
      </c>
      <c r="AL30" s="19">
        <f t="shared" si="4"/>
        <v>22.204166666666666</v>
      </c>
      <c r="AM30" s="19">
        <f t="shared" si="4"/>
        <v>20.095833333333335</v>
      </c>
      <c r="AN30" s="19">
        <f t="shared" si="4"/>
        <v>21.166666666666668</v>
      </c>
      <c r="AO30" s="19">
        <f t="shared" si="4"/>
        <v>22.529166666666665</v>
      </c>
      <c r="AP30" s="19">
        <f t="shared" si="4"/>
        <v>23.716666666666669</v>
      </c>
      <c r="AQ30" s="19">
        <f t="shared" si="4"/>
        <v>24.820833333333336</v>
      </c>
      <c r="AR30" s="19">
        <f t="shared" si="4"/>
        <v>24.287499999999994</v>
      </c>
      <c r="AS30" s="19">
        <f t="shared" si="4"/>
        <v>23.154166666666665</v>
      </c>
      <c r="AT30" s="19">
        <f t="shared" si="4"/>
        <v>24.337500000000002</v>
      </c>
      <c r="AU30" s="19">
        <f t="shared" si="4"/>
        <v>24.733333333333331</v>
      </c>
      <c r="AV30" s="19">
        <f t="shared" si="4"/>
        <v>24.695833333333329</v>
      </c>
      <c r="AW30" s="19">
        <f t="shared" si="4"/>
        <v>23.508333333333329</v>
      </c>
      <c r="AX30" s="19">
        <f t="shared" si="4"/>
        <v>24.745833333333326</v>
      </c>
      <c r="AY30" s="19">
        <f t="shared" si="4"/>
        <v>25.558333333333337</v>
      </c>
      <c r="AZ30" s="19">
        <f t="shared" si="4"/>
        <v>24.895833333333339</v>
      </c>
      <c r="BA30" s="19">
        <f t="shared" si="4"/>
        <v>25.175000000000001</v>
      </c>
      <c r="BB30" s="19">
        <f t="shared" si="4"/>
        <v>24.808333333333334</v>
      </c>
      <c r="BC30" s="19">
        <f t="shared" si="4"/>
        <v>22.883333333333326</v>
      </c>
      <c r="BD30" s="19">
        <f t="shared" si="4"/>
        <v>24.008333333333336</v>
      </c>
      <c r="BE30" s="19">
        <f t="shared" si="4"/>
        <v>23.812500000000004</v>
      </c>
      <c r="BF30" s="19">
        <f t="shared" si="4"/>
        <v>24.445833333333336</v>
      </c>
      <c r="BG30" s="19">
        <f t="shared" si="4"/>
        <v>22.483333333333334</v>
      </c>
      <c r="BH30" s="19">
        <f t="shared" si="4"/>
        <v>24.454166666666655</v>
      </c>
      <c r="BI30" s="19">
        <f t="shared" si="4"/>
        <v>24.899999999999995</v>
      </c>
      <c r="BJ30" s="19">
        <f t="shared" si="4"/>
        <v>25.329166666666666</v>
      </c>
      <c r="BK30" s="19">
        <f t="shared" si="4"/>
        <v>25.087499999999995</v>
      </c>
      <c r="BL30" s="19">
        <f t="shared" si="4"/>
        <v>27.762499999999999</v>
      </c>
      <c r="BM30" s="19">
        <f t="shared" si="4"/>
        <v>27.112499999999997</v>
      </c>
      <c r="BN30" s="19">
        <f t="shared" ref="BN30:CN30" si="5">AVERAGE(BN3:BN26)</f>
        <v>25.762499999999999</v>
      </c>
      <c r="BO30" s="19">
        <f t="shared" si="5"/>
        <v>27.454166666666662</v>
      </c>
      <c r="BP30" s="19">
        <f t="shared" si="5"/>
        <v>28.316666666666677</v>
      </c>
      <c r="BQ30" s="19">
        <f t="shared" si="5"/>
        <v>28.220833333333328</v>
      </c>
      <c r="BR30" s="19">
        <f t="shared" si="5"/>
        <v>28.125</v>
      </c>
      <c r="BS30" s="19">
        <f t="shared" si="5"/>
        <v>28.67916666666666</v>
      </c>
      <c r="BT30" s="19">
        <f t="shared" si="5"/>
        <v>28.391666666666669</v>
      </c>
      <c r="BU30" s="19">
        <f t="shared" si="5"/>
        <v>29.179166666666671</v>
      </c>
      <c r="BV30" s="19">
        <f t="shared" si="5"/>
        <v>29.195833333333326</v>
      </c>
      <c r="BW30" s="19">
        <f t="shared" si="5"/>
        <v>29.566666666666666</v>
      </c>
      <c r="BX30" s="19">
        <f t="shared" si="5"/>
        <v>30.116666666666664</v>
      </c>
      <c r="BY30" s="19">
        <f t="shared" si="5"/>
        <v>29.179166666666664</v>
      </c>
      <c r="BZ30" s="19">
        <f t="shared" si="5"/>
        <v>29.891666666666669</v>
      </c>
      <c r="CA30" s="19">
        <f t="shared" si="5"/>
        <v>30.537499999999998</v>
      </c>
      <c r="CB30" s="19">
        <f t="shared" si="5"/>
        <v>30.462499999999995</v>
      </c>
      <c r="CC30" s="19">
        <f t="shared" si="5"/>
        <v>29.966666666666658</v>
      </c>
      <c r="CD30" s="19">
        <f t="shared" si="5"/>
        <v>29.629166666666663</v>
      </c>
      <c r="CE30" s="19">
        <f t="shared" si="5"/>
        <v>30.012499999999992</v>
      </c>
      <c r="CF30" s="19">
        <f t="shared" si="5"/>
        <v>30.570833333333329</v>
      </c>
      <c r="CG30" s="19">
        <f t="shared" si="5"/>
        <v>29.624999999999996</v>
      </c>
      <c r="CH30" s="19">
        <f t="shared" si="5"/>
        <v>28.933333333333337</v>
      </c>
      <c r="CI30" s="19">
        <f t="shared" si="5"/>
        <v>29.625000000000004</v>
      </c>
      <c r="CJ30" s="19">
        <f t="shared" si="5"/>
        <v>29.979166666666661</v>
      </c>
      <c r="CK30" s="19">
        <f t="shared" si="5"/>
        <v>29.25</v>
      </c>
      <c r="CL30" s="19">
        <f t="shared" si="5"/>
        <v>25.366666666666664</v>
      </c>
      <c r="CM30" s="19">
        <f t="shared" si="5"/>
        <v>27.262499999999992</v>
      </c>
      <c r="CN30" s="19">
        <f t="shared" si="5"/>
        <v>27.099999999999998</v>
      </c>
    </row>
    <row r="31" spans="1:121"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  <c r="DQ31" s="6"/>
    </row>
    <row r="32" spans="1:121"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  <c r="CW32" s="6"/>
      <c r="CX32" s="6"/>
      <c r="CY32" s="6"/>
      <c r="CZ32" s="6"/>
      <c r="DA32" s="6"/>
      <c r="DB32" s="6"/>
      <c r="DC32" s="6"/>
      <c r="DD32" s="6"/>
      <c r="DE32" s="6"/>
      <c r="DF32" s="6"/>
      <c r="DG32" s="6"/>
      <c r="DH32" s="6"/>
      <c r="DI32" s="6"/>
      <c r="DJ32" s="6"/>
      <c r="DK32" s="6"/>
      <c r="DL32" s="6"/>
      <c r="DM32" s="6"/>
      <c r="DN32" s="6"/>
      <c r="DO32" s="6"/>
      <c r="DP32" s="6"/>
      <c r="DQ32" s="6"/>
    </row>
    <row r="33" spans="1:111" s="19" customFormat="1">
      <c r="A33" s="19" t="s">
        <v>77</v>
      </c>
      <c r="B33" s="19">
        <f t="shared" ref="B33:BM33" si="6">B28-B29</f>
        <v>6.3000000000000007</v>
      </c>
      <c r="C33" s="19">
        <f t="shared" si="6"/>
        <v>11.500000000000002</v>
      </c>
      <c r="D33" s="19">
        <f t="shared" si="6"/>
        <v>11.799999999999997</v>
      </c>
      <c r="E33" s="19">
        <f t="shared" si="6"/>
        <v>10.7</v>
      </c>
      <c r="F33" s="19">
        <f t="shared" si="6"/>
        <v>7.3000000000000007</v>
      </c>
      <c r="G33" s="19">
        <f t="shared" si="6"/>
        <v>8.5</v>
      </c>
      <c r="H33" s="19">
        <f t="shared" si="6"/>
        <v>10.899999999999999</v>
      </c>
      <c r="I33" s="19">
        <f t="shared" si="6"/>
        <v>9.8000000000000007</v>
      </c>
      <c r="J33" s="19">
        <f t="shared" si="6"/>
        <v>10.600000000000001</v>
      </c>
      <c r="K33" s="19">
        <f t="shared" si="6"/>
        <v>11.999999999999998</v>
      </c>
      <c r="L33" s="19">
        <f t="shared" si="6"/>
        <v>9.6000000000000014</v>
      </c>
      <c r="M33" s="19">
        <f t="shared" si="6"/>
        <v>10</v>
      </c>
      <c r="N33" s="19">
        <f t="shared" si="6"/>
        <v>10.399999999999999</v>
      </c>
      <c r="O33" s="19">
        <f t="shared" si="6"/>
        <v>12.899999999999999</v>
      </c>
      <c r="P33" s="19">
        <f t="shared" si="6"/>
        <v>11.8</v>
      </c>
      <c r="Q33" s="19">
        <f t="shared" si="6"/>
        <v>9.8000000000000007</v>
      </c>
      <c r="R33" s="19">
        <f t="shared" si="6"/>
        <v>10.400000000000002</v>
      </c>
      <c r="S33" s="19">
        <f t="shared" si="6"/>
        <v>9</v>
      </c>
      <c r="T33" s="19">
        <f t="shared" si="6"/>
        <v>9.2000000000000011</v>
      </c>
      <c r="U33" s="19">
        <f t="shared" si="6"/>
        <v>2.5</v>
      </c>
      <c r="V33" s="19">
        <f t="shared" si="6"/>
        <v>9.1999999999999993</v>
      </c>
      <c r="W33" s="19">
        <f t="shared" si="6"/>
        <v>5.6999999999999993</v>
      </c>
      <c r="X33" s="19">
        <f t="shared" si="6"/>
        <v>12.3</v>
      </c>
      <c r="Y33" s="19">
        <f t="shared" si="6"/>
        <v>10.400000000000002</v>
      </c>
      <c r="Z33" s="19">
        <f t="shared" si="6"/>
        <v>10.7</v>
      </c>
      <c r="AA33" s="19">
        <f t="shared" si="6"/>
        <v>10.599999999999998</v>
      </c>
      <c r="AB33" s="19">
        <f t="shared" si="6"/>
        <v>10.399999999999999</v>
      </c>
      <c r="AC33" s="19">
        <f t="shared" si="6"/>
        <v>7.6999999999999993</v>
      </c>
      <c r="AD33" s="19">
        <f t="shared" si="6"/>
        <v>10.400000000000002</v>
      </c>
      <c r="AE33" s="19">
        <f t="shared" si="6"/>
        <v>9.8000000000000007</v>
      </c>
      <c r="AF33" s="19">
        <f t="shared" si="6"/>
        <v>11.400000000000002</v>
      </c>
      <c r="AG33" s="19">
        <f t="shared" si="6"/>
        <v>9</v>
      </c>
      <c r="AH33" s="19">
        <f t="shared" si="6"/>
        <v>9.1000000000000014</v>
      </c>
      <c r="AI33" s="19">
        <f t="shared" si="6"/>
        <v>8.8000000000000007</v>
      </c>
      <c r="AJ33" s="19">
        <f t="shared" si="6"/>
        <v>12.100000000000001</v>
      </c>
      <c r="AK33" s="19">
        <f t="shared" si="6"/>
        <v>7.3000000000000007</v>
      </c>
      <c r="AL33" s="19">
        <f t="shared" si="6"/>
        <v>9.1999999999999993</v>
      </c>
      <c r="AM33" s="19">
        <f t="shared" si="6"/>
        <v>8.1999999999999993</v>
      </c>
      <c r="AN33" s="19">
        <f t="shared" si="6"/>
        <v>11.2</v>
      </c>
      <c r="AO33" s="19">
        <f t="shared" si="6"/>
        <v>12.399999999999999</v>
      </c>
      <c r="AP33" s="19">
        <f t="shared" si="6"/>
        <v>10.199999999999999</v>
      </c>
      <c r="AQ33" s="19">
        <f t="shared" si="6"/>
        <v>11.799999999999997</v>
      </c>
      <c r="AR33" s="19">
        <f t="shared" si="6"/>
        <v>8.3999999999999986</v>
      </c>
      <c r="AS33" s="19">
        <f t="shared" si="6"/>
        <v>10.199999999999999</v>
      </c>
      <c r="AT33" s="19">
        <f t="shared" si="6"/>
        <v>11.200000000000003</v>
      </c>
      <c r="AU33" s="19">
        <f t="shared" si="6"/>
        <v>9.5</v>
      </c>
      <c r="AV33" s="19">
        <f t="shared" si="6"/>
        <v>9</v>
      </c>
      <c r="AW33" s="19">
        <f t="shared" si="6"/>
        <v>9.6999999999999993</v>
      </c>
      <c r="AX33" s="19">
        <f t="shared" si="6"/>
        <v>8.1999999999999993</v>
      </c>
      <c r="AY33" s="19">
        <f t="shared" si="6"/>
        <v>10.100000000000001</v>
      </c>
      <c r="AZ33" s="19">
        <f t="shared" si="6"/>
        <v>8.3000000000000007</v>
      </c>
      <c r="BA33" s="19">
        <f t="shared" si="6"/>
        <v>8.8000000000000007</v>
      </c>
      <c r="BB33" s="19">
        <f t="shared" si="6"/>
        <v>10.799999999999997</v>
      </c>
      <c r="BC33" s="19">
        <f t="shared" si="6"/>
        <v>6.1999999999999993</v>
      </c>
      <c r="BD33" s="19">
        <f t="shared" si="6"/>
        <v>8.1000000000000014</v>
      </c>
      <c r="BE33" s="19">
        <f t="shared" si="6"/>
        <v>5.2999999999999972</v>
      </c>
      <c r="BF33" s="19">
        <f t="shared" si="6"/>
        <v>9.3000000000000007</v>
      </c>
      <c r="BG33" s="19">
        <f t="shared" si="6"/>
        <v>3.1999999999999993</v>
      </c>
      <c r="BH33" s="19">
        <f t="shared" si="6"/>
        <v>10.299999999999997</v>
      </c>
      <c r="BI33" s="19">
        <f t="shared" si="6"/>
        <v>10.399999999999999</v>
      </c>
      <c r="BJ33" s="19">
        <f t="shared" si="6"/>
        <v>11.299999999999997</v>
      </c>
      <c r="BK33" s="19">
        <f t="shared" si="6"/>
        <v>5.5</v>
      </c>
      <c r="BL33" s="19">
        <f t="shared" si="6"/>
        <v>11.899999999999999</v>
      </c>
      <c r="BM33" s="19">
        <f t="shared" si="6"/>
        <v>10.999999999999996</v>
      </c>
      <c r="BN33" s="19">
        <f t="shared" ref="BN33:CN33" si="7">BN28-BN29</f>
        <v>11.900000000000002</v>
      </c>
      <c r="BO33" s="19">
        <f t="shared" si="7"/>
        <v>10.099999999999998</v>
      </c>
      <c r="BP33" s="19">
        <f t="shared" si="7"/>
        <v>11.499999999999996</v>
      </c>
      <c r="BQ33" s="19">
        <f t="shared" si="7"/>
        <v>9.1999999999999993</v>
      </c>
      <c r="BR33" s="19">
        <f t="shared" si="7"/>
        <v>9.9000000000000021</v>
      </c>
      <c r="BS33" s="19">
        <f t="shared" si="7"/>
        <v>11</v>
      </c>
      <c r="BT33" s="19">
        <f t="shared" si="7"/>
        <v>12.699999999999996</v>
      </c>
      <c r="BU33" s="19">
        <f t="shared" si="7"/>
        <v>11</v>
      </c>
      <c r="BV33" s="19">
        <f t="shared" si="7"/>
        <v>10.600000000000001</v>
      </c>
      <c r="BW33" s="19">
        <f t="shared" si="7"/>
        <v>13.699999999999996</v>
      </c>
      <c r="BX33" s="19">
        <f t="shared" si="7"/>
        <v>10.899999999999999</v>
      </c>
      <c r="BY33" s="19">
        <f t="shared" si="7"/>
        <v>11.400000000000002</v>
      </c>
      <c r="BZ33" s="19">
        <f t="shared" si="7"/>
        <v>10</v>
      </c>
      <c r="CA33" s="19">
        <f t="shared" si="7"/>
        <v>10.899999999999999</v>
      </c>
      <c r="CB33" s="19">
        <f t="shared" si="7"/>
        <v>9.0000000000000036</v>
      </c>
      <c r="CC33" s="19">
        <f t="shared" si="7"/>
        <v>11.000000000000004</v>
      </c>
      <c r="CD33" s="19">
        <f t="shared" si="7"/>
        <v>10.5</v>
      </c>
      <c r="CE33" s="19">
        <f t="shared" si="7"/>
        <v>9.9000000000000021</v>
      </c>
      <c r="CF33" s="19">
        <f t="shared" si="7"/>
        <v>9</v>
      </c>
      <c r="CG33" s="19">
        <f t="shared" si="7"/>
        <v>10.199999999999999</v>
      </c>
      <c r="CH33" s="19">
        <f t="shared" si="7"/>
        <v>9.3000000000000007</v>
      </c>
      <c r="CI33" s="19">
        <f t="shared" si="7"/>
        <v>11</v>
      </c>
      <c r="CJ33" s="19">
        <f t="shared" si="7"/>
        <v>10.000000000000004</v>
      </c>
      <c r="CK33" s="19">
        <f t="shared" si="7"/>
        <v>8.3999999999999986</v>
      </c>
      <c r="CL33" s="19">
        <f t="shared" si="7"/>
        <v>2.3999999999999986</v>
      </c>
      <c r="CM33" s="19">
        <f t="shared" si="7"/>
        <v>7.3000000000000007</v>
      </c>
      <c r="CN33" s="19">
        <f t="shared" si="7"/>
        <v>7.2999999999999972</v>
      </c>
    </row>
    <row r="34" spans="1:111">
      <c r="B34" t="s">
        <v>70</v>
      </c>
      <c r="BM34" s="25"/>
      <c r="BN34" s="25"/>
      <c r="BO34" s="25"/>
      <c r="BP34" s="25"/>
      <c r="BQ34" s="25"/>
      <c r="BR34" s="25"/>
      <c r="BS34" s="25"/>
      <c r="BT34" s="25"/>
      <c r="BU34" s="25"/>
      <c r="BV34" s="25"/>
      <c r="BW34" s="25"/>
      <c r="BX34" s="25"/>
      <c r="BY34" s="25"/>
      <c r="BZ34" s="25"/>
      <c r="CA34" s="25"/>
      <c r="CB34" s="25"/>
      <c r="CC34" s="25"/>
      <c r="CD34" s="25"/>
      <c r="CE34" s="25"/>
      <c r="CF34" s="25"/>
      <c r="CG34" s="25"/>
      <c r="CH34" s="25"/>
      <c r="CI34" s="25"/>
      <c r="CJ34" s="25"/>
      <c r="CK34" s="25"/>
      <c r="CL34" s="25"/>
      <c r="CM34" s="25"/>
      <c r="CN34" s="25"/>
      <c r="CO34" s="25"/>
      <c r="CP34" s="25"/>
      <c r="CQ34" s="25"/>
      <c r="CR34" s="25"/>
      <c r="CS34" s="25"/>
      <c r="CT34" s="25"/>
      <c r="CU34" s="25"/>
      <c r="CV34" s="25"/>
      <c r="CW34" s="25"/>
      <c r="CX34" s="25"/>
      <c r="CY34" s="25"/>
      <c r="CZ34" s="25"/>
      <c r="DA34" s="25"/>
      <c r="DB34" s="25"/>
      <c r="DC34" s="25"/>
      <c r="DD34" s="25"/>
      <c r="DE34" s="25"/>
      <c r="DF34" s="25"/>
      <c r="DG34" s="25"/>
    </row>
    <row r="35" spans="1:111" s="6" customFormat="1">
      <c r="AT35" s="8"/>
      <c r="AU35" s="8"/>
      <c r="AV35" s="8"/>
      <c r="AW35" s="8"/>
      <c r="AX35" s="8"/>
      <c r="AY35" s="8"/>
      <c r="AZ35" s="8"/>
      <c r="BA35" s="8"/>
      <c r="BB35" s="8"/>
      <c r="BC35" s="8"/>
      <c r="BD35" s="8"/>
      <c r="BE35" s="8"/>
      <c r="BF35" s="8"/>
      <c r="BG35" s="8"/>
      <c r="BH35" s="8"/>
      <c r="BI35" s="8"/>
      <c r="BJ35" s="8"/>
      <c r="BK35" s="8"/>
      <c r="BL35" s="8"/>
      <c r="BM35" s="8"/>
      <c r="BN35" s="8"/>
      <c r="BO35" s="8"/>
      <c r="BP35" s="8"/>
      <c r="BQ35" s="8"/>
      <c r="BR35" s="8"/>
      <c r="BS35" s="8"/>
      <c r="BT35" s="8"/>
      <c r="BU35" s="8"/>
      <c r="BV35" s="8"/>
      <c r="BW35" s="8"/>
      <c r="BX35" s="8"/>
      <c r="BZ35" s="8"/>
      <c r="CA35" s="8"/>
      <c r="CB35" s="8"/>
      <c r="CC35" s="8"/>
      <c r="CD35" s="8"/>
      <c r="CE35" s="8"/>
      <c r="CF35" s="8"/>
      <c r="CG35" s="8"/>
      <c r="CH35" s="8"/>
      <c r="CI35" s="8"/>
      <c r="CJ35" s="8"/>
      <c r="CK35" s="8"/>
      <c r="CL35" s="8"/>
      <c r="CM35" s="8"/>
      <c r="CN35" s="8"/>
      <c r="CO35" s="8"/>
      <c r="CP35" s="8"/>
      <c r="CQ35" s="8"/>
      <c r="CR35" s="8"/>
      <c r="CS35" s="8"/>
      <c r="CT35" s="8"/>
      <c r="CU35" s="8"/>
      <c r="CV35" s="8"/>
      <c r="CW35" s="8"/>
      <c r="CX35" s="8"/>
      <c r="CY35" s="8"/>
      <c r="CZ35" s="8"/>
      <c r="DA35" s="8"/>
      <c r="DB35" s="8"/>
      <c r="DC35" s="8"/>
      <c r="DE35" s="8"/>
      <c r="DF35" s="8"/>
      <c r="DG35" s="8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Q35"/>
  <sheetViews>
    <sheetView workbookViewId="0">
      <selection sqref="A1:XFD1048576"/>
    </sheetView>
  </sheetViews>
  <sheetFormatPr defaultRowHeight="16.5"/>
  <cols>
    <col min="46" max="64" width="9" style="25"/>
  </cols>
  <sheetData>
    <row r="1" spans="1:111" s="6" customFormat="1">
      <c r="B1" s="21" t="s">
        <v>78</v>
      </c>
      <c r="AE1" s="21" t="s">
        <v>79</v>
      </c>
      <c r="AM1" s="22"/>
      <c r="AR1" s="8"/>
      <c r="BI1" s="21" t="s">
        <v>80</v>
      </c>
      <c r="BW1" s="8"/>
      <c r="BX1" s="8"/>
      <c r="BY1" s="8"/>
      <c r="BZ1" s="8"/>
      <c r="CN1" s="21" t="s">
        <v>81</v>
      </c>
      <c r="DB1" s="8"/>
      <c r="DC1" s="8"/>
      <c r="DD1" s="8"/>
      <c r="DE1" s="8"/>
      <c r="DF1" s="8"/>
    </row>
    <row r="2" spans="1:111" s="6" customFormat="1">
      <c r="A2" s="13" t="s">
        <v>82</v>
      </c>
      <c r="B2" s="6" t="s">
        <v>83</v>
      </c>
      <c r="C2" s="6" t="s">
        <v>84</v>
      </c>
      <c r="D2" s="6" t="s">
        <v>45</v>
      </c>
      <c r="E2" s="6" t="s">
        <v>46</v>
      </c>
      <c r="F2" s="6" t="s">
        <v>20</v>
      </c>
      <c r="G2" s="6" t="s">
        <v>21</v>
      </c>
      <c r="H2" s="6" t="s">
        <v>22</v>
      </c>
      <c r="I2" s="6" t="s">
        <v>23</v>
      </c>
      <c r="J2" s="6" t="s">
        <v>24</v>
      </c>
      <c r="K2" s="6" t="s">
        <v>25</v>
      </c>
      <c r="L2" s="6" t="s">
        <v>26</v>
      </c>
      <c r="M2" s="6" t="s">
        <v>27</v>
      </c>
      <c r="N2" s="6" t="s">
        <v>28</v>
      </c>
      <c r="O2" s="6" t="s">
        <v>29</v>
      </c>
      <c r="P2" s="6" t="s">
        <v>30</v>
      </c>
      <c r="Q2" s="6" t="s">
        <v>31</v>
      </c>
      <c r="R2" s="6" t="s">
        <v>32</v>
      </c>
      <c r="S2" s="6" t="s">
        <v>33</v>
      </c>
      <c r="T2" s="6" t="s">
        <v>34</v>
      </c>
      <c r="U2" s="6" t="s">
        <v>35</v>
      </c>
      <c r="V2" s="6" t="s">
        <v>36</v>
      </c>
      <c r="W2" s="6" t="s">
        <v>37</v>
      </c>
      <c r="X2" s="6" t="s">
        <v>38</v>
      </c>
      <c r="Y2" s="6" t="s">
        <v>39</v>
      </c>
      <c r="Z2" s="6" t="s">
        <v>40</v>
      </c>
      <c r="AA2" s="6" t="s">
        <v>41</v>
      </c>
      <c r="AB2" s="6" t="s">
        <v>47</v>
      </c>
      <c r="AC2" s="6" t="s">
        <v>48</v>
      </c>
      <c r="AD2" s="6" t="s">
        <v>49</v>
      </c>
      <c r="AE2" s="23" t="s">
        <v>85</v>
      </c>
      <c r="AF2" s="23" t="s">
        <v>86</v>
      </c>
      <c r="AG2" s="23" t="s">
        <v>43</v>
      </c>
      <c r="AH2" s="23" t="s">
        <v>44</v>
      </c>
      <c r="AI2" s="23" t="s">
        <v>45</v>
      </c>
      <c r="AJ2" s="23" t="s">
        <v>46</v>
      </c>
      <c r="AK2" s="23" t="s">
        <v>20</v>
      </c>
      <c r="AL2" s="23" t="s">
        <v>21</v>
      </c>
      <c r="AM2" s="23" t="s">
        <v>22</v>
      </c>
      <c r="AN2" s="23" t="s">
        <v>23</v>
      </c>
      <c r="AO2" s="23" t="s">
        <v>24</v>
      </c>
      <c r="AP2" s="23" t="s">
        <v>25</v>
      </c>
      <c r="AQ2" s="23" t="s">
        <v>26</v>
      </c>
      <c r="AR2" s="23" t="s">
        <v>27</v>
      </c>
      <c r="AS2" s="23" t="s">
        <v>28</v>
      </c>
      <c r="AT2" s="23" t="s">
        <v>29</v>
      </c>
      <c r="AU2" s="23" t="s">
        <v>30</v>
      </c>
      <c r="AV2" s="23" t="s">
        <v>31</v>
      </c>
      <c r="AW2" s="23" t="s">
        <v>32</v>
      </c>
      <c r="AX2" s="23" t="s">
        <v>33</v>
      </c>
      <c r="AY2" s="23" t="s">
        <v>34</v>
      </c>
      <c r="AZ2" s="23" t="s">
        <v>35</v>
      </c>
      <c r="BA2" s="23" t="s">
        <v>36</v>
      </c>
      <c r="BB2" s="23" t="s">
        <v>37</v>
      </c>
      <c r="BC2" s="23" t="s">
        <v>38</v>
      </c>
      <c r="BD2" s="23" t="s">
        <v>39</v>
      </c>
      <c r="BE2" s="23" t="s">
        <v>40</v>
      </c>
      <c r="BF2" s="23" t="s">
        <v>41</v>
      </c>
      <c r="BG2" s="23" t="s">
        <v>47</v>
      </c>
      <c r="BH2" s="23" t="s">
        <v>48</v>
      </c>
      <c r="BI2" s="6" t="s">
        <v>85</v>
      </c>
      <c r="BJ2" s="6" t="s">
        <v>86</v>
      </c>
      <c r="BK2" s="6" t="s">
        <v>43</v>
      </c>
      <c r="BL2" s="6" t="s">
        <v>44</v>
      </c>
      <c r="BM2" s="6" t="s">
        <v>45</v>
      </c>
      <c r="BN2" s="6" t="s">
        <v>46</v>
      </c>
      <c r="BO2" s="6" t="s">
        <v>20</v>
      </c>
      <c r="BP2" s="6" t="s">
        <v>21</v>
      </c>
      <c r="BQ2" s="6" t="s">
        <v>22</v>
      </c>
      <c r="BR2" s="6" t="s">
        <v>23</v>
      </c>
      <c r="BS2" s="6" t="s">
        <v>24</v>
      </c>
      <c r="BT2" s="6" t="s">
        <v>25</v>
      </c>
      <c r="BU2" s="6" t="s">
        <v>26</v>
      </c>
      <c r="BV2" s="6" t="s">
        <v>27</v>
      </c>
      <c r="BW2" s="6" t="s">
        <v>28</v>
      </c>
      <c r="BX2" s="6" t="s">
        <v>29</v>
      </c>
      <c r="BY2" s="6" t="s">
        <v>30</v>
      </c>
      <c r="BZ2" s="6" t="s">
        <v>31</v>
      </c>
      <c r="CA2" s="6" t="s">
        <v>32</v>
      </c>
      <c r="CB2" s="6" t="s">
        <v>33</v>
      </c>
      <c r="CC2" s="6" t="s">
        <v>34</v>
      </c>
      <c r="CD2" s="6" t="s">
        <v>35</v>
      </c>
      <c r="CE2" s="6" t="s">
        <v>36</v>
      </c>
      <c r="CF2" s="6" t="s">
        <v>37</v>
      </c>
      <c r="CG2" s="6" t="s">
        <v>38</v>
      </c>
      <c r="CH2" s="6" t="s">
        <v>39</v>
      </c>
      <c r="CI2" s="6" t="s">
        <v>40</v>
      </c>
      <c r="CJ2" s="6" t="s">
        <v>41</v>
      </c>
      <c r="CK2" s="6" t="s">
        <v>47</v>
      </c>
      <c r="CL2" s="6" t="s">
        <v>48</v>
      </c>
      <c r="CM2" s="6" t="s">
        <v>49</v>
      </c>
      <c r="CN2" s="6" t="s">
        <v>85</v>
      </c>
    </row>
    <row r="3" spans="1:111" s="6" customFormat="1">
      <c r="A3" s="14">
        <v>0</v>
      </c>
      <c r="B3" s="24"/>
      <c r="C3" s="24">
        <v>16.5</v>
      </c>
      <c r="D3" s="24">
        <v>19.5</v>
      </c>
      <c r="E3" s="24">
        <v>20.6</v>
      </c>
      <c r="F3" s="24">
        <v>19.600000000000001</v>
      </c>
      <c r="G3" s="24">
        <v>16.8</v>
      </c>
      <c r="H3" s="24">
        <v>17.399999999999999</v>
      </c>
      <c r="I3" s="24">
        <v>17.5</v>
      </c>
      <c r="J3" s="24">
        <v>18.8</v>
      </c>
      <c r="K3" s="24">
        <v>17.5</v>
      </c>
      <c r="L3" s="24">
        <v>19.100000000000001</v>
      </c>
      <c r="M3" s="24">
        <v>17.7</v>
      </c>
      <c r="N3" s="24">
        <v>17.7</v>
      </c>
      <c r="O3" s="24">
        <v>18.7</v>
      </c>
      <c r="P3" s="24">
        <v>20.2</v>
      </c>
      <c r="Q3" s="24">
        <v>21.7</v>
      </c>
      <c r="R3" s="24">
        <v>20.2</v>
      </c>
      <c r="S3" s="24">
        <v>20.9</v>
      </c>
      <c r="T3" s="24">
        <v>21.7</v>
      </c>
      <c r="U3" s="24">
        <v>15.7</v>
      </c>
      <c r="V3" s="24">
        <v>14.2</v>
      </c>
      <c r="W3" s="24">
        <v>18.2</v>
      </c>
      <c r="X3" s="24">
        <v>16.399999999999999</v>
      </c>
      <c r="Y3" s="24">
        <v>17.3</v>
      </c>
      <c r="Z3" s="24">
        <v>20.100000000000001</v>
      </c>
      <c r="AA3" s="24">
        <v>22.4</v>
      </c>
      <c r="AB3" s="24">
        <v>21.6</v>
      </c>
      <c r="AC3" s="24">
        <v>24</v>
      </c>
      <c r="AD3" s="24">
        <v>24.2</v>
      </c>
      <c r="AE3" s="24">
        <v>24.3</v>
      </c>
      <c r="AF3" s="24">
        <v>23.3</v>
      </c>
      <c r="AG3" s="24">
        <v>22.9</v>
      </c>
      <c r="AH3" s="24">
        <v>23</v>
      </c>
      <c r="AI3" s="24">
        <v>20.3</v>
      </c>
      <c r="AJ3" s="24">
        <v>18.7</v>
      </c>
      <c r="AK3" s="6">
        <v>19.2</v>
      </c>
      <c r="AL3" s="6">
        <v>19.2</v>
      </c>
      <c r="AM3" s="6">
        <v>18.8</v>
      </c>
      <c r="AN3" s="6">
        <v>16.8</v>
      </c>
      <c r="AO3" s="6">
        <v>18.3</v>
      </c>
      <c r="AP3" s="6">
        <v>19.8</v>
      </c>
      <c r="AQ3" s="6">
        <v>21</v>
      </c>
      <c r="AR3" s="6">
        <v>23.2</v>
      </c>
      <c r="AS3" s="6">
        <v>20.6</v>
      </c>
      <c r="AT3" s="6">
        <v>20.6</v>
      </c>
      <c r="AU3" s="6">
        <v>21.7</v>
      </c>
      <c r="AV3" s="6">
        <v>21.9</v>
      </c>
      <c r="AW3" s="9">
        <v>20.7</v>
      </c>
      <c r="AX3" s="9">
        <v>22.3</v>
      </c>
      <c r="AY3" s="9">
        <v>21.6</v>
      </c>
      <c r="AZ3" s="9">
        <v>22.2</v>
      </c>
      <c r="BA3" s="9">
        <v>22.3</v>
      </c>
      <c r="BB3" s="9">
        <v>20.9</v>
      </c>
      <c r="BC3" s="9">
        <v>21.1</v>
      </c>
      <c r="BD3" s="9">
        <v>21.3</v>
      </c>
      <c r="BE3" s="9">
        <v>22.7</v>
      </c>
      <c r="BF3" s="9">
        <v>21.9</v>
      </c>
      <c r="BG3" s="9">
        <v>22.8</v>
      </c>
      <c r="BH3" s="9">
        <v>20.8</v>
      </c>
      <c r="BI3" s="9">
        <v>21.5</v>
      </c>
      <c r="BJ3" s="9">
        <v>21.5</v>
      </c>
      <c r="BK3" s="9">
        <v>23.2</v>
      </c>
      <c r="BL3" s="9">
        <v>22.7</v>
      </c>
      <c r="BM3" s="9">
        <v>26.1</v>
      </c>
      <c r="BN3" s="9">
        <v>21.8</v>
      </c>
      <c r="BO3" s="9">
        <v>23.6</v>
      </c>
      <c r="BP3" s="9">
        <v>24.3</v>
      </c>
      <c r="BQ3" s="9">
        <v>24.1</v>
      </c>
      <c r="BR3" s="9">
        <v>25.3</v>
      </c>
      <c r="BS3" s="9">
        <v>25.6</v>
      </c>
      <c r="BT3" s="9">
        <v>23.7</v>
      </c>
      <c r="BU3" s="9">
        <v>24.9</v>
      </c>
      <c r="BV3" s="9">
        <v>27.2</v>
      </c>
      <c r="BW3" s="9">
        <v>24.6</v>
      </c>
      <c r="BX3" s="9">
        <v>27.6</v>
      </c>
      <c r="BY3" s="9">
        <v>26.2</v>
      </c>
      <c r="BZ3" s="9">
        <v>26.2</v>
      </c>
      <c r="CA3" s="9">
        <v>27.1</v>
      </c>
      <c r="CB3" s="9">
        <v>28.1</v>
      </c>
      <c r="CC3" s="9">
        <v>26.4</v>
      </c>
      <c r="CD3" s="9">
        <v>26.8</v>
      </c>
      <c r="CE3" s="9">
        <v>26.2</v>
      </c>
      <c r="CF3" s="9">
        <v>27.8</v>
      </c>
      <c r="CG3" s="9">
        <v>26.3</v>
      </c>
      <c r="CH3" s="9">
        <v>26.2</v>
      </c>
      <c r="CI3" s="9">
        <v>26.8</v>
      </c>
      <c r="CJ3" s="9">
        <v>26.4</v>
      </c>
      <c r="CK3" s="9">
        <v>27</v>
      </c>
      <c r="CL3" s="9">
        <v>26.1</v>
      </c>
      <c r="CM3" s="9">
        <v>25.1</v>
      </c>
      <c r="CN3" s="8">
        <v>26.3</v>
      </c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</row>
    <row r="4" spans="1:111" s="6" customFormat="1">
      <c r="A4" s="14">
        <v>4.1666666666666699E-2</v>
      </c>
      <c r="B4" s="24"/>
      <c r="C4" s="24">
        <v>16.2</v>
      </c>
      <c r="D4" s="24">
        <v>19.7</v>
      </c>
      <c r="E4" s="24">
        <v>20.2</v>
      </c>
      <c r="F4" s="24">
        <v>19.600000000000001</v>
      </c>
      <c r="G4" s="24">
        <v>17</v>
      </c>
      <c r="H4" s="24">
        <v>17</v>
      </c>
      <c r="I4" s="24">
        <v>17.3</v>
      </c>
      <c r="J4" s="24">
        <v>18.8</v>
      </c>
      <c r="K4" s="24">
        <v>17.399999999999999</v>
      </c>
      <c r="L4" s="24">
        <v>18.899999999999999</v>
      </c>
      <c r="M4" s="24">
        <v>17.2</v>
      </c>
      <c r="N4" s="24">
        <v>18.100000000000001</v>
      </c>
      <c r="O4" s="24">
        <v>18.3</v>
      </c>
      <c r="P4" s="24">
        <v>19.8</v>
      </c>
      <c r="Q4" s="24">
        <v>20.399999999999999</v>
      </c>
      <c r="R4" s="24">
        <v>19.7</v>
      </c>
      <c r="S4" s="24">
        <v>20.6</v>
      </c>
      <c r="T4" s="24">
        <v>21.1</v>
      </c>
      <c r="U4" s="24">
        <v>15.5</v>
      </c>
      <c r="V4" s="24">
        <v>14.3</v>
      </c>
      <c r="W4" s="24">
        <v>18.100000000000001</v>
      </c>
      <c r="X4" s="24">
        <v>15.7</v>
      </c>
      <c r="Y4" s="24">
        <v>17.100000000000001</v>
      </c>
      <c r="Z4" s="24">
        <v>19.899999999999999</v>
      </c>
      <c r="AA4" s="24">
        <v>22.3</v>
      </c>
      <c r="AB4" s="24">
        <v>20.9</v>
      </c>
      <c r="AC4" s="24">
        <v>24.2</v>
      </c>
      <c r="AD4" s="24">
        <v>24</v>
      </c>
      <c r="AE4" s="24">
        <v>23.9</v>
      </c>
      <c r="AF4" s="24">
        <v>23.1</v>
      </c>
      <c r="AG4" s="24">
        <v>22.5</v>
      </c>
      <c r="AH4" s="24">
        <v>23.1</v>
      </c>
      <c r="AI4" s="24">
        <v>19.8</v>
      </c>
      <c r="AJ4" s="24">
        <v>18.5</v>
      </c>
      <c r="AK4" s="6">
        <v>18.8</v>
      </c>
      <c r="AL4" s="6">
        <v>18.8</v>
      </c>
      <c r="AM4" s="6">
        <v>18.7</v>
      </c>
      <c r="AN4" s="6">
        <v>16.7</v>
      </c>
      <c r="AO4" s="6">
        <v>17.899999999999999</v>
      </c>
      <c r="AP4" s="6">
        <v>19.600000000000001</v>
      </c>
      <c r="AQ4" s="6">
        <v>20.399999999999999</v>
      </c>
      <c r="AR4" s="6">
        <v>23.3</v>
      </c>
      <c r="AS4" s="6">
        <v>20.100000000000001</v>
      </c>
      <c r="AT4" s="6">
        <v>20.6</v>
      </c>
      <c r="AU4" s="6">
        <v>21.8</v>
      </c>
      <c r="AV4" s="6">
        <v>21.9</v>
      </c>
      <c r="AW4" s="9">
        <v>20.399999999999999</v>
      </c>
      <c r="AX4" s="9">
        <v>22.2</v>
      </c>
      <c r="AY4" s="9">
        <v>21.2</v>
      </c>
      <c r="AZ4" s="9">
        <v>21.8</v>
      </c>
      <c r="BA4" s="9">
        <v>22.9</v>
      </c>
      <c r="BB4" s="9">
        <v>20.7</v>
      </c>
      <c r="BC4" s="9">
        <v>21.8</v>
      </c>
      <c r="BD4" s="9">
        <v>21.5</v>
      </c>
      <c r="BE4" s="9">
        <v>22.7</v>
      </c>
      <c r="BF4" s="9">
        <v>21.8</v>
      </c>
      <c r="BG4" s="9">
        <v>22.9</v>
      </c>
      <c r="BH4" s="9">
        <v>20.399999999999999</v>
      </c>
      <c r="BI4" s="9">
        <v>21.1</v>
      </c>
      <c r="BJ4" s="9">
        <v>21.1</v>
      </c>
      <c r="BK4" s="9">
        <v>23.5</v>
      </c>
      <c r="BL4" s="9">
        <v>22.6</v>
      </c>
      <c r="BM4" s="9">
        <v>25.5</v>
      </c>
      <c r="BN4" s="9">
        <v>21.4</v>
      </c>
      <c r="BO4" s="9">
        <v>23.1</v>
      </c>
      <c r="BP4" s="9">
        <v>23.9</v>
      </c>
      <c r="BQ4" s="9">
        <v>23.8</v>
      </c>
      <c r="BR4" s="9">
        <v>24.4</v>
      </c>
      <c r="BS4" s="9">
        <v>25.2</v>
      </c>
      <c r="BT4" s="9">
        <v>23.1</v>
      </c>
      <c r="BU4" s="9">
        <v>24.8</v>
      </c>
      <c r="BV4" s="9">
        <v>26.7</v>
      </c>
      <c r="BW4" s="9">
        <v>23.9</v>
      </c>
      <c r="BX4" s="9">
        <v>26.7</v>
      </c>
      <c r="BY4" s="9">
        <v>25.2</v>
      </c>
      <c r="BZ4" s="9">
        <v>25.7</v>
      </c>
      <c r="CA4" s="9">
        <v>26.6</v>
      </c>
      <c r="CB4" s="9">
        <v>27.6</v>
      </c>
      <c r="CC4" s="9">
        <v>25.4</v>
      </c>
      <c r="CD4" s="9">
        <v>25.9</v>
      </c>
      <c r="CE4" s="9">
        <v>26.2</v>
      </c>
      <c r="CF4" s="9">
        <v>27.8</v>
      </c>
      <c r="CG4" s="9">
        <v>25.9</v>
      </c>
      <c r="CH4" s="9">
        <v>25.9</v>
      </c>
      <c r="CI4" s="9">
        <v>26.4</v>
      </c>
      <c r="CJ4" s="9">
        <v>26.1</v>
      </c>
      <c r="CK4" s="9">
        <v>26.8</v>
      </c>
      <c r="CL4" s="9">
        <v>25.4</v>
      </c>
      <c r="CM4" s="9">
        <v>24.7</v>
      </c>
      <c r="CN4" s="8">
        <v>26.1</v>
      </c>
      <c r="CO4" s="8"/>
      <c r="CP4" s="8"/>
      <c r="CQ4" s="8"/>
      <c r="CR4" s="8"/>
      <c r="CS4" s="8"/>
      <c r="CT4" s="8"/>
      <c r="CU4" s="8"/>
      <c r="CV4" s="8"/>
      <c r="CW4" s="8"/>
      <c r="CX4" s="8"/>
      <c r="CY4" s="8"/>
      <c r="CZ4" s="8"/>
      <c r="DA4" s="8"/>
      <c r="DB4" s="8"/>
      <c r="DC4" s="8"/>
      <c r="DD4" s="8"/>
      <c r="DE4" s="8"/>
      <c r="DF4" s="8"/>
      <c r="DG4" s="8"/>
    </row>
    <row r="5" spans="1:111" s="6" customFormat="1">
      <c r="A5" s="14">
        <v>8.3333333333333301E-2</v>
      </c>
      <c r="B5" s="24"/>
      <c r="C5" s="24">
        <v>16</v>
      </c>
      <c r="D5" s="24">
        <v>19.399999999999999</v>
      </c>
      <c r="E5" s="24">
        <v>19.600000000000001</v>
      </c>
      <c r="F5" s="24">
        <v>19.3</v>
      </c>
      <c r="G5" s="24">
        <v>16.899999999999999</v>
      </c>
      <c r="H5" s="24">
        <v>16.899999999999999</v>
      </c>
      <c r="I5" s="24">
        <v>17.100000000000001</v>
      </c>
      <c r="J5" s="24">
        <v>18.600000000000001</v>
      </c>
      <c r="K5" s="24">
        <v>17.399999999999999</v>
      </c>
      <c r="L5" s="24">
        <v>18.399999999999999</v>
      </c>
      <c r="M5" s="24">
        <v>17.3</v>
      </c>
      <c r="N5" s="24">
        <v>17.8</v>
      </c>
      <c r="O5" s="24">
        <v>18.100000000000001</v>
      </c>
      <c r="P5" s="24">
        <v>19.399999999999999</v>
      </c>
      <c r="Q5" s="24">
        <v>19.8</v>
      </c>
      <c r="R5" s="24">
        <v>19.8</v>
      </c>
      <c r="S5" s="24">
        <v>20.9</v>
      </c>
      <c r="T5" s="24">
        <v>20.9</v>
      </c>
      <c r="U5" s="24">
        <v>15.5</v>
      </c>
      <c r="V5" s="24">
        <v>14.3</v>
      </c>
      <c r="W5" s="24">
        <v>18.100000000000001</v>
      </c>
      <c r="X5" s="24">
        <v>15.2</v>
      </c>
      <c r="Y5" s="24">
        <v>17.600000000000001</v>
      </c>
      <c r="Z5" s="24">
        <v>19.8</v>
      </c>
      <c r="AA5" s="24">
        <v>22</v>
      </c>
      <c r="AB5" s="24">
        <v>20.7</v>
      </c>
      <c r="AC5" s="24">
        <v>24.4</v>
      </c>
      <c r="AD5" s="24">
        <v>24</v>
      </c>
      <c r="AE5" s="24">
        <v>23.5</v>
      </c>
      <c r="AF5" s="24">
        <v>23.2</v>
      </c>
      <c r="AG5" s="24">
        <v>22.4</v>
      </c>
      <c r="AH5" s="24">
        <v>23.4</v>
      </c>
      <c r="AI5" s="24">
        <v>19.399999999999999</v>
      </c>
      <c r="AJ5" s="24">
        <v>18.100000000000001</v>
      </c>
      <c r="AK5" s="6">
        <v>18.8</v>
      </c>
      <c r="AL5" s="6">
        <v>18.7</v>
      </c>
      <c r="AM5" s="6">
        <v>18.3</v>
      </c>
      <c r="AN5" s="6">
        <v>16.899999999999999</v>
      </c>
      <c r="AO5" s="6">
        <v>17.7</v>
      </c>
      <c r="AP5" s="6">
        <v>19.5</v>
      </c>
      <c r="AQ5" s="6">
        <v>20.2</v>
      </c>
      <c r="AR5" s="6">
        <v>23.1</v>
      </c>
      <c r="AS5" s="6">
        <v>19.600000000000001</v>
      </c>
      <c r="AT5" s="6">
        <v>20.100000000000001</v>
      </c>
      <c r="AU5" s="6">
        <v>21.5</v>
      </c>
      <c r="AV5" s="6">
        <v>21.7</v>
      </c>
      <c r="AW5" s="9">
        <v>19.899999999999999</v>
      </c>
      <c r="AX5" s="9">
        <v>21.7</v>
      </c>
      <c r="AY5" s="9">
        <v>21.6</v>
      </c>
      <c r="AZ5" s="9">
        <v>21.8</v>
      </c>
      <c r="BA5" s="9">
        <v>23.1</v>
      </c>
      <c r="BB5" s="9">
        <v>20.8</v>
      </c>
      <c r="BC5" s="9">
        <v>20.9</v>
      </c>
      <c r="BD5" s="9">
        <v>21.1</v>
      </c>
      <c r="BE5" s="9">
        <v>22.5</v>
      </c>
      <c r="BF5" s="9">
        <v>21.6</v>
      </c>
      <c r="BG5" s="9">
        <v>22.8</v>
      </c>
      <c r="BH5" s="9">
        <v>20.3</v>
      </c>
      <c r="BI5" s="9">
        <v>20.7</v>
      </c>
      <c r="BJ5" s="9">
        <v>20.9</v>
      </c>
      <c r="BK5" s="9">
        <v>23.7</v>
      </c>
      <c r="BL5" s="9">
        <v>22.6</v>
      </c>
      <c r="BM5" s="9">
        <v>25.2</v>
      </c>
      <c r="BN5" s="9">
        <v>20.7</v>
      </c>
      <c r="BO5" s="9">
        <v>22.7</v>
      </c>
      <c r="BP5" s="9">
        <v>24.5</v>
      </c>
      <c r="BQ5" s="9">
        <v>24.1</v>
      </c>
      <c r="BR5" s="9">
        <v>24.5</v>
      </c>
      <c r="BS5" s="9">
        <v>24.7</v>
      </c>
      <c r="BT5" s="9">
        <v>22.6</v>
      </c>
      <c r="BU5" s="9">
        <v>25.1</v>
      </c>
      <c r="BV5" s="9">
        <v>26.2</v>
      </c>
      <c r="BW5" s="9">
        <v>23.3</v>
      </c>
      <c r="BX5" s="9">
        <v>25.9</v>
      </c>
      <c r="BY5" s="9">
        <v>24.7</v>
      </c>
      <c r="BZ5" s="9">
        <v>25.9</v>
      </c>
      <c r="CA5" s="9">
        <v>26.9</v>
      </c>
      <c r="CB5" s="9">
        <v>27.6</v>
      </c>
      <c r="CC5" s="9">
        <v>25.3</v>
      </c>
      <c r="CD5" s="9">
        <v>25.7</v>
      </c>
      <c r="CE5" s="9">
        <v>26.2</v>
      </c>
      <c r="CF5" s="9">
        <v>27.6</v>
      </c>
      <c r="CG5" s="9">
        <v>25.8</v>
      </c>
      <c r="CH5" s="9">
        <v>25.6</v>
      </c>
      <c r="CI5" s="9">
        <v>25.4</v>
      </c>
      <c r="CJ5" s="9">
        <v>25.5</v>
      </c>
      <c r="CK5" s="9">
        <v>26.6</v>
      </c>
      <c r="CL5" s="9">
        <v>25.3</v>
      </c>
      <c r="CM5" s="9">
        <v>24.9</v>
      </c>
      <c r="CN5" s="8">
        <v>26.1</v>
      </c>
      <c r="CO5" s="8"/>
      <c r="CP5" s="8"/>
      <c r="CQ5" s="8"/>
      <c r="CR5" s="8"/>
      <c r="CS5" s="8"/>
      <c r="CT5" s="8"/>
      <c r="CU5" s="8"/>
      <c r="CV5" s="8"/>
      <c r="CW5" s="8"/>
      <c r="CX5" s="8"/>
      <c r="CY5" s="8"/>
      <c r="CZ5" s="8"/>
      <c r="DA5" s="8"/>
      <c r="DB5" s="8"/>
      <c r="DC5" s="8"/>
      <c r="DD5" s="8"/>
      <c r="DE5" s="8"/>
      <c r="DF5" s="8"/>
      <c r="DG5" s="8"/>
    </row>
    <row r="6" spans="1:111" s="6" customFormat="1">
      <c r="A6" s="14">
        <v>0.125</v>
      </c>
      <c r="B6" s="24"/>
      <c r="C6" s="24">
        <v>15.8</v>
      </c>
      <c r="D6" s="24">
        <v>19</v>
      </c>
      <c r="E6" s="24">
        <v>19.3</v>
      </c>
      <c r="F6" s="24">
        <v>19.100000000000001</v>
      </c>
      <c r="G6" s="24">
        <v>16.8</v>
      </c>
      <c r="H6" s="24">
        <v>16.899999999999999</v>
      </c>
      <c r="I6" s="24">
        <v>16.7</v>
      </c>
      <c r="J6" s="24">
        <v>18.2</v>
      </c>
      <c r="K6" s="24">
        <v>17.2</v>
      </c>
      <c r="L6" s="24">
        <v>18.3</v>
      </c>
      <c r="M6" s="24">
        <v>16.899999999999999</v>
      </c>
      <c r="N6" s="24">
        <v>17</v>
      </c>
      <c r="O6" s="24">
        <v>17.8</v>
      </c>
      <c r="P6" s="24">
        <v>19.100000000000001</v>
      </c>
      <c r="Q6" s="24">
        <v>19.7</v>
      </c>
      <c r="R6" s="24">
        <v>19.2</v>
      </c>
      <c r="S6" s="24">
        <v>21.6</v>
      </c>
      <c r="T6" s="24">
        <v>20.9</v>
      </c>
      <c r="U6" s="24">
        <v>15.6</v>
      </c>
      <c r="V6" s="24">
        <v>14.3</v>
      </c>
      <c r="W6" s="24">
        <v>17.899999999999999</v>
      </c>
      <c r="X6" s="24">
        <v>15</v>
      </c>
      <c r="Y6" s="24">
        <v>17.7</v>
      </c>
      <c r="Z6" s="24">
        <v>19.600000000000001</v>
      </c>
      <c r="AA6" s="24">
        <v>21.3</v>
      </c>
      <c r="AB6" s="24">
        <v>20.5</v>
      </c>
      <c r="AC6" s="24">
        <v>24.3</v>
      </c>
      <c r="AD6" s="24">
        <v>23.4</v>
      </c>
      <c r="AE6" s="24">
        <v>23.7</v>
      </c>
      <c r="AF6" s="24">
        <v>22.7</v>
      </c>
      <c r="AG6" s="24">
        <v>23.2</v>
      </c>
      <c r="AH6" s="24">
        <v>23.3</v>
      </c>
      <c r="AI6" s="24">
        <v>19.399999999999999</v>
      </c>
      <c r="AJ6" s="24">
        <v>17.5</v>
      </c>
      <c r="AK6" s="6">
        <v>18.600000000000001</v>
      </c>
      <c r="AL6" s="6">
        <v>18.600000000000001</v>
      </c>
      <c r="AM6" s="6">
        <v>18.3</v>
      </c>
      <c r="AN6" s="6">
        <v>17.100000000000001</v>
      </c>
      <c r="AO6" s="6">
        <v>17.600000000000001</v>
      </c>
      <c r="AP6" s="6">
        <v>19.5</v>
      </c>
      <c r="AQ6" s="6">
        <v>19.899999999999999</v>
      </c>
      <c r="AR6" s="6">
        <v>22.8</v>
      </c>
      <c r="AS6" s="6">
        <v>19.399999999999999</v>
      </c>
      <c r="AT6" s="6">
        <v>19.7</v>
      </c>
      <c r="AU6" s="6">
        <v>21.3</v>
      </c>
      <c r="AV6" s="6">
        <v>21.4</v>
      </c>
      <c r="AW6" s="9">
        <v>19.399999999999999</v>
      </c>
      <c r="AX6" s="9">
        <v>21.6</v>
      </c>
      <c r="AY6" s="9">
        <v>22</v>
      </c>
      <c r="AZ6" s="9">
        <v>21.9</v>
      </c>
      <c r="BA6" s="9">
        <v>22.9</v>
      </c>
      <c r="BB6" s="9">
        <v>21.2</v>
      </c>
      <c r="BC6" s="9">
        <v>20.7</v>
      </c>
      <c r="BD6" s="9">
        <v>20.6</v>
      </c>
      <c r="BE6" s="9">
        <v>22.3</v>
      </c>
      <c r="BF6" s="9">
        <v>21.3</v>
      </c>
      <c r="BG6" s="9">
        <v>22.8</v>
      </c>
      <c r="BH6" s="9">
        <v>20.100000000000001</v>
      </c>
      <c r="BI6" s="9">
        <v>20.5</v>
      </c>
      <c r="BJ6" s="9">
        <v>21</v>
      </c>
      <c r="BK6" s="9">
        <v>23.8</v>
      </c>
      <c r="BL6" s="9">
        <v>22.8</v>
      </c>
      <c r="BM6" s="9">
        <v>25.2</v>
      </c>
      <c r="BN6" s="9">
        <v>20.6</v>
      </c>
      <c r="BO6" s="9">
        <v>23</v>
      </c>
      <c r="BP6" s="9">
        <v>24.7</v>
      </c>
      <c r="BQ6" s="9">
        <v>24.8</v>
      </c>
      <c r="BR6" s="9">
        <v>24.5</v>
      </c>
      <c r="BS6" s="9">
        <v>24.3</v>
      </c>
      <c r="BT6" s="9">
        <v>22.2</v>
      </c>
      <c r="BU6" s="9">
        <v>24.3</v>
      </c>
      <c r="BV6" s="9">
        <v>25.8</v>
      </c>
      <c r="BW6" s="9">
        <v>23.3</v>
      </c>
      <c r="BX6" s="9">
        <v>25</v>
      </c>
      <c r="BY6" s="9">
        <v>24.4</v>
      </c>
      <c r="BZ6" s="9">
        <v>26.1</v>
      </c>
      <c r="CA6" s="9">
        <v>26.5</v>
      </c>
      <c r="CB6" s="9">
        <v>27.8</v>
      </c>
      <c r="CC6" s="9">
        <v>24.7</v>
      </c>
      <c r="CD6" s="9">
        <v>25.3</v>
      </c>
      <c r="CE6" s="9">
        <v>25.8</v>
      </c>
      <c r="CF6" s="9">
        <v>27.7</v>
      </c>
      <c r="CG6" s="9">
        <v>25.5</v>
      </c>
      <c r="CH6" s="9">
        <v>25.2</v>
      </c>
      <c r="CI6" s="9">
        <v>24.8</v>
      </c>
      <c r="CJ6" s="9">
        <v>25.2</v>
      </c>
      <c r="CK6" s="9">
        <v>26.8</v>
      </c>
      <c r="CL6" s="9">
        <v>25.5</v>
      </c>
      <c r="CM6" s="9">
        <v>24.7</v>
      </c>
      <c r="CN6" s="8">
        <v>25.4</v>
      </c>
      <c r="CO6" s="8"/>
      <c r="CP6" s="8"/>
      <c r="CQ6" s="8"/>
      <c r="CR6" s="8"/>
      <c r="CS6" s="8"/>
      <c r="CT6" s="8"/>
      <c r="CU6" s="8"/>
      <c r="CV6" s="8"/>
      <c r="CW6" s="8"/>
      <c r="CX6" s="8"/>
      <c r="CY6" s="8"/>
      <c r="CZ6" s="8"/>
      <c r="DA6" s="8"/>
      <c r="DB6" s="8"/>
      <c r="DC6" s="8"/>
      <c r="DD6" s="8"/>
      <c r="DE6" s="8"/>
      <c r="DF6" s="8"/>
      <c r="DG6" s="8"/>
    </row>
    <row r="7" spans="1:111" s="6" customFormat="1">
      <c r="A7" s="14">
        <v>0.16666666666666699</v>
      </c>
      <c r="B7" s="24"/>
      <c r="C7" s="24">
        <v>15.7</v>
      </c>
      <c r="D7" s="24">
        <v>18.3</v>
      </c>
      <c r="E7" s="24">
        <v>19</v>
      </c>
      <c r="F7" s="24">
        <v>18.600000000000001</v>
      </c>
      <c r="G7" s="24">
        <v>16.8</v>
      </c>
      <c r="H7" s="24">
        <v>16.8</v>
      </c>
      <c r="I7" s="24">
        <v>17</v>
      </c>
      <c r="J7" s="24">
        <v>17.3</v>
      </c>
      <c r="K7" s="24">
        <v>17.100000000000001</v>
      </c>
      <c r="L7" s="24">
        <v>17.8</v>
      </c>
      <c r="M7" s="24">
        <v>16.8</v>
      </c>
      <c r="N7" s="24">
        <v>16.600000000000001</v>
      </c>
      <c r="O7" s="24">
        <v>17.8</v>
      </c>
      <c r="P7" s="24">
        <v>18.600000000000001</v>
      </c>
      <c r="Q7" s="24">
        <v>19.600000000000001</v>
      </c>
      <c r="R7" s="24">
        <v>19.3</v>
      </c>
      <c r="S7" s="24">
        <v>21.6</v>
      </c>
      <c r="T7" s="24">
        <v>20.7</v>
      </c>
      <c r="U7" s="24">
        <v>15.6</v>
      </c>
      <c r="V7" s="24">
        <v>14.4</v>
      </c>
      <c r="W7" s="24">
        <v>17.899999999999999</v>
      </c>
      <c r="X7" s="24">
        <v>13.9</v>
      </c>
      <c r="Y7" s="24">
        <v>17.100000000000001</v>
      </c>
      <c r="Z7" s="24">
        <v>19.399999999999999</v>
      </c>
      <c r="AA7" s="24">
        <v>20.9</v>
      </c>
      <c r="AB7" s="24">
        <v>20.7</v>
      </c>
      <c r="AC7" s="24">
        <v>24.1</v>
      </c>
      <c r="AD7" s="24">
        <v>22.7</v>
      </c>
      <c r="AE7" s="24">
        <v>23.8</v>
      </c>
      <c r="AF7" s="24">
        <v>21.8</v>
      </c>
      <c r="AG7" s="24">
        <v>23.4</v>
      </c>
      <c r="AH7" s="24">
        <v>23.2</v>
      </c>
      <c r="AI7" s="24">
        <v>19.399999999999999</v>
      </c>
      <c r="AJ7" s="24">
        <v>17.2</v>
      </c>
      <c r="AK7" s="6">
        <v>18.600000000000001</v>
      </c>
      <c r="AL7" s="6">
        <v>18.7</v>
      </c>
      <c r="AM7" s="6">
        <v>18.2</v>
      </c>
      <c r="AN7" s="6">
        <v>17.100000000000001</v>
      </c>
      <c r="AO7" s="6">
        <v>17.399999999999999</v>
      </c>
      <c r="AP7" s="6">
        <v>19.7</v>
      </c>
      <c r="AQ7" s="6">
        <v>19.600000000000001</v>
      </c>
      <c r="AR7" s="6">
        <v>22.4</v>
      </c>
      <c r="AS7" s="6">
        <v>18.899999999999999</v>
      </c>
      <c r="AT7" s="6">
        <v>19.399999999999999</v>
      </c>
      <c r="AU7" s="6">
        <v>21.2</v>
      </c>
      <c r="AV7" s="6">
        <v>20.7</v>
      </c>
      <c r="AW7" s="9">
        <v>18.7</v>
      </c>
      <c r="AX7" s="9">
        <v>21.3</v>
      </c>
      <c r="AY7" s="9">
        <v>22</v>
      </c>
      <c r="AZ7" s="9">
        <v>21.8</v>
      </c>
      <c r="BA7" s="9">
        <v>22.9</v>
      </c>
      <c r="BB7" s="9">
        <v>21.1</v>
      </c>
      <c r="BC7" s="9">
        <v>20.9</v>
      </c>
      <c r="BD7" s="9">
        <v>20.7</v>
      </c>
      <c r="BE7" s="9">
        <v>22</v>
      </c>
      <c r="BF7" s="9">
        <v>20.8</v>
      </c>
      <c r="BG7" s="9">
        <v>22.5</v>
      </c>
      <c r="BH7" s="9">
        <v>20.3</v>
      </c>
      <c r="BI7" s="9">
        <v>20.5</v>
      </c>
      <c r="BJ7" s="9">
        <v>20.8</v>
      </c>
      <c r="BK7" s="9">
        <v>23.7</v>
      </c>
      <c r="BL7" s="9">
        <v>22.8</v>
      </c>
      <c r="BM7" s="9">
        <v>25.3</v>
      </c>
      <c r="BN7" s="9">
        <v>20.3</v>
      </c>
      <c r="BO7" s="9">
        <v>23.7</v>
      </c>
      <c r="BP7" s="9">
        <v>24.4</v>
      </c>
      <c r="BQ7" s="9">
        <v>25.1</v>
      </c>
      <c r="BR7" s="9">
        <v>24.2</v>
      </c>
      <c r="BS7" s="9">
        <v>24.1</v>
      </c>
      <c r="BT7" s="9">
        <v>22.1</v>
      </c>
      <c r="BU7" s="9">
        <v>23.9</v>
      </c>
      <c r="BV7" s="9">
        <v>25.3</v>
      </c>
      <c r="BW7" s="9">
        <v>23</v>
      </c>
      <c r="BX7" s="9">
        <v>25.1</v>
      </c>
      <c r="BY7" s="9">
        <v>24.4</v>
      </c>
      <c r="BZ7" s="9">
        <v>26.2</v>
      </c>
      <c r="CA7" s="9">
        <v>26.3</v>
      </c>
      <c r="CB7" s="9">
        <v>27.8</v>
      </c>
      <c r="CC7" s="9">
        <v>24.4</v>
      </c>
      <c r="CD7" s="9">
        <v>24.9</v>
      </c>
      <c r="CE7" s="9">
        <v>25.5</v>
      </c>
      <c r="CF7" s="9">
        <v>26.8</v>
      </c>
      <c r="CG7" s="9">
        <v>25.2</v>
      </c>
      <c r="CH7" s="9">
        <v>25.2</v>
      </c>
      <c r="CI7" s="9">
        <v>24.4</v>
      </c>
      <c r="CJ7" s="9">
        <v>25.2</v>
      </c>
      <c r="CK7" s="9">
        <v>26.7</v>
      </c>
      <c r="CL7" s="9">
        <v>25.3</v>
      </c>
      <c r="CM7" s="9">
        <v>24.7</v>
      </c>
      <c r="CN7" s="8">
        <v>24.9</v>
      </c>
      <c r="CO7" s="8"/>
      <c r="CP7" s="8"/>
      <c r="CQ7" s="8"/>
      <c r="CR7" s="8"/>
      <c r="CS7" s="8"/>
      <c r="CT7" s="8"/>
      <c r="CU7" s="8"/>
      <c r="CV7" s="8"/>
      <c r="CW7" s="8"/>
      <c r="CX7" s="8"/>
      <c r="CY7" s="8"/>
      <c r="CZ7" s="8"/>
      <c r="DA7" s="8"/>
      <c r="DB7" s="8"/>
      <c r="DC7" s="8"/>
      <c r="DD7" s="8"/>
      <c r="DE7" s="8"/>
      <c r="DF7" s="8"/>
      <c r="DG7" s="8"/>
    </row>
    <row r="8" spans="1:111" s="6" customFormat="1">
      <c r="A8" s="14">
        <v>0.20833333333333301</v>
      </c>
      <c r="B8" s="24"/>
      <c r="C8" s="24">
        <v>15.2</v>
      </c>
      <c r="D8" s="24">
        <v>17.600000000000001</v>
      </c>
      <c r="E8" s="24">
        <v>18.7</v>
      </c>
      <c r="F8" s="24">
        <v>18.600000000000001</v>
      </c>
      <c r="G8" s="24">
        <v>16.899999999999999</v>
      </c>
      <c r="H8" s="24">
        <v>16.3</v>
      </c>
      <c r="I8" s="24">
        <v>16.899999999999999</v>
      </c>
      <c r="J8" s="24">
        <v>16.8</v>
      </c>
      <c r="K8" s="24">
        <v>16.600000000000001</v>
      </c>
      <c r="L8" s="24">
        <v>17.600000000000001</v>
      </c>
      <c r="M8" s="24">
        <v>16.7</v>
      </c>
      <c r="N8" s="24">
        <v>15.8</v>
      </c>
      <c r="O8" s="24">
        <v>17.7</v>
      </c>
      <c r="P8" s="24">
        <v>17.8</v>
      </c>
      <c r="Q8" s="24">
        <v>19.600000000000001</v>
      </c>
      <c r="R8" s="24">
        <v>19.5</v>
      </c>
      <c r="S8" s="24">
        <v>21.7</v>
      </c>
      <c r="T8" s="24">
        <v>20.7</v>
      </c>
      <c r="U8" s="24">
        <v>15.3</v>
      </c>
      <c r="V8" s="24">
        <v>14.6</v>
      </c>
      <c r="W8" s="24">
        <v>17.600000000000001</v>
      </c>
      <c r="X8" s="24">
        <v>13.2</v>
      </c>
      <c r="Y8" s="24">
        <v>16.399999999999999</v>
      </c>
      <c r="Z8" s="24">
        <v>19.2</v>
      </c>
      <c r="AA8" s="24">
        <v>20.7</v>
      </c>
      <c r="AB8" s="24">
        <v>20.5</v>
      </c>
      <c r="AC8" s="24">
        <v>23.4</v>
      </c>
      <c r="AD8" s="24">
        <v>21.9</v>
      </c>
      <c r="AE8" s="24">
        <v>23.7</v>
      </c>
      <c r="AF8" s="24">
        <v>21.2</v>
      </c>
      <c r="AG8" s="24">
        <v>23.7</v>
      </c>
      <c r="AH8" s="24">
        <v>22.8</v>
      </c>
      <c r="AI8" s="24">
        <v>19.2</v>
      </c>
      <c r="AJ8" s="24">
        <v>16.899999999999999</v>
      </c>
      <c r="AK8" s="6">
        <v>18.600000000000001</v>
      </c>
      <c r="AL8" s="6">
        <v>19.2</v>
      </c>
      <c r="AM8" s="6">
        <v>18.3</v>
      </c>
      <c r="AN8" s="6">
        <v>17.100000000000001</v>
      </c>
      <c r="AO8" s="6">
        <v>17.100000000000001</v>
      </c>
      <c r="AP8" s="6">
        <v>19.899999999999999</v>
      </c>
      <c r="AQ8" s="6">
        <v>19.3</v>
      </c>
      <c r="AR8" s="6">
        <v>22.1</v>
      </c>
      <c r="AS8" s="6">
        <v>18.899999999999999</v>
      </c>
      <c r="AT8" s="6">
        <v>19.5</v>
      </c>
      <c r="AU8" s="6">
        <v>20.9</v>
      </c>
      <c r="AV8" s="6">
        <v>20.8</v>
      </c>
      <c r="AW8" s="9">
        <v>18.8</v>
      </c>
      <c r="AX8" s="9">
        <v>21.4</v>
      </c>
      <c r="AY8" s="9">
        <v>22.3</v>
      </c>
      <c r="AZ8" s="9">
        <v>21.7</v>
      </c>
      <c r="BA8" s="9">
        <v>22.8</v>
      </c>
      <c r="BB8" s="9">
        <v>20.8</v>
      </c>
      <c r="BC8" s="9">
        <v>20.8</v>
      </c>
      <c r="BD8" s="9">
        <v>20.6</v>
      </c>
      <c r="BE8" s="9">
        <v>21.9</v>
      </c>
      <c r="BF8" s="9">
        <v>20.3</v>
      </c>
      <c r="BG8" s="9">
        <v>22.3</v>
      </c>
      <c r="BH8" s="9">
        <v>20</v>
      </c>
      <c r="BI8" s="9">
        <v>20.2</v>
      </c>
      <c r="BJ8" s="9">
        <v>20.2</v>
      </c>
      <c r="BK8" s="9">
        <v>23</v>
      </c>
      <c r="BL8" s="9">
        <v>22.8</v>
      </c>
      <c r="BM8" s="9">
        <v>25.1</v>
      </c>
      <c r="BN8" s="9">
        <v>20.3</v>
      </c>
      <c r="BO8" s="9">
        <v>23.9</v>
      </c>
      <c r="BP8" s="9">
        <v>23.6</v>
      </c>
      <c r="BQ8" s="9">
        <v>24.6</v>
      </c>
      <c r="BR8" s="9">
        <v>23.8</v>
      </c>
      <c r="BS8" s="9">
        <v>24</v>
      </c>
      <c r="BT8" s="9">
        <v>22.5</v>
      </c>
      <c r="BU8" s="9">
        <v>23.6</v>
      </c>
      <c r="BV8" s="9">
        <v>24.1</v>
      </c>
      <c r="BW8" s="9">
        <v>22.6</v>
      </c>
      <c r="BX8" s="9">
        <v>25.5</v>
      </c>
      <c r="BY8" s="9">
        <v>23.7</v>
      </c>
      <c r="BZ8" s="9">
        <v>24.9</v>
      </c>
      <c r="CA8" s="9">
        <v>25.4</v>
      </c>
      <c r="CB8" s="9">
        <v>27.6</v>
      </c>
      <c r="CC8" s="9">
        <v>24.2</v>
      </c>
      <c r="CD8" s="9">
        <v>24.5</v>
      </c>
      <c r="CE8" s="9">
        <v>25.2</v>
      </c>
      <c r="CF8" s="9">
        <v>26.3</v>
      </c>
      <c r="CG8" s="9">
        <v>24.8</v>
      </c>
      <c r="CH8" s="9">
        <v>25.4</v>
      </c>
      <c r="CI8" s="9">
        <v>24.1</v>
      </c>
      <c r="CJ8" s="9">
        <v>25.2</v>
      </c>
      <c r="CK8" s="9">
        <v>26.4</v>
      </c>
      <c r="CL8" s="9">
        <v>26.2</v>
      </c>
      <c r="CM8" s="9">
        <v>24.8</v>
      </c>
      <c r="CN8" s="8">
        <v>25.1</v>
      </c>
      <c r="CO8" s="8"/>
      <c r="CP8" s="8"/>
      <c r="CQ8" s="8"/>
      <c r="CR8" s="8"/>
      <c r="CS8" s="8"/>
      <c r="CT8" s="8"/>
      <c r="CU8" s="8"/>
      <c r="CV8" s="8"/>
      <c r="CW8" s="8"/>
      <c r="CX8" s="8"/>
      <c r="CY8" s="8"/>
      <c r="CZ8" s="8"/>
      <c r="DA8" s="8"/>
      <c r="DB8" s="8"/>
      <c r="DC8" s="8"/>
      <c r="DD8" s="8"/>
      <c r="DE8" s="8"/>
      <c r="DF8" s="8"/>
      <c r="DG8" s="8"/>
    </row>
    <row r="9" spans="1:111" s="6" customFormat="1">
      <c r="A9" s="14">
        <v>0.25</v>
      </c>
      <c r="B9" s="24"/>
      <c r="C9" s="24">
        <v>15.3</v>
      </c>
      <c r="D9" s="24">
        <v>17.3</v>
      </c>
      <c r="E9" s="24">
        <v>18</v>
      </c>
      <c r="F9" s="24">
        <v>18.2</v>
      </c>
      <c r="G9" s="24">
        <v>16.899999999999999</v>
      </c>
      <c r="H9" s="24">
        <v>16.399999999999999</v>
      </c>
      <c r="I9" s="24">
        <v>16.7</v>
      </c>
      <c r="J9" s="24">
        <v>16.2</v>
      </c>
      <c r="K9" s="24">
        <v>16.3</v>
      </c>
      <c r="L9" s="24">
        <v>17.399999999999999</v>
      </c>
      <c r="M9" s="24">
        <v>16.399999999999999</v>
      </c>
      <c r="N9" s="24">
        <v>16.100000000000001</v>
      </c>
      <c r="O9" s="24">
        <v>16.8</v>
      </c>
      <c r="P9" s="24">
        <v>17.8</v>
      </c>
      <c r="Q9" s="24">
        <v>19.3</v>
      </c>
      <c r="R9" s="24">
        <v>19.7</v>
      </c>
      <c r="S9" s="24">
        <v>21</v>
      </c>
      <c r="T9" s="24">
        <v>20.7</v>
      </c>
      <c r="U9" s="24">
        <v>15.1</v>
      </c>
      <c r="V9" s="24">
        <v>14.9</v>
      </c>
      <c r="W9" s="24">
        <v>17.3</v>
      </c>
      <c r="X9" s="24">
        <v>13</v>
      </c>
      <c r="Y9" s="24">
        <v>16.8</v>
      </c>
      <c r="Z9" s="24">
        <v>19.100000000000001</v>
      </c>
      <c r="AA9" s="24">
        <v>20.6</v>
      </c>
      <c r="AB9" s="24">
        <v>20.100000000000001</v>
      </c>
      <c r="AC9" s="24">
        <v>23.2</v>
      </c>
      <c r="AD9" s="24">
        <v>21.7</v>
      </c>
      <c r="AE9" s="24">
        <v>22.8</v>
      </c>
      <c r="AF9" s="24">
        <v>20.7</v>
      </c>
      <c r="AG9" s="24">
        <v>23.8</v>
      </c>
      <c r="AH9" s="24">
        <v>22.6</v>
      </c>
      <c r="AI9" s="24">
        <v>19.100000000000001</v>
      </c>
      <c r="AJ9" s="24">
        <v>16.5</v>
      </c>
      <c r="AK9" s="6">
        <v>18.5</v>
      </c>
      <c r="AL9" s="6">
        <v>19.600000000000001</v>
      </c>
      <c r="AM9" s="6">
        <v>18</v>
      </c>
      <c r="AN9" s="6">
        <v>17.2</v>
      </c>
      <c r="AO9" s="6">
        <v>17.100000000000001</v>
      </c>
      <c r="AP9" s="6">
        <v>19.8</v>
      </c>
      <c r="AQ9" s="6">
        <v>19.100000000000001</v>
      </c>
      <c r="AR9" s="6">
        <v>22.1</v>
      </c>
      <c r="AS9" s="6">
        <v>18.7</v>
      </c>
      <c r="AT9" s="6">
        <v>19.399999999999999</v>
      </c>
      <c r="AU9" s="6">
        <v>20.9</v>
      </c>
      <c r="AV9" s="6">
        <v>21.5</v>
      </c>
      <c r="AW9" s="9">
        <v>19.100000000000001</v>
      </c>
      <c r="AX9" s="9">
        <v>21.4</v>
      </c>
      <c r="AY9" s="9">
        <v>22.3</v>
      </c>
      <c r="AZ9" s="9">
        <v>21.3</v>
      </c>
      <c r="BA9" s="9">
        <v>22.7</v>
      </c>
      <c r="BB9" s="9">
        <v>20.6</v>
      </c>
      <c r="BC9" s="9">
        <v>21.2</v>
      </c>
      <c r="BD9" s="9">
        <v>20.399999999999999</v>
      </c>
      <c r="BE9" s="9">
        <v>21.6</v>
      </c>
      <c r="BF9" s="9">
        <v>20.399999999999999</v>
      </c>
      <c r="BG9" s="9">
        <v>22</v>
      </c>
      <c r="BH9" s="9">
        <v>19.600000000000001</v>
      </c>
      <c r="BI9" s="9">
        <v>20.100000000000001</v>
      </c>
      <c r="BJ9" s="9">
        <v>20.100000000000001</v>
      </c>
      <c r="BK9" s="9">
        <v>22.7</v>
      </c>
      <c r="BL9" s="9">
        <v>22.4</v>
      </c>
      <c r="BM9" s="9">
        <v>25.3</v>
      </c>
      <c r="BN9" s="9">
        <v>20.7</v>
      </c>
      <c r="BO9" s="9">
        <v>24.1</v>
      </c>
      <c r="BP9" s="9">
        <v>23.3</v>
      </c>
      <c r="BQ9" s="9">
        <v>23.9</v>
      </c>
      <c r="BR9" s="9">
        <v>24.2</v>
      </c>
      <c r="BS9" s="9">
        <v>24.1</v>
      </c>
      <c r="BT9" s="9">
        <v>22.6</v>
      </c>
      <c r="BU9" s="9">
        <v>23.7</v>
      </c>
      <c r="BV9" s="9">
        <v>24.1</v>
      </c>
      <c r="BW9" s="9">
        <v>23.1</v>
      </c>
      <c r="BX9" s="9">
        <v>25.9</v>
      </c>
      <c r="BY9" s="9">
        <v>23.3</v>
      </c>
      <c r="BZ9" s="9">
        <v>25.3</v>
      </c>
      <c r="CA9" s="9">
        <v>25.7</v>
      </c>
      <c r="CB9" s="9">
        <v>27.4</v>
      </c>
      <c r="CC9" s="9">
        <v>24.6</v>
      </c>
      <c r="CD9" s="9">
        <v>24.7</v>
      </c>
      <c r="CE9" s="9">
        <v>25.3</v>
      </c>
      <c r="CF9" s="9">
        <v>26.1</v>
      </c>
      <c r="CG9" s="9">
        <v>25.2</v>
      </c>
      <c r="CH9" s="9">
        <v>25.4</v>
      </c>
      <c r="CI9" s="9">
        <v>24.4</v>
      </c>
      <c r="CJ9" s="9">
        <v>25.4</v>
      </c>
      <c r="CK9" s="9">
        <v>26.7</v>
      </c>
      <c r="CL9" s="9">
        <v>26.6</v>
      </c>
      <c r="CM9" s="9">
        <v>25.1</v>
      </c>
      <c r="CN9" s="8">
        <v>25.3</v>
      </c>
      <c r="CO9" s="8"/>
      <c r="CP9" s="8"/>
      <c r="CQ9" s="8"/>
      <c r="CR9" s="8"/>
      <c r="CS9" s="8"/>
      <c r="CT9" s="8"/>
      <c r="CU9" s="8"/>
      <c r="CV9" s="8"/>
      <c r="CW9" s="8"/>
      <c r="CX9" s="8"/>
      <c r="CY9" s="8"/>
      <c r="CZ9" s="8"/>
      <c r="DA9" s="8"/>
      <c r="DB9" s="8"/>
      <c r="DC9" s="8"/>
      <c r="DD9" s="8"/>
      <c r="DE9" s="8"/>
      <c r="DF9" s="8"/>
      <c r="DG9" s="8"/>
    </row>
    <row r="10" spans="1:111" s="6" customFormat="1">
      <c r="A10" s="14">
        <v>0.29166666666666702</v>
      </c>
      <c r="B10" s="24"/>
      <c r="C10" s="24">
        <v>15.1</v>
      </c>
      <c r="D10" s="24">
        <v>17.100000000000001</v>
      </c>
      <c r="E10" s="24">
        <v>18.2</v>
      </c>
      <c r="F10" s="24">
        <v>18.100000000000001</v>
      </c>
      <c r="G10" s="24">
        <v>16.8</v>
      </c>
      <c r="H10" s="24">
        <v>16.7</v>
      </c>
      <c r="I10" s="24">
        <v>16.8</v>
      </c>
      <c r="J10" s="24">
        <v>16</v>
      </c>
      <c r="K10" s="24">
        <v>15.9</v>
      </c>
      <c r="L10" s="24">
        <v>17.2</v>
      </c>
      <c r="M10" s="24">
        <v>16.5</v>
      </c>
      <c r="N10" s="24">
        <v>16.7</v>
      </c>
      <c r="O10" s="24">
        <v>17.8</v>
      </c>
      <c r="P10" s="24">
        <v>18.8</v>
      </c>
      <c r="Q10" s="24">
        <v>19.2</v>
      </c>
      <c r="R10" s="24">
        <v>19.7</v>
      </c>
      <c r="S10" s="24">
        <v>20.9</v>
      </c>
      <c r="T10" s="24">
        <v>20.7</v>
      </c>
      <c r="U10" s="24">
        <v>14.8</v>
      </c>
      <c r="V10" s="24">
        <v>15</v>
      </c>
      <c r="W10" s="24">
        <v>17.100000000000001</v>
      </c>
      <c r="X10" s="24">
        <v>14.3</v>
      </c>
      <c r="Y10" s="24">
        <v>17.7</v>
      </c>
      <c r="Z10" s="24">
        <v>19.600000000000001</v>
      </c>
      <c r="AA10" s="24">
        <v>21.5</v>
      </c>
      <c r="AB10" s="24">
        <v>20.5</v>
      </c>
      <c r="AC10" s="24">
        <v>23.9</v>
      </c>
      <c r="AD10" s="24">
        <v>22</v>
      </c>
      <c r="AE10" s="24">
        <v>23</v>
      </c>
      <c r="AF10" s="24">
        <v>21.8</v>
      </c>
      <c r="AG10" s="24">
        <v>24.1</v>
      </c>
      <c r="AH10" s="24">
        <v>22.8</v>
      </c>
      <c r="AI10" s="24">
        <v>18.8</v>
      </c>
      <c r="AJ10" s="24">
        <v>17.399999999999999</v>
      </c>
      <c r="AK10" s="6">
        <v>18.7</v>
      </c>
      <c r="AL10" s="6">
        <v>20.100000000000001</v>
      </c>
      <c r="AM10" s="6">
        <v>17.899999999999999</v>
      </c>
      <c r="AN10" s="6">
        <v>17.7</v>
      </c>
      <c r="AO10" s="6">
        <v>18.100000000000001</v>
      </c>
      <c r="AP10" s="6">
        <v>19.899999999999999</v>
      </c>
      <c r="AQ10" s="6">
        <v>21.1</v>
      </c>
      <c r="AR10" s="6">
        <v>22.4</v>
      </c>
      <c r="AS10" s="6">
        <v>19.5</v>
      </c>
      <c r="AT10" s="6">
        <v>20.3</v>
      </c>
      <c r="AU10" s="6">
        <v>21.6</v>
      </c>
      <c r="AV10" s="6">
        <v>23.3</v>
      </c>
      <c r="AW10" s="9">
        <v>20</v>
      </c>
      <c r="AX10" s="9">
        <v>21.9</v>
      </c>
      <c r="AY10" s="9">
        <v>22.9</v>
      </c>
      <c r="AZ10" s="9">
        <v>21.9</v>
      </c>
      <c r="BA10" s="9">
        <v>22.8</v>
      </c>
      <c r="BB10" s="9">
        <v>21.9</v>
      </c>
      <c r="BC10" s="9">
        <v>22.8</v>
      </c>
      <c r="BD10" s="9">
        <v>21.4</v>
      </c>
      <c r="BE10" s="9">
        <v>22.8</v>
      </c>
      <c r="BF10" s="9">
        <v>21.3</v>
      </c>
      <c r="BG10" s="9">
        <v>22</v>
      </c>
      <c r="BH10" s="9">
        <v>21.7</v>
      </c>
      <c r="BI10" s="9">
        <v>21.8</v>
      </c>
      <c r="BJ10" s="9">
        <v>22.5</v>
      </c>
      <c r="BK10" s="9">
        <v>23.4</v>
      </c>
      <c r="BL10" s="9">
        <v>23.5</v>
      </c>
      <c r="BM10" s="9">
        <v>25.9</v>
      </c>
      <c r="BN10" s="9">
        <v>21.1</v>
      </c>
      <c r="BO10" s="9">
        <v>24.7</v>
      </c>
      <c r="BP10" s="9">
        <v>24.9</v>
      </c>
      <c r="BQ10" s="9">
        <v>26.9</v>
      </c>
      <c r="BR10" s="9">
        <v>25.6</v>
      </c>
      <c r="BS10" s="9">
        <v>26.2</v>
      </c>
      <c r="BT10" s="9">
        <v>26.4</v>
      </c>
      <c r="BU10" s="9">
        <v>28.3</v>
      </c>
      <c r="BV10" s="9">
        <v>27.5</v>
      </c>
      <c r="BW10" s="9">
        <v>27.1</v>
      </c>
      <c r="BX10" s="9">
        <v>28.5</v>
      </c>
      <c r="BY10" s="9">
        <v>27.3</v>
      </c>
      <c r="BZ10" s="9">
        <v>27.7</v>
      </c>
      <c r="CA10" s="9">
        <v>29.1</v>
      </c>
      <c r="CB10" s="9">
        <v>28.7</v>
      </c>
      <c r="CC10" s="9">
        <v>28.6</v>
      </c>
      <c r="CD10" s="9">
        <v>28.5</v>
      </c>
      <c r="CE10" s="9">
        <v>27.2</v>
      </c>
      <c r="CF10" s="9">
        <v>29.1</v>
      </c>
      <c r="CG10" s="9">
        <v>28.6</v>
      </c>
      <c r="CH10" s="9">
        <v>27.9</v>
      </c>
      <c r="CI10" s="9">
        <v>27.3</v>
      </c>
      <c r="CJ10" s="9">
        <v>28.2</v>
      </c>
      <c r="CK10" s="9">
        <v>28.6</v>
      </c>
      <c r="CL10" s="9">
        <v>27</v>
      </c>
      <c r="CM10" s="9">
        <v>25.7</v>
      </c>
      <c r="CN10" s="8">
        <v>25.9</v>
      </c>
      <c r="CO10" s="8"/>
      <c r="CP10" s="8"/>
      <c r="CQ10" s="8"/>
      <c r="CR10" s="8"/>
      <c r="CS10" s="8"/>
      <c r="CT10" s="8"/>
      <c r="CU10" s="8"/>
      <c r="CV10" s="8"/>
      <c r="CW10" s="8"/>
      <c r="CX10" s="8"/>
      <c r="CY10" s="8"/>
      <c r="CZ10" s="8"/>
      <c r="DA10" s="8"/>
      <c r="DB10" s="8"/>
      <c r="DC10" s="8"/>
      <c r="DD10" s="8"/>
      <c r="DE10" s="8"/>
      <c r="DF10" s="8"/>
      <c r="DG10" s="8"/>
    </row>
    <row r="11" spans="1:111" s="6" customFormat="1">
      <c r="A11" s="14">
        <v>0.33333333333333298</v>
      </c>
      <c r="B11" s="24"/>
      <c r="C11" s="24">
        <v>16.5</v>
      </c>
      <c r="D11" s="24">
        <v>18.7</v>
      </c>
      <c r="E11" s="24">
        <v>19.7</v>
      </c>
      <c r="F11" s="24">
        <v>18.600000000000001</v>
      </c>
      <c r="G11" s="24">
        <v>17.2</v>
      </c>
      <c r="H11" s="24">
        <v>17.2</v>
      </c>
      <c r="I11" s="24">
        <v>17.899999999999999</v>
      </c>
      <c r="J11" s="24">
        <v>18.399999999999999</v>
      </c>
      <c r="K11" s="24">
        <v>18.399999999999999</v>
      </c>
      <c r="L11" s="24">
        <v>18.399999999999999</v>
      </c>
      <c r="M11" s="24">
        <v>18.600000000000001</v>
      </c>
      <c r="N11" s="24">
        <v>18.2</v>
      </c>
      <c r="O11" s="24">
        <v>21.4</v>
      </c>
      <c r="P11" s="24">
        <v>21.8</v>
      </c>
      <c r="Q11" s="24">
        <v>20.2</v>
      </c>
      <c r="R11" s="24">
        <v>19.899999999999999</v>
      </c>
      <c r="S11" s="24">
        <v>23.1</v>
      </c>
      <c r="T11" s="24">
        <v>20.6</v>
      </c>
      <c r="U11" s="24">
        <v>15.3</v>
      </c>
      <c r="V11" s="24">
        <v>15.6</v>
      </c>
      <c r="W11" s="24">
        <v>17.2</v>
      </c>
      <c r="X11" s="24">
        <v>16.7</v>
      </c>
      <c r="Y11" s="24">
        <v>19.3</v>
      </c>
      <c r="Z11" s="24">
        <v>21.2</v>
      </c>
      <c r="AA11" s="24">
        <v>24.8</v>
      </c>
      <c r="AB11" s="24">
        <v>23.8</v>
      </c>
      <c r="AC11" s="24">
        <v>25.1</v>
      </c>
      <c r="AD11" s="24">
        <v>25.3</v>
      </c>
      <c r="AE11" s="24">
        <v>24.4</v>
      </c>
      <c r="AF11" s="24">
        <v>25.2</v>
      </c>
      <c r="AG11" s="24">
        <v>25.1</v>
      </c>
      <c r="AH11" s="24">
        <v>23.7</v>
      </c>
      <c r="AI11" s="24">
        <v>19.399999999999999</v>
      </c>
      <c r="AJ11" s="24">
        <v>19.2</v>
      </c>
      <c r="AK11" s="6">
        <v>19.399999999999999</v>
      </c>
      <c r="AL11" s="6">
        <v>22.2</v>
      </c>
      <c r="AM11" s="6">
        <v>19</v>
      </c>
      <c r="AN11" s="6">
        <v>19.600000000000001</v>
      </c>
      <c r="AO11" s="6">
        <v>20.2</v>
      </c>
      <c r="AP11" s="6">
        <v>21.1</v>
      </c>
      <c r="AQ11" s="6">
        <v>24.2</v>
      </c>
      <c r="AR11" s="6">
        <v>22.9</v>
      </c>
      <c r="AS11" s="6">
        <v>22</v>
      </c>
      <c r="AT11" s="6">
        <v>22.9</v>
      </c>
      <c r="AU11" s="6">
        <v>23.3</v>
      </c>
      <c r="AV11" s="6">
        <v>25.8</v>
      </c>
      <c r="AW11" s="9">
        <v>21.5</v>
      </c>
      <c r="AX11" s="9">
        <v>23</v>
      </c>
      <c r="AY11" s="9">
        <v>24.2</v>
      </c>
      <c r="AZ11" s="9">
        <v>24.3</v>
      </c>
      <c r="BA11" s="9">
        <v>23.6</v>
      </c>
      <c r="BB11" s="9">
        <v>24.3</v>
      </c>
      <c r="BC11" s="9">
        <v>25.6</v>
      </c>
      <c r="BD11" s="9">
        <v>23.7</v>
      </c>
      <c r="BE11" s="9">
        <v>24.8</v>
      </c>
      <c r="BF11" s="9">
        <v>23.8</v>
      </c>
      <c r="BG11" s="9">
        <v>21.9</v>
      </c>
      <c r="BH11" s="9">
        <v>25.7</v>
      </c>
      <c r="BI11" s="9">
        <v>24.7</v>
      </c>
      <c r="BJ11" s="9">
        <v>25.7</v>
      </c>
      <c r="BK11" s="9">
        <v>24.6</v>
      </c>
      <c r="BL11" s="9">
        <v>25.4</v>
      </c>
      <c r="BM11" s="9">
        <v>26.7</v>
      </c>
      <c r="BN11" s="9">
        <v>23.3</v>
      </c>
      <c r="BO11" s="9">
        <v>26.7</v>
      </c>
      <c r="BP11" s="9">
        <v>28.4</v>
      </c>
      <c r="BQ11" s="9">
        <v>29.7</v>
      </c>
      <c r="BR11" s="9">
        <v>27.5</v>
      </c>
      <c r="BS11" s="9">
        <v>28.6</v>
      </c>
      <c r="BT11" s="9">
        <v>28.6</v>
      </c>
      <c r="BU11" s="9">
        <v>29.8</v>
      </c>
      <c r="BV11" s="9">
        <v>31.1</v>
      </c>
      <c r="BW11" s="9">
        <v>30.3</v>
      </c>
      <c r="BX11" s="9">
        <v>30.4</v>
      </c>
      <c r="BY11" s="9">
        <v>29.5</v>
      </c>
      <c r="BZ11" s="9">
        <v>30.1</v>
      </c>
      <c r="CA11" s="9">
        <v>30.6</v>
      </c>
      <c r="CB11" s="9">
        <v>31.1</v>
      </c>
      <c r="CC11" s="9">
        <v>31.2</v>
      </c>
      <c r="CD11" s="9">
        <v>31.1</v>
      </c>
      <c r="CE11" s="9">
        <v>29.7</v>
      </c>
      <c r="CF11" s="9">
        <v>31.6</v>
      </c>
      <c r="CG11" s="9">
        <v>30.6</v>
      </c>
      <c r="CH11" s="9">
        <v>30.3</v>
      </c>
      <c r="CI11" s="9">
        <v>31.4</v>
      </c>
      <c r="CJ11" s="9">
        <v>30.9</v>
      </c>
      <c r="CK11" s="9">
        <v>31</v>
      </c>
      <c r="CL11" s="9">
        <v>25.9</v>
      </c>
      <c r="CM11" s="9">
        <v>27.1</v>
      </c>
      <c r="CN11" s="8">
        <v>27.9</v>
      </c>
      <c r="CO11" s="8"/>
      <c r="CP11" s="8"/>
      <c r="CQ11" s="8"/>
      <c r="CR11" s="8"/>
      <c r="CS11" s="8"/>
      <c r="CT11" s="8"/>
      <c r="CU11" s="8"/>
      <c r="CV11" s="8"/>
      <c r="CW11" s="8"/>
      <c r="CX11" s="8"/>
      <c r="CY11" s="8"/>
      <c r="CZ11" s="8"/>
      <c r="DA11" s="8"/>
      <c r="DB11" s="8"/>
      <c r="DC11" s="8"/>
      <c r="DD11" s="8"/>
      <c r="DE11" s="8"/>
      <c r="DF11" s="8"/>
      <c r="DG11" s="8"/>
    </row>
    <row r="12" spans="1:111" s="6" customFormat="1">
      <c r="A12" s="15">
        <v>0.375</v>
      </c>
      <c r="B12" s="24"/>
      <c r="C12" s="24">
        <v>18.3</v>
      </c>
      <c r="D12" s="24">
        <v>21.9</v>
      </c>
      <c r="E12" s="24">
        <v>21.8</v>
      </c>
      <c r="F12" s="24">
        <v>19.399999999999999</v>
      </c>
      <c r="G12" s="24">
        <v>18.2</v>
      </c>
      <c r="H12" s="24">
        <v>17.899999999999999</v>
      </c>
      <c r="I12" s="24">
        <v>19.8</v>
      </c>
      <c r="J12" s="24">
        <v>20.9</v>
      </c>
      <c r="K12" s="24">
        <v>21.3</v>
      </c>
      <c r="L12" s="24">
        <v>20.6</v>
      </c>
      <c r="M12" s="24">
        <v>20.399999999999999</v>
      </c>
      <c r="N12" s="24">
        <v>20.3</v>
      </c>
      <c r="O12" s="24">
        <v>24.3</v>
      </c>
      <c r="P12" s="24">
        <v>24.2</v>
      </c>
      <c r="Q12" s="24">
        <v>22.5</v>
      </c>
      <c r="R12" s="24">
        <v>21</v>
      </c>
      <c r="S12" s="24">
        <v>24.4</v>
      </c>
      <c r="T12" s="24">
        <v>21.1</v>
      </c>
      <c r="U12" s="24">
        <v>15.1</v>
      </c>
      <c r="V12" s="24">
        <v>16.100000000000001</v>
      </c>
      <c r="W12" s="24">
        <v>17.3</v>
      </c>
      <c r="X12" s="24">
        <v>18.399999999999999</v>
      </c>
      <c r="Y12" s="24">
        <v>20.9</v>
      </c>
      <c r="Z12" s="24">
        <v>23.6</v>
      </c>
      <c r="AA12" s="24">
        <v>28.3</v>
      </c>
      <c r="AB12" s="24">
        <v>26.7</v>
      </c>
      <c r="AC12" s="24">
        <v>27.1</v>
      </c>
      <c r="AD12" s="24">
        <v>28.5</v>
      </c>
      <c r="AE12" s="24">
        <v>26.7</v>
      </c>
      <c r="AF12" s="24">
        <v>27.7</v>
      </c>
      <c r="AG12" s="24">
        <v>26.3</v>
      </c>
      <c r="AH12" s="24">
        <v>25.3</v>
      </c>
      <c r="AI12" s="24">
        <v>20.6</v>
      </c>
      <c r="AJ12" s="24">
        <v>21.9</v>
      </c>
      <c r="AK12" s="6">
        <v>21.1</v>
      </c>
      <c r="AL12" s="6">
        <v>24.5</v>
      </c>
      <c r="AM12" s="6">
        <v>19.8</v>
      </c>
      <c r="AN12" s="6">
        <v>20.7</v>
      </c>
      <c r="AO12" s="6">
        <v>22.9</v>
      </c>
      <c r="AP12" s="6">
        <v>22.7</v>
      </c>
      <c r="AQ12" s="6">
        <v>27.4</v>
      </c>
      <c r="AR12" s="6">
        <v>24.4</v>
      </c>
      <c r="AS12" s="6">
        <v>23.5</v>
      </c>
      <c r="AT12" s="6">
        <v>24.1</v>
      </c>
      <c r="AU12" s="6">
        <v>25.1</v>
      </c>
      <c r="AV12" s="6">
        <v>27.4</v>
      </c>
      <c r="AW12" s="9">
        <v>23.3</v>
      </c>
      <c r="AX12" s="9">
        <v>24.8</v>
      </c>
      <c r="AY12" s="9">
        <v>27.1</v>
      </c>
      <c r="AZ12" s="9">
        <v>26.3</v>
      </c>
      <c r="BA12" s="9">
        <v>24.9</v>
      </c>
      <c r="BB12" s="9">
        <v>26.9</v>
      </c>
      <c r="BC12" s="9">
        <v>26.7</v>
      </c>
      <c r="BD12" s="9">
        <v>26.4</v>
      </c>
      <c r="BE12" s="9">
        <v>25.7</v>
      </c>
      <c r="BF12" s="9">
        <v>26.4</v>
      </c>
      <c r="BG12" s="9">
        <v>22.1</v>
      </c>
      <c r="BH12" s="9">
        <v>26.6</v>
      </c>
      <c r="BI12" s="9">
        <v>26.2</v>
      </c>
      <c r="BJ12" s="9">
        <v>27.3</v>
      </c>
      <c r="BK12" s="9">
        <v>25.8</v>
      </c>
      <c r="BL12" s="9">
        <v>28.8</v>
      </c>
      <c r="BM12" s="9">
        <v>28.3</v>
      </c>
      <c r="BN12" s="9">
        <v>26.3</v>
      </c>
      <c r="BO12" s="9">
        <v>29.7</v>
      </c>
      <c r="BP12" s="9">
        <v>30.1</v>
      </c>
      <c r="BQ12" s="9">
        <v>30.8</v>
      </c>
      <c r="BR12" s="9">
        <v>28.9</v>
      </c>
      <c r="BS12" s="9">
        <v>31.6</v>
      </c>
      <c r="BT12" s="9">
        <v>31.3</v>
      </c>
      <c r="BU12" s="9">
        <v>31.9</v>
      </c>
      <c r="BV12" s="9">
        <v>32.299999999999997</v>
      </c>
      <c r="BW12" s="9">
        <v>32.1</v>
      </c>
      <c r="BX12" s="9">
        <v>32.200000000000003</v>
      </c>
      <c r="BY12" s="9">
        <v>30.7</v>
      </c>
      <c r="BZ12" s="9">
        <v>32.200000000000003</v>
      </c>
      <c r="CA12" s="9">
        <v>32.1</v>
      </c>
      <c r="CB12" s="9">
        <v>32.6</v>
      </c>
      <c r="CC12" s="9">
        <v>32.4</v>
      </c>
      <c r="CD12" s="9">
        <v>32.700000000000003</v>
      </c>
      <c r="CE12" s="9">
        <v>31.9</v>
      </c>
      <c r="CF12" s="9">
        <v>33</v>
      </c>
      <c r="CG12" s="9">
        <v>31.9</v>
      </c>
      <c r="CH12" s="9">
        <v>31.7</v>
      </c>
      <c r="CI12" s="9">
        <v>32.700000000000003</v>
      </c>
      <c r="CJ12" s="9">
        <v>32.1</v>
      </c>
      <c r="CK12" s="9">
        <v>32.799999999999997</v>
      </c>
      <c r="CL12" s="9">
        <v>25.5</v>
      </c>
      <c r="CM12" s="9">
        <v>27.1</v>
      </c>
      <c r="CN12" s="8">
        <v>28.6</v>
      </c>
      <c r="CO12" s="8"/>
      <c r="CP12" s="8"/>
      <c r="CQ12" s="8"/>
      <c r="CR12" s="8"/>
      <c r="CS12" s="8"/>
      <c r="CT12" s="8"/>
      <c r="CU12" s="8"/>
      <c r="CV12" s="8"/>
      <c r="CW12" s="8"/>
      <c r="CX12" s="8"/>
      <c r="CY12" s="8"/>
      <c r="CZ12" s="8"/>
      <c r="DA12" s="8"/>
      <c r="DB12" s="8"/>
      <c r="DC12" s="8"/>
      <c r="DD12" s="8"/>
      <c r="DE12" s="8"/>
      <c r="DF12" s="8"/>
      <c r="DG12" s="8"/>
    </row>
    <row r="13" spans="1:111" s="6" customFormat="1">
      <c r="A13" s="15">
        <v>0.41666666666666702</v>
      </c>
      <c r="B13" s="24">
        <v>20.8</v>
      </c>
      <c r="C13" s="24">
        <v>20.3</v>
      </c>
      <c r="D13" s="24">
        <v>23.7</v>
      </c>
      <c r="E13" s="24">
        <v>22.9</v>
      </c>
      <c r="F13" s="24">
        <v>20</v>
      </c>
      <c r="G13" s="24">
        <v>20.3</v>
      </c>
      <c r="H13" s="24">
        <v>19</v>
      </c>
      <c r="I13" s="24">
        <v>21.8</v>
      </c>
      <c r="J13" s="24">
        <v>22.3</v>
      </c>
      <c r="K13" s="24">
        <v>23.8</v>
      </c>
      <c r="L13" s="24">
        <v>22.4</v>
      </c>
      <c r="M13" s="24">
        <v>22.4</v>
      </c>
      <c r="N13" s="24">
        <v>22.8</v>
      </c>
      <c r="O13" s="24">
        <v>26.1</v>
      </c>
      <c r="P13" s="24">
        <v>24.6</v>
      </c>
      <c r="Q13" s="24">
        <v>23.9</v>
      </c>
      <c r="R13" s="24">
        <v>23.6</v>
      </c>
      <c r="S13" s="24">
        <v>26.3</v>
      </c>
      <c r="T13" s="24">
        <v>22</v>
      </c>
      <c r="U13" s="24">
        <v>15.5</v>
      </c>
      <c r="V13" s="24">
        <v>16.899999999999999</v>
      </c>
      <c r="W13" s="24">
        <v>17.2</v>
      </c>
      <c r="X13" s="24">
        <v>20.2</v>
      </c>
      <c r="Y13" s="24">
        <v>23.7</v>
      </c>
      <c r="Z13" s="24">
        <v>25.7</v>
      </c>
      <c r="AA13" s="24">
        <v>28.9</v>
      </c>
      <c r="AB13" s="24">
        <v>28.4</v>
      </c>
      <c r="AC13" s="24">
        <v>28.2</v>
      </c>
      <c r="AD13" s="24">
        <v>29.3</v>
      </c>
      <c r="AE13" s="24">
        <v>28.4</v>
      </c>
      <c r="AF13" s="24">
        <v>28.9</v>
      </c>
      <c r="AG13" s="24">
        <v>27.8</v>
      </c>
      <c r="AH13" s="24">
        <v>26.4</v>
      </c>
      <c r="AI13" s="24">
        <v>21.7</v>
      </c>
      <c r="AJ13" s="24">
        <v>25.2</v>
      </c>
      <c r="AK13" s="6">
        <v>22.3</v>
      </c>
      <c r="AL13" s="6">
        <v>25.6</v>
      </c>
      <c r="AM13" s="6">
        <v>20.3</v>
      </c>
      <c r="AN13" s="6">
        <v>23</v>
      </c>
      <c r="AO13" s="6">
        <v>25.2</v>
      </c>
      <c r="AP13" s="6">
        <v>25</v>
      </c>
      <c r="AQ13" s="6">
        <v>28.6</v>
      </c>
      <c r="AR13" s="6">
        <v>25.3</v>
      </c>
      <c r="AS13" s="6">
        <v>24.9</v>
      </c>
      <c r="AT13" s="6">
        <v>26.3</v>
      </c>
      <c r="AU13" s="6">
        <v>26.6</v>
      </c>
      <c r="AV13" s="6">
        <v>28.4</v>
      </c>
      <c r="AW13" s="9">
        <v>25.8</v>
      </c>
      <c r="AX13" s="9">
        <v>26.7</v>
      </c>
      <c r="AY13" s="9">
        <v>28.7</v>
      </c>
      <c r="AZ13" s="9">
        <v>28.5</v>
      </c>
      <c r="BA13" s="9">
        <v>26.6</v>
      </c>
      <c r="BB13" s="9">
        <v>28.6</v>
      </c>
      <c r="BC13" s="9">
        <v>26.9</v>
      </c>
      <c r="BD13" s="9">
        <v>26.3</v>
      </c>
      <c r="BE13" s="9">
        <v>25.7</v>
      </c>
      <c r="BF13" s="9">
        <v>27</v>
      </c>
      <c r="BG13" s="9">
        <v>22.3</v>
      </c>
      <c r="BH13" s="9">
        <v>27.2</v>
      </c>
      <c r="BI13" s="9">
        <v>28.5</v>
      </c>
      <c r="BJ13" s="9">
        <v>29.1</v>
      </c>
      <c r="BK13" s="9">
        <v>26.3</v>
      </c>
      <c r="BL13" s="9">
        <v>30.5</v>
      </c>
      <c r="BM13" s="9">
        <v>31.2</v>
      </c>
      <c r="BN13" s="9">
        <v>28.5</v>
      </c>
      <c r="BO13" s="9">
        <v>30.8</v>
      </c>
      <c r="BP13" s="9">
        <v>31.8</v>
      </c>
      <c r="BQ13" s="9">
        <v>32</v>
      </c>
      <c r="BR13" s="9">
        <v>30.7</v>
      </c>
      <c r="BS13" s="9">
        <v>32.9</v>
      </c>
      <c r="BT13" s="9">
        <v>32.799999999999997</v>
      </c>
      <c r="BU13" s="9">
        <v>32.5</v>
      </c>
      <c r="BV13" s="9">
        <v>33.200000000000003</v>
      </c>
      <c r="BW13" s="9">
        <v>33.6</v>
      </c>
      <c r="BX13" s="9">
        <v>34.1</v>
      </c>
      <c r="BY13" s="9">
        <v>33.1</v>
      </c>
      <c r="BZ13" s="9">
        <v>33.1</v>
      </c>
      <c r="CA13" s="9">
        <v>33.799999999999997</v>
      </c>
      <c r="CB13" s="9">
        <v>34</v>
      </c>
      <c r="CC13" s="9">
        <v>33.799999999999997</v>
      </c>
      <c r="CD13" s="9">
        <v>34.200000000000003</v>
      </c>
      <c r="CE13" s="9">
        <v>33.799999999999997</v>
      </c>
      <c r="CF13" s="9">
        <v>34.1</v>
      </c>
      <c r="CG13" s="9">
        <v>33.9</v>
      </c>
      <c r="CH13" s="9">
        <v>33.4</v>
      </c>
      <c r="CI13" s="9">
        <v>33.9</v>
      </c>
      <c r="CJ13" s="9">
        <v>33.4</v>
      </c>
      <c r="CK13" s="9">
        <v>34.200000000000003</v>
      </c>
      <c r="CL13" s="9">
        <v>25</v>
      </c>
      <c r="CM13" s="9">
        <v>26.8</v>
      </c>
      <c r="CN13" s="8">
        <v>31.9</v>
      </c>
      <c r="CO13" s="8"/>
      <c r="CP13" s="8"/>
      <c r="CQ13" s="8"/>
      <c r="CR13" s="8"/>
      <c r="CS13" s="8"/>
      <c r="CT13" s="8"/>
      <c r="CU13" s="8"/>
      <c r="CV13" s="8"/>
      <c r="CW13" s="8"/>
      <c r="CX13" s="8"/>
      <c r="CY13" s="8"/>
      <c r="CZ13" s="8"/>
      <c r="DA13" s="8"/>
      <c r="DB13" s="8"/>
      <c r="DC13" s="8"/>
      <c r="DD13" s="8"/>
      <c r="DE13" s="8"/>
      <c r="DF13" s="8"/>
      <c r="DG13" s="8"/>
    </row>
    <row r="14" spans="1:111" s="6" customFormat="1">
      <c r="A14" s="15">
        <v>0.45833333333333298</v>
      </c>
      <c r="B14" s="24">
        <v>20.5</v>
      </c>
      <c r="C14" s="24">
        <v>22.3</v>
      </c>
      <c r="D14" s="24">
        <v>25.2</v>
      </c>
      <c r="E14" s="24">
        <v>24.1</v>
      </c>
      <c r="F14" s="24">
        <v>20.7</v>
      </c>
      <c r="G14" s="24">
        <v>21.1</v>
      </c>
      <c r="H14" s="24">
        <v>22</v>
      </c>
      <c r="I14" s="24">
        <v>23.4</v>
      </c>
      <c r="J14" s="24">
        <v>23.9</v>
      </c>
      <c r="K14" s="24">
        <v>26.7</v>
      </c>
      <c r="L14" s="24">
        <v>24.2</v>
      </c>
      <c r="M14" s="24">
        <v>24</v>
      </c>
      <c r="N14" s="24">
        <v>24.7</v>
      </c>
      <c r="O14" s="24">
        <v>27.4</v>
      </c>
      <c r="P14" s="24">
        <v>26.9</v>
      </c>
      <c r="Q14" s="24">
        <v>25.2</v>
      </c>
      <c r="R14" s="24">
        <v>25.3</v>
      </c>
      <c r="S14" s="24">
        <v>28</v>
      </c>
      <c r="T14" s="24">
        <v>22.7</v>
      </c>
      <c r="U14" s="24">
        <v>16.2</v>
      </c>
      <c r="V14" s="24">
        <v>18.3</v>
      </c>
      <c r="W14" s="24">
        <v>17.100000000000001</v>
      </c>
      <c r="X14" s="24">
        <v>21.6</v>
      </c>
      <c r="Y14" s="24">
        <v>25</v>
      </c>
      <c r="Z14" s="24">
        <v>27.2</v>
      </c>
      <c r="AA14" s="24">
        <v>29.7</v>
      </c>
      <c r="AB14" s="24">
        <v>29.2</v>
      </c>
      <c r="AC14" s="24">
        <v>29.2</v>
      </c>
      <c r="AD14" s="24">
        <v>30.2</v>
      </c>
      <c r="AE14" s="24">
        <v>29.4</v>
      </c>
      <c r="AF14" s="24">
        <v>30.2</v>
      </c>
      <c r="AG14" s="24">
        <v>28.8</v>
      </c>
      <c r="AH14" s="24">
        <v>27.6</v>
      </c>
      <c r="AI14" s="24">
        <v>22</v>
      </c>
      <c r="AJ14" s="24">
        <v>27.4</v>
      </c>
      <c r="AK14" s="6">
        <v>24.9</v>
      </c>
      <c r="AL14" s="6">
        <v>26.1</v>
      </c>
      <c r="AM14" s="6">
        <v>21.8</v>
      </c>
      <c r="AN14" s="6">
        <v>24.4</v>
      </c>
      <c r="AO14" s="6">
        <v>26.6</v>
      </c>
      <c r="AP14" s="6">
        <v>27.3</v>
      </c>
      <c r="AQ14" s="6">
        <v>29.9</v>
      </c>
      <c r="AR14" s="6">
        <v>26.2</v>
      </c>
      <c r="AS14" s="6">
        <v>26.3</v>
      </c>
      <c r="AT14" s="6">
        <v>28.2</v>
      </c>
      <c r="AU14" s="6">
        <v>27.6</v>
      </c>
      <c r="AV14" s="6">
        <v>29.6</v>
      </c>
      <c r="AW14" s="9">
        <v>27.7</v>
      </c>
      <c r="AX14" s="9">
        <v>28.7</v>
      </c>
      <c r="AY14" s="9">
        <v>29.7</v>
      </c>
      <c r="AZ14" s="9">
        <v>29.6</v>
      </c>
      <c r="BA14" s="9">
        <v>27.3</v>
      </c>
      <c r="BB14" s="9">
        <v>30.2</v>
      </c>
      <c r="BC14" s="9">
        <v>26.8</v>
      </c>
      <c r="BD14" s="9">
        <v>27.5</v>
      </c>
      <c r="BE14" s="9">
        <v>26.5</v>
      </c>
      <c r="BF14" s="9">
        <v>28.8</v>
      </c>
      <c r="BG14" s="9">
        <v>22.7</v>
      </c>
      <c r="BH14" s="9">
        <v>28.3</v>
      </c>
      <c r="BI14" s="9">
        <v>30.2</v>
      </c>
      <c r="BJ14" s="9">
        <v>29.6</v>
      </c>
      <c r="BK14" s="9">
        <v>27.8</v>
      </c>
      <c r="BL14" s="9">
        <v>30.9</v>
      </c>
      <c r="BM14" s="9">
        <v>32.799999999999997</v>
      </c>
      <c r="BN14" s="9">
        <v>30.1</v>
      </c>
      <c r="BO14" s="9">
        <v>32.1</v>
      </c>
      <c r="BP14" s="9">
        <v>33.200000000000003</v>
      </c>
      <c r="BQ14" s="9">
        <v>33</v>
      </c>
      <c r="BR14" s="9">
        <v>32.200000000000003</v>
      </c>
      <c r="BS14" s="9">
        <v>34.200000000000003</v>
      </c>
      <c r="BT14" s="9">
        <v>33.9</v>
      </c>
      <c r="BU14" s="9">
        <v>33.700000000000003</v>
      </c>
      <c r="BV14" s="9">
        <v>34.6</v>
      </c>
      <c r="BW14" s="9">
        <v>34.799999999999997</v>
      </c>
      <c r="BX14" s="9">
        <v>35.200000000000003</v>
      </c>
      <c r="BY14" s="9">
        <v>34.700000000000003</v>
      </c>
      <c r="BZ14" s="9">
        <v>34.200000000000003</v>
      </c>
      <c r="CA14" s="9">
        <v>34.799999999999997</v>
      </c>
      <c r="CB14" s="9">
        <v>34.9</v>
      </c>
      <c r="CC14" s="9">
        <v>34.700000000000003</v>
      </c>
      <c r="CD14" s="9">
        <v>34.4</v>
      </c>
      <c r="CE14" s="9">
        <v>34.700000000000003</v>
      </c>
      <c r="CF14" s="9">
        <v>35.1</v>
      </c>
      <c r="CG14" s="9">
        <v>35</v>
      </c>
      <c r="CH14" s="9">
        <v>34.4</v>
      </c>
      <c r="CI14" s="9">
        <v>34.9</v>
      </c>
      <c r="CJ14" s="9">
        <v>34.1</v>
      </c>
      <c r="CK14" s="9">
        <v>34.799999999999997</v>
      </c>
      <c r="CL14" s="9">
        <v>25.7</v>
      </c>
      <c r="CM14" s="9">
        <v>28.4</v>
      </c>
      <c r="CN14" s="8">
        <v>31.4</v>
      </c>
      <c r="CO14" s="8"/>
      <c r="CP14" s="8"/>
      <c r="CQ14" s="8"/>
      <c r="CR14" s="8"/>
      <c r="CS14" s="8"/>
      <c r="CT14" s="8"/>
      <c r="CU14" s="8"/>
      <c r="CV14" s="8"/>
      <c r="CW14" s="8"/>
      <c r="CX14" s="8"/>
      <c r="CY14" s="8"/>
      <c r="CZ14" s="8"/>
      <c r="DA14" s="8"/>
      <c r="DB14" s="8"/>
      <c r="DC14" s="8"/>
      <c r="DD14" s="8"/>
      <c r="DE14" s="8"/>
      <c r="DF14" s="8"/>
      <c r="DG14" s="8"/>
    </row>
    <row r="15" spans="1:111" s="6" customFormat="1">
      <c r="A15" s="15">
        <v>0.5</v>
      </c>
      <c r="B15" s="24">
        <v>22.2</v>
      </c>
      <c r="C15" s="24">
        <v>24.2</v>
      </c>
      <c r="D15" s="24">
        <v>26.5</v>
      </c>
      <c r="E15" s="24">
        <v>26.1</v>
      </c>
      <c r="F15" s="24">
        <v>21.6</v>
      </c>
      <c r="G15" s="24">
        <v>22.6</v>
      </c>
      <c r="H15" s="24">
        <v>23.8</v>
      </c>
      <c r="I15" s="24">
        <v>25.2</v>
      </c>
      <c r="J15" s="24">
        <v>25</v>
      </c>
      <c r="K15" s="24">
        <v>27.9</v>
      </c>
      <c r="L15" s="24">
        <v>25.9</v>
      </c>
      <c r="M15" s="24">
        <v>25.5</v>
      </c>
      <c r="N15" s="24">
        <v>26.1</v>
      </c>
      <c r="O15" s="24">
        <v>28.8</v>
      </c>
      <c r="P15" s="24">
        <v>28.2</v>
      </c>
      <c r="Q15" s="24">
        <v>27.2</v>
      </c>
      <c r="R15" s="24">
        <v>27.6</v>
      </c>
      <c r="S15" s="24">
        <v>29.1</v>
      </c>
      <c r="T15" s="24">
        <v>23.6</v>
      </c>
      <c r="U15" s="24">
        <v>15.4</v>
      </c>
      <c r="V15" s="24">
        <v>21.1</v>
      </c>
      <c r="W15" s="24">
        <v>17.399999999999999</v>
      </c>
      <c r="X15" s="24">
        <v>22.9</v>
      </c>
      <c r="Y15" s="24">
        <v>25.8</v>
      </c>
      <c r="Z15" s="24">
        <v>28.8</v>
      </c>
      <c r="AA15" s="24">
        <v>30.4</v>
      </c>
      <c r="AB15" s="24">
        <v>29.9</v>
      </c>
      <c r="AC15" s="24">
        <v>30.8</v>
      </c>
      <c r="AD15" s="24">
        <v>30.9</v>
      </c>
      <c r="AE15" s="24">
        <v>30.4</v>
      </c>
      <c r="AF15" s="24">
        <v>31.5</v>
      </c>
      <c r="AG15" s="24">
        <v>29.9</v>
      </c>
      <c r="AH15" s="24">
        <v>28.9</v>
      </c>
      <c r="AI15" s="24">
        <v>23.4</v>
      </c>
      <c r="AJ15" s="24">
        <v>28.4</v>
      </c>
      <c r="AK15" s="6">
        <v>25.4</v>
      </c>
      <c r="AL15" s="6">
        <v>25.8</v>
      </c>
      <c r="AM15" s="6">
        <v>22.3</v>
      </c>
      <c r="AN15" s="6">
        <v>25.8</v>
      </c>
      <c r="AO15" s="6">
        <v>28.2</v>
      </c>
      <c r="AP15" s="6">
        <v>28.7</v>
      </c>
      <c r="AQ15" s="6">
        <v>30.9</v>
      </c>
      <c r="AR15" s="6">
        <v>27.6</v>
      </c>
      <c r="AS15" s="6">
        <v>27</v>
      </c>
      <c r="AT15" s="6">
        <v>29.3</v>
      </c>
      <c r="AU15" s="6">
        <v>29.2</v>
      </c>
      <c r="AV15" s="6">
        <v>28.9</v>
      </c>
      <c r="AW15" s="9">
        <v>28.2</v>
      </c>
      <c r="AX15" s="9">
        <v>27.9</v>
      </c>
      <c r="AY15" s="9">
        <v>30.4</v>
      </c>
      <c r="AZ15" s="9">
        <v>29.1</v>
      </c>
      <c r="BA15" s="9">
        <v>28.3</v>
      </c>
      <c r="BB15" s="9">
        <v>31</v>
      </c>
      <c r="BC15" s="9">
        <v>25.2</v>
      </c>
      <c r="BD15" s="9">
        <v>28.3</v>
      </c>
      <c r="BE15" s="9">
        <v>26.9</v>
      </c>
      <c r="BF15" s="9">
        <v>29.2</v>
      </c>
      <c r="BG15" s="9">
        <v>22.8</v>
      </c>
      <c r="BH15" s="9">
        <v>29.8</v>
      </c>
      <c r="BI15" s="9">
        <v>30</v>
      </c>
      <c r="BJ15" s="9">
        <v>30.2</v>
      </c>
      <c r="BK15" s="9">
        <v>27.9</v>
      </c>
      <c r="BL15" s="9">
        <v>32.200000000000003</v>
      </c>
      <c r="BM15" s="9">
        <v>32</v>
      </c>
      <c r="BN15" s="9">
        <v>31.6</v>
      </c>
      <c r="BO15" s="9">
        <v>32.799999999999997</v>
      </c>
      <c r="BP15" s="9">
        <v>34.5</v>
      </c>
      <c r="BQ15" s="9">
        <v>32.9</v>
      </c>
      <c r="BR15" s="9">
        <v>32.700000000000003</v>
      </c>
      <c r="BS15" s="9">
        <v>35</v>
      </c>
      <c r="BT15" s="9">
        <v>34.799999999999997</v>
      </c>
      <c r="BU15" s="9">
        <v>34.6</v>
      </c>
      <c r="BV15" s="9">
        <v>34.700000000000003</v>
      </c>
      <c r="BW15" s="9">
        <v>36.299999999999997</v>
      </c>
      <c r="BX15" s="9">
        <v>35.9</v>
      </c>
      <c r="BY15" s="9">
        <v>34.700000000000003</v>
      </c>
      <c r="BZ15" s="9">
        <v>34.700000000000003</v>
      </c>
      <c r="CA15" s="9">
        <v>35.799999999999997</v>
      </c>
      <c r="CB15" s="9">
        <v>35.299999999999997</v>
      </c>
      <c r="CC15" s="9">
        <v>34.9</v>
      </c>
      <c r="CD15" s="9">
        <v>35</v>
      </c>
      <c r="CE15" s="9">
        <v>35.1</v>
      </c>
      <c r="CF15" s="9">
        <v>34.799999999999997</v>
      </c>
      <c r="CG15" s="9">
        <v>34.700000000000003</v>
      </c>
      <c r="CH15" s="9">
        <v>34.5</v>
      </c>
      <c r="CI15" s="9">
        <v>35.1</v>
      </c>
      <c r="CJ15" s="9">
        <v>34.700000000000003</v>
      </c>
      <c r="CK15" s="9">
        <v>32.299999999999997</v>
      </c>
      <c r="CL15" s="9">
        <v>26.4</v>
      </c>
      <c r="CM15" s="9">
        <v>29.1</v>
      </c>
      <c r="CN15" s="8">
        <v>27.7</v>
      </c>
      <c r="CO15" s="8"/>
      <c r="CP15" s="8"/>
      <c r="CQ15" s="8"/>
      <c r="CR15" s="8"/>
      <c r="CS15" s="8"/>
      <c r="CT15" s="8"/>
      <c r="CU15" s="8"/>
      <c r="CV15" s="8"/>
      <c r="CW15" s="8"/>
      <c r="CX15" s="8"/>
      <c r="CY15" s="8"/>
      <c r="CZ15" s="8"/>
      <c r="DA15" s="8"/>
      <c r="DB15" s="8"/>
      <c r="DC15" s="8"/>
      <c r="DD15" s="8"/>
      <c r="DE15" s="8"/>
      <c r="DF15" s="8"/>
      <c r="DG15" s="8"/>
    </row>
    <row r="16" spans="1:111" s="6" customFormat="1">
      <c r="A16" s="15">
        <v>0.54166666666666696</v>
      </c>
      <c r="B16" s="24">
        <v>23.1</v>
      </c>
      <c r="C16" s="24">
        <v>25.4</v>
      </c>
      <c r="D16" s="24">
        <v>28.2</v>
      </c>
      <c r="E16" s="24">
        <v>27.7</v>
      </c>
      <c r="F16" s="24">
        <v>22.6</v>
      </c>
      <c r="G16" s="24">
        <v>23.8</v>
      </c>
      <c r="H16" s="24">
        <v>25.7</v>
      </c>
      <c r="I16" s="24">
        <v>26.5</v>
      </c>
      <c r="J16" s="24">
        <v>26.2</v>
      </c>
      <c r="K16" s="24">
        <v>27.9</v>
      </c>
      <c r="L16" s="24">
        <v>26.7</v>
      </c>
      <c r="M16" s="24">
        <v>26.3</v>
      </c>
      <c r="N16" s="24">
        <v>26.2</v>
      </c>
      <c r="O16" s="24">
        <v>29.7</v>
      </c>
      <c r="P16" s="24">
        <v>29.2</v>
      </c>
      <c r="Q16" s="24">
        <v>28.7</v>
      </c>
      <c r="R16" s="24">
        <v>28.9</v>
      </c>
      <c r="S16" s="24">
        <v>29.6</v>
      </c>
      <c r="T16" s="24">
        <v>24.8</v>
      </c>
      <c r="U16" s="24">
        <v>15.6</v>
      </c>
      <c r="V16" s="24">
        <v>22.1</v>
      </c>
      <c r="W16" s="24">
        <v>18.8</v>
      </c>
      <c r="X16" s="24">
        <v>24</v>
      </c>
      <c r="Y16" s="24">
        <v>26.4</v>
      </c>
      <c r="Z16" s="24">
        <v>29.5</v>
      </c>
      <c r="AA16" s="24">
        <v>31.2</v>
      </c>
      <c r="AB16" s="24">
        <v>30.3</v>
      </c>
      <c r="AC16" s="24">
        <v>29.9</v>
      </c>
      <c r="AD16" s="24">
        <v>32.1</v>
      </c>
      <c r="AE16" s="24">
        <v>32.1</v>
      </c>
      <c r="AF16" s="24">
        <v>32.1</v>
      </c>
      <c r="AG16" s="24">
        <v>30.8</v>
      </c>
      <c r="AH16" s="24">
        <v>29.8</v>
      </c>
      <c r="AI16" s="24">
        <v>25.4</v>
      </c>
      <c r="AJ16" s="24">
        <v>28.6</v>
      </c>
      <c r="AK16" s="6">
        <v>25.8</v>
      </c>
      <c r="AL16" s="6">
        <v>26.6</v>
      </c>
      <c r="AM16" s="6">
        <v>23.5</v>
      </c>
      <c r="AN16" s="6">
        <v>26.9</v>
      </c>
      <c r="AO16" s="6">
        <v>29.2</v>
      </c>
      <c r="AP16" s="6">
        <v>29</v>
      </c>
      <c r="AQ16" s="6">
        <v>30.3</v>
      </c>
      <c r="AR16" s="6">
        <v>28.6</v>
      </c>
      <c r="AS16" s="6">
        <v>28.1</v>
      </c>
      <c r="AT16" s="6">
        <v>30.6</v>
      </c>
      <c r="AU16" s="6">
        <v>29.9</v>
      </c>
      <c r="AV16" s="6">
        <v>29.7</v>
      </c>
      <c r="AW16" s="9">
        <v>28.3</v>
      </c>
      <c r="AX16" s="9">
        <v>28.3</v>
      </c>
      <c r="AY16" s="9">
        <v>31.3</v>
      </c>
      <c r="AZ16" s="9">
        <v>28.7</v>
      </c>
      <c r="BA16" s="9">
        <v>29.6</v>
      </c>
      <c r="BB16" s="9">
        <v>31.4</v>
      </c>
      <c r="BC16" s="9">
        <v>22.4</v>
      </c>
      <c r="BD16" s="9">
        <v>28.5</v>
      </c>
      <c r="BE16" s="9">
        <v>26.1</v>
      </c>
      <c r="BF16" s="9">
        <v>29.6</v>
      </c>
      <c r="BG16" s="9">
        <v>22.9</v>
      </c>
      <c r="BH16" s="9">
        <v>29.9</v>
      </c>
      <c r="BI16" s="9">
        <v>30.2</v>
      </c>
      <c r="BJ16" s="9">
        <v>30.7</v>
      </c>
      <c r="BK16" s="9">
        <v>27.6</v>
      </c>
      <c r="BL16" s="9">
        <v>31.7</v>
      </c>
      <c r="BM16" s="9">
        <v>32.1</v>
      </c>
      <c r="BN16" s="9">
        <v>32.200000000000003</v>
      </c>
      <c r="BO16" s="9">
        <v>32.799999999999997</v>
      </c>
      <c r="BP16" s="9">
        <v>34.799999999999997</v>
      </c>
      <c r="BQ16" s="9">
        <v>32.799999999999997</v>
      </c>
      <c r="BR16" s="9">
        <v>33.700000000000003</v>
      </c>
      <c r="BS16" s="9">
        <v>34.799999999999997</v>
      </c>
      <c r="BT16" s="9">
        <v>34.299999999999997</v>
      </c>
      <c r="BU16" s="9">
        <v>34.4</v>
      </c>
      <c r="BV16" s="9">
        <v>33.5</v>
      </c>
      <c r="BW16" s="9">
        <v>36</v>
      </c>
      <c r="BX16" s="9">
        <v>35.9</v>
      </c>
      <c r="BY16" s="9">
        <v>34.4</v>
      </c>
      <c r="BZ16" s="9">
        <v>34.799999999999997</v>
      </c>
      <c r="CA16" s="9">
        <v>36.299999999999997</v>
      </c>
      <c r="CB16" s="9">
        <v>35.700000000000003</v>
      </c>
      <c r="CC16" s="9">
        <v>35.200000000000003</v>
      </c>
      <c r="CD16" s="9">
        <v>34.5</v>
      </c>
      <c r="CE16" s="9">
        <v>34.700000000000003</v>
      </c>
      <c r="CF16" s="9">
        <v>34.299999999999997</v>
      </c>
      <c r="CG16" s="9">
        <v>34.299999999999997</v>
      </c>
      <c r="CH16" s="9">
        <v>34.1</v>
      </c>
      <c r="CI16" s="9">
        <v>34.799999999999997</v>
      </c>
      <c r="CJ16" s="9">
        <v>35.200000000000003</v>
      </c>
      <c r="CK16" s="9">
        <v>29.2</v>
      </c>
      <c r="CL16" s="9">
        <v>25.4</v>
      </c>
      <c r="CM16" s="9">
        <v>30.1</v>
      </c>
      <c r="CN16" s="8">
        <v>24.6</v>
      </c>
      <c r="CO16" s="8"/>
      <c r="CP16" s="8"/>
      <c r="CQ16" s="8"/>
      <c r="CR16" s="8"/>
      <c r="CS16" s="8"/>
      <c r="CT16" s="8"/>
      <c r="CU16" s="8"/>
      <c r="CV16" s="8"/>
      <c r="CW16" s="8"/>
      <c r="CX16" s="8"/>
      <c r="CY16" s="8"/>
      <c r="CZ16" s="8"/>
      <c r="DA16" s="8"/>
      <c r="DB16" s="8"/>
      <c r="DC16" s="8"/>
      <c r="DD16" s="8"/>
      <c r="DE16" s="8"/>
      <c r="DF16" s="8"/>
      <c r="DG16" s="8"/>
    </row>
    <row r="17" spans="1:121" s="6" customFormat="1">
      <c r="A17" s="15">
        <v>0.58333333333333304</v>
      </c>
      <c r="B17" s="24">
        <v>21.9</v>
      </c>
      <c r="C17" s="24">
        <v>26.6</v>
      </c>
      <c r="D17" s="24">
        <v>28.9</v>
      </c>
      <c r="E17" s="24">
        <v>27.9</v>
      </c>
      <c r="F17" s="24">
        <v>23.1</v>
      </c>
      <c r="G17" s="24">
        <v>24.7</v>
      </c>
      <c r="H17" s="24">
        <v>27.2</v>
      </c>
      <c r="I17" s="24">
        <v>26.4</v>
      </c>
      <c r="J17" s="24">
        <v>26.6</v>
      </c>
      <c r="K17" s="24">
        <v>26.8</v>
      </c>
      <c r="L17" s="24">
        <v>26.8</v>
      </c>
      <c r="M17" s="24">
        <v>26.4</v>
      </c>
      <c r="N17" s="24">
        <v>26.2</v>
      </c>
      <c r="O17" s="24">
        <v>29.7</v>
      </c>
      <c r="P17" s="24">
        <v>29.6</v>
      </c>
      <c r="Q17" s="24">
        <v>29</v>
      </c>
      <c r="R17" s="24">
        <v>29.6</v>
      </c>
      <c r="S17" s="24">
        <v>29.6</v>
      </c>
      <c r="T17" s="24">
        <v>24.8</v>
      </c>
      <c r="U17" s="24">
        <v>15.8</v>
      </c>
      <c r="V17" s="24">
        <v>22.8</v>
      </c>
      <c r="W17" s="24">
        <v>20.7</v>
      </c>
      <c r="X17" s="24">
        <v>25.1</v>
      </c>
      <c r="Y17" s="24">
        <v>26.8</v>
      </c>
      <c r="Z17" s="24">
        <v>29.8</v>
      </c>
      <c r="AA17" s="24">
        <v>30.4</v>
      </c>
      <c r="AB17" s="24">
        <v>30.5</v>
      </c>
      <c r="AC17" s="24">
        <v>30.9</v>
      </c>
      <c r="AD17" s="24">
        <v>31</v>
      </c>
      <c r="AE17" s="24">
        <v>32.6</v>
      </c>
      <c r="AF17" s="24">
        <v>31.8</v>
      </c>
      <c r="AG17" s="24">
        <v>31.4</v>
      </c>
      <c r="AH17" s="24">
        <v>29.8</v>
      </c>
      <c r="AI17" s="24">
        <v>26.8</v>
      </c>
      <c r="AJ17" s="24">
        <v>27.6</v>
      </c>
      <c r="AK17" s="6">
        <v>25.8</v>
      </c>
      <c r="AL17" s="6">
        <v>27.7</v>
      </c>
      <c r="AM17" s="6">
        <v>25.4</v>
      </c>
      <c r="AN17" s="6">
        <v>27.9</v>
      </c>
      <c r="AO17" s="6">
        <v>29.5</v>
      </c>
      <c r="AP17" s="6">
        <v>29.3</v>
      </c>
      <c r="AQ17" s="6">
        <v>30.1</v>
      </c>
      <c r="AR17" s="6">
        <v>29.2</v>
      </c>
      <c r="AS17" s="6">
        <v>28.9</v>
      </c>
      <c r="AT17" s="6">
        <v>30.4</v>
      </c>
      <c r="AU17" s="6">
        <v>30.4</v>
      </c>
      <c r="AV17" s="6">
        <v>29.3</v>
      </c>
      <c r="AW17" s="9">
        <v>28.2</v>
      </c>
      <c r="AX17" s="9">
        <v>28.4</v>
      </c>
      <c r="AY17" s="9">
        <v>31.3</v>
      </c>
      <c r="AZ17" s="9">
        <v>28.1</v>
      </c>
      <c r="BA17" s="9">
        <v>30.1</v>
      </c>
      <c r="BB17" s="9">
        <v>31.3</v>
      </c>
      <c r="BC17" s="9">
        <v>21.7</v>
      </c>
      <c r="BD17" s="9">
        <v>28.2</v>
      </c>
      <c r="BE17" s="9">
        <v>26.2</v>
      </c>
      <c r="BF17" s="9">
        <v>29.1</v>
      </c>
      <c r="BG17" s="9">
        <v>22.9</v>
      </c>
      <c r="BH17" s="9">
        <v>29.4</v>
      </c>
      <c r="BI17" s="9">
        <v>30.5</v>
      </c>
      <c r="BJ17" s="9">
        <v>31.4</v>
      </c>
      <c r="BK17" s="9">
        <v>28.2</v>
      </c>
      <c r="BL17" s="9">
        <v>32.6</v>
      </c>
      <c r="BM17" s="9">
        <v>31.1</v>
      </c>
      <c r="BN17" s="9">
        <v>31.8</v>
      </c>
      <c r="BO17" s="9">
        <v>32.799999999999997</v>
      </c>
      <c r="BP17" s="9">
        <v>34.6</v>
      </c>
      <c r="BQ17" s="9">
        <v>32.700000000000003</v>
      </c>
      <c r="BR17" s="9">
        <v>33.1</v>
      </c>
      <c r="BS17" s="9">
        <v>33.9</v>
      </c>
      <c r="BT17" s="9">
        <v>34.1</v>
      </c>
      <c r="BU17" s="9">
        <v>34.200000000000003</v>
      </c>
      <c r="BV17" s="9">
        <v>32.700000000000003</v>
      </c>
      <c r="BW17" s="9">
        <v>35.5</v>
      </c>
      <c r="BX17" s="9">
        <v>35.4</v>
      </c>
      <c r="BY17" s="9">
        <v>34.200000000000003</v>
      </c>
      <c r="BZ17" s="9">
        <v>34.9</v>
      </c>
      <c r="CA17" s="9">
        <v>35.799999999999997</v>
      </c>
      <c r="CB17" s="9">
        <v>35.700000000000003</v>
      </c>
      <c r="CC17" s="9">
        <v>34.799999999999997</v>
      </c>
      <c r="CD17" s="9">
        <v>34.200000000000003</v>
      </c>
      <c r="CE17" s="9">
        <v>35</v>
      </c>
      <c r="CF17" s="9">
        <v>34.4</v>
      </c>
      <c r="CG17" s="9">
        <v>33.9</v>
      </c>
      <c r="CH17" s="9">
        <v>31.9</v>
      </c>
      <c r="CI17" s="9">
        <v>34.4</v>
      </c>
      <c r="CJ17" s="9">
        <v>34.5</v>
      </c>
      <c r="CK17" s="9">
        <v>30.6</v>
      </c>
      <c r="CL17" s="9">
        <v>25.3</v>
      </c>
      <c r="CM17" s="9">
        <v>32</v>
      </c>
      <c r="CN17" s="8">
        <v>25.5</v>
      </c>
      <c r="CO17" s="8"/>
      <c r="CP17" s="8"/>
      <c r="CQ17" s="8"/>
      <c r="CR17" s="8"/>
      <c r="CS17" s="8"/>
      <c r="CT17" s="8"/>
      <c r="CU17" s="8"/>
      <c r="CV17" s="8"/>
      <c r="CW17" s="8"/>
      <c r="CX17" s="8"/>
      <c r="CY17" s="8"/>
      <c r="CZ17" s="8"/>
      <c r="DA17" s="8"/>
      <c r="DB17" s="8"/>
      <c r="DC17" s="8"/>
      <c r="DD17" s="8"/>
      <c r="DE17" s="8"/>
      <c r="DF17" s="8"/>
      <c r="DG17" s="8"/>
    </row>
    <row r="18" spans="1:121" s="6" customFormat="1">
      <c r="A18" s="14">
        <v>0.625</v>
      </c>
      <c r="B18" s="24">
        <v>21</v>
      </c>
      <c r="C18" s="24">
        <v>26.6</v>
      </c>
      <c r="D18" s="24">
        <v>28.4</v>
      </c>
      <c r="E18" s="24">
        <v>28.7</v>
      </c>
      <c r="F18" s="24">
        <v>23.7</v>
      </c>
      <c r="G18" s="24">
        <v>25.3</v>
      </c>
      <c r="H18" s="24">
        <v>26.5</v>
      </c>
      <c r="I18" s="24">
        <v>25.5</v>
      </c>
      <c r="J18" s="24">
        <v>25.9</v>
      </c>
      <c r="K18" s="24">
        <v>26.4</v>
      </c>
      <c r="L18" s="24">
        <v>26.2</v>
      </c>
      <c r="M18" s="24">
        <v>26.2</v>
      </c>
      <c r="N18" s="24">
        <v>25.8</v>
      </c>
      <c r="O18" s="24">
        <v>29.3</v>
      </c>
      <c r="P18" s="24">
        <v>29.3</v>
      </c>
      <c r="Q18" s="24">
        <v>29</v>
      </c>
      <c r="R18" s="24">
        <v>28.9</v>
      </c>
      <c r="S18" s="24">
        <v>29.4</v>
      </c>
      <c r="T18" s="24">
        <v>24.4</v>
      </c>
      <c r="U18" s="24">
        <v>16.100000000000001</v>
      </c>
      <c r="V18" s="24">
        <v>23.4</v>
      </c>
      <c r="W18" s="24">
        <v>21</v>
      </c>
      <c r="X18" s="24">
        <v>25.3</v>
      </c>
      <c r="Y18" s="24">
        <v>26.6</v>
      </c>
      <c r="Z18" s="24">
        <v>29.7</v>
      </c>
      <c r="AA18" s="24">
        <v>29.9</v>
      </c>
      <c r="AB18" s="24">
        <v>30.1</v>
      </c>
      <c r="AC18" s="24">
        <v>29.3</v>
      </c>
      <c r="AD18" s="24">
        <v>29.8</v>
      </c>
      <c r="AE18" s="24">
        <v>30.5</v>
      </c>
      <c r="AF18" s="24">
        <v>31.8</v>
      </c>
      <c r="AG18" s="24">
        <v>29.9</v>
      </c>
      <c r="AH18" s="24">
        <v>28.9</v>
      </c>
      <c r="AI18" s="24">
        <v>27.6</v>
      </c>
      <c r="AJ18" s="24">
        <v>27.6</v>
      </c>
      <c r="AK18" s="6">
        <v>25.3</v>
      </c>
      <c r="AL18" s="6">
        <v>27.8</v>
      </c>
      <c r="AM18" s="6">
        <v>25.4</v>
      </c>
      <c r="AN18" s="6">
        <v>27.8</v>
      </c>
      <c r="AO18" s="6">
        <v>29.2</v>
      </c>
      <c r="AP18" s="6">
        <v>29.7</v>
      </c>
      <c r="AQ18" s="6">
        <v>29.2</v>
      </c>
      <c r="AR18" s="6">
        <v>28.4</v>
      </c>
      <c r="AS18" s="6">
        <v>28.4</v>
      </c>
      <c r="AT18" s="6">
        <v>29.5</v>
      </c>
      <c r="AU18" s="6">
        <v>30.3</v>
      </c>
      <c r="AV18" s="6">
        <v>27.5</v>
      </c>
      <c r="AW18" s="9">
        <v>28.4</v>
      </c>
      <c r="AX18" s="9">
        <v>29.5</v>
      </c>
      <c r="AY18" s="9">
        <v>30.2</v>
      </c>
      <c r="AZ18" s="9">
        <v>27.8</v>
      </c>
      <c r="BA18" s="9">
        <v>29.8</v>
      </c>
      <c r="BB18" s="9">
        <v>29</v>
      </c>
      <c r="BC18" s="9">
        <v>22.8</v>
      </c>
      <c r="BD18" s="9">
        <v>26.9</v>
      </c>
      <c r="BE18" s="9">
        <v>26.1</v>
      </c>
      <c r="BF18" s="9">
        <v>28.6</v>
      </c>
      <c r="BG18" s="9">
        <v>23.7</v>
      </c>
      <c r="BH18" s="9">
        <v>29.4</v>
      </c>
      <c r="BI18" s="9">
        <v>30.3</v>
      </c>
      <c r="BJ18" s="9">
        <v>30.6</v>
      </c>
      <c r="BK18" s="9">
        <v>27.9</v>
      </c>
      <c r="BL18" s="9">
        <v>34.299999999999997</v>
      </c>
      <c r="BM18" s="9">
        <v>30.3</v>
      </c>
      <c r="BN18" s="9">
        <v>31.1</v>
      </c>
      <c r="BO18" s="9">
        <v>32.6</v>
      </c>
      <c r="BP18" s="9">
        <v>33.6</v>
      </c>
      <c r="BQ18" s="9">
        <v>32.200000000000003</v>
      </c>
      <c r="BR18" s="9">
        <v>32.4</v>
      </c>
      <c r="BS18" s="9">
        <v>33.200000000000003</v>
      </c>
      <c r="BT18" s="9">
        <v>33.700000000000003</v>
      </c>
      <c r="BU18" s="9">
        <v>33.700000000000003</v>
      </c>
      <c r="BV18" s="9">
        <v>32.799999999999997</v>
      </c>
      <c r="BW18" s="9">
        <v>35.299999999999997</v>
      </c>
      <c r="BX18" s="9">
        <v>35.200000000000003</v>
      </c>
      <c r="BY18" s="9">
        <v>33.6</v>
      </c>
      <c r="BZ18" s="9">
        <v>34.799999999999997</v>
      </c>
      <c r="CA18" s="9">
        <v>35</v>
      </c>
      <c r="CB18" s="9">
        <v>34.299999999999997</v>
      </c>
      <c r="CC18" s="9">
        <v>34.700000000000003</v>
      </c>
      <c r="CD18" s="9">
        <v>33.299999999999997</v>
      </c>
      <c r="CE18" s="9">
        <v>34.700000000000003</v>
      </c>
      <c r="CF18" s="9">
        <v>34.4</v>
      </c>
      <c r="CG18" s="9">
        <v>33.6</v>
      </c>
      <c r="CH18" s="9">
        <v>29.6</v>
      </c>
      <c r="CI18" s="9">
        <v>33.799999999999997</v>
      </c>
      <c r="CJ18" s="9">
        <v>34.299999999999997</v>
      </c>
      <c r="CK18" s="9">
        <v>28.8</v>
      </c>
      <c r="CL18" s="9">
        <v>24.8</v>
      </c>
      <c r="CM18" s="9">
        <v>31.7</v>
      </c>
      <c r="CN18" s="8">
        <v>25.7</v>
      </c>
      <c r="CO18" s="8"/>
      <c r="CP18" s="8"/>
      <c r="CQ18" s="8"/>
      <c r="CR18" s="8"/>
      <c r="CS18" s="8"/>
      <c r="CT18" s="8"/>
      <c r="CU18" s="8"/>
      <c r="CV18" s="8"/>
      <c r="CW18" s="8"/>
      <c r="CX18" s="8"/>
      <c r="CY18" s="8"/>
      <c r="CZ18" s="8"/>
      <c r="DA18" s="8"/>
      <c r="DB18" s="8"/>
      <c r="DC18" s="8"/>
      <c r="DD18" s="8"/>
      <c r="DE18" s="8"/>
      <c r="DF18" s="8"/>
      <c r="DG18" s="8"/>
    </row>
    <row r="19" spans="1:121" s="6" customFormat="1">
      <c r="A19" s="14">
        <v>0.66666666666666696</v>
      </c>
      <c r="B19" s="24">
        <v>20.3</v>
      </c>
      <c r="C19" s="24">
        <v>24.2</v>
      </c>
      <c r="D19" s="24">
        <v>27.2</v>
      </c>
      <c r="E19" s="24">
        <v>27.7</v>
      </c>
      <c r="F19" s="24">
        <v>24.1</v>
      </c>
      <c r="G19" s="24">
        <v>25.1</v>
      </c>
      <c r="H19" s="24">
        <v>24</v>
      </c>
      <c r="I19" s="24">
        <v>24.6</v>
      </c>
      <c r="J19" s="24">
        <v>25.8</v>
      </c>
      <c r="K19" s="24">
        <v>26.4</v>
      </c>
      <c r="L19" s="24">
        <v>24</v>
      </c>
      <c r="M19" s="24">
        <v>25.8</v>
      </c>
      <c r="N19" s="24">
        <v>25.6</v>
      </c>
      <c r="O19" s="24">
        <v>29</v>
      </c>
      <c r="P19" s="24">
        <v>28.9</v>
      </c>
      <c r="Q19" s="24">
        <v>28.7</v>
      </c>
      <c r="R19" s="24">
        <v>28.3</v>
      </c>
      <c r="S19" s="24">
        <v>28.4</v>
      </c>
      <c r="T19" s="24">
        <v>22.9</v>
      </c>
      <c r="U19" s="24">
        <v>16.100000000000001</v>
      </c>
      <c r="V19" s="24">
        <v>23.2</v>
      </c>
      <c r="W19" s="24">
        <v>21.7</v>
      </c>
      <c r="X19" s="24">
        <v>25.3</v>
      </c>
      <c r="Y19" s="24">
        <v>26.4</v>
      </c>
      <c r="Z19" s="24">
        <v>29.2</v>
      </c>
      <c r="AA19" s="24">
        <v>28.6</v>
      </c>
      <c r="AB19" s="24">
        <v>29.2</v>
      </c>
      <c r="AC19" s="24">
        <v>27.6</v>
      </c>
      <c r="AD19" s="24">
        <v>28.6</v>
      </c>
      <c r="AE19" s="24">
        <v>28.4</v>
      </c>
      <c r="AF19" s="24">
        <v>30.9</v>
      </c>
      <c r="AG19" s="24">
        <v>29.2</v>
      </c>
      <c r="AH19" s="24">
        <v>27.8</v>
      </c>
      <c r="AI19" s="24">
        <v>27.5</v>
      </c>
      <c r="AJ19" s="24">
        <v>27.1</v>
      </c>
      <c r="AK19" s="6">
        <v>25.3</v>
      </c>
      <c r="AL19" s="6">
        <v>26.1</v>
      </c>
      <c r="AM19" s="6">
        <v>24.2</v>
      </c>
      <c r="AN19" s="6">
        <v>27</v>
      </c>
      <c r="AO19" s="6">
        <v>28.1</v>
      </c>
      <c r="AP19" s="6">
        <v>29.3</v>
      </c>
      <c r="AQ19" s="6">
        <v>29</v>
      </c>
      <c r="AR19" s="6">
        <v>27.7</v>
      </c>
      <c r="AS19" s="6">
        <v>28.1</v>
      </c>
      <c r="AT19" s="6">
        <v>29.2</v>
      </c>
      <c r="AU19" s="6">
        <v>29.3</v>
      </c>
      <c r="AV19" s="6">
        <v>26.9</v>
      </c>
      <c r="AW19" s="9">
        <v>27.8</v>
      </c>
      <c r="AX19" s="9">
        <v>28.6</v>
      </c>
      <c r="AY19" s="9">
        <v>29.3</v>
      </c>
      <c r="AZ19" s="9">
        <v>28</v>
      </c>
      <c r="BA19" s="9">
        <v>29.6</v>
      </c>
      <c r="BB19" s="9">
        <v>28.9</v>
      </c>
      <c r="BC19" s="9">
        <v>23.3</v>
      </c>
      <c r="BD19" s="9">
        <v>26.2</v>
      </c>
      <c r="BE19" s="9">
        <v>25.2</v>
      </c>
      <c r="BF19" s="9">
        <v>26.8</v>
      </c>
      <c r="BG19" s="9">
        <v>23.7</v>
      </c>
      <c r="BH19" s="9">
        <v>29</v>
      </c>
      <c r="BI19" s="9">
        <v>29.4</v>
      </c>
      <c r="BJ19" s="9">
        <v>29.6</v>
      </c>
      <c r="BK19" s="9">
        <v>27.6</v>
      </c>
      <c r="BL19" s="9">
        <v>34.200000000000003</v>
      </c>
      <c r="BM19" s="9">
        <v>29.7</v>
      </c>
      <c r="BN19" s="9">
        <v>30.5</v>
      </c>
      <c r="BO19" s="9">
        <v>31.8</v>
      </c>
      <c r="BP19" s="9">
        <v>31.9</v>
      </c>
      <c r="BQ19" s="9">
        <v>31.7</v>
      </c>
      <c r="BR19" s="9">
        <v>31.9</v>
      </c>
      <c r="BS19" s="9">
        <v>32.299999999999997</v>
      </c>
      <c r="BT19" s="9">
        <v>33.4</v>
      </c>
      <c r="BU19" s="9">
        <v>33.200000000000003</v>
      </c>
      <c r="BV19" s="9">
        <v>32.4</v>
      </c>
      <c r="BW19" s="9">
        <v>34.700000000000003</v>
      </c>
      <c r="BX19" s="9">
        <v>34.4</v>
      </c>
      <c r="BY19" s="9">
        <v>33.200000000000003</v>
      </c>
      <c r="BZ19" s="9">
        <v>33.6</v>
      </c>
      <c r="CA19" s="9">
        <v>34.200000000000003</v>
      </c>
      <c r="CB19" s="9">
        <v>32.4</v>
      </c>
      <c r="CC19" s="9">
        <v>33.9</v>
      </c>
      <c r="CD19" s="9">
        <v>33.1</v>
      </c>
      <c r="CE19" s="9">
        <v>34.200000000000003</v>
      </c>
      <c r="CF19" s="9">
        <v>33.1</v>
      </c>
      <c r="CG19" s="9">
        <v>33.1</v>
      </c>
      <c r="CH19" s="9">
        <v>29.1</v>
      </c>
      <c r="CI19" s="9">
        <v>33.299999999999997</v>
      </c>
      <c r="CJ19" s="9">
        <v>34</v>
      </c>
      <c r="CK19" s="9">
        <v>30.2</v>
      </c>
      <c r="CL19" s="9">
        <v>24.7</v>
      </c>
      <c r="CM19" s="9">
        <v>31.7</v>
      </c>
      <c r="CN19" s="8">
        <v>28.8</v>
      </c>
      <c r="CO19" s="8"/>
      <c r="CP19" s="8"/>
      <c r="CQ19" s="8"/>
      <c r="CR19" s="8"/>
      <c r="CS19" s="8"/>
      <c r="CT19" s="8"/>
      <c r="CU19" s="8"/>
      <c r="CV19" s="8"/>
      <c r="CW19" s="8"/>
      <c r="CX19" s="8"/>
      <c r="CY19" s="8"/>
      <c r="CZ19" s="8"/>
      <c r="DA19" s="8"/>
      <c r="DB19" s="8"/>
      <c r="DC19" s="8"/>
      <c r="DD19" s="8"/>
      <c r="DE19" s="8"/>
      <c r="DF19" s="8"/>
      <c r="DG19" s="8"/>
    </row>
    <row r="20" spans="1:121" s="6" customFormat="1">
      <c r="A20" s="14">
        <v>0.70833333333333304</v>
      </c>
      <c r="B20" s="24">
        <v>19.399999999999999</v>
      </c>
      <c r="C20" s="24">
        <v>21.9</v>
      </c>
      <c r="D20" s="24">
        <v>25.1</v>
      </c>
      <c r="E20" s="24">
        <v>26.8</v>
      </c>
      <c r="F20" s="24">
        <v>22.4</v>
      </c>
      <c r="G20" s="24">
        <v>23.5</v>
      </c>
      <c r="H20" s="24">
        <v>22.3</v>
      </c>
      <c r="I20" s="24">
        <v>23.4</v>
      </c>
      <c r="J20" s="24">
        <v>25.2</v>
      </c>
      <c r="K20" s="24">
        <v>25.7</v>
      </c>
      <c r="L20" s="24">
        <v>22.9</v>
      </c>
      <c r="M20" s="24">
        <v>24.6</v>
      </c>
      <c r="N20" s="24">
        <v>25.3</v>
      </c>
      <c r="O20" s="24">
        <v>28</v>
      </c>
      <c r="P20" s="24">
        <v>28.2</v>
      </c>
      <c r="Q20" s="24">
        <v>27.6</v>
      </c>
      <c r="R20" s="24">
        <v>27.6</v>
      </c>
      <c r="S20" s="24">
        <v>26.1</v>
      </c>
      <c r="T20" s="24">
        <v>20.399999999999999</v>
      </c>
      <c r="U20" s="24">
        <v>15.4</v>
      </c>
      <c r="V20" s="24">
        <v>22.4</v>
      </c>
      <c r="W20" s="24">
        <v>22.4</v>
      </c>
      <c r="X20" s="24">
        <v>24.8</v>
      </c>
      <c r="Y20" s="24">
        <v>25.4</v>
      </c>
      <c r="Z20" s="24">
        <v>28.6</v>
      </c>
      <c r="AA20" s="24">
        <v>27.4</v>
      </c>
      <c r="AB20" s="24">
        <v>28.3</v>
      </c>
      <c r="AC20" s="24">
        <v>27.3</v>
      </c>
      <c r="AD20" s="24">
        <v>27.8</v>
      </c>
      <c r="AE20" s="24">
        <v>27.8</v>
      </c>
      <c r="AF20" s="24">
        <v>30.1</v>
      </c>
      <c r="AG20" s="24">
        <v>28.4</v>
      </c>
      <c r="AH20" s="24">
        <v>26.9</v>
      </c>
      <c r="AI20" s="24">
        <v>26.9</v>
      </c>
      <c r="AJ20" s="24">
        <v>26.1</v>
      </c>
      <c r="AK20" s="6">
        <v>25.3</v>
      </c>
      <c r="AL20" s="6">
        <v>24.5</v>
      </c>
      <c r="AM20" s="6">
        <v>22.1</v>
      </c>
      <c r="AN20" s="6">
        <v>25.6</v>
      </c>
      <c r="AO20" s="6">
        <v>26.9</v>
      </c>
      <c r="AP20" s="6">
        <v>27.7</v>
      </c>
      <c r="AQ20" s="6">
        <v>28.1</v>
      </c>
      <c r="AR20" s="6">
        <v>26.7</v>
      </c>
      <c r="AS20" s="6">
        <v>26.9</v>
      </c>
      <c r="AT20" s="6">
        <v>28.7</v>
      </c>
      <c r="AU20" s="6">
        <v>28.4</v>
      </c>
      <c r="AV20" s="6">
        <v>26.2</v>
      </c>
      <c r="AW20" s="9">
        <v>26.2</v>
      </c>
      <c r="AX20" s="9">
        <v>28.4</v>
      </c>
      <c r="AY20" s="9">
        <v>28.5</v>
      </c>
      <c r="AZ20" s="9">
        <v>28.3</v>
      </c>
      <c r="BA20" s="9">
        <v>28.6</v>
      </c>
      <c r="BB20" s="9">
        <v>27</v>
      </c>
      <c r="BC20" s="9">
        <v>23.9</v>
      </c>
      <c r="BD20" s="9">
        <v>25.6</v>
      </c>
      <c r="BE20" s="9">
        <v>24.6</v>
      </c>
      <c r="BF20" s="9">
        <v>25.8</v>
      </c>
      <c r="BG20" s="9">
        <v>23.6</v>
      </c>
      <c r="BH20" s="9">
        <v>27.9</v>
      </c>
      <c r="BI20" s="9">
        <v>27.4</v>
      </c>
      <c r="BJ20" s="9">
        <v>28.5</v>
      </c>
      <c r="BK20" s="9">
        <v>26.7</v>
      </c>
      <c r="BL20" s="9">
        <v>33.200000000000003</v>
      </c>
      <c r="BM20" s="9">
        <v>29.2</v>
      </c>
      <c r="BN20" s="9">
        <v>29.6</v>
      </c>
      <c r="BO20" s="9">
        <v>31</v>
      </c>
      <c r="BP20" s="9">
        <v>30.8</v>
      </c>
      <c r="BQ20" s="9">
        <v>30.7</v>
      </c>
      <c r="BR20" s="9">
        <v>31.6</v>
      </c>
      <c r="BS20" s="9">
        <v>31.5</v>
      </c>
      <c r="BT20" s="9">
        <v>32.9</v>
      </c>
      <c r="BU20" s="9">
        <v>32.299999999999997</v>
      </c>
      <c r="BV20" s="9">
        <v>31.7</v>
      </c>
      <c r="BW20" s="9">
        <v>33.6</v>
      </c>
      <c r="BX20" s="9">
        <v>32.799999999999997</v>
      </c>
      <c r="BY20" s="9">
        <v>32.700000000000003</v>
      </c>
      <c r="BZ20" s="9">
        <v>32.200000000000003</v>
      </c>
      <c r="CA20" s="9">
        <v>33.200000000000003</v>
      </c>
      <c r="CB20" s="9">
        <v>32.200000000000003</v>
      </c>
      <c r="CC20" s="9">
        <v>33.299999999999997</v>
      </c>
      <c r="CD20" s="9">
        <v>32.6</v>
      </c>
      <c r="CE20" s="9">
        <v>32.799999999999997</v>
      </c>
      <c r="CF20" s="9">
        <v>33.1</v>
      </c>
      <c r="CG20" s="9">
        <v>32.1</v>
      </c>
      <c r="CH20" s="9">
        <v>29</v>
      </c>
      <c r="CI20" s="9">
        <v>32.4</v>
      </c>
      <c r="CJ20" s="9">
        <v>33.200000000000003</v>
      </c>
      <c r="CK20" s="9">
        <v>31.3</v>
      </c>
      <c r="CL20" s="9">
        <v>24.6</v>
      </c>
      <c r="CM20" s="9">
        <v>30.3</v>
      </c>
      <c r="CN20" s="8">
        <v>30</v>
      </c>
      <c r="CO20" s="8"/>
      <c r="CP20" s="8"/>
      <c r="CQ20" s="8"/>
      <c r="CR20" s="8"/>
      <c r="CS20" s="8"/>
      <c r="CT20" s="8"/>
      <c r="CU20" s="8"/>
      <c r="CV20" s="8"/>
      <c r="CW20" s="8"/>
      <c r="CX20" s="8"/>
      <c r="CY20" s="8"/>
      <c r="CZ20" s="8"/>
      <c r="DA20" s="8"/>
      <c r="DB20" s="8"/>
      <c r="DC20" s="8"/>
      <c r="DD20" s="8"/>
      <c r="DE20" s="8"/>
      <c r="DF20" s="8"/>
      <c r="DG20" s="8"/>
    </row>
    <row r="21" spans="1:121" s="6" customFormat="1">
      <c r="A21" s="14">
        <v>0.75</v>
      </c>
      <c r="B21" s="24">
        <v>18.899999999999999</v>
      </c>
      <c r="C21" s="24">
        <v>21.3</v>
      </c>
      <c r="D21" s="24">
        <v>23.8</v>
      </c>
      <c r="E21" s="24">
        <v>25</v>
      </c>
      <c r="F21" s="24">
        <v>19.899999999999999</v>
      </c>
      <c r="G21" s="24">
        <v>21.9</v>
      </c>
      <c r="H21" s="24">
        <v>20.9</v>
      </c>
      <c r="I21" s="24">
        <v>21.9</v>
      </c>
      <c r="J21" s="24">
        <v>23.4</v>
      </c>
      <c r="K21" s="24">
        <v>24.4</v>
      </c>
      <c r="L21" s="24">
        <v>21.2</v>
      </c>
      <c r="M21" s="24">
        <v>22.7</v>
      </c>
      <c r="N21" s="24">
        <v>24.2</v>
      </c>
      <c r="O21" s="24">
        <v>26.6</v>
      </c>
      <c r="P21" s="24">
        <v>26.8</v>
      </c>
      <c r="Q21" s="24">
        <v>25.7</v>
      </c>
      <c r="R21" s="24">
        <v>26.2</v>
      </c>
      <c r="S21" s="24">
        <v>24.7</v>
      </c>
      <c r="T21" s="24">
        <v>18.2</v>
      </c>
      <c r="U21" s="24">
        <v>14.6</v>
      </c>
      <c r="V21" s="24">
        <v>21.4</v>
      </c>
      <c r="W21" s="24">
        <v>22.1</v>
      </c>
      <c r="X21" s="24">
        <v>22.9</v>
      </c>
      <c r="Y21" s="24">
        <v>23.7</v>
      </c>
      <c r="Z21" s="24">
        <v>26.9</v>
      </c>
      <c r="AA21" s="24">
        <v>26.8</v>
      </c>
      <c r="AB21" s="24">
        <v>27.2</v>
      </c>
      <c r="AC21" s="24">
        <v>27</v>
      </c>
      <c r="AD21" s="24">
        <v>27.1</v>
      </c>
      <c r="AE21" s="24">
        <v>27.4</v>
      </c>
      <c r="AF21" s="24">
        <v>28.9</v>
      </c>
      <c r="AG21" s="24">
        <v>27.3</v>
      </c>
      <c r="AH21" s="24">
        <v>24.9</v>
      </c>
      <c r="AI21" s="24">
        <v>25.1</v>
      </c>
      <c r="AJ21" s="24">
        <v>24.1</v>
      </c>
      <c r="AK21" s="6">
        <v>24.2</v>
      </c>
      <c r="AL21" s="6">
        <v>23.2</v>
      </c>
      <c r="AM21" s="6">
        <v>20.8</v>
      </c>
      <c r="AN21" s="6">
        <v>23.6</v>
      </c>
      <c r="AO21" s="6">
        <v>25.5</v>
      </c>
      <c r="AP21" s="6">
        <v>26.3</v>
      </c>
      <c r="AQ21" s="6">
        <v>27</v>
      </c>
      <c r="AR21" s="6">
        <v>25.1</v>
      </c>
      <c r="AS21" s="6">
        <v>25.5</v>
      </c>
      <c r="AT21" s="6">
        <v>27.1</v>
      </c>
      <c r="AU21" s="6">
        <v>26.3</v>
      </c>
      <c r="AV21" s="6">
        <v>25.8</v>
      </c>
      <c r="AW21" s="9">
        <v>24.9</v>
      </c>
      <c r="AX21" s="9">
        <v>27.8</v>
      </c>
      <c r="AY21" s="9">
        <v>27.3</v>
      </c>
      <c r="AZ21" s="9">
        <v>27.4</v>
      </c>
      <c r="BA21" s="9">
        <v>27.2</v>
      </c>
      <c r="BB21" s="9">
        <v>25.8</v>
      </c>
      <c r="BC21" s="9">
        <v>23.2</v>
      </c>
      <c r="BD21" s="9">
        <v>24.6</v>
      </c>
      <c r="BE21" s="9">
        <v>23.7</v>
      </c>
      <c r="BF21" s="9">
        <v>25.1</v>
      </c>
      <c r="BG21" s="9">
        <v>23.4</v>
      </c>
      <c r="BH21" s="9">
        <v>26.4</v>
      </c>
      <c r="BI21" s="9">
        <v>26.6</v>
      </c>
      <c r="BJ21" s="9">
        <v>26.5</v>
      </c>
      <c r="BK21" s="9">
        <v>26.2</v>
      </c>
      <c r="BL21" s="9">
        <v>31.5</v>
      </c>
      <c r="BM21" s="9">
        <v>27.6</v>
      </c>
      <c r="BN21" s="9">
        <v>28.4</v>
      </c>
      <c r="BO21" s="9">
        <v>29.4</v>
      </c>
      <c r="BP21" s="9">
        <v>30.1</v>
      </c>
      <c r="BQ21" s="9">
        <v>29.3</v>
      </c>
      <c r="BR21" s="9">
        <v>30</v>
      </c>
      <c r="BS21" s="9">
        <v>30.4</v>
      </c>
      <c r="BT21" s="9">
        <v>31.5</v>
      </c>
      <c r="BU21" s="9">
        <v>30.7</v>
      </c>
      <c r="BV21" s="9">
        <v>30.4</v>
      </c>
      <c r="BW21" s="9">
        <v>32.299999999999997</v>
      </c>
      <c r="BX21" s="9">
        <v>31.2</v>
      </c>
      <c r="BY21" s="9">
        <v>31.4</v>
      </c>
      <c r="BZ21" s="9">
        <v>31.2</v>
      </c>
      <c r="CA21" s="9">
        <v>31.8</v>
      </c>
      <c r="CB21" s="9">
        <v>31.4</v>
      </c>
      <c r="CC21" s="9">
        <v>32.299999999999997</v>
      </c>
      <c r="CD21" s="9">
        <v>30.9</v>
      </c>
      <c r="CE21" s="9">
        <v>31.8</v>
      </c>
      <c r="CF21" s="9">
        <v>32.4</v>
      </c>
      <c r="CG21" s="9">
        <v>31.3</v>
      </c>
      <c r="CH21" s="9">
        <v>29.3</v>
      </c>
      <c r="CI21" s="9">
        <v>31.1</v>
      </c>
      <c r="CJ21" s="9">
        <v>31.3</v>
      </c>
      <c r="CK21" s="9">
        <v>30.5</v>
      </c>
      <c r="CL21" s="9">
        <v>24.7</v>
      </c>
      <c r="CM21" s="9">
        <v>27.9</v>
      </c>
      <c r="CN21" s="8">
        <v>29.9</v>
      </c>
      <c r="CO21" s="8"/>
      <c r="CP21" s="8"/>
      <c r="CQ21" s="8"/>
      <c r="CR21" s="8"/>
      <c r="CS21" s="8"/>
      <c r="CT21" s="8"/>
      <c r="CU21" s="8"/>
      <c r="CV21" s="8"/>
      <c r="CW21" s="8"/>
      <c r="CX21" s="8"/>
      <c r="CY21" s="8"/>
      <c r="CZ21" s="8"/>
      <c r="DA21" s="8"/>
      <c r="DB21" s="8"/>
      <c r="DC21" s="8"/>
      <c r="DD21" s="8"/>
      <c r="DE21" s="8"/>
      <c r="DF21" s="8"/>
      <c r="DG21" s="8"/>
    </row>
    <row r="22" spans="1:121" s="6" customFormat="1">
      <c r="A22" s="14">
        <v>0.79166666666666696</v>
      </c>
      <c r="B22" s="24">
        <v>17.899999999999999</v>
      </c>
      <c r="C22" s="24">
        <v>20.9</v>
      </c>
      <c r="D22" s="24">
        <v>23.3</v>
      </c>
      <c r="E22" s="24">
        <v>23.3</v>
      </c>
      <c r="F22" s="24">
        <v>18.600000000000001</v>
      </c>
      <c r="G22" s="24">
        <v>20.399999999999999</v>
      </c>
      <c r="H22" s="24">
        <v>19.600000000000001</v>
      </c>
      <c r="I22" s="24">
        <v>20.7</v>
      </c>
      <c r="J22" s="24">
        <v>21.3</v>
      </c>
      <c r="K22" s="24">
        <v>22.7</v>
      </c>
      <c r="L22" s="24">
        <v>19.8</v>
      </c>
      <c r="M22" s="24">
        <v>20.8</v>
      </c>
      <c r="N22" s="24">
        <v>22.3</v>
      </c>
      <c r="O22" s="24">
        <v>24.6</v>
      </c>
      <c r="P22" s="24">
        <v>24.9</v>
      </c>
      <c r="Q22" s="24">
        <v>23.4</v>
      </c>
      <c r="R22" s="24">
        <v>24.3</v>
      </c>
      <c r="S22" s="24">
        <v>24.5</v>
      </c>
      <c r="T22" s="24">
        <v>16.8</v>
      </c>
      <c r="U22" s="24">
        <v>14.2</v>
      </c>
      <c r="V22" s="24">
        <v>19.600000000000001</v>
      </c>
      <c r="W22" s="24">
        <v>19.899999999999999</v>
      </c>
      <c r="X22" s="24">
        <v>20.7</v>
      </c>
      <c r="Y22" s="24">
        <v>22.1</v>
      </c>
      <c r="Z22" s="24">
        <v>25.3</v>
      </c>
      <c r="AA22" s="24">
        <v>25.8</v>
      </c>
      <c r="AB22" s="24">
        <v>25.8</v>
      </c>
      <c r="AC22" s="24">
        <v>26.3</v>
      </c>
      <c r="AD22" s="24">
        <v>26.4</v>
      </c>
      <c r="AE22" s="24">
        <v>26.4</v>
      </c>
      <c r="AF22" s="24">
        <v>26.9</v>
      </c>
      <c r="AG22" s="24">
        <v>26</v>
      </c>
      <c r="AH22" s="24">
        <v>23.9</v>
      </c>
      <c r="AI22" s="24">
        <v>23.1</v>
      </c>
      <c r="AJ22" s="24">
        <v>22.7</v>
      </c>
      <c r="AK22" s="6">
        <v>22.6</v>
      </c>
      <c r="AL22" s="6">
        <v>21.9</v>
      </c>
      <c r="AM22" s="6">
        <v>19.5</v>
      </c>
      <c r="AN22" s="6">
        <v>21.3</v>
      </c>
      <c r="AO22" s="6">
        <v>23.7</v>
      </c>
      <c r="AP22" s="6">
        <v>24.7</v>
      </c>
      <c r="AQ22" s="6">
        <v>25.4</v>
      </c>
      <c r="AR22" s="6">
        <v>23.8</v>
      </c>
      <c r="AS22" s="6">
        <v>23.6</v>
      </c>
      <c r="AT22" s="6">
        <v>26</v>
      </c>
      <c r="AU22" s="6">
        <v>24.5</v>
      </c>
      <c r="AV22" s="6">
        <v>24.9</v>
      </c>
      <c r="AW22" s="9">
        <v>24.3</v>
      </c>
      <c r="AX22" s="9">
        <v>25.7</v>
      </c>
      <c r="AY22" s="9">
        <v>25.7</v>
      </c>
      <c r="AZ22" s="9">
        <v>25.5</v>
      </c>
      <c r="BA22" s="9">
        <v>25.2</v>
      </c>
      <c r="BB22" s="9">
        <v>24.6</v>
      </c>
      <c r="BC22" s="9">
        <v>22.7</v>
      </c>
      <c r="BD22" s="9">
        <v>23.8</v>
      </c>
      <c r="BE22" s="9">
        <v>23.1</v>
      </c>
      <c r="BF22" s="9">
        <v>24.4</v>
      </c>
      <c r="BG22" s="9">
        <v>22.8</v>
      </c>
      <c r="BH22" s="9">
        <v>24.5</v>
      </c>
      <c r="BI22" s="9">
        <v>25.3</v>
      </c>
      <c r="BJ22" s="9">
        <v>25.2</v>
      </c>
      <c r="BK22" s="9">
        <v>24.5</v>
      </c>
      <c r="BL22" s="9">
        <v>29.5</v>
      </c>
      <c r="BM22" s="9">
        <v>25.4</v>
      </c>
      <c r="BN22" s="9">
        <v>27.1</v>
      </c>
      <c r="BO22" s="9">
        <v>27.3</v>
      </c>
      <c r="BP22" s="9">
        <v>28.2</v>
      </c>
      <c r="BQ22" s="9">
        <v>27.3</v>
      </c>
      <c r="BR22" s="9">
        <v>27.9</v>
      </c>
      <c r="BS22" s="9">
        <v>28.4</v>
      </c>
      <c r="BT22" s="9">
        <v>28.7</v>
      </c>
      <c r="BU22" s="9">
        <v>29</v>
      </c>
      <c r="BV22" s="9">
        <v>28.8</v>
      </c>
      <c r="BW22" s="9">
        <v>30.6</v>
      </c>
      <c r="BX22" s="9">
        <v>29.8</v>
      </c>
      <c r="BY22" s="9">
        <v>29.4</v>
      </c>
      <c r="BZ22" s="9">
        <v>30.3</v>
      </c>
      <c r="CA22" s="9">
        <v>30.4</v>
      </c>
      <c r="CB22" s="9">
        <v>29.3</v>
      </c>
      <c r="CC22" s="9">
        <v>30.6</v>
      </c>
      <c r="CD22" s="9">
        <v>29.3</v>
      </c>
      <c r="CE22" s="9">
        <v>30.1</v>
      </c>
      <c r="CF22" s="9">
        <v>30.8</v>
      </c>
      <c r="CG22" s="9">
        <v>29.6</v>
      </c>
      <c r="CH22" s="9">
        <v>28.7</v>
      </c>
      <c r="CI22" s="9">
        <v>29.7</v>
      </c>
      <c r="CJ22" s="9">
        <v>30.1</v>
      </c>
      <c r="CK22" s="9">
        <v>29.7</v>
      </c>
      <c r="CL22" s="9">
        <v>24.6</v>
      </c>
      <c r="CM22" s="9">
        <v>27</v>
      </c>
      <c r="CN22" s="8">
        <v>28.5</v>
      </c>
      <c r="CO22" s="8"/>
      <c r="CP22" s="8"/>
      <c r="CQ22" s="8"/>
      <c r="CR22" s="8"/>
      <c r="CS22" s="8"/>
      <c r="CT22" s="8"/>
      <c r="CU22" s="8"/>
      <c r="CV22" s="8"/>
      <c r="CW22" s="8"/>
      <c r="CX22" s="8"/>
      <c r="CY22" s="8"/>
      <c r="CZ22" s="8"/>
      <c r="DA22" s="8"/>
      <c r="DB22" s="8"/>
      <c r="DC22" s="8"/>
      <c r="DD22" s="8"/>
      <c r="DE22" s="8"/>
      <c r="DF22" s="8"/>
      <c r="DG22" s="8"/>
    </row>
    <row r="23" spans="1:121" s="6" customFormat="1">
      <c r="A23" s="14">
        <v>0.83333333333333304</v>
      </c>
      <c r="B23" s="24">
        <v>17.2</v>
      </c>
      <c r="C23" s="24">
        <v>20.7</v>
      </c>
      <c r="D23" s="24">
        <v>22.2</v>
      </c>
      <c r="E23" s="24">
        <v>22.4</v>
      </c>
      <c r="F23" s="24">
        <v>17.8</v>
      </c>
      <c r="G23" s="24">
        <v>19.2</v>
      </c>
      <c r="H23" s="24">
        <v>18.8</v>
      </c>
      <c r="I23" s="24">
        <v>19.7</v>
      </c>
      <c r="J23" s="24">
        <v>19.600000000000001</v>
      </c>
      <c r="K23" s="24">
        <v>21.3</v>
      </c>
      <c r="L23" s="24">
        <v>19.3</v>
      </c>
      <c r="M23" s="24">
        <v>19.600000000000001</v>
      </c>
      <c r="N23" s="24">
        <v>21.3</v>
      </c>
      <c r="O23" s="24">
        <v>23.1</v>
      </c>
      <c r="P23" s="24">
        <v>23.7</v>
      </c>
      <c r="Q23" s="24">
        <v>21.7</v>
      </c>
      <c r="R23" s="24">
        <v>23.2</v>
      </c>
      <c r="S23" s="24">
        <v>23.9</v>
      </c>
      <c r="T23" s="24">
        <v>16.100000000000001</v>
      </c>
      <c r="U23" s="24">
        <v>13.7</v>
      </c>
      <c r="V23" s="24">
        <v>18.899999999999999</v>
      </c>
      <c r="W23" s="24">
        <v>18.899999999999999</v>
      </c>
      <c r="X23" s="24">
        <v>19.399999999999999</v>
      </c>
      <c r="Y23" s="24">
        <v>21.5</v>
      </c>
      <c r="Z23" s="24">
        <v>24.3</v>
      </c>
      <c r="AA23" s="24">
        <v>24.9</v>
      </c>
      <c r="AB23" s="24">
        <v>25.4</v>
      </c>
      <c r="AC23" s="24">
        <v>25.4</v>
      </c>
      <c r="AD23" s="24">
        <v>26.1</v>
      </c>
      <c r="AE23" s="24">
        <v>25.6</v>
      </c>
      <c r="AF23" s="24">
        <v>25.7</v>
      </c>
      <c r="AG23" s="24">
        <v>25.1</v>
      </c>
      <c r="AH23" s="24">
        <v>22.9</v>
      </c>
      <c r="AI23" s="24">
        <v>21.7</v>
      </c>
      <c r="AJ23" s="24">
        <v>21.7</v>
      </c>
      <c r="AK23" s="6">
        <v>21.6</v>
      </c>
      <c r="AL23" s="6">
        <v>20.5</v>
      </c>
      <c r="AM23" s="6">
        <v>18.8</v>
      </c>
      <c r="AN23" s="6">
        <v>20.3</v>
      </c>
      <c r="AO23" s="6">
        <v>22.3</v>
      </c>
      <c r="AP23" s="6">
        <v>23.8</v>
      </c>
      <c r="AQ23" s="6">
        <v>24.3</v>
      </c>
      <c r="AR23" s="6">
        <v>22.5</v>
      </c>
      <c r="AS23" s="6">
        <v>22.6</v>
      </c>
      <c r="AT23" s="6">
        <v>24.8</v>
      </c>
      <c r="AU23" s="6">
        <v>23.5</v>
      </c>
      <c r="AV23" s="6">
        <v>23.9</v>
      </c>
      <c r="AW23" s="9">
        <v>23.8</v>
      </c>
      <c r="AX23" s="9">
        <v>24.3</v>
      </c>
      <c r="AY23" s="9">
        <v>24.4</v>
      </c>
      <c r="AZ23" s="9">
        <v>23.8</v>
      </c>
      <c r="BA23" s="9">
        <v>24.1</v>
      </c>
      <c r="BB23" s="9">
        <v>23.3</v>
      </c>
      <c r="BC23" s="9">
        <v>22.2</v>
      </c>
      <c r="BD23" s="9">
        <v>23.5</v>
      </c>
      <c r="BE23" s="9">
        <v>22.8</v>
      </c>
      <c r="BF23" s="9">
        <v>23.8</v>
      </c>
      <c r="BG23" s="9">
        <v>22.2</v>
      </c>
      <c r="BH23" s="9">
        <v>23.4</v>
      </c>
      <c r="BI23" s="9">
        <v>24.1</v>
      </c>
      <c r="BJ23" s="9">
        <v>24.3</v>
      </c>
      <c r="BK23" s="9">
        <v>24.1</v>
      </c>
      <c r="BL23" s="9">
        <v>28.2</v>
      </c>
      <c r="BM23" s="9">
        <v>23.9</v>
      </c>
      <c r="BN23" s="9">
        <v>26.4</v>
      </c>
      <c r="BO23" s="9">
        <v>25.9</v>
      </c>
      <c r="BP23" s="9">
        <v>27.6</v>
      </c>
      <c r="BQ23" s="9">
        <v>26.1</v>
      </c>
      <c r="BR23" s="9">
        <v>27.1</v>
      </c>
      <c r="BS23" s="9">
        <v>26.9</v>
      </c>
      <c r="BT23" s="9">
        <v>27.4</v>
      </c>
      <c r="BU23" s="9">
        <v>28.4</v>
      </c>
      <c r="BV23" s="9">
        <v>27.3</v>
      </c>
      <c r="BW23" s="9">
        <v>29.1</v>
      </c>
      <c r="BX23" s="9">
        <v>28.6</v>
      </c>
      <c r="BY23" s="9">
        <v>28.3</v>
      </c>
      <c r="BZ23" s="9">
        <v>29.1</v>
      </c>
      <c r="CA23" s="9">
        <v>29.4</v>
      </c>
      <c r="CB23" s="9">
        <v>28.3</v>
      </c>
      <c r="CC23" s="9">
        <v>29.4</v>
      </c>
      <c r="CD23" s="9">
        <v>28.3</v>
      </c>
      <c r="CE23" s="9">
        <v>28.9</v>
      </c>
      <c r="CF23" s="9">
        <v>29.3</v>
      </c>
      <c r="CG23" s="9">
        <v>28.3</v>
      </c>
      <c r="CH23" s="9">
        <v>28.6</v>
      </c>
      <c r="CI23" s="9">
        <v>28.5</v>
      </c>
      <c r="CJ23" s="9">
        <v>29.4</v>
      </c>
      <c r="CK23" s="9">
        <v>28.7</v>
      </c>
      <c r="CL23" s="9">
        <v>24.7</v>
      </c>
      <c r="CM23" s="9">
        <v>26.3</v>
      </c>
      <c r="CN23" s="8">
        <v>26.8</v>
      </c>
      <c r="CO23" s="8"/>
      <c r="CP23" s="8"/>
      <c r="CQ23" s="8"/>
      <c r="CR23" s="8"/>
      <c r="CS23" s="8"/>
      <c r="CT23" s="8"/>
      <c r="CU23" s="8"/>
      <c r="CV23" s="8"/>
      <c r="CW23" s="8"/>
      <c r="CX23" s="8"/>
      <c r="CY23" s="8"/>
      <c r="CZ23" s="8"/>
      <c r="DA23" s="8"/>
      <c r="DB23" s="8"/>
      <c r="DC23" s="8"/>
      <c r="DD23" s="8"/>
      <c r="DE23" s="8"/>
      <c r="DF23" s="8"/>
      <c r="DG23" s="8"/>
    </row>
    <row r="24" spans="1:121" s="6" customFormat="1">
      <c r="A24" s="14">
        <v>0.875</v>
      </c>
      <c r="B24" s="24">
        <v>17.2</v>
      </c>
      <c r="C24" s="24">
        <v>20.2</v>
      </c>
      <c r="D24" s="24">
        <v>20.9</v>
      </c>
      <c r="E24" s="24">
        <v>21.4</v>
      </c>
      <c r="F24" s="24">
        <v>17.399999999999999</v>
      </c>
      <c r="G24" s="24">
        <v>18.899999999999999</v>
      </c>
      <c r="H24" s="24">
        <v>18.2</v>
      </c>
      <c r="I24" s="24">
        <v>18.899999999999999</v>
      </c>
      <c r="J24" s="24">
        <v>19.2</v>
      </c>
      <c r="K24" s="24">
        <v>20.7</v>
      </c>
      <c r="L24" s="24">
        <v>18.600000000000001</v>
      </c>
      <c r="M24" s="24">
        <v>18.600000000000001</v>
      </c>
      <c r="N24" s="24">
        <v>20.7</v>
      </c>
      <c r="O24" s="24">
        <v>22.2</v>
      </c>
      <c r="P24" s="24">
        <v>22.9</v>
      </c>
      <c r="Q24" s="24">
        <v>21</v>
      </c>
      <c r="R24" s="24">
        <v>22.5</v>
      </c>
      <c r="S24" s="24">
        <v>23.2</v>
      </c>
      <c r="T24" s="24">
        <v>15.6</v>
      </c>
      <c r="U24" s="24">
        <v>13.7</v>
      </c>
      <c r="V24" s="24">
        <v>18.600000000000001</v>
      </c>
      <c r="W24" s="24">
        <v>18.2</v>
      </c>
      <c r="X24" s="24">
        <v>18.7</v>
      </c>
      <c r="Y24" s="24">
        <v>20.9</v>
      </c>
      <c r="Z24" s="24">
        <v>23.4</v>
      </c>
      <c r="AA24" s="24">
        <v>23.4</v>
      </c>
      <c r="AB24" s="24">
        <v>25.3</v>
      </c>
      <c r="AC24" s="24">
        <v>24.7</v>
      </c>
      <c r="AD24" s="24">
        <v>25.9</v>
      </c>
      <c r="AE24" s="24">
        <v>24.8</v>
      </c>
      <c r="AF24" s="24">
        <v>24.8</v>
      </c>
      <c r="AG24" s="24">
        <v>24.8</v>
      </c>
      <c r="AH24" s="24">
        <v>22.1</v>
      </c>
      <c r="AI24" s="24">
        <v>20.7</v>
      </c>
      <c r="AJ24" s="24">
        <v>20.8</v>
      </c>
      <c r="AK24" s="6">
        <v>21.1</v>
      </c>
      <c r="AL24" s="6">
        <v>19.399999999999999</v>
      </c>
      <c r="AM24" s="6">
        <v>18.100000000000001</v>
      </c>
      <c r="AN24" s="6">
        <v>19.7</v>
      </c>
      <c r="AO24" s="6">
        <v>21.2</v>
      </c>
      <c r="AP24" s="6">
        <v>22.9</v>
      </c>
      <c r="AQ24" s="6">
        <v>24</v>
      </c>
      <c r="AR24" s="6">
        <v>21.4</v>
      </c>
      <c r="AS24" s="6">
        <v>21.9</v>
      </c>
      <c r="AT24" s="6">
        <v>23.1</v>
      </c>
      <c r="AU24" s="6">
        <v>23.1</v>
      </c>
      <c r="AV24" s="6">
        <v>22.8</v>
      </c>
      <c r="AW24" s="9">
        <v>23.3</v>
      </c>
      <c r="AX24" s="9">
        <v>23.3</v>
      </c>
      <c r="AY24" s="9">
        <v>23.6</v>
      </c>
      <c r="AZ24" s="9">
        <v>23.1</v>
      </c>
      <c r="BA24" s="9">
        <v>23.3</v>
      </c>
      <c r="BB24" s="9">
        <v>22.6</v>
      </c>
      <c r="BC24" s="9">
        <v>21.9</v>
      </c>
      <c r="BD24" s="9">
        <v>23.1</v>
      </c>
      <c r="BE24" s="9">
        <v>22.2</v>
      </c>
      <c r="BF24" s="9">
        <v>23.2</v>
      </c>
      <c r="BG24" s="9">
        <v>21.4</v>
      </c>
      <c r="BH24" s="9">
        <v>22.6</v>
      </c>
      <c r="BI24" s="9">
        <v>23.3</v>
      </c>
      <c r="BJ24" s="9">
        <v>24.1</v>
      </c>
      <c r="BK24" s="9">
        <v>23.7</v>
      </c>
      <c r="BL24" s="9">
        <v>27.5</v>
      </c>
      <c r="BM24" s="9">
        <v>22.9</v>
      </c>
      <c r="BN24" s="9">
        <v>25.4</v>
      </c>
      <c r="BO24" s="9">
        <v>25.3</v>
      </c>
      <c r="BP24" s="9">
        <v>26.5</v>
      </c>
      <c r="BQ24" s="9">
        <v>26.3</v>
      </c>
      <c r="BR24" s="9">
        <v>26.6</v>
      </c>
      <c r="BS24" s="9">
        <v>26.3</v>
      </c>
      <c r="BT24" s="9">
        <v>26.7</v>
      </c>
      <c r="BU24" s="9">
        <v>28</v>
      </c>
      <c r="BV24" s="9">
        <v>26.6</v>
      </c>
      <c r="BW24" s="9">
        <v>28.5</v>
      </c>
      <c r="BX24" s="9">
        <v>27.9</v>
      </c>
      <c r="BY24" s="9">
        <v>27.7</v>
      </c>
      <c r="BZ24" s="9">
        <v>28.5</v>
      </c>
      <c r="CA24" s="9">
        <v>28.9</v>
      </c>
      <c r="CB24" s="9">
        <v>27.8</v>
      </c>
      <c r="CC24" s="9">
        <v>28.7</v>
      </c>
      <c r="CD24" s="9">
        <v>27.4</v>
      </c>
      <c r="CE24" s="9">
        <v>28.3</v>
      </c>
      <c r="CF24" s="9">
        <v>28.8</v>
      </c>
      <c r="CG24" s="9">
        <v>27.6</v>
      </c>
      <c r="CH24" s="9">
        <v>28.2</v>
      </c>
      <c r="CI24" s="9">
        <v>27.7</v>
      </c>
      <c r="CJ24" s="9">
        <v>28.9</v>
      </c>
      <c r="CK24" s="9">
        <v>27.8</v>
      </c>
      <c r="CL24" s="9">
        <v>24.8</v>
      </c>
      <c r="CM24" s="9">
        <v>26.4</v>
      </c>
      <c r="CN24" s="8">
        <v>26.3</v>
      </c>
      <c r="CO24" s="8"/>
      <c r="CP24" s="8"/>
      <c r="CQ24" s="8"/>
      <c r="CR24" s="8"/>
      <c r="CS24" s="8"/>
      <c r="CT24" s="8"/>
      <c r="CU24" s="8"/>
      <c r="CV24" s="8"/>
      <c r="CW24" s="8"/>
      <c r="CX24" s="8"/>
      <c r="CY24" s="8"/>
      <c r="CZ24" s="8"/>
      <c r="DA24" s="8"/>
      <c r="DB24" s="8"/>
      <c r="DC24" s="8"/>
      <c r="DD24" s="8"/>
      <c r="DE24" s="8"/>
      <c r="DF24" s="8"/>
      <c r="DG24" s="8"/>
    </row>
    <row r="25" spans="1:121" s="6" customFormat="1">
      <c r="A25" s="14">
        <v>0.91666666666666696</v>
      </c>
      <c r="B25" s="24">
        <v>17.2</v>
      </c>
      <c r="C25" s="24">
        <v>19.899999999999999</v>
      </c>
      <c r="D25" s="24">
        <v>20.6</v>
      </c>
      <c r="E25" s="24">
        <v>20.2</v>
      </c>
      <c r="F25" s="24">
        <v>17</v>
      </c>
      <c r="G25" s="24">
        <v>18.3</v>
      </c>
      <c r="H25" s="24">
        <v>17.8</v>
      </c>
      <c r="I25" s="24">
        <v>18.7</v>
      </c>
      <c r="J25" s="24">
        <v>19</v>
      </c>
      <c r="K25" s="24">
        <v>20.100000000000001</v>
      </c>
      <c r="L25" s="24">
        <v>18.399999999999999</v>
      </c>
      <c r="M25" s="24">
        <v>18.2</v>
      </c>
      <c r="N25" s="24">
        <v>19.8</v>
      </c>
      <c r="O25" s="24">
        <v>21.4</v>
      </c>
      <c r="P25" s="24">
        <v>22.1</v>
      </c>
      <c r="Q25" s="24">
        <v>20.6</v>
      </c>
      <c r="R25" s="24">
        <v>22.1</v>
      </c>
      <c r="S25" s="24">
        <v>22.3</v>
      </c>
      <c r="T25" s="24">
        <v>15.6</v>
      </c>
      <c r="U25" s="24">
        <v>13.9</v>
      </c>
      <c r="V25" s="24">
        <v>18.3</v>
      </c>
      <c r="W25" s="24">
        <v>17.600000000000001</v>
      </c>
      <c r="X25" s="24">
        <v>18.3</v>
      </c>
      <c r="Y25" s="24">
        <v>20.399999999999999</v>
      </c>
      <c r="Z25" s="24">
        <v>22.8</v>
      </c>
      <c r="AA25" s="24">
        <v>22.9</v>
      </c>
      <c r="AB25" s="24">
        <v>24.4</v>
      </c>
      <c r="AC25" s="24">
        <v>24.8</v>
      </c>
      <c r="AD25" s="24">
        <v>25.5</v>
      </c>
      <c r="AE25" s="24">
        <v>24.7</v>
      </c>
      <c r="AF25" s="24">
        <v>24.2</v>
      </c>
      <c r="AG25" s="24">
        <v>24.3</v>
      </c>
      <c r="AH25" s="24">
        <v>21.2</v>
      </c>
      <c r="AI25" s="24">
        <v>19.899999999999999</v>
      </c>
      <c r="AJ25" s="24">
        <v>20.100000000000001</v>
      </c>
      <c r="AK25" s="6">
        <v>20.8</v>
      </c>
      <c r="AL25" s="6">
        <v>19.100000000000001</v>
      </c>
      <c r="AM25" s="6">
        <v>17.600000000000001</v>
      </c>
      <c r="AN25" s="6">
        <v>19.2</v>
      </c>
      <c r="AO25" s="6">
        <v>20.6</v>
      </c>
      <c r="AP25" s="6">
        <v>22.3</v>
      </c>
      <c r="AQ25" s="6">
        <v>23.6</v>
      </c>
      <c r="AR25" s="6">
        <v>20.9</v>
      </c>
      <c r="AS25" s="6">
        <v>21.3</v>
      </c>
      <c r="AT25" s="6">
        <v>22.4</v>
      </c>
      <c r="AU25" s="6">
        <v>22.9</v>
      </c>
      <c r="AV25" s="6">
        <v>21.6</v>
      </c>
      <c r="AW25" s="9">
        <v>22.9</v>
      </c>
      <c r="AX25" s="9">
        <v>22.8</v>
      </c>
      <c r="AY25" s="9">
        <v>23.2</v>
      </c>
      <c r="AZ25" s="9">
        <v>22.7</v>
      </c>
      <c r="BA25" s="9">
        <v>22.3</v>
      </c>
      <c r="BB25" s="9">
        <v>21.7</v>
      </c>
      <c r="BC25" s="9">
        <v>21.9</v>
      </c>
      <c r="BD25" s="9">
        <v>23.1</v>
      </c>
      <c r="BE25" s="9">
        <v>21.7</v>
      </c>
      <c r="BF25" s="9">
        <v>22.9</v>
      </c>
      <c r="BG25" s="9">
        <v>20.5</v>
      </c>
      <c r="BH25" s="9">
        <v>21.8</v>
      </c>
      <c r="BI25" s="9">
        <v>22.6</v>
      </c>
      <c r="BJ25" s="9">
        <v>23.7</v>
      </c>
      <c r="BK25" s="9">
        <v>23.3</v>
      </c>
      <c r="BL25" s="9">
        <v>26.8</v>
      </c>
      <c r="BM25" s="9">
        <v>22.1</v>
      </c>
      <c r="BN25" s="9">
        <v>24.8</v>
      </c>
      <c r="BO25" s="9">
        <v>24.8</v>
      </c>
      <c r="BP25" s="9">
        <v>25.2</v>
      </c>
      <c r="BQ25" s="9">
        <v>26.5</v>
      </c>
      <c r="BR25" s="9">
        <v>26.3</v>
      </c>
      <c r="BS25" s="9">
        <v>25.4</v>
      </c>
      <c r="BT25" s="9">
        <v>26.4</v>
      </c>
      <c r="BU25" s="9">
        <v>27.7</v>
      </c>
      <c r="BV25" s="9">
        <v>26.4</v>
      </c>
      <c r="BW25" s="9">
        <v>28.1</v>
      </c>
      <c r="BX25" s="9">
        <v>27.2</v>
      </c>
      <c r="BY25" s="9">
        <v>26.9</v>
      </c>
      <c r="BZ25" s="9">
        <v>28.1</v>
      </c>
      <c r="CA25" s="9">
        <v>28.8</v>
      </c>
      <c r="CB25" s="9">
        <v>26.7</v>
      </c>
      <c r="CC25" s="9">
        <v>28.4</v>
      </c>
      <c r="CD25" s="9">
        <v>27.1</v>
      </c>
      <c r="CE25" s="9">
        <v>28.7</v>
      </c>
      <c r="CF25" s="9">
        <v>28.2</v>
      </c>
      <c r="CG25" s="9">
        <v>27.4</v>
      </c>
      <c r="CH25" s="9">
        <v>27.7</v>
      </c>
      <c r="CI25" s="9">
        <v>27.1</v>
      </c>
      <c r="CJ25" s="9">
        <v>28.4</v>
      </c>
      <c r="CK25" s="9">
        <v>27.4</v>
      </c>
      <c r="CL25" s="9">
        <v>24.6</v>
      </c>
      <c r="CM25" s="9">
        <v>26.4</v>
      </c>
      <c r="CN25" s="8">
        <v>26.1</v>
      </c>
      <c r="CO25" s="8"/>
      <c r="CP25" s="8"/>
      <c r="CQ25" s="8"/>
      <c r="CR25" s="8"/>
      <c r="CS25" s="8"/>
      <c r="CT25" s="8"/>
      <c r="CU25" s="8"/>
      <c r="CV25" s="8"/>
      <c r="CW25" s="8"/>
      <c r="CX25" s="8"/>
      <c r="CY25" s="8"/>
      <c r="CZ25" s="8"/>
      <c r="DA25" s="8"/>
      <c r="DB25" s="8"/>
      <c r="DC25" s="8"/>
      <c r="DD25" s="8"/>
      <c r="DE25" s="8"/>
      <c r="DF25" s="8"/>
      <c r="DG25" s="8"/>
    </row>
    <row r="26" spans="1:121" s="6" customFormat="1">
      <c r="A26" s="14">
        <v>0.95833333333333304</v>
      </c>
      <c r="B26" s="24">
        <v>16.8</v>
      </c>
      <c r="C26" s="24">
        <v>19.899999999999999</v>
      </c>
      <c r="D26" s="24">
        <v>20.399999999999999</v>
      </c>
      <c r="E26" s="24">
        <v>19.600000000000001</v>
      </c>
      <c r="F26" s="24">
        <v>16.8</v>
      </c>
      <c r="G26" s="24">
        <v>17.8</v>
      </c>
      <c r="H26" s="24">
        <v>17.600000000000001</v>
      </c>
      <c r="I26" s="24">
        <v>18.8</v>
      </c>
      <c r="J26" s="24">
        <v>18.399999999999999</v>
      </c>
      <c r="K26" s="24">
        <v>19.7</v>
      </c>
      <c r="L26" s="24">
        <v>18.2</v>
      </c>
      <c r="M26" s="24">
        <v>17.7</v>
      </c>
      <c r="N26" s="24">
        <v>19.399999999999999</v>
      </c>
      <c r="O26" s="24">
        <v>21</v>
      </c>
      <c r="P26" s="24">
        <v>21.8</v>
      </c>
      <c r="Q26" s="24">
        <v>20.7</v>
      </c>
      <c r="R26" s="24">
        <v>21.4</v>
      </c>
      <c r="S26" s="24">
        <v>21.9</v>
      </c>
      <c r="T26" s="24">
        <v>15.6</v>
      </c>
      <c r="U26" s="24">
        <v>14</v>
      </c>
      <c r="V26" s="24">
        <v>18.3</v>
      </c>
      <c r="W26" s="24">
        <v>16.7</v>
      </c>
      <c r="X26" s="24">
        <v>17.7</v>
      </c>
      <c r="Y26" s="24">
        <v>20.399999999999999</v>
      </c>
      <c r="Z26" s="24">
        <v>22.3</v>
      </c>
      <c r="AA26" s="24">
        <v>22.2</v>
      </c>
      <c r="AB26" s="24">
        <v>23.9</v>
      </c>
      <c r="AC26" s="24">
        <v>24.4</v>
      </c>
      <c r="AD26" s="24">
        <v>24.6</v>
      </c>
      <c r="AE26" s="24">
        <v>23.9</v>
      </c>
      <c r="AF26" s="24">
        <v>23.8</v>
      </c>
      <c r="AG26" s="24">
        <v>23.6</v>
      </c>
      <c r="AH26" s="24">
        <v>20.7</v>
      </c>
      <c r="AI26" s="24">
        <v>19.2</v>
      </c>
      <c r="AJ26" s="24">
        <v>19.600000000000001</v>
      </c>
      <c r="AK26" s="6">
        <v>20.2</v>
      </c>
      <c r="AL26" s="6">
        <v>19</v>
      </c>
      <c r="AM26" s="6">
        <v>17.2</v>
      </c>
      <c r="AN26" s="6">
        <v>18.600000000000001</v>
      </c>
      <c r="AO26" s="6">
        <v>20.2</v>
      </c>
      <c r="AP26" s="6">
        <v>21.7</v>
      </c>
      <c r="AQ26" s="6">
        <v>23.1</v>
      </c>
      <c r="AR26" s="6">
        <v>20.8</v>
      </c>
      <c r="AS26" s="6">
        <v>21</v>
      </c>
      <c r="AT26" s="6">
        <v>21.9</v>
      </c>
      <c r="AU26" s="6">
        <v>22.3</v>
      </c>
      <c r="AV26" s="6">
        <v>20.8</v>
      </c>
      <c r="AW26" s="9">
        <v>22.6</v>
      </c>
      <c r="AX26" s="9">
        <v>21.9</v>
      </c>
      <c r="AY26" s="9">
        <v>22.6</v>
      </c>
      <c r="AZ26" s="9">
        <v>21.9</v>
      </c>
      <c r="BA26" s="9">
        <v>21.3</v>
      </c>
      <c r="BB26" s="9">
        <v>20.8</v>
      </c>
      <c r="BC26" s="9">
        <v>21.8</v>
      </c>
      <c r="BD26" s="9">
        <v>22.9</v>
      </c>
      <c r="BE26" s="9">
        <v>21.7</v>
      </c>
      <c r="BF26" s="9">
        <v>22.8</v>
      </c>
      <c r="BG26" s="9">
        <v>20.6</v>
      </c>
      <c r="BH26" s="9">
        <v>21.8</v>
      </c>
      <c r="BI26" s="9">
        <v>21.9</v>
      </c>
      <c r="BJ26" s="9">
        <v>23.3</v>
      </c>
      <c r="BK26" s="9">
        <v>22.9</v>
      </c>
      <c r="BL26" s="9">
        <v>26.8</v>
      </c>
      <c r="BM26" s="9">
        <v>21.8</v>
      </c>
      <c r="BN26" s="9">
        <v>24.3</v>
      </c>
      <c r="BO26" s="9">
        <v>24.3</v>
      </c>
      <c r="BP26" s="9">
        <v>24.7</v>
      </c>
      <c r="BQ26" s="9">
        <v>26</v>
      </c>
      <c r="BR26" s="9">
        <v>25.9</v>
      </c>
      <c r="BS26" s="9">
        <v>24.7</v>
      </c>
      <c r="BT26" s="9">
        <v>25.7</v>
      </c>
      <c r="BU26" s="9">
        <v>27.6</v>
      </c>
      <c r="BV26" s="9">
        <v>25.3</v>
      </c>
      <c r="BW26" s="9">
        <v>27.9</v>
      </c>
      <c r="BX26" s="9">
        <v>26.4</v>
      </c>
      <c r="BY26" s="9">
        <v>26.6</v>
      </c>
      <c r="BZ26" s="9">
        <v>27.6</v>
      </c>
      <c r="CA26" s="9">
        <v>28.4</v>
      </c>
      <c r="CB26" s="9">
        <v>26.8</v>
      </c>
      <c r="CC26" s="9">
        <v>27.3</v>
      </c>
      <c r="CD26" s="9">
        <v>26.7</v>
      </c>
      <c r="CE26" s="9">
        <v>28.3</v>
      </c>
      <c r="CF26" s="9">
        <v>27.1</v>
      </c>
      <c r="CG26" s="9">
        <v>26.4</v>
      </c>
      <c r="CH26" s="9">
        <v>27.1</v>
      </c>
      <c r="CI26" s="9">
        <v>26.6</v>
      </c>
      <c r="CJ26" s="9">
        <v>27.8</v>
      </c>
      <c r="CK26" s="9">
        <v>27.1</v>
      </c>
      <c r="CL26" s="9">
        <v>24.7</v>
      </c>
      <c r="CM26" s="9">
        <v>26.3</v>
      </c>
      <c r="CN26" s="8">
        <v>25.6</v>
      </c>
      <c r="CO26" s="8"/>
      <c r="CP26" s="8"/>
      <c r="CQ26" s="8"/>
      <c r="CR26" s="8"/>
      <c r="CS26" s="8"/>
      <c r="CT26" s="8"/>
      <c r="CU26" s="8"/>
      <c r="CV26" s="8"/>
      <c r="CW26" s="8"/>
      <c r="CX26" s="8"/>
      <c r="CY26" s="8"/>
      <c r="CZ26" s="8"/>
      <c r="DA26" s="8"/>
      <c r="DB26" s="8"/>
      <c r="DC26" s="8"/>
      <c r="DD26" s="8"/>
      <c r="DE26" s="8"/>
      <c r="DF26" s="8"/>
      <c r="DG26" s="8"/>
    </row>
    <row r="27" spans="1:121">
      <c r="BM27" s="25"/>
      <c r="BN27" s="25"/>
      <c r="BO27" s="25"/>
      <c r="BP27" s="25"/>
      <c r="BQ27" s="25"/>
      <c r="BR27" s="25"/>
      <c r="BS27" s="25"/>
      <c r="BT27" s="25"/>
      <c r="BU27" s="25"/>
      <c r="BV27" s="25"/>
      <c r="BW27" s="25"/>
      <c r="BX27" s="25"/>
      <c r="BY27" s="25"/>
      <c r="BZ27" s="25"/>
      <c r="CA27" s="8"/>
      <c r="CB27" s="8"/>
      <c r="CC27" s="8"/>
      <c r="CD27" s="8"/>
      <c r="CE27" s="8"/>
      <c r="CF27" s="8"/>
      <c r="CG27" s="8"/>
      <c r="CH27" s="8"/>
      <c r="CI27" s="8"/>
      <c r="CJ27" s="8"/>
      <c r="CK27" s="8"/>
      <c r="CL27" s="8"/>
      <c r="CM27" s="8"/>
      <c r="CN27" s="8"/>
      <c r="CO27" s="8"/>
      <c r="CP27" s="8"/>
      <c r="CQ27" s="8"/>
      <c r="CR27" s="8"/>
      <c r="CS27" s="8"/>
      <c r="CT27" s="8"/>
      <c r="CU27" s="8"/>
      <c r="CV27" s="8"/>
      <c r="CW27" s="8"/>
      <c r="CX27" s="8"/>
      <c r="CY27" s="8"/>
      <c r="CZ27" s="8"/>
      <c r="DA27" s="8"/>
      <c r="DB27" s="8"/>
      <c r="DC27" s="8"/>
      <c r="DD27" s="8"/>
      <c r="DE27" s="8"/>
      <c r="DF27" s="8"/>
      <c r="DG27" s="8"/>
    </row>
    <row r="28" spans="1:121" s="19" customFormat="1">
      <c r="A28" s="26" t="s">
        <v>87</v>
      </c>
      <c r="B28" s="19">
        <f t="shared" ref="B28:BM28" si="0">MAX(B3:B26)</f>
        <v>23.1</v>
      </c>
      <c r="C28" s="19">
        <f t="shared" si="0"/>
        <v>26.6</v>
      </c>
      <c r="D28" s="19">
        <f t="shared" si="0"/>
        <v>28.9</v>
      </c>
      <c r="E28" s="19">
        <f t="shared" si="0"/>
        <v>28.7</v>
      </c>
      <c r="F28" s="19">
        <f t="shared" si="0"/>
        <v>24.1</v>
      </c>
      <c r="G28" s="19">
        <f t="shared" si="0"/>
        <v>25.3</v>
      </c>
      <c r="H28" s="19">
        <f t="shared" si="0"/>
        <v>27.2</v>
      </c>
      <c r="I28" s="19">
        <f t="shared" si="0"/>
        <v>26.5</v>
      </c>
      <c r="J28" s="19">
        <f t="shared" si="0"/>
        <v>26.6</v>
      </c>
      <c r="K28" s="19">
        <f t="shared" si="0"/>
        <v>27.9</v>
      </c>
      <c r="L28" s="19">
        <f t="shared" si="0"/>
        <v>26.8</v>
      </c>
      <c r="M28" s="19">
        <f t="shared" si="0"/>
        <v>26.4</v>
      </c>
      <c r="N28" s="19">
        <f t="shared" si="0"/>
        <v>26.2</v>
      </c>
      <c r="O28" s="19">
        <f t="shared" si="0"/>
        <v>29.7</v>
      </c>
      <c r="P28" s="19">
        <f t="shared" si="0"/>
        <v>29.6</v>
      </c>
      <c r="Q28" s="19">
        <f t="shared" si="0"/>
        <v>29</v>
      </c>
      <c r="R28" s="19">
        <f t="shared" si="0"/>
        <v>29.6</v>
      </c>
      <c r="S28" s="19">
        <f t="shared" si="0"/>
        <v>29.6</v>
      </c>
      <c r="T28" s="19">
        <f t="shared" si="0"/>
        <v>24.8</v>
      </c>
      <c r="U28" s="19">
        <f t="shared" si="0"/>
        <v>16.2</v>
      </c>
      <c r="V28" s="19">
        <f t="shared" si="0"/>
        <v>23.4</v>
      </c>
      <c r="W28" s="19">
        <f t="shared" si="0"/>
        <v>22.4</v>
      </c>
      <c r="X28" s="19">
        <f t="shared" si="0"/>
        <v>25.3</v>
      </c>
      <c r="Y28" s="19">
        <f t="shared" si="0"/>
        <v>26.8</v>
      </c>
      <c r="Z28" s="19">
        <f t="shared" si="0"/>
        <v>29.8</v>
      </c>
      <c r="AA28" s="19">
        <f t="shared" si="0"/>
        <v>31.2</v>
      </c>
      <c r="AB28" s="19">
        <f t="shared" si="0"/>
        <v>30.5</v>
      </c>
      <c r="AC28" s="19">
        <f t="shared" si="0"/>
        <v>30.9</v>
      </c>
      <c r="AD28" s="19">
        <f t="shared" si="0"/>
        <v>32.1</v>
      </c>
      <c r="AE28" s="19">
        <f t="shared" si="0"/>
        <v>32.6</v>
      </c>
      <c r="AF28" s="19">
        <f t="shared" si="0"/>
        <v>32.1</v>
      </c>
      <c r="AG28" s="19">
        <f t="shared" si="0"/>
        <v>31.4</v>
      </c>
      <c r="AH28" s="19">
        <f t="shared" si="0"/>
        <v>29.8</v>
      </c>
      <c r="AI28" s="19">
        <f t="shared" si="0"/>
        <v>27.6</v>
      </c>
      <c r="AJ28" s="19">
        <f t="shared" si="0"/>
        <v>28.6</v>
      </c>
      <c r="AK28" s="19">
        <f t="shared" si="0"/>
        <v>25.8</v>
      </c>
      <c r="AL28" s="19">
        <f t="shared" si="0"/>
        <v>27.8</v>
      </c>
      <c r="AM28" s="19">
        <f t="shared" si="0"/>
        <v>25.4</v>
      </c>
      <c r="AN28" s="19">
        <f t="shared" si="0"/>
        <v>27.9</v>
      </c>
      <c r="AO28" s="19">
        <f t="shared" si="0"/>
        <v>29.5</v>
      </c>
      <c r="AP28" s="19">
        <f t="shared" si="0"/>
        <v>29.7</v>
      </c>
      <c r="AQ28" s="19">
        <f t="shared" si="0"/>
        <v>30.9</v>
      </c>
      <c r="AR28" s="19">
        <f t="shared" si="0"/>
        <v>29.2</v>
      </c>
      <c r="AS28" s="19">
        <f t="shared" si="0"/>
        <v>28.9</v>
      </c>
      <c r="AT28" s="19">
        <f t="shared" si="0"/>
        <v>30.6</v>
      </c>
      <c r="AU28" s="19">
        <f t="shared" si="0"/>
        <v>30.4</v>
      </c>
      <c r="AV28" s="19">
        <f t="shared" si="0"/>
        <v>29.7</v>
      </c>
      <c r="AW28" s="19">
        <f t="shared" si="0"/>
        <v>28.4</v>
      </c>
      <c r="AX28" s="19">
        <f t="shared" si="0"/>
        <v>29.5</v>
      </c>
      <c r="AY28" s="19">
        <f t="shared" si="0"/>
        <v>31.3</v>
      </c>
      <c r="AZ28" s="19">
        <f t="shared" si="0"/>
        <v>29.6</v>
      </c>
      <c r="BA28" s="19">
        <f t="shared" si="0"/>
        <v>30.1</v>
      </c>
      <c r="BB28" s="19">
        <f t="shared" si="0"/>
        <v>31.4</v>
      </c>
      <c r="BC28" s="19">
        <f t="shared" si="0"/>
        <v>26.9</v>
      </c>
      <c r="BD28" s="19">
        <f t="shared" si="0"/>
        <v>28.5</v>
      </c>
      <c r="BE28" s="19">
        <f t="shared" si="0"/>
        <v>26.9</v>
      </c>
      <c r="BF28" s="19">
        <f t="shared" si="0"/>
        <v>29.6</v>
      </c>
      <c r="BG28" s="19">
        <f t="shared" si="0"/>
        <v>23.7</v>
      </c>
      <c r="BH28" s="19">
        <f t="shared" si="0"/>
        <v>29.9</v>
      </c>
      <c r="BI28" s="19">
        <f t="shared" si="0"/>
        <v>30.5</v>
      </c>
      <c r="BJ28" s="19">
        <f t="shared" si="0"/>
        <v>31.4</v>
      </c>
      <c r="BK28" s="19">
        <f t="shared" si="0"/>
        <v>28.2</v>
      </c>
      <c r="BL28" s="19">
        <f t="shared" si="0"/>
        <v>34.299999999999997</v>
      </c>
      <c r="BM28" s="19">
        <f t="shared" si="0"/>
        <v>32.799999999999997</v>
      </c>
      <c r="BN28" s="19">
        <f t="shared" ref="BN28:CN28" si="1">MAX(BN3:BN26)</f>
        <v>32.200000000000003</v>
      </c>
      <c r="BO28" s="19">
        <f t="shared" si="1"/>
        <v>32.799999999999997</v>
      </c>
      <c r="BP28" s="19">
        <f t="shared" si="1"/>
        <v>34.799999999999997</v>
      </c>
      <c r="BQ28" s="19">
        <f t="shared" si="1"/>
        <v>33</v>
      </c>
      <c r="BR28" s="19">
        <f t="shared" si="1"/>
        <v>33.700000000000003</v>
      </c>
      <c r="BS28" s="19">
        <f t="shared" si="1"/>
        <v>35</v>
      </c>
      <c r="BT28" s="19">
        <f t="shared" si="1"/>
        <v>34.799999999999997</v>
      </c>
      <c r="BU28" s="19">
        <f t="shared" si="1"/>
        <v>34.6</v>
      </c>
      <c r="BV28" s="19">
        <f t="shared" si="1"/>
        <v>34.700000000000003</v>
      </c>
      <c r="BW28" s="19">
        <f t="shared" si="1"/>
        <v>36.299999999999997</v>
      </c>
      <c r="BX28" s="19">
        <f t="shared" si="1"/>
        <v>35.9</v>
      </c>
      <c r="BY28" s="19">
        <f t="shared" si="1"/>
        <v>34.700000000000003</v>
      </c>
      <c r="BZ28" s="19">
        <f t="shared" si="1"/>
        <v>34.9</v>
      </c>
      <c r="CA28" s="19">
        <f t="shared" si="1"/>
        <v>36.299999999999997</v>
      </c>
      <c r="CB28" s="19">
        <f t="shared" si="1"/>
        <v>35.700000000000003</v>
      </c>
      <c r="CC28" s="19">
        <f t="shared" si="1"/>
        <v>35.200000000000003</v>
      </c>
      <c r="CD28" s="19">
        <f t="shared" si="1"/>
        <v>35</v>
      </c>
      <c r="CE28" s="19">
        <f t="shared" si="1"/>
        <v>35.1</v>
      </c>
      <c r="CF28" s="19">
        <f t="shared" si="1"/>
        <v>35.1</v>
      </c>
      <c r="CG28" s="19">
        <f t="shared" si="1"/>
        <v>35</v>
      </c>
      <c r="CH28" s="19">
        <f t="shared" si="1"/>
        <v>34.5</v>
      </c>
      <c r="CI28" s="19">
        <f t="shared" si="1"/>
        <v>35.1</v>
      </c>
      <c r="CJ28" s="19">
        <f t="shared" si="1"/>
        <v>35.200000000000003</v>
      </c>
      <c r="CK28" s="19">
        <f t="shared" si="1"/>
        <v>34.799999999999997</v>
      </c>
      <c r="CL28" s="19">
        <f t="shared" si="1"/>
        <v>27</v>
      </c>
      <c r="CM28" s="19">
        <f t="shared" si="1"/>
        <v>32</v>
      </c>
      <c r="CN28" s="19">
        <f t="shared" si="1"/>
        <v>31.9</v>
      </c>
    </row>
    <row r="29" spans="1:121" s="19" customFormat="1">
      <c r="A29" s="27" t="s">
        <v>88</v>
      </c>
      <c r="B29" s="19">
        <f t="shared" ref="B29:BM29" si="2">MIN(B3:B26)</f>
        <v>16.8</v>
      </c>
      <c r="C29" s="19">
        <f t="shared" si="2"/>
        <v>15.1</v>
      </c>
      <c r="D29" s="19">
        <f t="shared" si="2"/>
        <v>17.100000000000001</v>
      </c>
      <c r="E29" s="19">
        <f t="shared" si="2"/>
        <v>18</v>
      </c>
      <c r="F29" s="19">
        <f t="shared" si="2"/>
        <v>16.8</v>
      </c>
      <c r="G29" s="19">
        <f t="shared" si="2"/>
        <v>16.8</v>
      </c>
      <c r="H29" s="19">
        <f t="shared" si="2"/>
        <v>16.3</v>
      </c>
      <c r="I29" s="19">
        <f t="shared" si="2"/>
        <v>16.7</v>
      </c>
      <c r="J29" s="19">
        <f t="shared" si="2"/>
        <v>16</v>
      </c>
      <c r="K29" s="19">
        <f t="shared" si="2"/>
        <v>15.9</v>
      </c>
      <c r="L29" s="19">
        <f t="shared" si="2"/>
        <v>17.2</v>
      </c>
      <c r="M29" s="19">
        <f t="shared" si="2"/>
        <v>16.399999999999999</v>
      </c>
      <c r="N29" s="19">
        <f t="shared" si="2"/>
        <v>15.8</v>
      </c>
      <c r="O29" s="19">
        <f t="shared" si="2"/>
        <v>16.8</v>
      </c>
      <c r="P29" s="19">
        <f t="shared" si="2"/>
        <v>17.8</v>
      </c>
      <c r="Q29" s="19">
        <f t="shared" si="2"/>
        <v>19.2</v>
      </c>
      <c r="R29" s="19">
        <f t="shared" si="2"/>
        <v>19.2</v>
      </c>
      <c r="S29" s="19">
        <f t="shared" si="2"/>
        <v>20.6</v>
      </c>
      <c r="T29" s="19">
        <f t="shared" si="2"/>
        <v>15.6</v>
      </c>
      <c r="U29" s="19">
        <f t="shared" si="2"/>
        <v>13.7</v>
      </c>
      <c r="V29" s="19">
        <f t="shared" si="2"/>
        <v>14.2</v>
      </c>
      <c r="W29" s="19">
        <f t="shared" si="2"/>
        <v>16.7</v>
      </c>
      <c r="X29" s="19">
        <f t="shared" si="2"/>
        <v>13</v>
      </c>
      <c r="Y29" s="19">
        <f t="shared" si="2"/>
        <v>16.399999999999999</v>
      </c>
      <c r="Z29" s="19">
        <f t="shared" si="2"/>
        <v>19.100000000000001</v>
      </c>
      <c r="AA29" s="19">
        <f t="shared" si="2"/>
        <v>20.6</v>
      </c>
      <c r="AB29" s="19">
        <f t="shared" si="2"/>
        <v>20.100000000000001</v>
      </c>
      <c r="AC29" s="19">
        <f t="shared" si="2"/>
        <v>23.2</v>
      </c>
      <c r="AD29" s="19">
        <f t="shared" si="2"/>
        <v>21.7</v>
      </c>
      <c r="AE29" s="19">
        <f t="shared" si="2"/>
        <v>22.8</v>
      </c>
      <c r="AF29" s="19">
        <f t="shared" si="2"/>
        <v>20.7</v>
      </c>
      <c r="AG29" s="19">
        <f t="shared" si="2"/>
        <v>22.4</v>
      </c>
      <c r="AH29" s="19">
        <f t="shared" si="2"/>
        <v>20.7</v>
      </c>
      <c r="AI29" s="19">
        <f t="shared" si="2"/>
        <v>18.8</v>
      </c>
      <c r="AJ29" s="19">
        <f t="shared" si="2"/>
        <v>16.5</v>
      </c>
      <c r="AK29" s="19">
        <f t="shared" si="2"/>
        <v>18.5</v>
      </c>
      <c r="AL29" s="19">
        <f t="shared" si="2"/>
        <v>18.600000000000001</v>
      </c>
      <c r="AM29" s="19">
        <f t="shared" si="2"/>
        <v>17.2</v>
      </c>
      <c r="AN29" s="19">
        <f t="shared" si="2"/>
        <v>16.7</v>
      </c>
      <c r="AO29" s="19">
        <f t="shared" si="2"/>
        <v>17.100000000000001</v>
      </c>
      <c r="AP29" s="19">
        <f t="shared" si="2"/>
        <v>19.5</v>
      </c>
      <c r="AQ29" s="19">
        <f t="shared" si="2"/>
        <v>19.100000000000001</v>
      </c>
      <c r="AR29" s="19">
        <f t="shared" si="2"/>
        <v>20.8</v>
      </c>
      <c r="AS29" s="19">
        <f t="shared" si="2"/>
        <v>18.7</v>
      </c>
      <c r="AT29" s="19">
        <f t="shared" si="2"/>
        <v>19.399999999999999</v>
      </c>
      <c r="AU29" s="19">
        <f t="shared" si="2"/>
        <v>20.9</v>
      </c>
      <c r="AV29" s="19">
        <f t="shared" si="2"/>
        <v>20.7</v>
      </c>
      <c r="AW29" s="19">
        <f t="shared" si="2"/>
        <v>18.7</v>
      </c>
      <c r="AX29" s="19">
        <f t="shared" si="2"/>
        <v>21.3</v>
      </c>
      <c r="AY29" s="19">
        <f t="shared" si="2"/>
        <v>21.2</v>
      </c>
      <c r="AZ29" s="19">
        <f t="shared" si="2"/>
        <v>21.3</v>
      </c>
      <c r="BA29" s="19">
        <f t="shared" si="2"/>
        <v>21.3</v>
      </c>
      <c r="BB29" s="19">
        <f t="shared" si="2"/>
        <v>20.6</v>
      </c>
      <c r="BC29" s="19">
        <f t="shared" si="2"/>
        <v>20.7</v>
      </c>
      <c r="BD29" s="19">
        <f t="shared" si="2"/>
        <v>20.399999999999999</v>
      </c>
      <c r="BE29" s="19">
        <f t="shared" si="2"/>
        <v>21.6</v>
      </c>
      <c r="BF29" s="19">
        <f t="shared" si="2"/>
        <v>20.3</v>
      </c>
      <c r="BG29" s="19">
        <f t="shared" si="2"/>
        <v>20.5</v>
      </c>
      <c r="BH29" s="19">
        <f t="shared" si="2"/>
        <v>19.600000000000001</v>
      </c>
      <c r="BI29" s="19">
        <f t="shared" si="2"/>
        <v>20.100000000000001</v>
      </c>
      <c r="BJ29" s="19">
        <f t="shared" si="2"/>
        <v>20.100000000000001</v>
      </c>
      <c r="BK29" s="19">
        <f t="shared" si="2"/>
        <v>22.7</v>
      </c>
      <c r="BL29" s="19">
        <f t="shared" si="2"/>
        <v>22.4</v>
      </c>
      <c r="BM29" s="19">
        <f t="shared" si="2"/>
        <v>21.8</v>
      </c>
      <c r="BN29" s="19">
        <f t="shared" ref="BN29:CN29" si="3">MIN(BN3:BN26)</f>
        <v>20.3</v>
      </c>
      <c r="BO29" s="19">
        <f t="shared" si="3"/>
        <v>22.7</v>
      </c>
      <c r="BP29" s="19">
        <f t="shared" si="3"/>
        <v>23.3</v>
      </c>
      <c r="BQ29" s="19">
        <f t="shared" si="3"/>
        <v>23.8</v>
      </c>
      <c r="BR29" s="19">
        <f t="shared" si="3"/>
        <v>23.8</v>
      </c>
      <c r="BS29" s="19">
        <f t="shared" si="3"/>
        <v>24</v>
      </c>
      <c r="BT29" s="19">
        <f t="shared" si="3"/>
        <v>22.1</v>
      </c>
      <c r="BU29" s="19">
        <f t="shared" si="3"/>
        <v>23.6</v>
      </c>
      <c r="BV29" s="19">
        <f t="shared" si="3"/>
        <v>24.1</v>
      </c>
      <c r="BW29" s="19">
        <f t="shared" si="3"/>
        <v>22.6</v>
      </c>
      <c r="BX29" s="19">
        <f t="shared" si="3"/>
        <v>25</v>
      </c>
      <c r="BY29" s="19">
        <f t="shared" si="3"/>
        <v>23.3</v>
      </c>
      <c r="BZ29" s="19">
        <f t="shared" si="3"/>
        <v>24.9</v>
      </c>
      <c r="CA29" s="19">
        <f t="shared" si="3"/>
        <v>25.4</v>
      </c>
      <c r="CB29" s="19">
        <f t="shared" si="3"/>
        <v>26.7</v>
      </c>
      <c r="CC29" s="19">
        <f t="shared" si="3"/>
        <v>24.2</v>
      </c>
      <c r="CD29" s="19">
        <f t="shared" si="3"/>
        <v>24.5</v>
      </c>
      <c r="CE29" s="19">
        <f t="shared" si="3"/>
        <v>25.2</v>
      </c>
      <c r="CF29" s="19">
        <f t="shared" si="3"/>
        <v>26.1</v>
      </c>
      <c r="CG29" s="19">
        <f t="shared" si="3"/>
        <v>24.8</v>
      </c>
      <c r="CH29" s="19">
        <f t="shared" si="3"/>
        <v>25.2</v>
      </c>
      <c r="CI29" s="19">
        <f t="shared" si="3"/>
        <v>24.1</v>
      </c>
      <c r="CJ29" s="19">
        <f t="shared" si="3"/>
        <v>25.2</v>
      </c>
      <c r="CK29" s="19">
        <f t="shared" si="3"/>
        <v>26.4</v>
      </c>
      <c r="CL29" s="19">
        <f t="shared" si="3"/>
        <v>24.6</v>
      </c>
      <c r="CM29" s="19">
        <f t="shared" si="3"/>
        <v>24.7</v>
      </c>
      <c r="CN29" s="19">
        <f t="shared" si="3"/>
        <v>24.6</v>
      </c>
    </row>
    <row r="30" spans="1:121" s="19" customFormat="1">
      <c r="A30" s="28" t="s">
        <v>89</v>
      </c>
      <c r="B30" s="19">
        <f t="shared" ref="B30:BM30" si="4">AVERAGE(B3:B26)</f>
        <v>19.600000000000001</v>
      </c>
      <c r="C30" s="19">
        <f t="shared" si="4"/>
        <v>19.791666666666664</v>
      </c>
      <c r="D30" s="19">
        <f t="shared" si="4"/>
        <v>22.204166666666662</v>
      </c>
      <c r="E30" s="19">
        <f t="shared" si="4"/>
        <v>22.454166666666666</v>
      </c>
      <c r="F30" s="19">
        <f t="shared" si="4"/>
        <v>19.783333333333331</v>
      </c>
      <c r="G30" s="19">
        <f t="shared" si="4"/>
        <v>19.716666666666665</v>
      </c>
      <c r="H30" s="19">
        <f t="shared" si="4"/>
        <v>19.704166666666669</v>
      </c>
      <c r="I30" s="19">
        <f t="shared" si="4"/>
        <v>20.383333333333329</v>
      </c>
      <c r="J30" s="19">
        <f t="shared" si="4"/>
        <v>20.908333333333335</v>
      </c>
      <c r="K30" s="19">
        <f t="shared" si="4"/>
        <v>21.483333333333331</v>
      </c>
      <c r="L30" s="19">
        <f t="shared" si="4"/>
        <v>20.762499999999999</v>
      </c>
      <c r="M30" s="19">
        <f t="shared" si="4"/>
        <v>20.554166666666667</v>
      </c>
      <c r="N30" s="19">
        <f t="shared" si="4"/>
        <v>21.029166666666665</v>
      </c>
      <c r="O30" s="19">
        <f t="shared" si="4"/>
        <v>23.150000000000002</v>
      </c>
      <c r="P30" s="19">
        <f t="shared" si="4"/>
        <v>23.524999999999995</v>
      </c>
      <c r="Q30" s="19">
        <f t="shared" si="4"/>
        <v>23.099999999999998</v>
      </c>
      <c r="R30" s="19">
        <f t="shared" si="4"/>
        <v>23.229166666666668</v>
      </c>
      <c r="S30" s="19">
        <f t="shared" si="4"/>
        <v>24.320833333333336</v>
      </c>
      <c r="T30" s="19">
        <f t="shared" si="4"/>
        <v>20.525000000000002</v>
      </c>
      <c r="U30" s="19">
        <f t="shared" si="4"/>
        <v>15.154166666666663</v>
      </c>
      <c r="V30" s="19">
        <f t="shared" si="4"/>
        <v>18.041666666666668</v>
      </c>
      <c r="W30" s="19">
        <f t="shared" si="4"/>
        <v>18.599999999999998</v>
      </c>
      <c r="X30" s="19">
        <f t="shared" si="4"/>
        <v>19.112500000000001</v>
      </c>
      <c r="Y30" s="19">
        <f t="shared" si="4"/>
        <v>21.375</v>
      </c>
      <c r="Z30" s="19">
        <f t="shared" si="4"/>
        <v>23.958333333333329</v>
      </c>
      <c r="AA30" s="19">
        <f t="shared" si="4"/>
        <v>25.304166666666664</v>
      </c>
      <c r="AB30" s="19">
        <f t="shared" si="4"/>
        <v>25.162499999999998</v>
      </c>
      <c r="AC30" s="19">
        <f t="shared" si="4"/>
        <v>26.229166666666661</v>
      </c>
      <c r="AD30" s="19">
        <f t="shared" si="4"/>
        <v>26.375000000000004</v>
      </c>
      <c r="AE30" s="19">
        <f t="shared" si="4"/>
        <v>26.341666666666665</v>
      </c>
      <c r="AF30" s="19">
        <f t="shared" si="4"/>
        <v>26.345833333333331</v>
      </c>
      <c r="AG30" s="19">
        <f t="shared" si="4"/>
        <v>26.029166666666658</v>
      </c>
      <c r="AH30" s="19">
        <f t="shared" si="4"/>
        <v>24.791666666666671</v>
      </c>
      <c r="AI30" s="19">
        <f t="shared" si="4"/>
        <v>21.933333333333334</v>
      </c>
      <c r="AJ30" s="19">
        <f t="shared" si="4"/>
        <v>22.037500000000005</v>
      </c>
      <c r="AK30" s="19">
        <f t="shared" si="4"/>
        <v>21.704166666666669</v>
      </c>
      <c r="AL30" s="19">
        <f t="shared" si="4"/>
        <v>22.204166666666666</v>
      </c>
      <c r="AM30" s="19">
        <f t="shared" si="4"/>
        <v>20.095833333333335</v>
      </c>
      <c r="AN30" s="19">
        <f t="shared" si="4"/>
        <v>21.166666666666668</v>
      </c>
      <c r="AO30" s="19">
        <f t="shared" si="4"/>
        <v>22.529166666666665</v>
      </c>
      <c r="AP30" s="19">
        <f t="shared" si="4"/>
        <v>23.716666666666669</v>
      </c>
      <c r="AQ30" s="19">
        <f t="shared" si="4"/>
        <v>24.820833333333336</v>
      </c>
      <c r="AR30" s="19">
        <f t="shared" si="4"/>
        <v>24.287499999999994</v>
      </c>
      <c r="AS30" s="19">
        <f t="shared" si="4"/>
        <v>23.154166666666665</v>
      </c>
      <c r="AT30" s="19">
        <f t="shared" si="4"/>
        <v>24.337500000000002</v>
      </c>
      <c r="AU30" s="19">
        <f t="shared" si="4"/>
        <v>24.733333333333331</v>
      </c>
      <c r="AV30" s="19">
        <f t="shared" si="4"/>
        <v>24.695833333333329</v>
      </c>
      <c r="AW30" s="19">
        <f t="shared" si="4"/>
        <v>23.508333333333329</v>
      </c>
      <c r="AX30" s="19">
        <f t="shared" si="4"/>
        <v>24.745833333333326</v>
      </c>
      <c r="AY30" s="19">
        <f t="shared" si="4"/>
        <v>25.558333333333337</v>
      </c>
      <c r="AZ30" s="19">
        <f t="shared" si="4"/>
        <v>24.895833333333339</v>
      </c>
      <c r="BA30" s="19">
        <f t="shared" si="4"/>
        <v>25.175000000000001</v>
      </c>
      <c r="BB30" s="19">
        <f t="shared" si="4"/>
        <v>24.808333333333334</v>
      </c>
      <c r="BC30" s="19">
        <f t="shared" si="4"/>
        <v>22.883333333333326</v>
      </c>
      <c r="BD30" s="19">
        <f t="shared" si="4"/>
        <v>24.008333333333336</v>
      </c>
      <c r="BE30" s="19">
        <f t="shared" si="4"/>
        <v>23.812500000000004</v>
      </c>
      <c r="BF30" s="19">
        <f t="shared" si="4"/>
        <v>24.445833333333336</v>
      </c>
      <c r="BG30" s="19">
        <f t="shared" si="4"/>
        <v>22.483333333333334</v>
      </c>
      <c r="BH30" s="19">
        <f t="shared" si="4"/>
        <v>24.454166666666655</v>
      </c>
      <c r="BI30" s="19">
        <f t="shared" si="4"/>
        <v>24.899999999999995</v>
      </c>
      <c r="BJ30" s="19">
        <f t="shared" si="4"/>
        <v>25.329166666666666</v>
      </c>
      <c r="BK30" s="19">
        <f t="shared" si="4"/>
        <v>25.087499999999995</v>
      </c>
      <c r="BL30" s="19">
        <f t="shared" si="4"/>
        <v>27.762499999999999</v>
      </c>
      <c r="BM30" s="19">
        <f t="shared" si="4"/>
        <v>27.112499999999997</v>
      </c>
      <c r="BN30" s="19">
        <f t="shared" ref="BN30:CN30" si="5">AVERAGE(BN3:BN26)</f>
        <v>25.762499999999999</v>
      </c>
      <c r="BO30" s="19">
        <f t="shared" si="5"/>
        <v>27.454166666666662</v>
      </c>
      <c r="BP30" s="19">
        <f t="shared" si="5"/>
        <v>28.316666666666677</v>
      </c>
      <c r="BQ30" s="19">
        <f t="shared" si="5"/>
        <v>28.220833333333328</v>
      </c>
      <c r="BR30" s="19">
        <f t="shared" si="5"/>
        <v>28.125</v>
      </c>
      <c r="BS30" s="19">
        <f t="shared" si="5"/>
        <v>28.67916666666666</v>
      </c>
      <c r="BT30" s="19">
        <f t="shared" si="5"/>
        <v>28.391666666666669</v>
      </c>
      <c r="BU30" s="19">
        <f t="shared" si="5"/>
        <v>29.179166666666671</v>
      </c>
      <c r="BV30" s="19">
        <f t="shared" si="5"/>
        <v>29.195833333333326</v>
      </c>
      <c r="BW30" s="19">
        <f t="shared" si="5"/>
        <v>29.566666666666666</v>
      </c>
      <c r="BX30" s="19">
        <f t="shared" si="5"/>
        <v>30.116666666666664</v>
      </c>
      <c r="BY30" s="19">
        <f t="shared" si="5"/>
        <v>29.179166666666664</v>
      </c>
      <c r="BZ30" s="19">
        <f t="shared" si="5"/>
        <v>29.891666666666669</v>
      </c>
      <c r="CA30" s="19">
        <f t="shared" si="5"/>
        <v>30.537499999999998</v>
      </c>
      <c r="CB30" s="19">
        <f t="shared" si="5"/>
        <v>30.462499999999995</v>
      </c>
      <c r="CC30" s="19">
        <f t="shared" si="5"/>
        <v>29.966666666666658</v>
      </c>
      <c r="CD30" s="19">
        <f t="shared" si="5"/>
        <v>29.629166666666663</v>
      </c>
      <c r="CE30" s="19">
        <f t="shared" si="5"/>
        <v>30.012499999999992</v>
      </c>
      <c r="CF30" s="19">
        <f t="shared" si="5"/>
        <v>30.570833333333329</v>
      </c>
      <c r="CG30" s="19">
        <f t="shared" si="5"/>
        <v>29.624999999999996</v>
      </c>
      <c r="CH30" s="19">
        <f t="shared" si="5"/>
        <v>28.933333333333337</v>
      </c>
      <c r="CI30" s="19">
        <f t="shared" si="5"/>
        <v>29.625000000000004</v>
      </c>
      <c r="CJ30" s="19">
        <f t="shared" si="5"/>
        <v>29.979166666666661</v>
      </c>
      <c r="CK30" s="19">
        <f t="shared" si="5"/>
        <v>29.25</v>
      </c>
      <c r="CL30" s="19">
        <f t="shared" si="5"/>
        <v>25.366666666666664</v>
      </c>
      <c r="CM30" s="19">
        <f t="shared" si="5"/>
        <v>27.262499999999992</v>
      </c>
      <c r="CN30" s="19">
        <f t="shared" si="5"/>
        <v>27.099999999999998</v>
      </c>
    </row>
    <row r="31" spans="1:121"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  <c r="DQ31" s="6"/>
    </row>
    <row r="32" spans="1:121"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  <c r="CW32" s="6"/>
      <c r="CX32" s="6"/>
      <c r="CY32" s="6"/>
      <c r="CZ32" s="6"/>
      <c r="DA32" s="6"/>
      <c r="DB32" s="6"/>
      <c r="DC32" s="6"/>
      <c r="DD32" s="6"/>
      <c r="DE32" s="6"/>
      <c r="DF32" s="6"/>
      <c r="DG32" s="6"/>
      <c r="DH32" s="6"/>
      <c r="DI32" s="6"/>
      <c r="DJ32" s="6"/>
      <c r="DK32" s="6"/>
      <c r="DL32" s="6"/>
      <c r="DM32" s="6"/>
      <c r="DN32" s="6"/>
      <c r="DO32" s="6"/>
      <c r="DP32" s="6"/>
      <c r="DQ32" s="6"/>
    </row>
    <row r="33" spans="1:111" s="19" customFormat="1">
      <c r="A33" s="19" t="s">
        <v>90</v>
      </c>
      <c r="B33" s="19">
        <f t="shared" ref="B33:BM33" si="6">B28-B29</f>
        <v>6.3000000000000007</v>
      </c>
      <c r="C33" s="19">
        <f t="shared" si="6"/>
        <v>11.500000000000002</v>
      </c>
      <c r="D33" s="19">
        <f t="shared" si="6"/>
        <v>11.799999999999997</v>
      </c>
      <c r="E33" s="19">
        <f t="shared" si="6"/>
        <v>10.7</v>
      </c>
      <c r="F33" s="19">
        <f t="shared" si="6"/>
        <v>7.3000000000000007</v>
      </c>
      <c r="G33" s="19">
        <f t="shared" si="6"/>
        <v>8.5</v>
      </c>
      <c r="H33" s="19">
        <f t="shared" si="6"/>
        <v>10.899999999999999</v>
      </c>
      <c r="I33" s="19">
        <f t="shared" si="6"/>
        <v>9.8000000000000007</v>
      </c>
      <c r="J33" s="19">
        <f t="shared" si="6"/>
        <v>10.600000000000001</v>
      </c>
      <c r="K33" s="19">
        <f t="shared" si="6"/>
        <v>11.999999999999998</v>
      </c>
      <c r="L33" s="19">
        <f t="shared" si="6"/>
        <v>9.6000000000000014</v>
      </c>
      <c r="M33" s="19">
        <f t="shared" si="6"/>
        <v>10</v>
      </c>
      <c r="N33" s="19">
        <f t="shared" si="6"/>
        <v>10.399999999999999</v>
      </c>
      <c r="O33" s="19">
        <f t="shared" si="6"/>
        <v>12.899999999999999</v>
      </c>
      <c r="P33" s="19">
        <f t="shared" si="6"/>
        <v>11.8</v>
      </c>
      <c r="Q33" s="19">
        <f t="shared" si="6"/>
        <v>9.8000000000000007</v>
      </c>
      <c r="R33" s="19">
        <f t="shared" si="6"/>
        <v>10.400000000000002</v>
      </c>
      <c r="S33" s="19">
        <f t="shared" si="6"/>
        <v>9</v>
      </c>
      <c r="T33" s="19">
        <f t="shared" si="6"/>
        <v>9.2000000000000011</v>
      </c>
      <c r="U33" s="19">
        <f t="shared" si="6"/>
        <v>2.5</v>
      </c>
      <c r="V33" s="19">
        <f t="shared" si="6"/>
        <v>9.1999999999999993</v>
      </c>
      <c r="W33" s="19">
        <f t="shared" si="6"/>
        <v>5.6999999999999993</v>
      </c>
      <c r="X33" s="19">
        <f t="shared" si="6"/>
        <v>12.3</v>
      </c>
      <c r="Y33" s="19">
        <f t="shared" si="6"/>
        <v>10.400000000000002</v>
      </c>
      <c r="Z33" s="19">
        <f t="shared" si="6"/>
        <v>10.7</v>
      </c>
      <c r="AA33" s="19">
        <f t="shared" si="6"/>
        <v>10.599999999999998</v>
      </c>
      <c r="AB33" s="19">
        <f t="shared" si="6"/>
        <v>10.399999999999999</v>
      </c>
      <c r="AC33" s="19">
        <f t="shared" si="6"/>
        <v>7.6999999999999993</v>
      </c>
      <c r="AD33" s="19">
        <f t="shared" si="6"/>
        <v>10.400000000000002</v>
      </c>
      <c r="AE33" s="19">
        <f t="shared" si="6"/>
        <v>9.8000000000000007</v>
      </c>
      <c r="AF33" s="19">
        <f t="shared" si="6"/>
        <v>11.400000000000002</v>
      </c>
      <c r="AG33" s="19">
        <f t="shared" si="6"/>
        <v>9</v>
      </c>
      <c r="AH33" s="19">
        <f t="shared" si="6"/>
        <v>9.1000000000000014</v>
      </c>
      <c r="AI33" s="19">
        <f t="shared" si="6"/>
        <v>8.8000000000000007</v>
      </c>
      <c r="AJ33" s="19">
        <f t="shared" si="6"/>
        <v>12.100000000000001</v>
      </c>
      <c r="AK33" s="19">
        <f t="shared" si="6"/>
        <v>7.3000000000000007</v>
      </c>
      <c r="AL33" s="19">
        <f t="shared" si="6"/>
        <v>9.1999999999999993</v>
      </c>
      <c r="AM33" s="19">
        <f t="shared" si="6"/>
        <v>8.1999999999999993</v>
      </c>
      <c r="AN33" s="19">
        <f t="shared" si="6"/>
        <v>11.2</v>
      </c>
      <c r="AO33" s="19">
        <f t="shared" si="6"/>
        <v>12.399999999999999</v>
      </c>
      <c r="AP33" s="19">
        <f t="shared" si="6"/>
        <v>10.199999999999999</v>
      </c>
      <c r="AQ33" s="19">
        <f t="shared" si="6"/>
        <v>11.799999999999997</v>
      </c>
      <c r="AR33" s="19">
        <f t="shared" si="6"/>
        <v>8.3999999999999986</v>
      </c>
      <c r="AS33" s="19">
        <f t="shared" si="6"/>
        <v>10.199999999999999</v>
      </c>
      <c r="AT33" s="19">
        <f t="shared" si="6"/>
        <v>11.200000000000003</v>
      </c>
      <c r="AU33" s="19">
        <f t="shared" si="6"/>
        <v>9.5</v>
      </c>
      <c r="AV33" s="19">
        <f t="shared" si="6"/>
        <v>9</v>
      </c>
      <c r="AW33" s="19">
        <f t="shared" si="6"/>
        <v>9.6999999999999993</v>
      </c>
      <c r="AX33" s="19">
        <f t="shared" si="6"/>
        <v>8.1999999999999993</v>
      </c>
      <c r="AY33" s="19">
        <f t="shared" si="6"/>
        <v>10.100000000000001</v>
      </c>
      <c r="AZ33" s="19">
        <f t="shared" si="6"/>
        <v>8.3000000000000007</v>
      </c>
      <c r="BA33" s="19">
        <f t="shared" si="6"/>
        <v>8.8000000000000007</v>
      </c>
      <c r="BB33" s="19">
        <f t="shared" si="6"/>
        <v>10.799999999999997</v>
      </c>
      <c r="BC33" s="19">
        <f t="shared" si="6"/>
        <v>6.1999999999999993</v>
      </c>
      <c r="BD33" s="19">
        <f t="shared" si="6"/>
        <v>8.1000000000000014</v>
      </c>
      <c r="BE33" s="19">
        <f t="shared" si="6"/>
        <v>5.2999999999999972</v>
      </c>
      <c r="BF33" s="19">
        <f t="shared" si="6"/>
        <v>9.3000000000000007</v>
      </c>
      <c r="BG33" s="19">
        <f t="shared" si="6"/>
        <v>3.1999999999999993</v>
      </c>
      <c r="BH33" s="19">
        <f t="shared" si="6"/>
        <v>10.299999999999997</v>
      </c>
      <c r="BI33" s="19">
        <f t="shared" si="6"/>
        <v>10.399999999999999</v>
      </c>
      <c r="BJ33" s="19">
        <f t="shared" si="6"/>
        <v>11.299999999999997</v>
      </c>
      <c r="BK33" s="19">
        <f t="shared" si="6"/>
        <v>5.5</v>
      </c>
      <c r="BL33" s="19">
        <f t="shared" si="6"/>
        <v>11.899999999999999</v>
      </c>
      <c r="BM33" s="19">
        <f t="shared" si="6"/>
        <v>10.999999999999996</v>
      </c>
      <c r="BN33" s="19">
        <f t="shared" ref="BN33:CN33" si="7">BN28-BN29</f>
        <v>11.900000000000002</v>
      </c>
      <c r="BO33" s="19">
        <f t="shared" si="7"/>
        <v>10.099999999999998</v>
      </c>
      <c r="BP33" s="19">
        <f t="shared" si="7"/>
        <v>11.499999999999996</v>
      </c>
      <c r="BQ33" s="19">
        <f t="shared" si="7"/>
        <v>9.1999999999999993</v>
      </c>
      <c r="BR33" s="19">
        <f t="shared" si="7"/>
        <v>9.9000000000000021</v>
      </c>
      <c r="BS33" s="19">
        <f t="shared" si="7"/>
        <v>11</v>
      </c>
      <c r="BT33" s="19">
        <f t="shared" si="7"/>
        <v>12.699999999999996</v>
      </c>
      <c r="BU33" s="19">
        <f t="shared" si="7"/>
        <v>11</v>
      </c>
      <c r="BV33" s="19">
        <f t="shared" si="7"/>
        <v>10.600000000000001</v>
      </c>
      <c r="BW33" s="19">
        <f t="shared" si="7"/>
        <v>13.699999999999996</v>
      </c>
      <c r="BX33" s="19">
        <f t="shared" si="7"/>
        <v>10.899999999999999</v>
      </c>
      <c r="BY33" s="19">
        <f t="shared" si="7"/>
        <v>11.400000000000002</v>
      </c>
      <c r="BZ33" s="19">
        <f t="shared" si="7"/>
        <v>10</v>
      </c>
      <c r="CA33" s="19">
        <f t="shared" si="7"/>
        <v>10.899999999999999</v>
      </c>
      <c r="CB33" s="19">
        <f t="shared" si="7"/>
        <v>9.0000000000000036</v>
      </c>
      <c r="CC33" s="19">
        <f t="shared" si="7"/>
        <v>11.000000000000004</v>
      </c>
      <c r="CD33" s="19">
        <f t="shared" si="7"/>
        <v>10.5</v>
      </c>
      <c r="CE33" s="19">
        <f t="shared" si="7"/>
        <v>9.9000000000000021</v>
      </c>
      <c r="CF33" s="19">
        <f t="shared" si="7"/>
        <v>9</v>
      </c>
      <c r="CG33" s="19">
        <f t="shared" si="7"/>
        <v>10.199999999999999</v>
      </c>
      <c r="CH33" s="19">
        <f t="shared" si="7"/>
        <v>9.3000000000000007</v>
      </c>
      <c r="CI33" s="19">
        <f t="shared" si="7"/>
        <v>11</v>
      </c>
      <c r="CJ33" s="19">
        <f t="shared" si="7"/>
        <v>10.000000000000004</v>
      </c>
      <c r="CK33" s="19">
        <f t="shared" si="7"/>
        <v>8.3999999999999986</v>
      </c>
      <c r="CL33" s="19">
        <f t="shared" si="7"/>
        <v>2.3999999999999986</v>
      </c>
      <c r="CM33" s="19">
        <f t="shared" si="7"/>
        <v>7.3000000000000007</v>
      </c>
      <c r="CN33" s="19">
        <f t="shared" si="7"/>
        <v>7.2999999999999972</v>
      </c>
    </row>
    <row r="34" spans="1:111">
      <c r="B34" t="s">
        <v>91</v>
      </c>
      <c r="BM34" s="25"/>
      <c r="BN34" s="25"/>
      <c r="BO34" s="25"/>
      <c r="BP34" s="25"/>
      <c r="BQ34" s="25"/>
      <c r="BR34" s="25"/>
      <c r="BS34" s="25"/>
      <c r="BT34" s="25"/>
      <c r="BU34" s="25"/>
      <c r="BV34" s="25"/>
      <c r="BW34" s="25"/>
      <c r="BX34" s="25"/>
      <c r="BY34" s="25"/>
      <c r="BZ34" s="25"/>
      <c r="CA34" s="25"/>
      <c r="CB34" s="25"/>
      <c r="CC34" s="25"/>
      <c r="CD34" s="25"/>
      <c r="CE34" s="25"/>
      <c r="CF34" s="25"/>
      <c r="CG34" s="25"/>
      <c r="CH34" s="25"/>
      <c r="CI34" s="25"/>
      <c r="CJ34" s="25"/>
      <c r="CK34" s="25"/>
      <c r="CL34" s="25"/>
      <c r="CM34" s="25"/>
      <c r="CN34" s="25"/>
      <c r="CO34" s="25"/>
      <c r="CP34" s="25"/>
      <c r="CQ34" s="25"/>
      <c r="CR34" s="25"/>
      <c r="CS34" s="25"/>
      <c r="CT34" s="25"/>
      <c r="CU34" s="25"/>
      <c r="CV34" s="25"/>
      <c r="CW34" s="25"/>
      <c r="CX34" s="25"/>
      <c r="CY34" s="25"/>
      <c r="CZ34" s="25"/>
      <c r="DA34" s="25"/>
      <c r="DB34" s="25"/>
      <c r="DC34" s="25"/>
      <c r="DD34" s="25"/>
      <c r="DE34" s="25"/>
      <c r="DF34" s="25"/>
      <c r="DG34" s="25"/>
    </row>
    <row r="35" spans="1:111" s="6" customFormat="1">
      <c r="AT35" s="8"/>
      <c r="AU35" s="8"/>
      <c r="AV35" s="8"/>
      <c r="AW35" s="8"/>
      <c r="AX35" s="8"/>
      <c r="AY35" s="8"/>
      <c r="AZ35" s="8"/>
      <c r="BA35" s="8"/>
      <c r="BB35" s="8"/>
      <c r="BC35" s="8"/>
      <c r="BD35" s="8"/>
      <c r="BE35" s="8"/>
      <c r="BF35" s="8"/>
      <c r="BG35" s="8"/>
      <c r="BH35" s="8"/>
      <c r="BI35" s="8"/>
      <c r="BJ35" s="8"/>
      <c r="BK35" s="8"/>
      <c r="BL35" s="8"/>
      <c r="BM35" s="8"/>
      <c r="BN35" s="8"/>
      <c r="BO35" s="8"/>
      <c r="BP35" s="8"/>
      <c r="BQ35" s="8"/>
      <c r="BR35" s="8"/>
      <c r="BS35" s="8"/>
      <c r="BT35" s="8"/>
      <c r="BU35" s="8"/>
      <c r="BV35" s="8"/>
      <c r="BW35" s="8"/>
      <c r="BX35" s="8"/>
      <c r="BZ35" s="8"/>
      <c r="CA35" s="8"/>
      <c r="CB35" s="8"/>
      <c r="CC35" s="8"/>
      <c r="CD35" s="8"/>
      <c r="CE35" s="8"/>
      <c r="CF35" s="8"/>
      <c r="CG35" s="8"/>
      <c r="CH35" s="8"/>
      <c r="CI35" s="8"/>
      <c r="CJ35" s="8"/>
      <c r="CK35" s="8"/>
      <c r="CL35" s="8"/>
      <c r="CM35" s="8"/>
      <c r="CN35" s="8"/>
      <c r="CO35" s="8"/>
      <c r="CP35" s="8"/>
      <c r="CQ35" s="8"/>
      <c r="CR35" s="8"/>
      <c r="CS35" s="8"/>
      <c r="CT35" s="8"/>
      <c r="CU35" s="8"/>
      <c r="CV35" s="8"/>
      <c r="CW35" s="8"/>
      <c r="CX35" s="8"/>
      <c r="CY35" s="8"/>
      <c r="CZ35" s="8"/>
      <c r="DA35" s="8"/>
      <c r="DB35" s="8"/>
      <c r="DC35" s="8"/>
      <c r="DE35" s="8"/>
      <c r="DF35" s="8"/>
      <c r="DG35" s="8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Q35"/>
  <sheetViews>
    <sheetView workbookViewId="0">
      <selection activeCell="K23" sqref="K23"/>
    </sheetView>
  </sheetViews>
  <sheetFormatPr defaultRowHeight="16.5"/>
  <cols>
    <col min="46" max="64" width="9" style="25"/>
  </cols>
  <sheetData>
    <row r="1" spans="1:111" s="6" customFormat="1">
      <c r="B1" s="21" t="s">
        <v>78</v>
      </c>
      <c r="AE1" s="21" t="s">
        <v>79</v>
      </c>
      <c r="AM1" s="22"/>
      <c r="AR1" s="8"/>
      <c r="BI1" s="21" t="s">
        <v>80</v>
      </c>
      <c r="BW1" s="8"/>
      <c r="BX1" s="8"/>
      <c r="BY1" s="8"/>
      <c r="BZ1" s="8"/>
      <c r="CN1" s="21" t="s">
        <v>81</v>
      </c>
      <c r="DB1" s="8"/>
      <c r="DC1" s="8"/>
      <c r="DD1" s="8"/>
      <c r="DE1" s="8"/>
      <c r="DF1" s="8"/>
    </row>
    <row r="2" spans="1:111" s="6" customFormat="1">
      <c r="A2" s="13" t="s">
        <v>82</v>
      </c>
      <c r="B2" s="6" t="s">
        <v>83</v>
      </c>
      <c r="C2" s="6" t="s">
        <v>84</v>
      </c>
      <c r="D2" s="6" t="s">
        <v>45</v>
      </c>
      <c r="E2" s="6" t="s">
        <v>46</v>
      </c>
      <c r="F2" s="6" t="s">
        <v>20</v>
      </c>
      <c r="G2" s="6" t="s">
        <v>21</v>
      </c>
      <c r="H2" s="6" t="s">
        <v>22</v>
      </c>
      <c r="I2" s="6" t="s">
        <v>23</v>
      </c>
      <c r="J2" s="6" t="s">
        <v>24</v>
      </c>
      <c r="K2" s="6" t="s">
        <v>25</v>
      </c>
      <c r="L2" s="6" t="s">
        <v>26</v>
      </c>
      <c r="M2" s="6" t="s">
        <v>27</v>
      </c>
      <c r="N2" s="6" t="s">
        <v>28</v>
      </c>
      <c r="O2" s="6" t="s">
        <v>29</v>
      </c>
      <c r="P2" s="6" t="s">
        <v>30</v>
      </c>
      <c r="Q2" s="6" t="s">
        <v>31</v>
      </c>
      <c r="R2" s="6" t="s">
        <v>32</v>
      </c>
      <c r="S2" s="6" t="s">
        <v>33</v>
      </c>
      <c r="T2" s="6" t="s">
        <v>34</v>
      </c>
      <c r="U2" s="6" t="s">
        <v>35</v>
      </c>
      <c r="V2" s="6" t="s">
        <v>36</v>
      </c>
      <c r="W2" s="6" t="s">
        <v>37</v>
      </c>
      <c r="X2" s="6" t="s">
        <v>38</v>
      </c>
      <c r="Y2" s="6" t="s">
        <v>39</v>
      </c>
      <c r="Z2" s="6" t="s">
        <v>40</v>
      </c>
      <c r="AA2" s="6" t="s">
        <v>41</v>
      </c>
      <c r="AB2" s="6" t="s">
        <v>47</v>
      </c>
      <c r="AC2" s="6" t="s">
        <v>48</v>
      </c>
      <c r="AD2" s="6" t="s">
        <v>49</v>
      </c>
      <c r="AE2" s="23" t="s">
        <v>85</v>
      </c>
      <c r="AF2" s="23" t="s">
        <v>86</v>
      </c>
      <c r="AG2" s="23" t="s">
        <v>43</v>
      </c>
      <c r="AH2" s="23" t="s">
        <v>44</v>
      </c>
      <c r="AI2" s="23" t="s">
        <v>45</v>
      </c>
      <c r="AJ2" s="23" t="s">
        <v>46</v>
      </c>
      <c r="AK2" s="23" t="s">
        <v>20</v>
      </c>
      <c r="AL2" s="23" t="s">
        <v>21</v>
      </c>
      <c r="AM2" s="23" t="s">
        <v>22</v>
      </c>
      <c r="AN2" s="23" t="s">
        <v>23</v>
      </c>
      <c r="AO2" s="23" t="s">
        <v>24</v>
      </c>
      <c r="AP2" s="23" t="s">
        <v>25</v>
      </c>
      <c r="AQ2" s="23" t="s">
        <v>26</v>
      </c>
      <c r="AR2" s="23" t="s">
        <v>27</v>
      </c>
      <c r="AS2" s="23" t="s">
        <v>28</v>
      </c>
      <c r="AT2" s="23" t="s">
        <v>29</v>
      </c>
      <c r="AU2" s="23" t="s">
        <v>30</v>
      </c>
      <c r="AV2" s="23" t="s">
        <v>31</v>
      </c>
      <c r="AW2" s="23" t="s">
        <v>32</v>
      </c>
      <c r="AX2" s="23" t="s">
        <v>33</v>
      </c>
      <c r="AY2" s="23" t="s">
        <v>34</v>
      </c>
      <c r="AZ2" s="23" t="s">
        <v>35</v>
      </c>
      <c r="BA2" s="23" t="s">
        <v>36</v>
      </c>
      <c r="BB2" s="23" t="s">
        <v>37</v>
      </c>
      <c r="BC2" s="23" t="s">
        <v>38</v>
      </c>
      <c r="BD2" s="23" t="s">
        <v>39</v>
      </c>
      <c r="BE2" s="23" t="s">
        <v>40</v>
      </c>
      <c r="BF2" s="23" t="s">
        <v>41</v>
      </c>
      <c r="BG2" s="23" t="s">
        <v>47</v>
      </c>
      <c r="BH2" s="23" t="s">
        <v>48</v>
      </c>
      <c r="BI2" s="6" t="s">
        <v>85</v>
      </c>
      <c r="BJ2" s="6" t="s">
        <v>86</v>
      </c>
      <c r="BK2" s="6" t="s">
        <v>43</v>
      </c>
      <c r="BL2" s="6" t="s">
        <v>44</v>
      </c>
      <c r="BM2" s="6" t="s">
        <v>45</v>
      </c>
      <c r="BN2" s="6" t="s">
        <v>46</v>
      </c>
      <c r="BO2" s="6" t="s">
        <v>20</v>
      </c>
      <c r="BP2" s="6" t="s">
        <v>21</v>
      </c>
      <c r="BQ2" s="6" t="s">
        <v>22</v>
      </c>
      <c r="BR2" s="6" t="s">
        <v>23</v>
      </c>
      <c r="BS2" s="6" t="s">
        <v>24</v>
      </c>
      <c r="BT2" s="6" t="s">
        <v>25</v>
      </c>
      <c r="BU2" s="6" t="s">
        <v>26</v>
      </c>
      <c r="BV2" s="6" t="s">
        <v>27</v>
      </c>
      <c r="BW2" s="6" t="s">
        <v>28</v>
      </c>
      <c r="BX2" s="6" t="s">
        <v>29</v>
      </c>
      <c r="BY2" s="6" t="s">
        <v>30</v>
      </c>
      <c r="BZ2" s="6" t="s">
        <v>31</v>
      </c>
      <c r="CA2" s="6" t="s">
        <v>32</v>
      </c>
      <c r="CB2" s="6" t="s">
        <v>33</v>
      </c>
      <c r="CC2" s="6" t="s">
        <v>34</v>
      </c>
      <c r="CD2" s="6" t="s">
        <v>35</v>
      </c>
      <c r="CE2" s="6" t="s">
        <v>36</v>
      </c>
      <c r="CF2" s="6" t="s">
        <v>37</v>
      </c>
      <c r="CG2" s="6" t="s">
        <v>38</v>
      </c>
      <c r="CH2" s="6" t="s">
        <v>39</v>
      </c>
      <c r="CI2" s="6" t="s">
        <v>40</v>
      </c>
      <c r="CJ2" s="6" t="s">
        <v>41</v>
      </c>
      <c r="CK2" s="6" t="s">
        <v>47</v>
      </c>
      <c r="CL2" s="6" t="s">
        <v>48</v>
      </c>
      <c r="CM2" s="6" t="s">
        <v>49</v>
      </c>
      <c r="CN2" s="6" t="s">
        <v>85</v>
      </c>
    </row>
    <row r="3" spans="1:111" s="6" customFormat="1">
      <c r="A3" s="14">
        <v>0</v>
      </c>
      <c r="B3" s="19"/>
      <c r="C3" s="19">
        <v>96</v>
      </c>
      <c r="D3" s="19">
        <v>89.7</v>
      </c>
      <c r="E3" s="19">
        <v>93.3</v>
      </c>
      <c r="F3" s="19">
        <v>93.3</v>
      </c>
      <c r="G3" s="19">
        <v>93.7</v>
      </c>
      <c r="H3" s="19">
        <v>95</v>
      </c>
      <c r="I3" s="19">
        <v>96.9</v>
      </c>
      <c r="J3" s="19">
        <v>93.8</v>
      </c>
      <c r="K3" s="19">
        <v>96.8</v>
      </c>
      <c r="L3" s="19">
        <v>95.7</v>
      </c>
      <c r="M3" s="19">
        <v>91.9</v>
      </c>
      <c r="N3" s="19">
        <v>93.8</v>
      </c>
      <c r="O3" s="19">
        <v>91.2</v>
      </c>
      <c r="P3" s="19">
        <v>92.4</v>
      </c>
      <c r="Q3" s="19">
        <v>92.7</v>
      </c>
      <c r="R3" s="19">
        <v>95.5</v>
      </c>
      <c r="S3" s="19">
        <v>95.1</v>
      </c>
      <c r="T3" s="19">
        <v>94.8</v>
      </c>
      <c r="U3" s="19">
        <v>84.4</v>
      </c>
      <c r="V3" s="19">
        <v>92.1</v>
      </c>
      <c r="W3" s="19">
        <v>90.5</v>
      </c>
      <c r="X3" s="19">
        <v>97.8</v>
      </c>
      <c r="Y3" s="19">
        <v>95.5</v>
      </c>
      <c r="Z3" s="19">
        <v>94.3</v>
      </c>
      <c r="AA3" s="19">
        <v>89.3</v>
      </c>
      <c r="AB3" s="19">
        <v>92.4</v>
      </c>
      <c r="AC3" s="19">
        <v>92.3</v>
      </c>
      <c r="AD3" s="19">
        <v>93.5</v>
      </c>
      <c r="AE3" s="19">
        <v>94.6</v>
      </c>
      <c r="AF3" s="19">
        <v>94</v>
      </c>
      <c r="AG3" s="19">
        <v>96.4</v>
      </c>
      <c r="AH3" s="19">
        <v>94.2</v>
      </c>
      <c r="AI3" s="19">
        <v>84.4</v>
      </c>
      <c r="AJ3" s="19">
        <v>85</v>
      </c>
      <c r="AK3" s="19">
        <v>89.5</v>
      </c>
      <c r="AL3" s="19">
        <v>94</v>
      </c>
      <c r="AM3" s="19">
        <v>89.5</v>
      </c>
      <c r="AN3" s="19">
        <v>90.6</v>
      </c>
      <c r="AO3" s="19">
        <v>94.4</v>
      </c>
      <c r="AP3" s="19">
        <v>96.4</v>
      </c>
      <c r="AQ3" s="19">
        <v>92.9</v>
      </c>
      <c r="AR3" s="19">
        <v>94.9</v>
      </c>
      <c r="AS3" s="19">
        <v>88.4</v>
      </c>
      <c r="AT3" s="19">
        <v>95.1</v>
      </c>
      <c r="AU3" s="19">
        <v>93.9</v>
      </c>
      <c r="AV3" s="19">
        <v>84</v>
      </c>
      <c r="AW3" s="29">
        <v>83.9</v>
      </c>
      <c r="AX3" s="29">
        <v>89</v>
      </c>
      <c r="AY3" s="29">
        <v>92.6</v>
      </c>
      <c r="AZ3" s="29">
        <v>95.4</v>
      </c>
      <c r="BA3" s="29">
        <v>97.6</v>
      </c>
      <c r="BB3" s="29">
        <v>95.7</v>
      </c>
      <c r="BC3" s="29">
        <v>97.4</v>
      </c>
      <c r="BD3" s="29">
        <v>98.7</v>
      </c>
      <c r="BE3" s="29">
        <v>93.9</v>
      </c>
      <c r="BF3" s="29">
        <v>93.9</v>
      </c>
      <c r="BG3" s="29">
        <v>94.7</v>
      </c>
      <c r="BH3" s="29">
        <v>97.2</v>
      </c>
      <c r="BI3" s="29">
        <v>95</v>
      </c>
      <c r="BJ3" s="29">
        <v>95.5</v>
      </c>
      <c r="BK3" s="29">
        <v>95.7</v>
      </c>
      <c r="BL3" s="29">
        <v>98.3</v>
      </c>
      <c r="BM3" s="29">
        <v>86.2</v>
      </c>
      <c r="BN3" s="29">
        <v>88.3</v>
      </c>
      <c r="BO3" s="29">
        <v>93.8</v>
      </c>
      <c r="BP3" s="29">
        <v>92.4</v>
      </c>
      <c r="BQ3" s="29">
        <v>97.2</v>
      </c>
      <c r="BR3" s="29">
        <v>91.6</v>
      </c>
      <c r="BS3" s="29">
        <v>91.6</v>
      </c>
      <c r="BT3" s="29">
        <v>95.7</v>
      </c>
      <c r="BU3" s="29">
        <v>94</v>
      </c>
      <c r="BV3" s="29">
        <v>92.5</v>
      </c>
      <c r="BW3" s="29">
        <v>95.8</v>
      </c>
      <c r="BX3" s="29">
        <v>84.1</v>
      </c>
      <c r="BY3" s="29">
        <v>94.6</v>
      </c>
      <c r="BZ3" s="29">
        <v>91.6</v>
      </c>
      <c r="CA3" s="29">
        <v>92.5</v>
      </c>
      <c r="CB3" s="29">
        <v>82.8</v>
      </c>
      <c r="CC3" s="29">
        <v>87</v>
      </c>
      <c r="CD3" s="29">
        <v>93.7</v>
      </c>
      <c r="CE3" s="29">
        <v>95.6</v>
      </c>
      <c r="CF3" s="29">
        <v>90.4</v>
      </c>
      <c r="CG3" s="29">
        <v>94.9</v>
      </c>
      <c r="CH3" s="29">
        <v>96.1</v>
      </c>
      <c r="CI3" s="29">
        <v>93</v>
      </c>
      <c r="CJ3" s="29">
        <v>92.5</v>
      </c>
      <c r="CK3" s="29">
        <v>95.1</v>
      </c>
      <c r="CL3" s="29">
        <v>94.7</v>
      </c>
      <c r="CM3" s="29">
        <v>99.8</v>
      </c>
      <c r="CN3" s="29">
        <v>99.3</v>
      </c>
      <c r="CO3" s="29"/>
      <c r="CP3" s="29"/>
      <c r="CQ3" s="29"/>
      <c r="CR3" s="29"/>
      <c r="CS3" s="29"/>
      <c r="CT3" s="29"/>
      <c r="CU3" s="29"/>
      <c r="CV3" s="29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</row>
    <row r="4" spans="1:111" s="6" customFormat="1">
      <c r="A4" s="14">
        <v>4.1666666666666699E-2</v>
      </c>
      <c r="B4" s="19"/>
      <c r="C4" s="19">
        <v>96.8</v>
      </c>
      <c r="D4" s="19">
        <v>88.6</v>
      </c>
      <c r="E4" s="19">
        <v>93.9</v>
      </c>
      <c r="F4" s="19">
        <v>93.2</v>
      </c>
      <c r="G4" s="19">
        <v>93.4</v>
      </c>
      <c r="H4" s="19">
        <v>96.7</v>
      </c>
      <c r="I4" s="19">
        <v>97.8</v>
      </c>
      <c r="J4" s="19">
        <v>94.3</v>
      </c>
      <c r="K4" s="19">
        <v>97.2</v>
      </c>
      <c r="L4" s="19">
        <v>96.5</v>
      </c>
      <c r="M4" s="19">
        <v>93.2</v>
      </c>
      <c r="N4" s="19">
        <v>93.3</v>
      </c>
      <c r="O4" s="19">
        <v>92.2</v>
      </c>
      <c r="P4" s="19">
        <v>93.6</v>
      </c>
      <c r="Q4" s="19">
        <v>94.8</v>
      </c>
      <c r="R4" s="19">
        <v>96.2</v>
      </c>
      <c r="S4" s="19">
        <v>95.5</v>
      </c>
      <c r="T4" s="19">
        <v>96.2</v>
      </c>
      <c r="U4" s="19">
        <v>85.7</v>
      </c>
      <c r="V4" s="19">
        <v>92.8</v>
      </c>
      <c r="W4" s="19">
        <v>92.3</v>
      </c>
      <c r="X4" s="19">
        <v>98.4</v>
      </c>
      <c r="Y4" s="19">
        <v>96.4</v>
      </c>
      <c r="Z4" s="19">
        <v>95.6</v>
      </c>
      <c r="AA4" s="19">
        <v>89.1</v>
      </c>
      <c r="AB4" s="19">
        <v>94.3</v>
      </c>
      <c r="AC4" s="19">
        <v>92</v>
      </c>
      <c r="AD4" s="19">
        <v>93.8</v>
      </c>
      <c r="AE4" s="19">
        <v>95.5</v>
      </c>
      <c r="AF4" s="19">
        <v>95</v>
      </c>
      <c r="AG4" s="19">
        <v>96.2</v>
      </c>
      <c r="AH4" s="19">
        <v>95.5</v>
      </c>
      <c r="AI4" s="19">
        <v>81.599999999999994</v>
      </c>
      <c r="AJ4" s="19">
        <v>83</v>
      </c>
      <c r="AK4" s="19">
        <v>88.9</v>
      </c>
      <c r="AL4" s="19">
        <v>94.6</v>
      </c>
      <c r="AM4" s="19">
        <v>89.9</v>
      </c>
      <c r="AN4" s="19">
        <v>91.8</v>
      </c>
      <c r="AO4" s="19">
        <v>95.6</v>
      </c>
      <c r="AP4" s="19">
        <v>97.2</v>
      </c>
      <c r="AQ4" s="19">
        <v>94.3</v>
      </c>
      <c r="AR4" s="19">
        <v>93.6</v>
      </c>
      <c r="AS4" s="19">
        <v>88.6</v>
      </c>
      <c r="AT4" s="19">
        <v>95.1</v>
      </c>
      <c r="AU4" s="19">
        <v>92.7</v>
      </c>
      <c r="AV4" s="19">
        <v>83.7</v>
      </c>
      <c r="AW4" s="29">
        <v>83.3</v>
      </c>
      <c r="AX4" s="29">
        <v>89.5</v>
      </c>
      <c r="AY4" s="29">
        <v>93.5</v>
      </c>
      <c r="AZ4" s="29">
        <v>96.8</v>
      </c>
      <c r="BA4" s="29">
        <v>97.6</v>
      </c>
      <c r="BB4" s="29">
        <v>96.5</v>
      </c>
      <c r="BC4" s="29">
        <v>96.1</v>
      </c>
      <c r="BD4" s="29">
        <v>99.1</v>
      </c>
      <c r="BE4" s="29">
        <v>93.7</v>
      </c>
      <c r="BF4" s="29">
        <v>94.4</v>
      </c>
      <c r="BG4" s="29">
        <v>94.4</v>
      </c>
      <c r="BH4" s="29">
        <v>98.5</v>
      </c>
      <c r="BI4" s="29">
        <v>95.4</v>
      </c>
      <c r="BJ4" s="29">
        <v>96.4</v>
      </c>
      <c r="BK4" s="29">
        <v>95.2</v>
      </c>
      <c r="BL4" s="29">
        <v>98.5</v>
      </c>
      <c r="BM4" s="29">
        <v>87.9</v>
      </c>
      <c r="BN4" s="29">
        <v>89.2</v>
      </c>
      <c r="BO4" s="29">
        <v>95.9</v>
      </c>
      <c r="BP4" s="29">
        <v>94.2</v>
      </c>
      <c r="BQ4" s="29">
        <v>98.3</v>
      </c>
      <c r="BR4" s="29">
        <v>94.3</v>
      </c>
      <c r="BS4" s="29">
        <v>92.6</v>
      </c>
      <c r="BT4" s="29">
        <v>96.9</v>
      </c>
      <c r="BU4" s="29">
        <v>93.2</v>
      </c>
      <c r="BV4" s="29">
        <v>93.6</v>
      </c>
      <c r="BW4" s="29">
        <v>96.8</v>
      </c>
      <c r="BX4" s="29">
        <v>87.9</v>
      </c>
      <c r="BY4" s="29">
        <v>94.2</v>
      </c>
      <c r="BZ4" s="29">
        <v>92.8</v>
      </c>
      <c r="CA4" s="29">
        <v>94.3</v>
      </c>
      <c r="CB4" s="29">
        <v>84.1</v>
      </c>
      <c r="CC4" s="29">
        <v>91.7</v>
      </c>
      <c r="CD4" s="29">
        <v>95.9</v>
      </c>
      <c r="CE4" s="29">
        <v>94.6</v>
      </c>
      <c r="CF4" s="29">
        <v>89.9</v>
      </c>
      <c r="CG4" s="29">
        <v>96.5</v>
      </c>
      <c r="CH4" s="29">
        <v>96.6</v>
      </c>
      <c r="CI4" s="29">
        <v>94.1</v>
      </c>
      <c r="CJ4" s="29">
        <v>93.6</v>
      </c>
      <c r="CK4" s="29">
        <v>95.3</v>
      </c>
      <c r="CL4" s="29">
        <v>96.6</v>
      </c>
      <c r="CM4" s="29">
        <v>99.8</v>
      </c>
      <c r="CN4" s="29">
        <v>99.7</v>
      </c>
      <c r="CO4" s="29"/>
      <c r="CP4" s="29"/>
      <c r="CQ4" s="29"/>
      <c r="CR4" s="29"/>
      <c r="CS4" s="29"/>
      <c r="CT4" s="29"/>
      <c r="CU4" s="29"/>
      <c r="CV4" s="29"/>
      <c r="CW4" s="8"/>
      <c r="CX4" s="8"/>
      <c r="CY4" s="8"/>
      <c r="CZ4" s="8"/>
      <c r="DA4" s="8"/>
      <c r="DB4" s="8"/>
      <c r="DC4" s="8"/>
      <c r="DD4" s="8"/>
      <c r="DE4" s="8"/>
      <c r="DF4" s="8"/>
      <c r="DG4" s="8"/>
    </row>
    <row r="5" spans="1:111" s="6" customFormat="1">
      <c r="A5" s="14">
        <v>8.3333333333333301E-2</v>
      </c>
      <c r="B5" s="19"/>
      <c r="C5" s="19">
        <v>98</v>
      </c>
      <c r="D5" s="19">
        <v>90.9</v>
      </c>
      <c r="E5" s="19">
        <v>95.1</v>
      </c>
      <c r="F5" s="19">
        <v>94.3</v>
      </c>
      <c r="G5" s="19">
        <v>93.8</v>
      </c>
      <c r="H5" s="19">
        <v>96.8</v>
      </c>
      <c r="I5" s="19">
        <v>98.4</v>
      </c>
      <c r="J5" s="19">
        <v>94.8</v>
      </c>
      <c r="K5" s="19">
        <v>97.8</v>
      </c>
      <c r="L5" s="19">
        <v>97</v>
      </c>
      <c r="M5" s="19">
        <v>93.8</v>
      </c>
      <c r="N5" s="19">
        <v>94.1</v>
      </c>
      <c r="O5" s="19">
        <v>93.5</v>
      </c>
      <c r="P5" s="19">
        <v>94.5</v>
      </c>
      <c r="Q5" s="19">
        <v>97.2</v>
      </c>
      <c r="R5" s="19">
        <v>96.7</v>
      </c>
      <c r="S5" s="19">
        <v>94.6</v>
      </c>
      <c r="T5" s="19">
        <v>95.7</v>
      </c>
      <c r="U5" s="19">
        <v>85.6</v>
      </c>
      <c r="V5" s="19">
        <v>91.8</v>
      </c>
      <c r="W5" s="19">
        <v>93.8</v>
      </c>
      <c r="X5" s="19">
        <v>98.7</v>
      </c>
      <c r="Y5" s="19">
        <v>95.9</v>
      </c>
      <c r="Z5" s="19">
        <v>95.9</v>
      </c>
      <c r="AA5" s="19">
        <v>90.7</v>
      </c>
      <c r="AB5" s="19">
        <v>94.9</v>
      </c>
      <c r="AC5" s="19">
        <v>92.3</v>
      </c>
      <c r="AD5" s="19">
        <v>93.7</v>
      </c>
      <c r="AE5" s="19">
        <v>95.7</v>
      </c>
      <c r="AF5" s="19">
        <v>93.7</v>
      </c>
      <c r="AG5" s="19">
        <v>96.9</v>
      </c>
      <c r="AH5" s="19">
        <v>94.7</v>
      </c>
      <c r="AI5" s="19">
        <v>80.7</v>
      </c>
      <c r="AJ5" s="19">
        <v>82.2</v>
      </c>
      <c r="AK5" s="19">
        <v>88.5</v>
      </c>
      <c r="AL5" s="19">
        <v>95.2</v>
      </c>
      <c r="AM5" s="19">
        <v>89.7</v>
      </c>
      <c r="AN5" s="19">
        <v>90.8</v>
      </c>
      <c r="AO5" s="19">
        <v>96.1</v>
      </c>
      <c r="AP5" s="19">
        <v>97.5</v>
      </c>
      <c r="AQ5" s="19">
        <v>95.3</v>
      </c>
      <c r="AR5" s="19">
        <v>92.9</v>
      </c>
      <c r="AS5" s="19">
        <v>90</v>
      </c>
      <c r="AT5" s="19">
        <v>95.7</v>
      </c>
      <c r="AU5" s="19">
        <v>94.3</v>
      </c>
      <c r="AV5" s="19">
        <v>84.5</v>
      </c>
      <c r="AW5" s="29">
        <v>84.5</v>
      </c>
      <c r="AX5" s="29">
        <v>90.5</v>
      </c>
      <c r="AY5" s="29">
        <v>92.8</v>
      </c>
      <c r="AZ5" s="29">
        <v>97.3</v>
      </c>
      <c r="BA5" s="29">
        <v>97.6</v>
      </c>
      <c r="BB5" s="29">
        <v>97.4</v>
      </c>
      <c r="BC5" s="29">
        <v>97.6</v>
      </c>
      <c r="BD5" s="29">
        <v>99.5</v>
      </c>
      <c r="BE5" s="29">
        <v>94.8</v>
      </c>
      <c r="BF5" s="29">
        <v>95.4</v>
      </c>
      <c r="BG5" s="29">
        <v>95.3</v>
      </c>
      <c r="BH5" s="29">
        <v>99.4</v>
      </c>
      <c r="BI5" s="29">
        <v>96</v>
      </c>
      <c r="BJ5" s="29">
        <v>96.7</v>
      </c>
      <c r="BK5" s="29">
        <v>95.2</v>
      </c>
      <c r="BL5" s="29">
        <v>98.7</v>
      </c>
      <c r="BM5" s="29">
        <v>88.6</v>
      </c>
      <c r="BN5" s="29">
        <v>90.6</v>
      </c>
      <c r="BO5" s="29">
        <v>96.5</v>
      </c>
      <c r="BP5" s="29">
        <v>93.4</v>
      </c>
      <c r="BQ5" s="29">
        <v>99.1</v>
      </c>
      <c r="BR5" s="29">
        <v>94.6</v>
      </c>
      <c r="BS5" s="29">
        <v>94.5</v>
      </c>
      <c r="BT5" s="29">
        <v>97.7</v>
      </c>
      <c r="BU5" s="29">
        <v>91.6</v>
      </c>
      <c r="BV5" s="29">
        <v>93.4</v>
      </c>
      <c r="BW5" s="29">
        <v>97.9</v>
      </c>
      <c r="BX5" s="29">
        <v>90.7</v>
      </c>
      <c r="BY5" s="29">
        <v>96.6</v>
      </c>
      <c r="BZ5" s="29">
        <v>93.2</v>
      </c>
      <c r="CA5" s="29">
        <v>93.5</v>
      </c>
      <c r="CB5" s="29">
        <v>84.7</v>
      </c>
      <c r="CC5" s="29">
        <v>90.4</v>
      </c>
      <c r="CD5" s="29">
        <v>96</v>
      </c>
      <c r="CE5" s="29">
        <v>94.3</v>
      </c>
      <c r="CF5" s="29">
        <v>90.4</v>
      </c>
      <c r="CG5" s="29">
        <v>97.2</v>
      </c>
      <c r="CH5" s="29">
        <v>96.4</v>
      </c>
      <c r="CI5" s="29">
        <v>96.6</v>
      </c>
      <c r="CJ5" s="29">
        <v>95.9</v>
      </c>
      <c r="CK5" s="29">
        <v>95.8</v>
      </c>
      <c r="CL5" s="29">
        <v>96.7</v>
      </c>
      <c r="CM5" s="29">
        <v>99.8</v>
      </c>
      <c r="CN5" s="29">
        <v>99.8</v>
      </c>
      <c r="CO5" s="29"/>
      <c r="CP5" s="29"/>
      <c r="CQ5" s="29"/>
      <c r="CR5" s="29"/>
      <c r="CS5" s="29"/>
      <c r="CT5" s="29"/>
      <c r="CU5" s="29"/>
      <c r="CV5" s="29"/>
      <c r="CW5" s="8"/>
      <c r="CX5" s="8"/>
      <c r="CY5" s="8"/>
      <c r="CZ5" s="8"/>
      <c r="DA5" s="8"/>
      <c r="DB5" s="8"/>
      <c r="DC5" s="8"/>
      <c r="DD5" s="8"/>
      <c r="DE5" s="8"/>
      <c r="DF5" s="8"/>
      <c r="DG5" s="8"/>
    </row>
    <row r="6" spans="1:111" s="6" customFormat="1">
      <c r="A6" s="14">
        <v>0.125</v>
      </c>
      <c r="B6" s="19"/>
      <c r="C6" s="19">
        <v>98.5</v>
      </c>
      <c r="D6" s="19">
        <v>94.8</v>
      </c>
      <c r="E6" s="19">
        <v>96.3</v>
      </c>
      <c r="F6" s="19">
        <v>94.9</v>
      </c>
      <c r="G6" s="19">
        <v>94.8</v>
      </c>
      <c r="H6" s="19">
        <v>96.9</v>
      </c>
      <c r="I6" s="19">
        <v>99.1</v>
      </c>
      <c r="J6" s="19">
        <v>96.1</v>
      </c>
      <c r="K6" s="19">
        <v>98.6</v>
      </c>
      <c r="L6" s="19">
        <v>97.6</v>
      </c>
      <c r="M6" s="19">
        <v>95.1</v>
      </c>
      <c r="N6" s="19">
        <v>96.3</v>
      </c>
      <c r="O6" s="19">
        <v>94.6</v>
      </c>
      <c r="P6" s="19">
        <v>95.3</v>
      </c>
      <c r="Q6" s="19">
        <v>97.9</v>
      </c>
      <c r="R6" s="19">
        <v>99.2</v>
      </c>
      <c r="S6" s="19">
        <v>93.5</v>
      </c>
      <c r="T6" s="19">
        <v>95.7</v>
      </c>
      <c r="U6" s="19">
        <v>83.4</v>
      </c>
      <c r="V6" s="19">
        <v>90.9</v>
      </c>
      <c r="W6" s="19">
        <v>94.2</v>
      </c>
      <c r="X6" s="19">
        <v>93.4</v>
      </c>
      <c r="Y6" s="19">
        <v>96.2</v>
      </c>
      <c r="Z6" s="19">
        <v>94.7</v>
      </c>
      <c r="AA6" s="19">
        <v>94.3</v>
      </c>
      <c r="AB6" s="19">
        <v>96</v>
      </c>
      <c r="AC6" s="19">
        <v>92.4</v>
      </c>
      <c r="AD6" s="19">
        <v>95.4</v>
      </c>
      <c r="AE6" s="19">
        <v>95.2</v>
      </c>
      <c r="AF6" s="19">
        <v>94.3</v>
      </c>
      <c r="AG6" s="19">
        <v>98.1</v>
      </c>
      <c r="AH6" s="19">
        <v>94.5</v>
      </c>
      <c r="AI6" s="19">
        <v>80.5</v>
      </c>
      <c r="AJ6" s="19">
        <v>86.9</v>
      </c>
      <c r="AK6" s="19">
        <v>88.5</v>
      </c>
      <c r="AL6" s="19">
        <v>96.1</v>
      </c>
      <c r="AM6" s="19">
        <v>89.1</v>
      </c>
      <c r="AN6" s="19">
        <v>90</v>
      </c>
      <c r="AO6" s="19">
        <v>96.7</v>
      </c>
      <c r="AP6" s="19">
        <v>97.6</v>
      </c>
      <c r="AQ6" s="19">
        <v>96.6</v>
      </c>
      <c r="AR6" s="19">
        <v>93.5</v>
      </c>
      <c r="AS6" s="19">
        <v>91.4</v>
      </c>
      <c r="AT6" s="19">
        <v>96.8</v>
      </c>
      <c r="AU6" s="19">
        <v>95.1</v>
      </c>
      <c r="AV6" s="19">
        <v>84.9</v>
      </c>
      <c r="AW6" s="29">
        <v>86.1</v>
      </c>
      <c r="AX6" s="29">
        <v>91.2</v>
      </c>
      <c r="AY6" s="29">
        <v>93.3</v>
      </c>
      <c r="AZ6" s="29">
        <v>97.3</v>
      </c>
      <c r="BA6" s="29">
        <v>97.8</v>
      </c>
      <c r="BB6" s="29">
        <v>97.8</v>
      </c>
      <c r="BC6" s="29">
        <v>98.6</v>
      </c>
      <c r="BD6" s="29">
        <v>99.8</v>
      </c>
      <c r="BE6" s="29">
        <v>95.3</v>
      </c>
      <c r="BF6" s="29">
        <v>95.8</v>
      </c>
      <c r="BG6" s="29">
        <v>94.2</v>
      </c>
      <c r="BH6" s="29">
        <v>99.7</v>
      </c>
      <c r="BI6" s="29">
        <v>96.7</v>
      </c>
      <c r="BJ6" s="29">
        <v>96.6</v>
      </c>
      <c r="BK6" s="29">
        <v>94.8</v>
      </c>
      <c r="BL6" s="29">
        <v>98.6</v>
      </c>
      <c r="BM6" s="29">
        <v>88.9</v>
      </c>
      <c r="BN6" s="29">
        <v>90.7</v>
      </c>
      <c r="BO6" s="29">
        <v>96.4</v>
      </c>
      <c r="BP6" s="29">
        <v>92.9</v>
      </c>
      <c r="BQ6" s="29">
        <v>99</v>
      </c>
      <c r="BR6" s="29">
        <v>94.7</v>
      </c>
      <c r="BS6" s="29">
        <v>96</v>
      </c>
      <c r="BT6" s="29">
        <v>97.9</v>
      </c>
      <c r="BU6" s="29">
        <v>94.3</v>
      </c>
      <c r="BV6" s="29">
        <v>92.5</v>
      </c>
      <c r="BW6" s="29">
        <v>98.1</v>
      </c>
      <c r="BX6" s="29">
        <v>93.7</v>
      </c>
      <c r="BY6" s="29">
        <v>98</v>
      </c>
      <c r="BZ6" s="29">
        <v>94.3</v>
      </c>
      <c r="CA6" s="29">
        <v>93.4</v>
      </c>
      <c r="CB6" s="29">
        <v>83.2</v>
      </c>
      <c r="CC6" s="29">
        <v>93.5</v>
      </c>
      <c r="CD6" s="29">
        <v>96.2</v>
      </c>
      <c r="CE6" s="29">
        <v>95.4</v>
      </c>
      <c r="CF6" s="29">
        <v>88.4</v>
      </c>
      <c r="CG6" s="29">
        <v>97.1</v>
      </c>
      <c r="CH6" s="29">
        <v>97.3</v>
      </c>
      <c r="CI6" s="29">
        <v>98.2</v>
      </c>
      <c r="CJ6" s="29">
        <v>97.5</v>
      </c>
      <c r="CK6" s="29">
        <v>94.7</v>
      </c>
      <c r="CL6" s="29">
        <v>94.3</v>
      </c>
      <c r="CM6" s="29">
        <v>99.8</v>
      </c>
      <c r="CN6" s="29">
        <v>99.5</v>
      </c>
      <c r="CO6" s="29"/>
      <c r="CP6" s="29"/>
      <c r="CQ6" s="29"/>
      <c r="CR6" s="29"/>
      <c r="CS6" s="29"/>
      <c r="CT6" s="29"/>
      <c r="CU6" s="29"/>
      <c r="CV6" s="29"/>
      <c r="CW6" s="8"/>
      <c r="CX6" s="8"/>
      <c r="CY6" s="8"/>
      <c r="CZ6" s="8"/>
      <c r="DA6" s="8"/>
      <c r="DB6" s="8"/>
      <c r="DC6" s="8"/>
      <c r="DD6" s="8"/>
      <c r="DE6" s="8"/>
      <c r="DF6" s="8"/>
      <c r="DG6" s="8"/>
    </row>
    <row r="7" spans="1:111" s="6" customFormat="1">
      <c r="A7" s="14">
        <v>0.16666666666666699</v>
      </c>
      <c r="B7" s="19"/>
      <c r="C7" s="19">
        <v>98.7</v>
      </c>
      <c r="D7" s="19">
        <v>97.3</v>
      </c>
      <c r="E7" s="19">
        <v>97.4</v>
      </c>
      <c r="F7" s="19">
        <v>96.1</v>
      </c>
      <c r="G7" s="19">
        <v>95.4</v>
      </c>
      <c r="H7" s="19">
        <v>97.7</v>
      </c>
      <c r="I7" s="19">
        <v>99.4</v>
      </c>
      <c r="J7" s="19">
        <v>97.6</v>
      </c>
      <c r="K7" s="19">
        <v>99.1</v>
      </c>
      <c r="L7" s="19">
        <v>98</v>
      </c>
      <c r="M7" s="19">
        <v>95.2</v>
      </c>
      <c r="N7" s="19">
        <v>97.4</v>
      </c>
      <c r="O7" s="19">
        <v>94.5</v>
      </c>
      <c r="P7" s="19">
        <v>96.2</v>
      </c>
      <c r="Q7" s="19">
        <v>98</v>
      </c>
      <c r="R7" s="19">
        <v>99.3</v>
      </c>
      <c r="S7" s="19">
        <v>94</v>
      </c>
      <c r="T7" s="19">
        <v>95.4</v>
      </c>
      <c r="U7" s="19">
        <v>82.5</v>
      </c>
      <c r="V7" s="19">
        <v>90.5</v>
      </c>
      <c r="W7" s="19">
        <v>93.4</v>
      </c>
      <c r="X7" s="19">
        <v>93.5</v>
      </c>
      <c r="Y7" s="19">
        <v>97.5</v>
      </c>
      <c r="Z7" s="19">
        <v>95.2</v>
      </c>
      <c r="AA7" s="19">
        <v>94.8</v>
      </c>
      <c r="AB7" s="19">
        <v>96</v>
      </c>
      <c r="AC7" s="19">
        <v>93.9</v>
      </c>
      <c r="AD7" s="19">
        <v>96.5</v>
      </c>
      <c r="AE7" s="19">
        <v>95.4</v>
      </c>
      <c r="AF7" s="19">
        <v>97.4</v>
      </c>
      <c r="AG7" s="19">
        <v>97.7</v>
      </c>
      <c r="AH7" s="19">
        <v>95.2</v>
      </c>
      <c r="AI7" s="19">
        <v>79.5</v>
      </c>
      <c r="AJ7" s="19">
        <v>84.1</v>
      </c>
      <c r="AK7" s="19">
        <v>85.6</v>
      </c>
      <c r="AL7" s="19">
        <v>96.8</v>
      </c>
      <c r="AM7" s="19">
        <v>89.3</v>
      </c>
      <c r="AN7" s="19">
        <v>89.6</v>
      </c>
      <c r="AO7" s="19">
        <v>97.2</v>
      </c>
      <c r="AP7" s="19">
        <v>97.9</v>
      </c>
      <c r="AQ7" s="19">
        <v>96.8</v>
      </c>
      <c r="AR7" s="19">
        <v>93.9</v>
      </c>
      <c r="AS7" s="19">
        <v>92.9</v>
      </c>
      <c r="AT7" s="19">
        <v>97.3</v>
      </c>
      <c r="AU7" s="19">
        <v>93.9</v>
      </c>
      <c r="AV7" s="19">
        <v>88.7</v>
      </c>
      <c r="AW7" s="29">
        <v>88.1</v>
      </c>
      <c r="AX7" s="29">
        <v>91.9</v>
      </c>
      <c r="AY7" s="29">
        <v>93</v>
      </c>
      <c r="AZ7" s="29">
        <v>97.8</v>
      </c>
      <c r="BA7" s="29">
        <v>97.8</v>
      </c>
      <c r="BB7" s="29">
        <v>97.6</v>
      </c>
      <c r="BC7" s="29">
        <v>98.8</v>
      </c>
      <c r="BD7" s="29">
        <v>99.8</v>
      </c>
      <c r="BE7" s="29">
        <v>96.6</v>
      </c>
      <c r="BF7" s="29">
        <v>97.7</v>
      </c>
      <c r="BG7" s="29">
        <v>95.2</v>
      </c>
      <c r="BH7" s="29">
        <v>99.8</v>
      </c>
      <c r="BI7" s="29">
        <v>97.3</v>
      </c>
      <c r="BJ7" s="29">
        <v>97</v>
      </c>
      <c r="BK7" s="29">
        <v>95.3</v>
      </c>
      <c r="BL7" s="29">
        <v>98.7</v>
      </c>
      <c r="BM7" s="29">
        <v>89.3</v>
      </c>
      <c r="BN7" s="29">
        <v>92.8</v>
      </c>
      <c r="BO7" s="29">
        <v>95.5</v>
      </c>
      <c r="BP7" s="29">
        <v>94.5</v>
      </c>
      <c r="BQ7" s="29">
        <v>98.5</v>
      </c>
      <c r="BR7" s="29">
        <v>95.6</v>
      </c>
      <c r="BS7" s="29">
        <v>96.2</v>
      </c>
      <c r="BT7" s="29">
        <v>98.4</v>
      </c>
      <c r="BU7" s="29">
        <v>93.6</v>
      </c>
      <c r="BV7" s="29">
        <v>93.4</v>
      </c>
      <c r="BW7" s="29">
        <v>98.5</v>
      </c>
      <c r="BX7" s="29">
        <v>93</v>
      </c>
      <c r="BY7" s="29">
        <v>98.1</v>
      </c>
      <c r="BZ7" s="29">
        <v>94.7</v>
      </c>
      <c r="CA7" s="29">
        <v>93.8</v>
      </c>
      <c r="CB7" s="29">
        <v>82.7</v>
      </c>
      <c r="CC7" s="29">
        <v>94</v>
      </c>
      <c r="CD7" s="29">
        <v>97</v>
      </c>
      <c r="CE7" s="29">
        <v>96.5</v>
      </c>
      <c r="CF7" s="29">
        <v>91.6</v>
      </c>
      <c r="CG7" s="29">
        <v>96</v>
      </c>
      <c r="CH7" s="29">
        <v>98.4</v>
      </c>
      <c r="CI7" s="29">
        <v>97.8</v>
      </c>
      <c r="CJ7" s="29">
        <v>97.5</v>
      </c>
      <c r="CK7" s="29">
        <v>94.5</v>
      </c>
      <c r="CL7" s="29">
        <v>95.6</v>
      </c>
      <c r="CM7" s="29">
        <v>99.8</v>
      </c>
      <c r="CN7" s="29">
        <v>99.1</v>
      </c>
      <c r="CO7" s="29"/>
      <c r="CP7" s="29"/>
      <c r="CQ7" s="29"/>
      <c r="CR7" s="29"/>
      <c r="CS7" s="29"/>
      <c r="CT7" s="29"/>
      <c r="CU7" s="29"/>
      <c r="CV7" s="29"/>
      <c r="CW7" s="8"/>
      <c r="CX7" s="8"/>
      <c r="CY7" s="8"/>
      <c r="CZ7" s="8"/>
      <c r="DA7" s="8"/>
      <c r="DB7" s="8"/>
      <c r="DC7" s="8"/>
      <c r="DD7" s="8"/>
      <c r="DE7" s="8"/>
      <c r="DF7" s="8"/>
      <c r="DG7" s="8"/>
    </row>
    <row r="8" spans="1:111" s="6" customFormat="1">
      <c r="A8" s="14">
        <v>0.20833333333333301</v>
      </c>
      <c r="B8" s="19"/>
      <c r="C8" s="19">
        <v>99.3</v>
      </c>
      <c r="D8" s="19">
        <v>98.9</v>
      </c>
      <c r="E8" s="19">
        <v>97.9</v>
      </c>
      <c r="F8" s="19">
        <v>96</v>
      </c>
      <c r="G8" s="19">
        <v>95.1</v>
      </c>
      <c r="H8" s="19">
        <v>98.1</v>
      </c>
      <c r="I8" s="19">
        <v>99.2</v>
      </c>
      <c r="J8" s="19">
        <v>98.8</v>
      </c>
      <c r="K8" s="19">
        <v>99.4</v>
      </c>
      <c r="L8" s="19">
        <v>97.4</v>
      </c>
      <c r="M8" s="19">
        <v>95.7</v>
      </c>
      <c r="N8" s="19">
        <v>98.1</v>
      </c>
      <c r="O8" s="19">
        <v>95.7</v>
      </c>
      <c r="P8" s="19">
        <v>96.8</v>
      </c>
      <c r="Q8" s="19">
        <v>97.5</v>
      </c>
      <c r="R8" s="19">
        <v>98.9</v>
      </c>
      <c r="S8" s="19">
        <v>93.9</v>
      </c>
      <c r="T8" s="19">
        <v>95</v>
      </c>
      <c r="U8" s="19">
        <v>81.900000000000006</v>
      </c>
      <c r="V8" s="19">
        <v>90.6</v>
      </c>
      <c r="W8" s="19">
        <v>96.5</v>
      </c>
      <c r="X8" s="19">
        <v>94.7</v>
      </c>
      <c r="Y8" s="19">
        <v>98.4</v>
      </c>
      <c r="Z8" s="19">
        <v>95.7</v>
      </c>
      <c r="AA8" s="19">
        <v>96.2</v>
      </c>
      <c r="AB8" s="19">
        <v>96.4</v>
      </c>
      <c r="AC8" s="19">
        <v>94.9</v>
      </c>
      <c r="AD8" s="19">
        <v>97.6</v>
      </c>
      <c r="AE8" s="19">
        <v>95.1</v>
      </c>
      <c r="AF8" s="19">
        <v>97.6</v>
      </c>
      <c r="AG8" s="19">
        <v>95.6</v>
      </c>
      <c r="AH8" s="19">
        <v>96.3</v>
      </c>
      <c r="AI8" s="19">
        <v>79.2</v>
      </c>
      <c r="AJ8" s="19">
        <v>84.4</v>
      </c>
      <c r="AK8" s="19">
        <v>85.9</v>
      </c>
      <c r="AL8" s="19">
        <v>95.6</v>
      </c>
      <c r="AM8" s="19">
        <v>89</v>
      </c>
      <c r="AN8" s="19">
        <v>90.9</v>
      </c>
      <c r="AO8" s="19">
        <v>97.8</v>
      </c>
      <c r="AP8" s="19">
        <v>97.5</v>
      </c>
      <c r="AQ8" s="19">
        <v>97.4</v>
      </c>
      <c r="AR8" s="19">
        <v>94.3</v>
      </c>
      <c r="AS8" s="19">
        <v>92.5</v>
      </c>
      <c r="AT8" s="19">
        <v>97.6</v>
      </c>
      <c r="AU8" s="19">
        <v>94.6</v>
      </c>
      <c r="AV8" s="19">
        <v>90</v>
      </c>
      <c r="AW8" s="29">
        <v>86.2</v>
      </c>
      <c r="AX8" s="29">
        <v>91.4</v>
      </c>
      <c r="AY8" s="29">
        <v>91.8</v>
      </c>
      <c r="AZ8" s="29">
        <v>98.8</v>
      </c>
      <c r="BA8" s="29">
        <v>98.6</v>
      </c>
      <c r="BB8" s="29">
        <v>98</v>
      </c>
      <c r="BC8" s="29">
        <v>98.7</v>
      </c>
      <c r="BD8" s="29">
        <v>99.8</v>
      </c>
      <c r="BE8" s="29">
        <v>97.6</v>
      </c>
      <c r="BF8" s="29">
        <v>98.7</v>
      </c>
      <c r="BG8" s="29">
        <v>96.4</v>
      </c>
      <c r="BH8" s="29">
        <v>99.8</v>
      </c>
      <c r="BI8" s="29">
        <v>98.1</v>
      </c>
      <c r="BJ8" s="29">
        <v>97.7</v>
      </c>
      <c r="BK8" s="29">
        <v>97.3</v>
      </c>
      <c r="BL8" s="29">
        <v>98.3</v>
      </c>
      <c r="BM8" s="29">
        <v>89.6</v>
      </c>
      <c r="BN8" s="29">
        <v>92.7</v>
      </c>
      <c r="BO8" s="29">
        <v>95.5</v>
      </c>
      <c r="BP8" s="29">
        <v>96.4</v>
      </c>
      <c r="BQ8" s="29">
        <v>98.6</v>
      </c>
      <c r="BR8" s="29">
        <v>97.5</v>
      </c>
      <c r="BS8" s="29">
        <v>95.3</v>
      </c>
      <c r="BT8" s="29">
        <v>98.3</v>
      </c>
      <c r="BU8" s="29">
        <v>95.5</v>
      </c>
      <c r="BV8" s="29">
        <v>96</v>
      </c>
      <c r="BW8" s="29">
        <v>98</v>
      </c>
      <c r="BX8" s="29">
        <v>91.5</v>
      </c>
      <c r="BY8" s="29">
        <v>98.4</v>
      </c>
      <c r="BZ8" s="29">
        <v>96.8</v>
      </c>
      <c r="CA8" s="29">
        <v>96</v>
      </c>
      <c r="CB8" s="29">
        <v>82.9</v>
      </c>
      <c r="CC8" s="29">
        <v>94.8</v>
      </c>
      <c r="CD8" s="29">
        <v>95.9</v>
      </c>
      <c r="CE8" s="29">
        <v>97.2</v>
      </c>
      <c r="CF8" s="29">
        <v>93.6</v>
      </c>
      <c r="CG8" s="29">
        <v>97.3</v>
      </c>
      <c r="CH8" s="29">
        <v>98.1</v>
      </c>
      <c r="CI8" s="29">
        <v>98.6</v>
      </c>
      <c r="CJ8" s="29">
        <v>96</v>
      </c>
      <c r="CK8" s="29">
        <v>95.7</v>
      </c>
      <c r="CL8" s="29">
        <v>91.7</v>
      </c>
      <c r="CM8" s="29">
        <v>99.8</v>
      </c>
      <c r="CN8" s="29">
        <v>98.3</v>
      </c>
      <c r="CO8" s="29"/>
      <c r="CP8" s="29"/>
      <c r="CQ8" s="29"/>
      <c r="CR8" s="29"/>
      <c r="CS8" s="29"/>
      <c r="CT8" s="29"/>
      <c r="CU8" s="29"/>
      <c r="CV8" s="29"/>
      <c r="CW8" s="8"/>
      <c r="CX8" s="8"/>
      <c r="CY8" s="8"/>
      <c r="CZ8" s="8"/>
      <c r="DA8" s="8"/>
      <c r="DB8" s="8"/>
      <c r="DC8" s="8"/>
      <c r="DD8" s="8"/>
      <c r="DE8" s="8"/>
      <c r="DF8" s="8"/>
      <c r="DG8" s="8"/>
    </row>
    <row r="9" spans="1:111" s="6" customFormat="1">
      <c r="A9" s="14">
        <v>0.25</v>
      </c>
      <c r="B9" s="19"/>
      <c r="C9" s="19">
        <v>99.7</v>
      </c>
      <c r="D9" s="19">
        <v>99.5</v>
      </c>
      <c r="E9" s="19">
        <v>98.1</v>
      </c>
      <c r="F9" s="19">
        <v>95.6</v>
      </c>
      <c r="G9" s="19">
        <v>95.1</v>
      </c>
      <c r="H9" s="19">
        <v>97.8</v>
      </c>
      <c r="I9" s="19">
        <v>99.1</v>
      </c>
      <c r="J9" s="19">
        <v>99.4</v>
      </c>
      <c r="K9" s="19">
        <v>99.7</v>
      </c>
      <c r="L9" s="19">
        <v>97</v>
      </c>
      <c r="M9" s="19">
        <v>96.5</v>
      </c>
      <c r="N9" s="19">
        <v>98.1</v>
      </c>
      <c r="O9" s="19">
        <v>96.1</v>
      </c>
      <c r="P9" s="19">
        <v>97.2</v>
      </c>
      <c r="Q9" s="19">
        <v>97.8</v>
      </c>
      <c r="R9" s="19">
        <v>98.2</v>
      </c>
      <c r="S9" s="19">
        <v>95.4</v>
      </c>
      <c r="T9" s="19">
        <v>95</v>
      </c>
      <c r="U9" s="19">
        <v>82.8</v>
      </c>
      <c r="V9" s="19">
        <v>91.2</v>
      </c>
      <c r="W9" s="19">
        <v>98.8</v>
      </c>
      <c r="X9" s="19">
        <v>94.3</v>
      </c>
      <c r="Y9" s="19">
        <v>97.8</v>
      </c>
      <c r="Z9" s="19">
        <v>97.1</v>
      </c>
      <c r="AA9" s="19">
        <v>96.6</v>
      </c>
      <c r="AB9" s="19">
        <v>97.1</v>
      </c>
      <c r="AC9" s="19">
        <v>94.3</v>
      </c>
      <c r="AD9" s="19">
        <v>98.3</v>
      </c>
      <c r="AE9" s="19">
        <v>97.4</v>
      </c>
      <c r="AF9" s="19">
        <v>96.1</v>
      </c>
      <c r="AG9" s="19">
        <v>94.5</v>
      </c>
      <c r="AH9" s="19">
        <v>97.3</v>
      </c>
      <c r="AI9" s="19">
        <v>77.599999999999994</v>
      </c>
      <c r="AJ9" s="19">
        <v>85.2</v>
      </c>
      <c r="AK9" s="19">
        <v>87.3</v>
      </c>
      <c r="AL9" s="19">
        <v>95.1</v>
      </c>
      <c r="AM9" s="19">
        <v>88.9</v>
      </c>
      <c r="AN9" s="19">
        <v>90.9</v>
      </c>
      <c r="AO9" s="19">
        <v>98.1</v>
      </c>
      <c r="AP9" s="19">
        <v>97.6</v>
      </c>
      <c r="AQ9" s="19">
        <v>97.4</v>
      </c>
      <c r="AR9" s="19">
        <v>94</v>
      </c>
      <c r="AS9" s="19">
        <v>92.7</v>
      </c>
      <c r="AT9" s="19">
        <v>97.5</v>
      </c>
      <c r="AU9" s="19">
        <v>95.1</v>
      </c>
      <c r="AV9" s="19">
        <v>90.1</v>
      </c>
      <c r="AW9" s="29">
        <v>85.9</v>
      </c>
      <c r="AX9" s="29">
        <v>91.6</v>
      </c>
      <c r="AY9" s="29">
        <v>91.8</v>
      </c>
      <c r="AZ9" s="29">
        <v>99.4</v>
      </c>
      <c r="BA9" s="29">
        <v>99.1</v>
      </c>
      <c r="BB9" s="29">
        <v>98.5</v>
      </c>
      <c r="BC9" s="29">
        <v>98.3</v>
      </c>
      <c r="BD9" s="29">
        <v>99.8</v>
      </c>
      <c r="BE9" s="29">
        <v>98.2</v>
      </c>
      <c r="BF9" s="29">
        <v>99.1</v>
      </c>
      <c r="BG9" s="29">
        <v>98.7</v>
      </c>
      <c r="BH9" s="29">
        <v>99.8</v>
      </c>
      <c r="BI9" s="29">
        <v>98.5</v>
      </c>
      <c r="BJ9" s="29">
        <v>98.2</v>
      </c>
      <c r="BK9" s="29">
        <v>98.1</v>
      </c>
      <c r="BL9" s="29">
        <v>98.5</v>
      </c>
      <c r="BM9" s="29">
        <v>89.4</v>
      </c>
      <c r="BN9" s="29">
        <v>92.3</v>
      </c>
      <c r="BO9" s="29">
        <v>95.2</v>
      </c>
      <c r="BP9" s="29">
        <v>97.1</v>
      </c>
      <c r="BQ9" s="29">
        <v>98.9</v>
      </c>
      <c r="BR9" s="29">
        <v>97.7</v>
      </c>
      <c r="BS9" s="29">
        <v>94.6</v>
      </c>
      <c r="BT9" s="29">
        <v>97.6</v>
      </c>
      <c r="BU9" s="29">
        <v>95.3</v>
      </c>
      <c r="BV9" s="29">
        <v>97</v>
      </c>
      <c r="BW9" s="29">
        <v>97.3</v>
      </c>
      <c r="BX9" s="29">
        <v>90.1</v>
      </c>
      <c r="BY9" s="29">
        <v>97.7</v>
      </c>
      <c r="BZ9" s="29">
        <v>95.9</v>
      </c>
      <c r="CA9" s="29">
        <v>96.4</v>
      </c>
      <c r="CB9" s="29">
        <v>83.1</v>
      </c>
      <c r="CC9" s="29">
        <v>93.9</v>
      </c>
      <c r="CD9" s="29">
        <v>94.8</v>
      </c>
      <c r="CE9" s="29">
        <v>97.3</v>
      </c>
      <c r="CF9" s="29">
        <v>95</v>
      </c>
      <c r="CG9" s="29">
        <v>97.2</v>
      </c>
      <c r="CH9" s="29">
        <v>97.6</v>
      </c>
      <c r="CI9" s="29">
        <v>98.3</v>
      </c>
      <c r="CJ9" s="29">
        <v>94.6</v>
      </c>
      <c r="CK9" s="29">
        <v>95</v>
      </c>
      <c r="CL9" s="29">
        <v>88.8</v>
      </c>
      <c r="CM9" s="29">
        <v>99.8</v>
      </c>
      <c r="CN9" s="29">
        <v>98.7</v>
      </c>
      <c r="CO9" s="29"/>
      <c r="CP9" s="29"/>
      <c r="CQ9" s="29"/>
      <c r="CR9" s="29"/>
      <c r="CS9" s="29"/>
      <c r="CT9" s="29"/>
      <c r="CU9" s="29"/>
      <c r="CV9" s="29"/>
      <c r="CW9" s="8"/>
      <c r="CX9" s="8"/>
      <c r="CY9" s="8"/>
      <c r="CZ9" s="8"/>
      <c r="DA9" s="8"/>
      <c r="DB9" s="8"/>
      <c r="DC9" s="8"/>
      <c r="DD9" s="8"/>
      <c r="DE9" s="8"/>
      <c r="DF9" s="8"/>
      <c r="DG9" s="8"/>
    </row>
    <row r="10" spans="1:111" s="6" customFormat="1">
      <c r="A10" s="14">
        <v>0.29166666666666702</v>
      </c>
      <c r="B10" s="19"/>
      <c r="C10" s="19">
        <v>99.6</v>
      </c>
      <c r="D10" s="19">
        <v>99.8</v>
      </c>
      <c r="E10" s="19">
        <v>97.9</v>
      </c>
      <c r="F10" s="19">
        <v>95.2</v>
      </c>
      <c r="G10" s="19">
        <v>95.7</v>
      </c>
      <c r="H10" s="19">
        <v>96.9</v>
      </c>
      <c r="I10" s="19">
        <v>99.4</v>
      </c>
      <c r="J10" s="19">
        <v>99.7</v>
      </c>
      <c r="K10" s="19">
        <v>99.8</v>
      </c>
      <c r="L10" s="19">
        <v>97.5</v>
      </c>
      <c r="M10" s="19">
        <v>96.6</v>
      </c>
      <c r="N10" s="19">
        <v>97</v>
      </c>
      <c r="O10" s="19">
        <v>94.2</v>
      </c>
      <c r="P10" s="19">
        <v>96.1</v>
      </c>
      <c r="Q10" s="19">
        <v>98</v>
      </c>
      <c r="R10" s="19">
        <v>97.9</v>
      </c>
      <c r="S10" s="19">
        <v>95.8</v>
      </c>
      <c r="T10" s="19">
        <v>95.1</v>
      </c>
      <c r="U10" s="19">
        <v>85.2</v>
      </c>
      <c r="V10" s="19">
        <v>90.9</v>
      </c>
      <c r="W10" s="19">
        <v>99.1</v>
      </c>
      <c r="X10" s="19">
        <v>90</v>
      </c>
      <c r="Y10" s="19">
        <v>96.8</v>
      </c>
      <c r="Z10" s="19">
        <v>96.6</v>
      </c>
      <c r="AA10" s="19">
        <v>94.4</v>
      </c>
      <c r="AB10" s="19">
        <v>96.7</v>
      </c>
      <c r="AC10" s="19">
        <v>92</v>
      </c>
      <c r="AD10" s="19">
        <v>97.2</v>
      </c>
      <c r="AE10" s="19">
        <v>98.1</v>
      </c>
      <c r="AF10" s="19">
        <v>93</v>
      </c>
      <c r="AG10" s="19">
        <v>94.4</v>
      </c>
      <c r="AH10" s="19">
        <v>97.5</v>
      </c>
      <c r="AI10" s="19">
        <v>72</v>
      </c>
      <c r="AJ10" s="19">
        <v>84.1</v>
      </c>
      <c r="AK10" s="19">
        <v>87</v>
      </c>
      <c r="AL10" s="19">
        <v>93.6</v>
      </c>
      <c r="AM10" s="19">
        <v>88.7</v>
      </c>
      <c r="AN10" s="19">
        <v>89.4</v>
      </c>
      <c r="AO10" s="19">
        <v>96.4</v>
      </c>
      <c r="AP10" s="19">
        <v>97.3</v>
      </c>
      <c r="AQ10" s="19">
        <v>94</v>
      </c>
      <c r="AR10" s="19">
        <v>92.4</v>
      </c>
      <c r="AS10" s="19">
        <v>90.9</v>
      </c>
      <c r="AT10" s="19">
        <v>95.9</v>
      </c>
      <c r="AU10" s="19">
        <v>92.7</v>
      </c>
      <c r="AV10" s="19">
        <v>88.2</v>
      </c>
      <c r="AW10" s="29">
        <v>84.6</v>
      </c>
      <c r="AX10" s="29">
        <v>90.8</v>
      </c>
      <c r="AY10" s="29">
        <v>90.9</v>
      </c>
      <c r="AZ10" s="29">
        <v>99.4</v>
      </c>
      <c r="BA10" s="29">
        <v>99.4</v>
      </c>
      <c r="BB10" s="29">
        <v>96.2</v>
      </c>
      <c r="BC10" s="29">
        <v>93.1</v>
      </c>
      <c r="BD10" s="29">
        <v>99.4</v>
      </c>
      <c r="BE10" s="29">
        <v>94.4</v>
      </c>
      <c r="BF10" s="29">
        <v>98</v>
      </c>
      <c r="BG10" s="29">
        <v>99.7</v>
      </c>
      <c r="BH10" s="29">
        <v>99.2</v>
      </c>
      <c r="BI10" s="29">
        <v>95.4</v>
      </c>
      <c r="BJ10" s="29">
        <v>93.1</v>
      </c>
      <c r="BK10" s="29">
        <v>97.7</v>
      </c>
      <c r="BL10" s="29">
        <v>96.5</v>
      </c>
      <c r="BM10" s="29">
        <v>87.7</v>
      </c>
      <c r="BN10" s="29">
        <v>90.4</v>
      </c>
      <c r="BO10" s="29">
        <v>92.9</v>
      </c>
      <c r="BP10" s="29">
        <v>92.4</v>
      </c>
      <c r="BQ10" s="29">
        <v>91.4</v>
      </c>
      <c r="BR10" s="29">
        <v>92.8</v>
      </c>
      <c r="BS10" s="29">
        <v>89.7</v>
      </c>
      <c r="BT10" s="29">
        <v>87.2</v>
      </c>
      <c r="BU10" s="29">
        <v>81</v>
      </c>
      <c r="BV10" s="29">
        <v>88.1</v>
      </c>
      <c r="BW10" s="29">
        <v>86.2</v>
      </c>
      <c r="BX10" s="29">
        <v>83</v>
      </c>
      <c r="BY10" s="29">
        <v>89.4</v>
      </c>
      <c r="BZ10" s="29">
        <v>89.3</v>
      </c>
      <c r="CA10" s="29">
        <v>85.4</v>
      </c>
      <c r="CB10" s="29">
        <v>80.2</v>
      </c>
      <c r="CC10" s="29">
        <v>80.7</v>
      </c>
      <c r="CD10" s="29">
        <v>84.9</v>
      </c>
      <c r="CE10" s="29">
        <v>92.9</v>
      </c>
      <c r="CF10" s="29">
        <v>86.4</v>
      </c>
      <c r="CG10" s="29">
        <v>86.1</v>
      </c>
      <c r="CH10" s="29">
        <v>90.4</v>
      </c>
      <c r="CI10" s="29">
        <v>90.5</v>
      </c>
      <c r="CJ10" s="29">
        <v>84.5</v>
      </c>
      <c r="CK10" s="29">
        <v>89.6</v>
      </c>
      <c r="CL10" s="29">
        <v>89.1</v>
      </c>
      <c r="CM10" s="29">
        <v>99.8</v>
      </c>
      <c r="CN10" s="29">
        <v>95.4</v>
      </c>
      <c r="CO10" s="29"/>
      <c r="CP10" s="29"/>
      <c r="CQ10" s="29"/>
      <c r="CR10" s="29"/>
      <c r="CS10" s="29"/>
      <c r="CT10" s="29"/>
      <c r="CU10" s="29"/>
      <c r="CV10" s="29"/>
      <c r="CW10" s="8"/>
      <c r="CX10" s="8"/>
      <c r="CY10" s="8"/>
      <c r="CZ10" s="8"/>
      <c r="DA10" s="8"/>
      <c r="DB10" s="8"/>
      <c r="DC10" s="8"/>
      <c r="DD10" s="8"/>
      <c r="DE10" s="8"/>
      <c r="DF10" s="8"/>
      <c r="DG10" s="8"/>
    </row>
    <row r="11" spans="1:111" s="6" customFormat="1">
      <c r="A11" s="14">
        <v>0.33333333333333298</v>
      </c>
      <c r="B11" s="19"/>
      <c r="C11" s="19">
        <v>98.3</v>
      </c>
      <c r="D11" s="19">
        <v>97.9</v>
      </c>
      <c r="E11" s="19">
        <v>95.1</v>
      </c>
      <c r="F11" s="19">
        <v>93.8</v>
      </c>
      <c r="G11" s="19">
        <v>95.1</v>
      </c>
      <c r="H11" s="19">
        <v>95.8</v>
      </c>
      <c r="I11" s="19">
        <v>96.8</v>
      </c>
      <c r="J11" s="19">
        <v>95.4</v>
      </c>
      <c r="K11" s="19">
        <v>96.4</v>
      </c>
      <c r="L11" s="19">
        <v>94.3</v>
      </c>
      <c r="M11" s="19">
        <v>89.5</v>
      </c>
      <c r="N11" s="19">
        <v>94.3</v>
      </c>
      <c r="O11" s="19">
        <v>85.1</v>
      </c>
      <c r="P11" s="19">
        <v>87.4</v>
      </c>
      <c r="Q11" s="19">
        <v>95.3</v>
      </c>
      <c r="R11" s="19">
        <v>97.2</v>
      </c>
      <c r="S11" s="19">
        <v>89.9</v>
      </c>
      <c r="T11" s="19">
        <v>95.3</v>
      </c>
      <c r="U11" s="19">
        <v>84.9</v>
      </c>
      <c r="V11" s="19">
        <v>90.8</v>
      </c>
      <c r="W11" s="19">
        <v>98.3</v>
      </c>
      <c r="X11" s="19">
        <v>82.8</v>
      </c>
      <c r="Y11" s="19">
        <v>92.2</v>
      </c>
      <c r="Z11" s="19">
        <v>91</v>
      </c>
      <c r="AA11" s="19">
        <v>86.1</v>
      </c>
      <c r="AB11" s="19">
        <v>88.7</v>
      </c>
      <c r="AC11" s="19">
        <v>89</v>
      </c>
      <c r="AD11" s="19">
        <v>87.2</v>
      </c>
      <c r="AE11" s="19">
        <v>94.3</v>
      </c>
      <c r="AF11" s="19">
        <v>85.2</v>
      </c>
      <c r="AG11" s="19">
        <v>90.4</v>
      </c>
      <c r="AH11" s="19">
        <v>93.1</v>
      </c>
      <c r="AI11" s="19">
        <v>68.900000000000006</v>
      </c>
      <c r="AJ11" s="19">
        <v>78.7</v>
      </c>
      <c r="AK11" s="19">
        <v>84.5</v>
      </c>
      <c r="AL11" s="19">
        <v>86.5</v>
      </c>
      <c r="AM11" s="19">
        <v>85.3</v>
      </c>
      <c r="AN11" s="19">
        <v>83.6</v>
      </c>
      <c r="AO11" s="19">
        <v>90.4</v>
      </c>
      <c r="AP11" s="19">
        <v>93.5</v>
      </c>
      <c r="AQ11" s="19">
        <v>85.5</v>
      </c>
      <c r="AR11" s="19">
        <v>90.3</v>
      </c>
      <c r="AS11" s="19">
        <v>83.3</v>
      </c>
      <c r="AT11" s="19">
        <v>87.1</v>
      </c>
      <c r="AU11" s="19">
        <v>87.3</v>
      </c>
      <c r="AV11" s="19">
        <v>82.6</v>
      </c>
      <c r="AW11" s="29">
        <v>82</v>
      </c>
      <c r="AX11" s="29">
        <v>86</v>
      </c>
      <c r="AY11" s="29">
        <v>87.3</v>
      </c>
      <c r="AZ11" s="29">
        <v>91.8</v>
      </c>
      <c r="BA11" s="29">
        <v>97.4</v>
      </c>
      <c r="BB11" s="29">
        <v>88.7</v>
      </c>
      <c r="BC11" s="29">
        <v>84.6</v>
      </c>
      <c r="BD11" s="29">
        <v>91.4</v>
      </c>
      <c r="BE11" s="29">
        <v>87.6</v>
      </c>
      <c r="BF11" s="29">
        <v>89.5</v>
      </c>
      <c r="BG11" s="29">
        <v>99.8</v>
      </c>
      <c r="BH11" s="29">
        <v>85.4</v>
      </c>
      <c r="BI11" s="29">
        <v>85.1</v>
      </c>
      <c r="BJ11" s="29">
        <v>81.5</v>
      </c>
      <c r="BK11" s="29">
        <v>93.9</v>
      </c>
      <c r="BL11" s="29">
        <v>89.8</v>
      </c>
      <c r="BM11" s="29">
        <v>84.8</v>
      </c>
      <c r="BN11" s="29">
        <v>84.8</v>
      </c>
      <c r="BO11" s="29">
        <v>86.5</v>
      </c>
      <c r="BP11" s="29">
        <v>83.5</v>
      </c>
      <c r="BQ11" s="29">
        <v>80.599999999999994</v>
      </c>
      <c r="BR11" s="29">
        <v>86.1</v>
      </c>
      <c r="BS11" s="29">
        <v>79.900000000000006</v>
      </c>
      <c r="BT11" s="29">
        <v>81.599999999999994</v>
      </c>
      <c r="BU11" s="29">
        <v>78.2</v>
      </c>
      <c r="BV11" s="29">
        <v>75</v>
      </c>
      <c r="BW11" s="29">
        <v>76.599999999999994</v>
      </c>
      <c r="BX11" s="29">
        <v>76.3</v>
      </c>
      <c r="BY11" s="29">
        <v>85.6</v>
      </c>
      <c r="BZ11" s="29">
        <v>82.3</v>
      </c>
      <c r="CA11" s="29">
        <v>80.099999999999994</v>
      </c>
      <c r="CB11" s="29">
        <v>73.3</v>
      </c>
      <c r="CC11" s="29">
        <v>74.099999999999994</v>
      </c>
      <c r="CD11" s="29">
        <v>79.7</v>
      </c>
      <c r="CE11" s="29">
        <v>85.4</v>
      </c>
      <c r="CF11" s="29">
        <v>79.3</v>
      </c>
      <c r="CG11" s="29">
        <v>79.599999999999994</v>
      </c>
      <c r="CH11" s="29">
        <v>82.2</v>
      </c>
      <c r="CI11" s="29">
        <v>75.8</v>
      </c>
      <c r="CJ11" s="29">
        <v>76.400000000000006</v>
      </c>
      <c r="CK11" s="29">
        <v>81.099999999999994</v>
      </c>
      <c r="CL11" s="29">
        <v>95.6</v>
      </c>
      <c r="CM11" s="29">
        <v>97.7</v>
      </c>
      <c r="CN11" s="29">
        <v>90.3</v>
      </c>
      <c r="CO11" s="29"/>
      <c r="CP11" s="29"/>
      <c r="CQ11" s="29"/>
      <c r="CR11" s="29"/>
      <c r="CS11" s="29"/>
      <c r="CT11" s="29"/>
      <c r="CU11" s="29"/>
      <c r="CV11" s="29"/>
      <c r="CW11" s="8"/>
      <c r="CX11" s="8"/>
      <c r="CY11" s="8"/>
      <c r="CZ11" s="8"/>
      <c r="DA11" s="8"/>
      <c r="DB11" s="8"/>
      <c r="DC11" s="8"/>
      <c r="DD11" s="8"/>
      <c r="DE11" s="8"/>
      <c r="DF11" s="8"/>
      <c r="DG11" s="8"/>
    </row>
    <row r="12" spans="1:111" s="6" customFormat="1">
      <c r="A12" s="15">
        <v>0.375</v>
      </c>
      <c r="B12" s="19"/>
      <c r="C12" s="19">
        <v>93.8</v>
      </c>
      <c r="D12" s="19">
        <v>87.5</v>
      </c>
      <c r="E12" s="19">
        <v>90</v>
      </c>
      <c r="F12" s="19">
        <v>91.8</v>
      </c>
      <c r="G12" s="19">
        <v>92.4</v>
      </c>
      <c r="H12" s="19">
        <v>94.1</v>
      </c>
      <c r="I12" s="19">
        <v>90.7</v>
      </c>
      <c r="J12" s="19">
        <v>88.1</v>
      </c>
      <c r="K12" s="19">
        <v>87.8</v>
      </c>
      <c r="L12" s="19">
        <v>88.8</v>
      </c>
      <c r="M12" s="19">
        <v>82.9</v>
      </c>
      <c r="N12" s="19">
        <v>88.9</v>
      </c>
      <c r="O12" s="19">
        <v>73.5</v>
      </c>
      <c r="P12" s="19">
        <v>79.599999999999994</v>
      </c>
      <c r="Q12" s="19">
        <v>87.8</v>
      </c>
      <c r="R12" s="19">
        <v>94</v>
      </c>
      <c r="S12" s="19">
        <v>86</v>
      </c>
      <c r="T12" s="19">
        <v>93.7</v>
      </c>
      <c r="U12" s="19">
        <v>86.8</v>
      </c>
      <c r="V12" s="19">
        <v>89.9</v>
      </c>
      <c r="W12" s="19">
        <v>98.7</v>
      </c>
      <c r="X12" s="19">
        <v>75.099999999999994</v>
      </c>
      <c r="Y12" s="19">
        <v>87.6</v>
      </c>
      <c r="Z12" s="19">
        <v>82.3</v>
      </c>
      <c r="AA12" s="19">
        <v>77.8</v>
      </c>
      <c r="AB12" s="19">
        <v>78.7</v>
      </c>
      <c r="AC12" s="19">
        <v>83.9</v>
      </c>
      <c r="AD12" s="19">
        <v>77.5</v>
      </c>
      <c r="AE12" s="19">
        <v>85.7</v>
      </c>
      <c r="AF12" s="19">
        <v>82.3</v>
      </c>
      <c r="AG12" s="19">
        <v>86.1</v>
      </c>
      <c r="AH12" s="19">
        <v>88.5</v>
      </c>
      <c r="AI12" s="19">
        <v>65.7</v>
      </c>
      <c r="AJ12" s="19">
        <v>72.400000000000006</v>
      </c>
      <c r="AK12" s="19">
        <v>80.7</v>
      </c>
      <c r="AL12" s="19">
        <v>78.900000000000006</v>
      </c>
      <c r="AM12" s="19">
        <v>83.8</v>
      </c>
      <c r="AN12" s="19">
        <v>81.099999999999994</v>
      </c>
      <c r="AO12" s="19">
        <v>82.3</v>
      </c>
      <c r="AP12" s="19">
        <v>88.1</v>
      </c>
      <c r="AQ12" s="19">
        <v>75.3</v>
      </c>
      <c r="AR12" s="19">
        <v>86.1</v>
      </c>
      <c r="AS12" s="19">
        <v>81.099999999999994</v>
      </c>
      <c r="AT12" s="19">
        <v>83.8</v>
      </c>
      <c r="AU12" s="19">
        <v>82.9</v>
      </c>
      <c r="AV12" s="19">
        <v>76.7</v>
      </c>
      <c r="AW12" s="29">
        <v>77.3</v>
      </c>
      <c r="AX12" s="29">
        <v>80.400000000000006</v>
      </c>
      <c r="AY12" s="29">
        <v>79.599999999999994</v>
      </c>
      <c r="AZ12" s="29">
        <v>84.2</v>
      </c>
      <c r="BA12" s="29">
        <v>91</v>
      </c>
      <c r="BB12" s="29">
        <v>83.1</v>
      </c>
      <c r="BC12" s="29">
        <v>81.2</v>
      </c>
      <c r="BD12" s="29">
        <v>80.3</v>
      </c>
      <c r="BE12" s="29">
        <v>84</v>
      </c>
      <c r="BF12" s="29">
        <v>80.599999999999994</v>
      </c>
      <c r="BG12" s="29">
        <v>99.7</v>
      </c>
      <c r="BH12" s="29">
        <v>82.8</v>
      </c>
      <c r="BI12" s="29">
        <v>81.400000000000006</v>
      </c>
      <c r="BJ12" s="29">
        <v>74.3</v>
      </c>
      <c r="BK12" s="29">
        <v>89.9</v>
      </c>
      <c r="BL12" s="29">
        <v>76.7</v>
      </c>
      <c r="BM12" s="29">
        <v>79.5</v>
      </c>
      <c r="BN12" s="29">
        <v>79</v>
      </c>
      <c r="BO12" s="29">
        <v>76.099999999999994</v>
      </c>
      <c r="BP12" s="29">
        <v>78.099999999999994</v>
      </c>
      <c r="BQ12" s="29">
        <v>73.7</v>
      </c>
      <c r="BR12" s="29">
        <v>80.400000000000006</v>
      </c>
      <c r="BS12" s="29">
        <v>70.3</v>
      </c>
      <c r="BT12" s="29">
        <v>74.099999999999994</v>
      </c>
      <c r="BU12" s="29">
        <v>73.7</v>
      </c>
      <c r="BV12" s="29">
        <v>70.7</v>
      </c>
      <c r="BW12" s="29">
        <v>69.8</v>
      </c>
      <c r="BX12" s="29">
        <v>70.5</v>
      </c>
      <c r="BY12" s="29">
        <v>80.400000000000006</v>
      </c>
      <c r="BZ12" s="29">
        <v>74.7</v>
      </c>
      <c r="CA12" s="29">
        <v>74.400000000000006</v>
      </c>
      <c r="CB12" s="29">
        <v>67.900000000000006</v>
      </c>
      <c r="CC12" s="29">
        <v>70.8</v>
      </c>
      <c r="CD12" s="29">
        <v>73.7</v>
      </c>
      <c r="CE12" s="29">
        <v>76.3</v>
      </c>
      <c r="CF12" s="29">
        <v>70.2</v>
      </c>
      <c r="CG12" s="29">
        <v>75.099999999999994</v>
      </c>
      <c r="CH12" s="29">
        <v>75.7</v>
      </c>
      <c r="CI12" s="29">
        <v>71.3</v>
      </c>
      <c r="CJ12" s="29">
        <v>75.900000000000006</v>
      </c>
      <c r="CK12" s="29">
        <v>70.8</v>
      </c>
      <c r="CL12" s="29">
        <v>97</v>
      </c>
      <c r="CM12" s="29">
        <v>96.9</v>
      </c>
      <c r="CN12" s="29">
        <v>90.3</v>
      </c>
      <c r="CO12" s="29"/>
      <c r="CP12" s="29"/>
      <c r="CQ12" s="29"/>
      <c r="CR12" s="29"/>
      <c r="CS12" s="29"/>
      <c r="CT12" s="29"/>
      <c r="CU12" s="29"/>
      <c r="CV12" s="29"/>
      <c r="CW12" s="8"/>
      <c r="CX12" s="8"/>
      <c r="CY12" s="8"/>
      <c r="CZ12" s="8"/>
      <c r="DA12" s="8"/>
      <c r="DB12" s="8"/>
      <c r="DC12" s="8"/>
      <c r="DD12" s="8"/>
      <c r="DE12" s="8"/>
      <c r="DF12" s="8"/>
      <c r="DG12" s="8"/>
    </row>
    <row r="13" spans="1:111" s="6" customFormat="1">
      <c r="A13" s="15">
        <v>0.41666666666666702</v>
      </c>
      <c r="B13" s="19">
        <v>70</v>
      </c>
      <c r="C13" s="19">
        <v>87.5</v>
      </c>
      <c r="D13" s="19">
        <v>81.400000000000006</v>
      </c>
      <c r="E13" s="19">
        <v>86.7</v>
      </c>
      <c r="F13" s="19">
        <v>90.8</v>
      </c>
      <c r="G13" s="19">
        <v>86.5</v>
      </c>
      <c r="H13" s="19">
        <v>91.4</v>
      </c>
      <c r="I13" s="19">
        <v>84.9</v>
      </c>
      <c r="J13" s="19">
        <v>83.9</v>
      </c>
      <c r="K13" s="19">
        <v>80.2</v>
      </c>
      <c r="L13" s="19">
        <v>83.2</v>
      </c>
      <c r="M13" s="19">
        <v>78.900000000000006</v>
      </c>
      <c r="N13" s="19">
        <v>81.8</v>
      </c>
      <c r="O13" s="19">
        <v>68</v>
      </c>
      <c r="P13" s="19">
        <v>81.900000000000006</v>
      </c>
      <c r="Q13" s="19">
        <v>83.8</v>
      </c>
      <c r="R13" s="19">
        <v>86.3</v>
      </c>
      <c r="S13" s="19">
        <v>77.400000000000006</v>
      </c>
      <c r="T13" s="19">
        <v>90.9</v>
      </c>
      <c r="U13" s="19">
        <v>86.2</v>
      </c>
      <c r="V13" s="19">
        <v>87.6</v>
      </c>
      <c r="W13" s="19">
        <v>97.9</v>
      </c>
      <c r="X13" s="19">
        <v>72.099999999999994</v>
      </c>
      <c r="Y13" s="19">
        <v>77.2</v>
      </c>
      <c r="Z13" s="19">
        <v>75.2</v>
      </c>
      <c r="AA13" s="19">
        <v>76.5</v>
      </c>
      <c r="AB13" s="19">
        <v>71.900000000000006</v>
      </c>
      <c r="AC13" s="19">
        <v>78.7</v>
      </c>
      <c r="AD13" s="19">
        <v>74.3</v>
      </c>
      <c r="AE13" s="19">
        <v>77.5</v>
      </c>
      <c r="AF13" s="19">
        <v>78</v>
      </c>
      <c r="AG13" s="19">
        <v>81.7</v>
      </c>
      <c r="AH13" s="19">
        <v>85.1</v>
      </c>
      <c r="AI13" s="19">
        <v>66</v>
      </c>
      <c r="AJ13" s="19">
        <v>69.2</v>
      </c>
      <c r="AK13" s="19">
        <v>78.8</v>
      </c>
      <c r="AL13" s="19">
        <v>75.900000000000006</v>
      </c>
      <c r="AM13" s="19">
        <v>82.4</v>
      </c>
      <c r="AN13" s="19">
        <v>76.7</v>
      </c>
      <c r="AO13" s="19">
        <v>76.8</v>
      </c>
      <c r="AP13" s="19">
        <v>81.599999999999994</v>
      </c>
      <c r="AQ13" s="19">
        <v>69.5</v>
      </c>
      <c r="AR13" s="19">
        <v>83.7</v>
      </c>
      <c r="AS13" s="19">
        <v>78.400000000000006</v>
      </c>
      <c r="AT13" s="19">
        <v>78.3</v>
      </c>
      <c r="AU13" s="19">
        <v>79.900000000000006</v>
      </c>
      <c r="AV13" s="19">
        <v>72.5</v>
      </c>
      <c r="AW13" s="29">
        <v>72.599999999999994</v>
      </c>
      <c r="AX13" s="29">
        <v>74.5</v>
      </c>
      <c r="AY13" s="29">
        <v>72.599999999999994</v>
      </c>
      <c r="AZ13" s="29">
        <v>77.7</v>
      </c>
      <c r="BA13" s="29">
        <v>84.1</v>
      </c>
      <c r="BB13" s="29">
        <v>77.900000000000006</v>
      </c>
      <c r="BC13" s="29">
        <v>79.400000000000006</v>
      </c>
      <c r="BD13" s="29">
        <v>81.599999999999994</v>
      </c>
      <c r="BE13" s="29">
        <v>83.2</v>
      </c>
      <c r="BF13" s="29">
        <v>76.8</v>
      </c>
      <c r="BG13" s="29">
        <v>98.9</v>
      </c>
      <c r="BH13" s="29">
        <v>80.7</v>
      </c>
      <c r="BI13" s="29">
        <v>65.900000000000006</v>
      </c>
      <c r="BJ13" s="29">
        <v>69.8</v>
      </c>
      <c r="BK13" s="29">
        <v>87.2</v>
      </c>
      <c r="BL13" s="29">
        <v>71.900000000000006</v>
      </c>
      <c r="BM13" s="29">
        <v>72</v>
      </c>
      <c r="BN13" s="29">
        <v>76</v>
      </c>
      <c r="BO13" s="29">
        <v>73.8</v>
      </c>
      <c r="BP13" s="29">
        <v>70.5</v>
      </c>
      <c r="BQ13" s="29">
        <v>69.099999999999994</v>
      </c>
      <c r="BR13" s="29">
        <v>75.7</v>
      </c>
      <c r="BS13" s="29">
        <v>65.099999999999994</v>
      </c>
      <c r="BT13" s="29">
        <v>65.2</v>
      </c>
      <c r="BU13" s="29">
        <v>71.3</v>
      </c>
      <c r="BV13" s="29">
        <v>68.3</v>
      </c>
      <c r="BW13" s="29">
        <v>66.099999999999994</v>
      </c>
      <c r="BX13" s="29">
        <v>64.3</v>
      </c>
      <c r="BY13" s="29">
        <v>72.099999999999994</v>
      </c>
      <c r="BZ13" s="29">
        <v>72.099999999999994</v>
      </c>
      <c r="CA13" s="29">
        <v>67.099999999999994</v>
      </c>
      <c r="CB13" s="29">
        <v>63.4</v>
      </c>
      <c r="CC13" s="29">
        <v>67.5</v>
      </c>
      <c r="CD13" s="29">
        <v>64.5</v>
      </c>
      <c r="CE13" s="29">
        <v>68.7</v>
      </c>
      <c r="CF13" s="29">
        <v>65.2</v>
      </c>
      <c r="CG13" s="29">
        <v>68.8</v>
      </c>
      <c r="CH13" s="29">
        <v>69</v>
      </c>
      <c r="CI13" s="29">
        <v>67.7</v>
      </c>
      <c r="CJ13" s="29">
        <v>70.7</v>
      </c>
      <c r="CK13" s="29">
        <v>65.7</v>
      </c>
      <c r="CL13" s="29">
        <v>98.6</v>
      </c>
      <c r="CM13" s="29">
        <v>98.8</v>
      </c>
      <c r="CN13" s="29">
        <v>80.2</v>
      </c>
      <c r="CO13" s="29"/>
      <c r="CP13" s="29"/>
      <c r="CQ13" s="29"/>
      <c r="CR13" s="29"/>
      <c r="CS13" s="29"/>
      <c r="CT13" s="29"/>
      <c r="CU13" s="29"/>
      <c r="CV13" s="29"/>
      <c r="CW13" s="8"/>
      <c r="CX13" s="8"/>
      <c r="CY13" s="8"/>
      <c r="CZ13" s="8"/>
      <c r="DA13" s="8"/>
      <c r="DB13" s="8"/>
      <c r="DC13" s="8"/>
      <c r="DD13" s="8"/>
      <c r="DE13" s="8"/>
      <c r="DF13" s="8"/>
      <c r="DG13" s="8"/>
    </row>
    <row r="14" spans="1:111" s="6" customFormat="1">
      <c r="A14" s="15">
        <v>0.45833333333333298</v>
      </c>
      <c r="B14" s="19">
        <v>77.400000000000006</v>
      </c>
      <c r="C14" s="19">
        <v>80.599999999999994</v>
      </c>
      <c r="D14" s="19">
        <v>77.099999999999994</v>
      </c>
      <c r="E14" s="19">
        <v>82.6</v>
      </c>
      <c r="F14" s="19">
        <v>88.7</v>
      </c>
      <c r="G14" s="19">
        <v>85.1</v>
      </c>
      <c r="H14" s="19">
        <v>83.6</v>
      </c>
      <c r="I14" s="19">
        <v>80.2</v>
      </c>
      <c r="J14" s="19">
        <v>79</v>
      </c>
      <c r="K14" s="19">
        <v>69.2</v>
      </c>
      <c r="L14" s="19">
        <v>78.900000000000006</v>
      </c>
      <c r="M14" s="19">
        <v>75.5</v>
      </c>
      <c r="N14" s="19">
        <v>74.599999999999994</v>
      </c>
      <c r="O14" s="19">
        <v>66.099999999999994</v>
      </c>
      <c r="P14" s="19">
        <v>74.2</v>
      </c>
      <c r="Q14" s="19">
        <v>81.400000000000006</v>
      </c>
      <c r="R14" s="19">
        <v>81.8</v>
      </c>
      <c r="S14" s="19">
        <v>72.599999999999994</v>
      </c>
      <c r="T14" s="19">
        <v>88.6</v>
      </c>
      <c r="U14" s="19">
        <v>84.6</v>
      </c>
      <c r="V14" s="19">
        <v>83.6</v>
      </c>
      <c r="W14" s="19">
        <v>98.2</v>
      </c>
      <c r="X14" s="19">
        <v>70.400000000000006</v>
      </c>
      <c r="Y14" s="19">
        <v>73.900000000000006</v>
      </c>
      <c r="Z14" s="19">
        <v>69.599999999999994</v>
      </c>
      <c r="AA14" s="19">
        <v>73.099999999999994</v>
      </c>
      <c r="AB14" s="19">
        <v>67.5</v>
      </c>
      <c r="AC14" s="19">
        <v>75.599999999999994</v>
      </c>
      <c r="AD14" s="19">
        <v>68.3</v>
      </c>
      <c r="AE14" s="19">
        <v>76.599999999999994</v>
      </c>
      <c r="AF14" s="19">
        <v>71.8</v>
      </c>
      <c r="AG14" s="19">
        <v>78.5</v>
      </c>
      <c r="AH14" s="19">
        <v>80.8</v>
      </c>
      <c r="AI14" s="19">
        <v>68.3</v>
      </c>
      <c r="AJ14" s="19">
        <v>69</v>
      </c>
      <c r="AK14" s="19">
        <v>73.900000000000006</v>
      </c>
      <c r="AL14" s="19">
        <v>75.099999999999994</v>
      </c>
      <c r="AM14" s="19">
        <v>78.599999999999994</v>
      </c>
      <c r="AN14" s="19">
        <v>74.5</v>
      </c>
      <c r="AO14" s="19">
        <v>73.2</v>
      </c>
      <c r="AP14" s="19">
        <v>75</v>
      </c>
      <c r="AQ14" s="19">
        <v>65.5</v>
      </c>
      <c r="AR14" s="19">
        <v>82.2</v>
      </c>
      <c r="AS14" s="19">
        <v>75.5</v>
      </c>
      <c r="AT14" s="19">
        <v>73.5</v>
      </c>
      <c r="AU14" s="19">
        <v>77.3</v>
      </c>
      <c r="AV14" s="19">
        <v>68.3</v>
      </c>
      <c r="AW14" s="29">
        <v>67.099999999999994</v>
      </c>
      <c r="AX14" s="29">
        <v>67.599999999999994</v>
      </c>
      <c r="AY14" s="29">
        <v>68.7</v>
      </c>
      <c r="AZ14" s="29">
        <v>74.400000000000006</v>
      </c>
      <c r="BA14" s="29">
        <v>82</v>
      </c>
      <c r="BB14" s="29">
        <v>72.7</v>
      </c>
      <c r="BC14" s="29">
        <v>80.099999999999994</v>
      </c>
      <c r="BD14" s="29">
        <v>77.8</v>
      </c>
      <c r="BE14" s="29">
        <v>80</v>
      </c>
      <c r="BF14" s="29">
        <v>71.2</v>
      </c>
      <c r="BG14" s="29">
        <v>97.3</v>
      </c>
      <c r="BH14" s="29">
        <v>77.2</v>
      </c>
      <c r="BI14" s="29">
        <v>59.3</v>
      </c>
      <c r="BJ14" s="29">
        <v>68.599999999999994</v>
      </c>
      <c r="BK14" s="29">
        <v>80.2</v>
      </c>
      <c r="BL14" s="29">
        <v>69.900000000000006</v>
      </c>
      <c r="BM14" s="29">
        <v>68.2</v>
      </c>
      <c r="BN14" s="29">
        <v>73.3</v>
      </c>
      <c r="BO14" s="29">
        <v>69</v>
      </c>
      <c r="BP14" s="29">
        <v>65.8</v>
      </c>
      <c r="BQ14" s="29">
        <v>66.7</v>
      </c>
      <c r="BR14" s="29">
        <v>69.7</v>
      </c>
      <c r="BS14" s="29">
        <v>62.7</v>
      </c>
      <c r="BT14" s="29">
        <v>62.5</v>
      </c>
      <c r="BU14" s="29">
        <v>66.099999999999994</v>
      </c>
      <c r="BV14" s="29">
        <v>62.5</v>
      </c>
      <c r="BW14" s="29">
        <v>63.6</v>
      </c>
      <c r="BX14" s="29">
        <v>61.6</v>
      </c>
      <c r="BY14" s="29">
        <v>64.099999999999994</v>
      </c>
      <c r="BZ14" s="29">
        <v>68.3</v>
      </c>
      <c r="CA14" s="29">
        <v>62.9</v>
      </c>
      <c r="CB14" s="29">
        <v>62.6</v>
      </c>
      <c r="CC14" s="29">
        <v>65.8</v>
      </c>
      <c r="CD14" s="29">
        <v>65.8</v>
      </c>
      <c r="CE14" s="29">
        <v>65.5</v>
      </c>
      <c r="CF14" s="29">
        <v>62.3</v>
      </c>
      <c r="CG14" s="29">
        <v>66</v>
      </c>
      <c r="CH14" s="29">
        <v>65</v>
      </c>
      <c r="CI14" s="29">
        <v>64.7</v>
      </c>
      <c r="CJ14" s="29">
        <v>68</v>
      </c>
      <c r="CK14" s="29">
        <v>64.400000000000006</v>
      </c>
      <c r="CL14" s="29">
        <v>97.4</v>
      </c>
      <c r="CM14" s="29">
        <v>94.6</v>
      </c>
      <c r="CN14" s="29">
        <v>80.099999999999994</v>
      </c>
      <c r="CO14" s="29"/>
      <c r="CP14" s="29"/>
      <c r="CQ14" s="29"/>
      <c r="CR14" s="29"/>
      <c r="CS14" s="29"/>
      <c r="CT14" s="29"/>
      <c r="CU14" s="29"/>
      <c r="CV14" s="29"/>
      <c r="CW14" s="8"/>
      <c r="CX14" s="8"/>
      <c r="CY14" s="8"/>
      <c r="CZ14" s="8"/>
      <c r="DA14" s="8"/>
      <c r="DB14" s="8"/>
      <c r="DC14" s="8"/>
      <c r="DD14" s="8"/>
      <c r="DE14" s="8"/>
      <c r="DF14" s="8"/>
      <c r="DG14" s="8"/>
    </row>
    <row r="15" spans="1:111" s="6" customFormat="1">
      <c r="A15" s="15">
        <v>0.5</v>
      </c>
      <c r="B15" s="19">
        <v>73.3</v>
      </c>
      <c r="C15" s="19">
        <v>74.5</v>
      </c>
      <c r="D15" s="19">
        <v>73.3</v>
      </c>
      <c r="E15" s="19">
        <v>78.3</v>
      </c>
      <c r="F15" s="19">
        <v>86.5</v>
      </c>
      <c r="G15" s="19">
        <v>82.3</v>
      </c>
      <c r="H15" s="19">
        <v>79.3</v>
      </c>
      <c r="I15" s="19">
        <v>75</v>
      </c>
      <c r="J15" s="19">
        <v>76.2</v>
      </c>
      <c r="K15" s="19">
        <v>65</v>
      </c>
      <c r="L15" s="19">
        <v>74.099999999999994</v>
      </c>
      <c r="M15" s="19">
        <v>69</v>
      </c>
      <c r="N15" s="19">
        <v>71.099999999999994</v>
      </c>
      <c r="O15" s="19">
        <v>63.7</v>
      </c>
      <c r="P15" s="19">
        <v>69.7</v>
      </c>
      <c r="Q15" s="19">
        <v>74.599999999999994</v>
      </c>
      <c r="R15" s="19">
        <v>73.900000000000006</v>
      </c>
      <c r="S15" s="19">
        <v>68.599999999999994</v>
      </c>
      <c r="T15" s="19">
        <v>84.9</v>
      </c>
      <c r="U15" s="19">
        <v>87.1</v>
      </c>
      <c r="V15" s="19">
        <v>76</v>
      </c>
      <c r="W15" s="19">
        <v>97.8</v>
      </c>
      <c r="X15" s="19">
        <v>68.900000000000006</v>
      </c>
      <c r="Y15" s="19">
        <v>72.599999999999994</v>
      </c>
      <c r="Z15" s="19">
        <v>65.8</v>
      </c>
      <c r="AA15" s="19">
        <v>71.2</v>
      </c>
      <c r="AB15" s="19">
        <v>67.8</v>
      </c>
      <c r="AC15" s="19">
        <v>71.3</v>
      </c>
      <c r="AD15" s="19">
        <v>67.8</v>
      </c>
      <c r="AE15" s="19">
        <v>73.599999999999994</v>
      </c>
      <c r="AF15" s="19">
        <v>68.599999999999994</v>
      </c>
      <c r="AG15" s="19">
        <v>75</v>
      </c>
      <c r="AH15" s="19">
        <v>76.5</v>
      </c>
      <c r="AI15" s="19">
        <v>67.5</v>
      </c>
      <c r="AJ15" s="19">
        <v>66</v>
      </c>
      <c r="AK15" s="19">
        <v>75</v>
      </c>
      <c r="AL15" s="19">
        <v>76.400000000000006</v>
      </c>
      <c r="AM15" s="19">
        <v>78.3</v>
      </c>
      <c r="AN15" s="19">
        <v>71.8</v>
      </c>
      <c r="AO15" s="19">
        <v>70.099999999999994</v>
      </c>
      <c r="AP15" s="19">
        <v>67.400000000000006</v>
      </c>
      <c r="AQ15" s="19">
        <v>63.6</v>
      </c>
      <c r="AR15" s="19">
        <v>78.599999999999994</v>
      </c>
      <c r="AS15" s="19">
        <v>76</v>
      </c>
      <c r="AT15" s="19">
        <v>69.900000000000006</v>
      </c>
      <c r="AU15" s="19">
        <v>72.7</v>
      </c>
      <c r="AV15" s="19">
        <v>69.3</v>
      </c>
      <c r="AW15" s="29">
        <v>65.2</v>
      </c>
      <c r="AX15" s="29">
        <v>73.2</v>
      </c>
      <c r="AY15" s="29">
        <v>66.8</v>
      </c>
      <c r="AZ15" s="29">
        <v>78.5</v>
      </c>
      <c r="BA15" s="29">
        <v>80.7</v>
      </c>
      <c r="BB15" s="29">
        <v>67.400000000000006</v>
      </c>
      <c r="BC15" s="29">
        <v>89.8</v>
      </c>
      <c r="BD15" s="29">
        <v>75.5</v>
      </c>
      <c r="BE15" s="29">
        <v>78.3</v>
      </c>
      <c r="BF15" s="29">
        <v>70.599999999999994</v>
      </c>
      <c r="BG15" s="29">
        <v>96.2</v>
      </c>
      <c r="BH15" s="29">
        <v>72.2</v>
      </c>
      <c r="BI15" s="29">
        <v>60.7</v>
      </c>
      <c r="BJ15" s="29">
        <v>67.099999999999994</v>
      </c>
      <c r="BK15" s="29">
        <v>80.7</v>
      </c>
      <c r="BL15" s="29">
        <v>66.599999999999994</v>
      </c>
      <c r="BM15" s="29">
        <v>73.900000000000006</v>
      </c>
      <c r="BN15" s="29">
        <v>69</v>
      </c>
      <c r="BO15" s="29">
        <v>67.099999999999994</v>
      </c>
      <c r="BP15" s="29">
        <v>62.1</v>
      </c>
      <c r="BQ15" s="29">
        <v>69.8</v>
      </c>
      <c r="BR15" s="29">
        <v>67.599999999999994</v>
      </c>
      <c r="BS15" s="29">
        <v>58.8</v>
      </c>
      <c r="BT15" s="29">
        <v>60.8</v>
      </c>
      <c r="BU15" s="29">
        <v>65.5</v>
      </c>
      <c r="BV15" s="29">
        <v>65.2</v>
      </c>
      <c r="BW15" s="29">
        <v>59.3</v>
      </c>
      <c r="BX15" s="29">
        <v>59.6</v>
      </c>
      <c r="BY15" s="29">
        <v>67.099999999999994</v>
      </c>
      <c r="BZ15" s="29">
        <v>67.2</v>
      </c>
      <c r="CA15" s="29">
        <v>59.7</v>
      </c>
      <c r="CB15" s="29">
        <v>64.8</v>
      </c>
      <c r="CC15" s="29">
        <v>66.599999999999994</v>
      </c>
      <c r="CD15" s="29">
        <v>63.6</v>
      </c>
      <c r="CE15" s="29">
        <v>65.3</v>
      </c>
      <c r="CF15" s="29">
        <v>64.5</v>
      </c>
      <c r="CG15" s="29">
        <v>69.900000000000006</v>
      </c>
      <c r="CH15" s="29">
        <v>66.5</v>
      </c>
      <c r="CI15" s="29">
        <v>65.7</v>
      </c>
      <c r="CJ15" s="29">
        <v>65</v>
      </c>
      <c r="CK15" s="29">
        <v>74.7</v>
      </c>
      <c r="CL15" s="29">
        <v>92.6</v>
      </c>
      <c r="CM15" s="29">
        <v>92</v>
      </c>
      <c r="CN15" s="29">
        <v>92.1</v>
      </c>
      <c r="CO15" s="29"/>
      <c r="CP15" s="29"/>
      <c r="CQ15" s="29"/>
      <c r="CR15" s="29"/>
      <c r="CS15" s="29"/>
      <c r="CT15" s="29"/>
      <c r="CU15" s="29"/>
      <c r="CV15" s="29"/>
      <c r="CW15" s="8"/>
      <c r="CX15" s="8"/>
      <c r="CY15" s="8"/>
      <c r="CZ15" s="8"/>
      <c r="DA15" s="8"/>
      <c r="DB15" s="8"/>
      <c r="DC15" s="8"/>
      <c r="DD15" s="8"/>
      <c r="DE15" s="8"/>
      <c r="DF15" s="8"/>
      <c r="DG15" s="8"/>
    </row>
    <row r="16" spans="1:111" s="6" customFormat="1">
      <c r="A16" s="15">
        <v>0.54166666666666696</v>
      </c>
      <c r="B16" s="19">
        <v>72</v>
      </c>
      <c r="C16" s="19">
        <v>72</v>
      </c>
      <c r="D16" s="19">
        <v>69.7</v>
      </c>
      <c r="E16" s="19">
        <v>75.5</v>
      </c>
      <c r="F16" s="19">
        <v>84</v>
      </c>
      <c r="G16" s="19">
        <v>79.3</v>
      </c>
      <c r="H16" s="19">
        <v>75.099999999999994</v>
      </c>
      <c r="I16" s="19">
        <v>70.7</v>
      </c>
      <c r="J16" s="19">
        <v>72.3</v>
      </c>
      <c r="K16" s="19">
        <v>67.099999999999994</v>
      </c>
      <c r="L16" s="19">
        <v>71.400000000000006</v>
      </c>
      <c r="M16" s="19">
        <v>66.400000000000006</v>
      </c>
      <c r="N16" s="19">
        <v>71.8</v>
      </c>
      <c r="O16" s="19">
        <v>62.3</v>
      </c>
      <c r="P16" s="19">
        <v>68.5</v>
      </c>
      <c r="Q16" s="19">
        <v>70.099999999999994</v>
      </c>
      <c r="R16" s="19">
        <v>68.8</v>
      </c>
      <c r="S16" s="19">
        <v>67.900000000000006</v>
      </c>
      <c r="T16" s="19">
        <v>81.099999999999994</v>
      </c>
      <c r="U16" s="19">
        <v>85</v>
      </c>
      <c r="V16" s="19">
        <v>72.8</v>
      </c>
      <c r="W16" s="19">
        <v>92.4</v>
      </c>
      <c r="X16" s="19">
        <v>68.3</v>
      </c>
      <c r="Y16" s="19">
        <v>72.5</v>
      </c>
      <c r="Z16" s="19">
        <v>65.5</v>
      </c>
      <c r="AA16" s="19">
        <v>68.7</v>
      </c>
      <c r="AB16" s="19">
        <v>69.900000000000006</v>
      </c>
      <c r="AC16" s="19">
        <v>78.2</v>
      </c>
      <c r="AD16" s="19">
        <v>63.4</v>
      </c>
      <c r="AE16" s="19">
        <v>65.7</v>
      </c>
      <c r="AF16" s="19">
        <v>67.400000000000006</v>
      </c>
      <c r="AG16" s="19">
        <v>70.400000000000006</v>
      </c>
      <c r="AH16" s="19">
        <v>72.099999999999994</v>
      </c>
      <c r="AI16" s="19">
        <v>66</v>
      </c>
      <c r="AJ16" s="19">
        <v>63.8</v>
      </c>
      <c r="AK16" s="19">
        <v>73.8</v>
      </c>
      <c r="AL16" s="19">
        <v>75.3</v>
      </c>
      <c r="AM16" s="19">
        <v>76.099999999999994</v>
      </c>
      <c r="AN16" s="19">
        <v>69.900000000000006</v>
      </c>
      <c r="AO16" s="19">
        <v>67.2</v>
      </c>
      <c r="AP16" s="19">
        <v>71</v>
      </c>
      <c r="AQ16" s="19">
        <v>67.900000000000006</v>
      </c>
      <c r="AR16" s="19">
        <v>76.099999999999994</v>
      </c>
      <c r="AS16" s="19">
        <v>73.5</v>
      </c>
      <c r="AT16" s="19">
        <v>65.2</v>
      </c>
      <c r="AU16" s="19">
        <v>68.900000000000006</v>
      </c>
      <c r="AV16" s="19">
        <v>65.900000000000006</v>
      </c>
      <c r="AW16" s="29">
        <v>64.7</v>
      </c>
      <c r="AX16" s="29">
        <v>70.8</v>
      </c>
      <c r="AY16" s="29">
        <v>64.5</v>
      </c>
      <c r="AZ16" s="29">
        <v>79</v>
      </c>
      <c r="BA16" s="29">
        <v>76.599999999999994</v>
      </c>
      <c r="BB16" s="29">
        <v>66.099999999999994</v>
      </c>
      <c r="BC16" s="29">
        <v>97.6</v>
      </c>
      <c r="BD16" s="29">
        <v>72.900000000000006</v>
      </c>
      <c r="BE16" s="29">
        <v>84.1</v>
      </c>
      <c r="BF16" s="29">
        <v>68.400000000000006</v>
      </c>
      <c r="BG16" s="29">
        <v>95.8</v>
      </c>
      <c r="BH16" s="29">
        <v>72.5</v>
      </c>
      <c r="BI16" s="29">
        <v>63.5</v>
      </c>
      <c r="BJ16" s="29">
        <v>66.5</v>
      </c>
      <c r="BK16" s="29">
        <v>84.3</v>
      </c>
      <c r="BL16" s="29">
        <v>68</v>
      </c>
      <c r="BM16" s="29">
        <v>75.3</v>
      </c>
      <c r="BN16" s="29">
        <v>67.599999999999994</v>
      </c>
      <c r="BO16" s="29">
        <v>68.900000000000006</v>
      </c>
      <c r="BP16" s="29">
        <v>62.6</v>
      </c>
      <c r="BQ16" s="29">
        <v>72.900000000000006</v>
      </c>
      <c r="BR16" s="29">
        <v>66.5</v>
      </c>
      <c r="BS16" s="29">
        <v>64.2</v>
      </c>
      <c r="BT16" s="29">
        <v>64.5</v>
      </c>
      <c r="BU16" s="29">
        <v>67.8</v>
      </c>
      <c r="BV16" s="29">
        <v>74.599999999999994</v>
      </c>
      <c r="BW16" s="29">
        <v>61.3</v>
      </c>
      <c r="BX16" s="29">
        <v>61</v>
      </c>
      <c r="BY16" s="29">
        <v>68</v>
      </c>
      <c r="BZ16" s="29">
        <v>65.900000000000006</v>
      </c>
      <c r="CA16" s="29">
        <v>60.3</v>
      </c>
      <c r="CB16" s="29">
        <v>59.3</v>
      </c>
      <c r="CC16" s="29">
        <v>66.099999999999994</v>
      </c>
      <c r="CD16" s="29">
        <v>68.599999999999994</v>
      </c>
      <c r="CE16" s="29">
        <v>69</v>
      </c>
      <c r="CF16" s="29">
        <v>67</v>
      </c>
      <c r="CG16" s="29">
        <v>71.400000000000006</v>
      </c>
      <c r="CH16" s="29">
        <v>69</v>
      </c>
      <c r="CI16" s="29">
        <v>68.599999999999994</v>
      </c>
      <c r="CJ16" s="29">
        <v>64.8</v>
      </c>
      <c r="CK16" s="29">
        <v>85.7</v>
      </c>
      <c r="CL16" s="29">
        <v>94.9</v>
      </c>
      <c r="CM16" s="29">
        <v>89.2</v>
      </c>
      <c r="CN16" s="29">
        <v>99.5</v>
      </c>
      <c r="CO16" s="29"/>
      <c r="CP16" s="29"/>
      <c r="CQ16" s="29"/>
      <c r="CR16" s="29"/>
      <c r="CS16" s="29"/>
      <c r="CT16" s="29"/>
      <c r="CU16" s="29"/>
      <c r="CV16" s="29"/>
      <c r="CW16" s="8"/>
      <c r="CX16" s="8"/>
      <c r="CY16" s="8"/>
      <c r="CZ16" s="8"/>
      <c r="DA16" s="8"/>
      <c r="DB16" s="8"/>
      <c r="DC16" s="8"/>
      <c r="DD16" s="8"/>
      <c r="DE16" s="8"/>
      <c r="DF16" s="8"/>
      <c r="DG16" s="8"/>
    </row>
    <row r="17" spans="1:121" s="6" customFormat="1">
      <c r="A17" s="15">
        <v>0.58333333333333304</v>
      </c>
      <c r="B17" s="19">
        <v>76.8</v>
      </c>
      <c r="C17" s="19">
        <v>67</v>
      </c>
      <c r="D17" s="19">
        <v>67.7</v>
      </c>
      <c r="E17" s="19">
        <v>74.2</v>
      </c>
      <c r="F17" s="19">
        <v>82.6</v>
      </c>
      <c r="G17" s="19">
        <v>77.3</v>
      </c>
      <c r="H17" s="19">
        <v>70.7</v>
      </c>
      <c r="I17" s="19">
        <v>73</v>
      </c>
      <c r="J17" s="19">
        <v>73.099999999999994</v>
      </c>
      <c r="K17" s="19">
        <v>71.2</v>
      </c>
      <c r="L17" s="19">
        <v>69.8</v>
      </c>
      <c r="M17" s="19">
        <v>66</v>
      </c>
      <c r="N17" s="19">
        <v>70.900000000000006</v>
      </c>
      <c r="O17" s="19">
        <v>62.5</v>
      </c>
      <c r="P17" s="19">
        <v>68</v>
      </c>
      <c r="Q17" s="19">
        <v>70.7</v>
      </c>
      <c r="R17" s="19">
        <v>66.5</v>
      </c>
      <c r="S17" s="19">
        <v>68.3</v>
      </c>
      <c r="T17" s="19">
        <v>79</v>
      </c>
      <c r="U17" s="19">
        <v>86.5</v>
      </c>
      <c r="V17" s="19">
        <v>70.8</v>
      </c>
      <c r="W17" s="19">
        <v>84.3</v>
      </c>
      <c r="X17" s="19">
        <v>65.7</v>
      </c>
      <c r="Y17" s="19">
        <v>72.8</v>
      </c>
      <c r="Z17" s="19">
        <v>65.900000000000006</v>
      </c>
      <c r="AA17" s="19">
        <v>72.7</v>
      </c>
      <c r="AB17" s="19">
        <v>69.2</v>
      </c>
      <c r="AC17" s="19">
        <v>73.900000000000006</v>
      </c>
      <c r="AD17" s="19">
        <v>74.599999999999994</v>
      </c>
      <c r="AE17" s="19">
        <v>62.3</v>
      </c>
      <c r="AF17" s="19">
        <v>67.5</v>
      </c>
      <c r="AG17" s="19">
        <v>70.3</v>
      </c>
      <c r="AH17" s="19">
        <v>73.2</v>
      </c>
      <c r="AI17" s="19">
        <v>65.3</v>
      </c>
      <c r="AJ17" s="19">
        <v>65.3</v>
      </c>
      <c r="AK17" s="19">
        <v>73.2</v>
      </c>
      <c r="AL17" s="19">
        <v>72.599999999999994</v>
      </c>
      <c r="AM17" s="19">
        <v>73.099999999999994</v>
      </c>
      <c r="AN17" s="19">
        <v>68.099999999999994</v>
      </c>
      <c r="AO17" s="19">
        <v>66.900000000000006</v>
      </c>
      <c r="AP17" s="19">
        <v>68.099999999999994</v>
      </c>
      <c r="AQ17" s="19">
        <v>71.599999999999994</v>
      </c>
      <c r="AR17" s="19">
        <v>73.8</v>
      </c>
      <c r="AS17" s="19">
        <v>71.599999999999994</v>
      </c>
      <c r="AT17" s="19">
        <v>66.900000000000006</v>
      </c>
      <c r="AU17" s="19">
        <v>67.3</v>
      </c>
      <c r="AV17" s="19">
        <v>67.400000000000006</v>
      </c>
      <c r="AW17" s="29">
        <v>64.8</v>
      </c>
      <c r="AX17" s="29">
        <v>70.400000000000006</v>
      </c>
      <c r="AY17" s="29">
        <v>66.3</v>
      </c>
      <c r="AZ17" s="29">
        <v>80</v>
      </c>
      <c r="BA17" s="29">
        <v>73.900000000000006</v>
      </c>
      <c r="BB17" s="29">
        <v>66.3</v>
      </c>
      <c r="BC17" s="29">
        <v>97</v>
      </c>
      <c r="BD17" s="29">
        <v>75.2</v>
      </c>
      <c r="BE17" s="29">
        <v>82.4</v>
      </c>
      <c r="BF17" s="29">
        <v>71</v>
      </c>
      <c r="BG17" s="29">
        <v>95.1</v>
      </c>
      <c r="BH17" s="29">
        <v>74.2</v>
      </c>
      <c r="BI17" s="29">
        <v>63.5</v>
      </c>
      <c r="BJ17" s="29">
        <v>64.900000000000006</v>
      </c>
      <c r="BK17" s="29">
        <v>80.400000000000006</v>
      </c>
      <c r="BL17" s="29">
        <v>68.099999999999994</v>
      </c>
      <c r="BM17" s="29">
        <v>78.7</v>
      </c>
      <c r="BN17" s="29">
        <v>70.2</v>
      </c>
      <c r="BO17" s="29">
        <v>69.400000000000006</v>
      </c>
      <c r="BP17" s="29">
        <v>62.9</v>
      </c>
      <c r="BQ17" s="29">
        <v>73.599999999999994</v>
      </c>
      <c r="BR17" s="29">
        <v>70</v>
      </c>
      <c r="BS17" s="29">
        <v>70.8</v>
      </c>
      <c r="BT17" s="29">
        <v>63.9</v>
      </c>
      <c r="BU17" s="29">
        <v>66</v>
      </c>
      <c r="BV17" s="29">
        <v>76.099999999999994</v>
      </c>
      <c r="BW17" s="29">
        <v>61.2</v>
      </c>
      <c r="BX17" s="29">
        <v>62.2</v>
      </c>
      <c r="BY17" s="29">
        <v>68.2</v>
      </c>
      <c r="BZ17" s="29">
        <v>66.3</v>
      </c>
      <c r="CA17" s="29">
        <v>65.3</v>
      </c>
      <c r="CB17" s="29">
        <v>56.8</v>
      </c>
      <c r="CC17" s="29">
        <v>65.099999999999994</v>
      </c>
      <c r="CD17" s="29">
        <v>68</v>
      </c>
      <c r="CE17" s="29">
        <v>67.2</v>
      </c>
      <c r="CF17" s="29">
        <v>63.2</v>
      </c>
      <c r="CG17" s="29">
        <v>70.900000000000006</v>
      </c>
      <c r="CH17" s="29">
        <v>74.2</v>
      </c>
      <c r="CI17" s="29">
        <v>65.599999999999994</v>
      </c>
      <c r="CJ17" s="29">
        <v>67.7</v>
      </c>
      <c r="CK17" s="29">
        <v>83.1</v>
      </c>
      <c r="CL17" s="29">
        <v>95.7</v>
      </c>
      <c r="CM17" s="29">
        <v>82.2</v>
      </c>
      <c r="CN17" s="29">
        <v>99.4</v>
      </c>
      <c r="CO17" s="29"/>
      <c r="CP17" s="29"/>
      <c r="CQ17" s="29"/>
      <c r="CR17" s="29"/>
      <c r="CS17" s="29"/>
      <c r="CT17" s="29"/>
      <c r="CU17" s="29"/>
      <c r="CV17" s="29"/>
      <c r="CW17" s="8"/>
      <c r="CX17" s="8"/>
      <c r="CY17" s="8"/>
      <c r="CZ17" s="8"/>
      <c r="DA17" s="8"/>
      <c r="DB17" s="8"/>
      <c r="DC17" s="8"/>
      <c r="DD17" s="8"/>
      <c r="DE17" s="8"/>
      <c r="DF17" s="8"/>
      <c r="DG17" s="8"/>
    </row>
    <row r="18" spans="1:121" s="6" customFormat="1">
      <c r="A18" s="14">
        <v>0.625</v>
      </c>
      <c r="B18" s="19">
        <v>79.400000000000006</v>
      </c>
      <c r="C18" s="19">
        <v>67.400000000000006</v>
      </c>
      <c r="D18" s="19">
        <v>70.5</v>
      </c>
      <c r="E18" s="19">
        <v>72.8</v>
      </c>
      <c r="F18" s="19">
        <v>81.5</v>
      </c>
      <c r="G18" s="19">
        <v>76.5</v>
      </c>
      <c r="H18" s="19">
        <v>73.099999999999994</v>
      </c>
      <c r="I18" s="19">
        <v>75.900000000000006</v>
      </c>
      <c r="J18" s="19">
        <v>75.5</v>
      </c>
      <c r="K18" s="19">
        <v>72.900000000000006</v>
      </c>
      <c r="L18" s="19">
        <v>71.7</v>
      </c>
      <c r="M18" s="19">
        <v>67.5</v>
      </c>
      <c r="N18" s="19">
        <v>70.900000000000006</v>
      </c>
      <c r="O18" s="19">
        <v>63.1</v>
      </c>
      <c r="P18" s="19">
        <v>69.099999999999994</v>
      </c>
      <c r="Q18" s="19">
        <v>68.7</v>
      </c>
      <c r="R18" s="19">
        <v>69.7</v>
      </c>
      <c r="S18" s="19">
        <v>67.7</v>
      </c>
      <c r="T18" s="19">
        <v>77</v>
      </c>
      <c r="U18" s="19">
        <v>86.2</v>
      </c>
      <c r="V18" s="19">
        <v>69.7</v>
      </c>
      <c r="W18" s="19">
        <v>82.3</v>
      </c>
      <c r="X18" s="19">
        <v>66.7</v>
      </c>
      <c r="Y18" s="19">
        <v>73.7</v>
      </c>
      <c r="Z18" s="19">
        <v>65.900000000000006</v>
      </c>
      <c r="AA18" s="19">
        <v>72.2</v>
      </c>
      <c r="AB18" s="19">
        <v>70.400000000000006</v>
      </c>
      <c r="AC18" s="19">
        <v>78.400000000000006</v>
      </c>
      <c r="AD18" s="19">
        <v>78.900000000000006</v>
      </c>
      <c r="AE18" s="19">
        <v>71</v>
      </c>
      <c r="AF18" s="19">
        <v>65.400000000000006</v>
      </c>
      <c r="AG18" s="19">
        <v>76</v>
      </c>
      <c r="AH18" s="19">
        <v>75.8</v>
      </c>
      <c r="AI18" s="19">
        <v>65.099999999999994</v>
      </c>
      <c r="AJ18" s="19">
        <v>66.3</v>
      </c>
      <c r="AK18" s="19">
        <v>75.599999999999994</v>
      </c>
      <c r="AL18" s="19">
        <v>72.400000000000006</v>
      </c>
      <c r="AM18" s="19">
        <v>73.5</v>
      </c>
      <c r="AN18" s="19">
        <v>69.7</v>
      </c>
      <c r="AO18" s="19">
        <v>68.2</v>
      </c>
      <c r="AP18" s="19">
        <v>65</v>
      </c>
      <c r="AQ18" s="19">
        <v>74.900000000000006</v>
      </c>
      <c r="AR18" s="19">
        <v>74.2</v>
      </c>
      <c r="AS18" s="19">
        <v>74</v>
      </c>
      <c r="AT18" s="19">
        <v>70.599999999999994</v>
      </c>
      <c r="AU18" s="19">
        <v>67.599999999999994</v>
      </c>
      <c r="AV18" s="19">
        <v>74</v>
      </c>
      <c r="AW18" s="29">
        <v>65.2</v>
      </c>
      <c r="AX18" s="29">
        <v>66.8</v>
      </c>
      <c r="AY18" s="29">
        <v>70.900000000000006</v>
      </c>
      <c r="AZ18" s="29">
        <v>80.7</v>
      </c>
      <c r="BA18" s="29">
        <v>73.3</v>
      </c>
      <c r="BB18" s="29">
        <v>75.599999999999994</v>
      </c>
      <c r="BC18" s="29">
        <v>91.6</v>
      </c>
      <c r="BD18" s="29">
        <v>80.7</v>
      </c>
      <c r="BE18" s="29">
        <v>81.3</v>
      </c>
      <c r="BF18" s="29">
        <v>73.900000000000006</v>
      </c>
      <c r="BG18" s="29">
        <v>92.2</v>
      </c>
      <c r="BH18" s="29">
        <v>73.7</v>
      </c>
      <c r="BI18" s="29">
        <v>63.9</v>
      </c>
      <c r="BJ18" s="29">
        <v>71.5</v>
      </c>
      <c r="BK18" s="29">
        <v>79.099999999999994</v>
      </c>
      <c r="BL18" s="29">
        <v>63.5</v>
      </c>
      <c r="BM18" s="29">
        <v>79.099999999999994</v>
      </c>
      <c r="BN18" s="29">
        <v>73.7</v>
      </c>
      <c r="BO18" s="29">
        <v>69.3</v>
      </c>
      <c r="BP18" s="29">
        <v>65.5</v>
      </c>
      <c r="BQ18" s="29">
        <v>74.099999999999994</v>
      </c>
      <c r="BR18" s="29">
        <v>75.7</v>
      </c>
      <c r="BS18" s="29">
        <v>69.8</v>
      </c>
      <c r="BT18" s="29">
        <v>66.099999999999994</v>
      </c>
      <c r="BU18" s="29">
        <v>67.2</v>
      </c>
      <c r="BV18" s="29">
        <v>73.5</v>
      </c>
      <c r="BW18" s="29">
        <v>62</v>
      </c>
      <c r="BX18" s="29">
        <v>62.7</v>
      </c>
      <c r="BY18" s="29">
        <v>68.599999999999994</v>
      </c>
      <c r="BZ18" s="29">
        <v>65.7</v>
      </c>
      <c r="CA18" s="29">
        <v>66.599999999999994</v>
      </c>
      <c r="CB18" s="29">
        <v>63.2</v>
      </c>
      <c r="CC18" s="29">
        <v>64.8</v>
      </c>
      <c r="CD18" s="29">
        <v>69.8</v>
      </c>
      <c r="CE18" s="29">
        <v>67.8</v>
      </c>
      <c r="CF18" s="29">
        <v>67.3</v>
      </c>
      <c r="CG18" s="29">
        <v>72.400000000000006</v>
      </c>
      <c r="CH18" s="29">
        <v>84.3</v>
      </c>
      <c r="CI18" s="29">
        <v>66</v>
      </c>
      <c r="CJ18" s="29">
        <v>66.3</v>
      </c>
      <c r="CK18" s="29">
        <v>91.8</v>
      </c>
      <c r="CL18" s="29">
        <v>99.4</v>
      </c>
      <c r="CM18" s="29">
        <v>82.9</v>
      </c>
      <c r="CN18" s="29">
        <v>98.7</v>
      </c>
      <c r="CO18" s="29"/>
      <c r="CP18" s="29"/>
      <c r="CQ18" s="29"/>
      <c r="CR18" s="29"/>
      <c r="CS18" s="29"/>
      <c r="CT18" s="29"/>
      <c r="CU18" s="29"/>
      <c r="CV18" s="29"/>
      <c r="CW18" s="8"/>
      <c r="CX18" s="8"/>
      <c r="CY18" s="8"/>
      <c r="CZ18" s="8"/>
      <c r="DA18" s="8"/>
      <c r="DB18" s="8"/>
      <c r="DC18" s="8"/>
      <c r="DD18" s="8"/>
      <c r="DE18" s="8"/>
      <c r="DF18" s="8"/>
      <c r="DG18" s="8"/>
    </row>
    <row r="19" spans="1:121" s="6" customFormat="1">
      <c r="A19" s="14">
        <v>0.66666666666666696</v>
      </c>
      <c r="B19" s="19">
        <v>82</v>
      </c>
      <c r="C19" s="19">
        <v>74.3</v>
      </c>
      <c r="D19" s="19">
        <v>73.3</v>
      </c>
      <c r="E19" s="19">
        <v>75.3</v>
      </c>
      <c r="F19" s="19">
        <v>80.7</v>
      </c>
      <c r="G19" s="19">
        <v>76.599999999999994</v>
      </c>
      <c r="H19" s="19">
        <v>80.099999999999994</v>
      </c>
      <c r="I19" s="19">
        <v>77.599999999999994</v>
      </c>
      <c r="J19" s="19">
        <v>74</v>
      </c>
      <c r="K19" s="19">
        <v>71.099999999999994</v>
      </c>
      <c r="L19" s="19">
        <v>75.900000000000006</v>
      </c>
      <c r="M19" s="19">
        <v>66.900000000000006</v>
      </c>
      <c r="N19" s="19">
        <v>69.8</v>
      </c>
      <c r="O19" s="19">
        <v>63.7</v>
      </c>
      <c r="P19" s="19">
        <v>69</v>
      </c>
      <c r="Q19" s="19">
        <v>68.8</v>
      </c>
      <c r="R19" s="19">
        <v>70.099999999999994</v>
      </c>
      <c r="S19" s="19">
        <v>71</v>
      </c>
      <c r="T19" s="19">
        <v>77</v>
      </c>
      <c r="U19" s="19">
        <v>86.1</v>
      </c>
      <c r="V19" s="19">
        <v>71.5</v>
      </c>
      <c r="W19" s="19">
        <v>80.2</v>
      </c>
      <c r="X19" s="19">
        <v>67.599999999999994</v>
      </c>
      <c r="Y19" s="19">
        <v>73.400000000000006</v>
      </c>
      <c r="Z19" s="19">
        <v>66.3</v>
      </c>
      <c r="AA19" s="19">
        <v>74.8</v>
      </c>
      <c r="AB19" s="19">
        <v>74.5</v>
      </c>
      <c r="AC19" s="19">
        <v>81.400000000000006</v>
      </c>
      <c r="AD19" s="19">
        <v>82.1</v>
      </c>
      <c r="AE19" s="19">
        <v>76.3</v>
      </c>
      <c r="AF19" s="19">
        <v>71</v>
      </c>
      <c r="AG19" s="19">
        <v>76.400000000000006</v>
      </c>
      <c r="AH19" s="19">
        <v>77.2</v>
      </c>
      <c r="AI19" s="19">
        <v>64.8</v>
      </c>
      <c r="AJ19" s="19">
        <v>68.2</v>
      </c>
      <c r="AK19" s="19">
        <v>76</v>
      </c>
      <c r="AL19" s="19">
        <v>79.599999999999994</v>
      </c>
      <c r="AM19" s="19">
        <v>74.7</v>
      </c>
      <c r="AN19" s="19">
        <v>72.599999999999994</v>
      </c>
      <c r="AO19" s="19">
        <v>72</v>
      </c>
      <c r="AP19" s="19">
        <v>66.7</v>
      </c>
      <c r="AQ19" s="19">
        <v>74.7</v>
      </c>
      <c r="AR19" s="19">
        <v>75</v>
      </c>
      <c r="AS19" s="19">
        <v>75.099999999999994</v>
      </c>
      <c r="AT19" s="19">
        <v>70</v>
      </c>
      <c r="AU19" s="19">
        <v>68.7</v>
      </c>
      <c r="AV19" s="19">
        <v>74.099999999999994</v>
      </c>
      <c r="AW19" s="29">
        <v>68.599999999999994</v>
      </c>
      <c r="AX19" s="29">
        <v>68.900000000000006</v>
      </c>
      <c r="AY19" s="29">
        <v>72.2</v>
      </c>
      <c r="AZ19" s="29">
        <v>79.599999999999994</v>
      </c>
      <c r="BA19" s="29">
        <v>72.8</v>
      </c>
      <c r="BB19" s="29">
        <v>77.099999999999994</v>
      </c>
      <c r="BC19" s="29">
        <v>91.4</v>
      </c>
      <c r="BD19" s="29">
        <v>82.1</v>
      </c>
      <c r="BE19" s="29">
        <v>84.9</v>
      </c>
      <c r="BF19" s="29">
        <v>80.599999999999994</v>
      </c>
      <c r="BG19" s="29">
        <v>91.8</v>
      </c>
      <c r="BH19" s="29">
        <v>72</v>
      </c>
      <c r="BI19" s="29">
        <v>67.3</v>
      </c>
      <c r="BJ19" s="29">
        <v>76.3</v>
      </c>
      <c r="BK19" s="29">
        <v>76</v>
      </c>
      <c r="BL19" s="29">
        <v>62</v>
      </c>
      <c r="BM19" s="29">
        <v>80.900000000000006</v>
      </c>
      <c r="BN19" s="29">
        <v>75.7</v>
      </c>
      <c r="BO19" s="29">
        <v>71</v>
      </c>
      <c r="BP19" s="29">
        <v>72</v>
      </c>
      <c r="BQ19" s="29">
        <v>74.599999999999994</v>
      </c>
      <c r="BR19" s="29">
        <v>76.900000000000006</v>
      </c>
      <c r="BS19" s="29">
        <v>70.5</v>
      </c>
      <c r="BT19" s="29">
        <v>65.400000000000006</v>
      </c>
      <c r="BU19" s="29">
        <v>67.900000000000006</v>
      </c>
      <c r="BV19" s="29">
        <v>73.5</v>
      </c>
      <c r="BW19" s="29">
        <v>62</v>
      </c>
      <c r="BX19" s="29">
        <v>65.8</v>
      </c>
      <c r="BY19" s="29">
        <v>68</v>
      </c>
      <c r="BZ19" s="29">
        <v>66.3</v>
      </c>
      <c r="CA19" s="29">
        <v>65.400000000000006</v>
      </c>
      <c r="CB19" s="29">
        <v>67.8</v>
      </c>
      <c r="CC19" s="29">
        <v>68.2</v>
      </c>
      <c r="CD19" s="29">
        <v>70.3</v>
      </c>
      <c r="CE19" s="29">
        <v>68.3</v>
      </c>
      <c r="CF19" s="29">
        <v>74.7</v>
      </c>
      <c r="CG19" s="29">
        <v>72.900000000000006</v>
      </c>
      <c r="CH19" s="29">
        <v>87.7</v>
      </c>
      <c r="CI19" s="29">
        <v>68</v>
      </c>
      <c r="CJ19" s="29">
        <v>67.3</v>
      </c>
      <c r="CK19" s="29">
        <v>87.8</v>
      </c>
      <c r="CL19" s="29">
        <v>99.8</v>
      </c>
      <c r="CM19" s="29">
        <v>83.1</v>
      </c>
      <c r="CN19" s="29">
        <v>91.2</v>
      </c>
      <c r="CO19" s="29"/>
      <c r="CP19" s="29"/>
      <c r="CQ19" s="29"/>
      <c r="CR19" s="29"/>
      <c r="CS19" s="29"/>
      <c r="CT19" s="29"/>
      <c r="CU19" s="29"/>
      <c r="CV19" s="29"/>
      <c r="CW19" s="8"/>
      <c r="CX19" s="8"/>
      <c r="CY19" s="8"/>
      <c r="CZ19" s="8"/>
      <c r="DA19" s="8"/>
      <c r="DB19" s="8"/>
      <c r="DC19" s="8"/>
      <c r="DD19" s="8"/>
      <c r="DE19" s="8"/>
      <c r="DF19" s="8"/>
      <c r="DG19" s="8"/>
    </row>
    <row r="20" spans="1:121" s="6" customFormat="1">
      <c r="A20" s="14">
        <v>0.70833333333333304</v>
      </c>
      <c r="B20" s="19">
        <v>85.2</v>
      </c>
      <c r="C20" s="19">
        <v>83</v>
      </c>
      <c r="D20" s="19">
        <v>78.5</v>
      </c>
      <c r="E20" s="19">
        <v>77.5</v>
      </c>
      <c r="F20" s="19">
        <v>84</v>
      </c>
      <c r="G20" s="19">
        <v>79.599999999999994</v>
      </c>
      <c r="H20" s="19">
        <v>83.4</v>
      </c>
      <c r="I20" s="19">
        <v>79.7</v>
      </c>
      <c r="J20" s="19">
        <v>74.400000000000006</v>
      </c>
      <c r="K20" s="19">
        <v>72.8</v>
      </c>
      <c r="L20" s="19">
        <v>77.099999999999994</v>
      </c>
      <c r="M20" s="19">
        <v>70.599999999999994</v>
      </c>
      <c r="N20" s="19">
        <v>70.099999999999994</v>
      </c>
      <c r="O20" s="19">
        <v>65.900000000000006</v>
      </c>
      <c r="P20" s="19">
        <v>69.7</v>
      </c>
      <c r="Q20" s="19">
        <v>72.3</v>
      </c>
      <c r="R20" s="19">
        <v>72</v>
      </c>
      <c r="S20" s="19">
        <v>81.900000000000006</v>
      </c>
      <c r="T20" s="19">
        <v>79.099999999999994</v>
      </c>
      <c r="U20" s="19">
        <v>87.2</v>
      </c>
      <c r="V20" s="19">
        <v>75.400000000000006</v>
      </c>
      <c r="W20" s="19">
        <v>78.7</v>
      </c>
      <c r="X20" s="19">
        <v>68.8</v>
      </c>
      <c r="Y20" s="19">
        <v>75.7</v>
      </c>
      <c r="Z20" s="19">
        <v>68.400000000000006</v>
      </c>
      <c r="AA20" s="19">
        <v>73.099999999999994</v>
      </c>
      <c r="AB20" s="19">
        <v>77.2</v>
      </c>
      <c r="AC20" s="19">
        <v>79.8</v>
      </c>
      <c r="AD20" s="19">
        <v>83.5</v>
      </c>
      <c r="AE20" s="19">
        <v>79.7</v>
      </c>
      <c r="AF20" s="19">
        <v>74.099999999999994</v>
      </c>
      <c r="AG20" s="19">
        <v>76.5</v>
      </c>
      <c r="AH20" s="19">
        <v>78</v>
      </c>
      <c r="AI20" s="19">
        <v>67.3</v>
      </c>
      <c r="AJ20" s="19">
        <v>69.8</v>
      </c>
      <c r="AK20" s="19">
        <v>76.8</v>
      </c>
      <c r="AL20" s="19">
        <v>83.1</v>
      </c>
      <c r="AM20" s="19">
        <v>78.5</v>
      </c>
      <c r="AN20" s="19">
        <v>76.099999999999994</v>
      </c>
      <c r="AO20" s="19">
        <v>75.099999999999994</v>
      </c>
      <c r="AP20" s="19">
        <v>72.8</v>
      </c>
      <c r="AQ20" s="19">
        <v>77.5</v>
      </c>
      <c r="AR20" s="19">
        <v>75.8</v>
      </c>
      <c r="AS20" s="19">
        <v>77.5</v>
      </c>
      <c r="AT20" s="19">
        <v>71.400000000000006</v>
      </c>
      <c r="AU20" s="19">
        <v>69.2</v>
      </c>
      <c r="AV20" s="19">
        <v>79.599999999999994</v>
      </c>
      <c r="AW20" s="29">
        <v>74.900000000000006</v>
      </c>
      <c r="AX20" s="29">
        <v>69.7</v>
      </c>
      <c r="AY20" s="29">
        <v>73.099999999999994</v>
      </c>
      <c r="AZ20" s="29">
        <v>78.3</v>
      </c>
      <c r="BA20" s="29">
        <v>77.3</v>
      </c>
      <c r="BB20" s="29">
        <v>81.2</v>
      </c>
      <c r="BC20" s="29">
        <v>90.8</v>
      </c>
      <c r="BD20" s="29">
        <v>83.4</v>
      </c>
      <c r="BE20" s="29">
        <v>87.5</v>
      </c>
      <c r="BF20" s="29">
        <v>82.6</v>
      </c>
      <c r="BG20" s="29">
        <v>91.6</v>
      </c>
      <c r="BH20" s="29">
        <v>68.099999999999994</v>
      </c>
      <c r="BI20" s="29">
        <v>72.2</v>
      </c>
      <c r="BJ20" s="29">
        <v>80.7</v>
      </c>
      <c r="BK20" s="29">
        <v>81.5</v>
      </c>
      <c r="BL20" s="29">
        <v>64.7</v>
      </c>
      <c r="BM20" s="29">
        <v>80.599999999999994</v>
      </c>
      <c r="BN20" s="29">
        <v>77.5</v>
      </c>
      <c r="BO20" s="29">
        <v>73.900000000000006</v>
      </c>
      <c r="BP20" s="29">
        <v>75.599999999999994</v>
      </c>
      <c r="BQ20" s="29">
        <v>77</v>
      </c>
      <c r="BR20" s="29">
        <v>77.3</v>
      </c>
      <c r="BS20" s="29">
        <v>74.099999999999994</v>
      </c>
      <c r="BT20" s="29">
        <v>64.599999999999994</v>
      </c>
      <c r="BU20" s="29">
        <v>71.400000000000006</v>
      </c>
      <c r="BV20" s="29">
        <v>75.3</v>
      </c>
      <c r="BW20" s="29">
        <v>65.599999999999994</v>
      </c>
      <c r="BX20" s="29">
        <v>72.099999999999994</v>
      </c>
      <c r="BY20" s="29">
        <v>69</v>
      </c>
      <c r="BZ20" s="29">
        <v>69.5</v>
      </c>
      <c r="CA20" s="29">
        <v>69.599999999999994</v>
      </c>
      <c r="CB20" s="29">
        <v>69.400000000000006</v>
      </c>
      <c r="CC20" s="29">
        <v>69.599999999999994</v>
      </c>
      <c r="CD20" s="29">
        <v>73.5</v>
      </c>
      <c r="CE20" s="29">
        <v>72.8</v>
      </c>
      <c r="CF20" s="29">
        <v>74.3</v>
      </c>
      <c r="CG20" s="29">
        <v>73.7</v>
      </c>
      <c r="CH20" s="29">
        <v>87.3</v>
      </c>
      <c r="CI20" s="29">
        <v>70.7</v>
      </c>
      <c r="CJ20" s="29">
        <v>68.7</v>
      </c>
      <c r="CK20" s="29">
        <v>80.3</v>
      </c>
      <c r="CL20" s="29">
        <v>99.8</v>
      </c>
      <c r="CM20" s="29">
        <v>87.3</v>
      </c>
      <c r="CN20" s="29">
        <v>84.1</v>
      </c>
      <c r="CO20" s="29"/>
      <c r="CP20" s="29"/>
      <c r="CQ20" s="29"/>
      <c r="CR20" s="29"/>
      <c r="CS20" s="29"/>
      <c r="CT20" s="29"/>
      <c r="CU20" s="29"/>
      <c r="CV20" s="29"/>
      <c r="CW20" s="8"/>
      <c r="CX20" s="8"/>
      <c r="CY20" s="8"/>
      <c r="CZ20" s="8"/>
      <c r="DA20" s="8"/>
      <c r="DB20" s="8"/>
      <c r="DC20" s="8"/>
      <c r="DD20" s="8"/>
      <c r="DE20" s="8"/>
      <c r="DF20" s="8"/>
      <c r="DG20" s="8"/>
    </row>
    <row r="21" spans="1:121" s="6" customFormat="1">
      <c r="A21" s="14">
        <v>0.75</v>
      </c>
      <c r="B21" s="19">
        <v>88.2</v>
      </c>
      <c r="C21" s="19">
        <v>84.7</v>
      </c>
      <c r="D21" s="19">
        <v>82.7</v>
      </c>
      <c r="E21" s="19">
        <v>80.5</v>
      </c>
      <c r="F21" s="19">
        <v>88.8</v>
      </c>
      <c r="G21" s="19">
        <v>82.4</v>
      </c>
      <c r="H21" s="19">
        <v>87.3</v>
      </c>
      <c r="I21" s="19">
        <v>83.4</v>
      </c>
      <c r="J21" s="19">
        <v>80.3</v>
      </c>
      <c r="K21" s="19">
        <v>75.900000000000006</v>
      </c>
      <c r="L21" s="19">
        <v>81.3</v>
      </c>
      <c r="M21" s="19">
        <v>78.8</v>
      </c>
      <c r="N21" s="19">
        <v>72.900000000000006</v>
      </c>
      <c r="O21" s="19">
        <v>69</v>
      </c>
      <c r="P21" s="19">
        <v>74.2</v>
      </c>
      <c r="Q21" s="19">
        <v>79</v>
      </c>
      <c r="R21" s="19">
        <v>77.599999999999994</v>
      </c>
      <c r="S21" s="19">
        <v>85.2</v>
      </c>
      <c r="T21" s="19">
        <v>81.5</v>
      </c>
      <c r="U21" s="19">
        <v>87.8</v>
      </c>
      <c r="V21" s="19">
        <v>78.8</v>
      </c>
      <c r="W21" s="19">
        <v>80.7</v>
      </c>
      <c r="X21" s="19">
        <v>76</v>
      </c>
      <c r="Y21" s="19">
        <v>79.900000000000006</v>
      </c>
      <c r="Z21" s="19">
        <v>72</v>
      </c>
      <c r="AA21" s="19">
        <v>73.7</v>
      </c>
      <c r="AB21" s="19">
        <v>80.2</v>
      </c>
      <c r="AC21" s="19">
        <v>80.8</v>
      </c>
      <c r="AD21" s="19">
        <v>83.9</v>
      </c>
      <c r="AE21" s="19">
        <v>82.4</v>
      </c>
      <c r="AF21" s="19">
        <v>76.5</v>
      </c>
      <c r="AG21" s="19">
        <v>80.8</v>
      </c>
      <c r="AH21" s="19">
        <v>80.599999999999994</v>
      </c>
      <c r="AI21" s="19">
        <v>70.099999999999994</v>
      </c>
      <c r="AJ21" s="19">
        <v>76.5</v>
      </c>
      <c r="AK21" s="19">
        <v>78.599999999999994</v>
      </c>
      <c r="AL21" s="19">
        <v>86.3</v>
      </c>
      <c r="AM21" s="19">
        <v>80.7</v>
      </c>
      <c r="AN21" s="19">
        <v>81.2</v>
      </c>
      <c r="AO21" s="19">
        <v>77.900000000000006</v>
      </c>
      <c r="AP21" s="19">
        <v>77.2</v>
      </c>
      <c r="AQ21" s="19">
        <v>81.2</v>
      </c>
      <c r="AR21" s="19">
        <v>80.099999999999994</v>
      </c>
      <c r="AS21" s="19">
        <v>80.400000000000006</v>
      </c>
      <c r="AT21" s="19">
        <v>76.2</v>
      </c>
      <c r="AU21" s="19">
        <v>72.5</v>
      </c>
      <c r="AV21" s="19">
        <v>80</v>
      </c>
      <c r="AW21" s="29">
        <v>77.900000000000006</v>
      </c>
      <c r="AX21" s="29">
        <v>69.8</v>
      </c>
      <c r="AY21" s="29">
        <v>75.3</v>
      </c>
      <c r="AZ21" s="29">
        <v>81.099999999999994</v>
      </c>
      <c r="BA21" s="29">
        <v>82.2</v>
      </c>
      <c r="BB21" s="29">
        <v>83.8</v>
      </c>
      <c r="BC21" s="29">
        <v>93</v>
      </c>
      <c r="BD21" s="29">
        <v>86</v>
      </c>
      <c r="BE21" s="29">
        <v>89</v>
      </c>
      <c r="BF21" s="29">
        <v>85</v>
      </c>
      <c r="BG21" s="29">
        <v>92.2</v>
      </c>
      <c r="BH21" s="29">
        <v>74</v>
      </c>
      <c r="BI21" s="29">
        <v>77.900000000000006</v>
      </c>
      <c r="BJ21" s="29">
        <v>84.7</v>
      </c>
      <c r="BK21" s="29">
        <v>78.099999999999994</v>
      </c>
      <c r="BL21" s="29">
        <v>68.7</v>
      </c>
      <c r="BM21" s="29">
        <v>82.4</v>
      </c>
      <c r="BN21" s="29">
        <v>79.3</v>
      </c>
      <c r="BO21" s="29">
        <v>78.099999999999994</v>
      </c>
      <c r="BP21" s="29">
        <v>78.7</v>
      </c>
      <c r="BQ21" s="29">
        <v>78.599999999999994</v>
      </c>
      <c r="BR21" s="29">
        <v>81.3</v>
      </c>
      <c r="BS21" s="29">
        <v>74.900000000000006</v>
      </c>
      <c r="BT21" s="29">
        <v>72.3</v>
      </c>
      <c r="BU21" s="29">
        <v>75.099999999999994</v>
      </c>
      <c r="BV21" s="29">
        <v>75.5</v>
      </c>
      <c r="BW21" s="29">
        <v>69</v>
      </c>
      <c r="BX21" s="29">
        <v>78.3</v>
      </c>
      <c r="BY21" s="29">
        <v>73.2</v>
      </c>
      <c r="BZ21" s="29">
        <v>73.099999999999994</v>
      </c>
      <c r="CA21" s="29">
        <v>77.400000000000006</v>
      </c>
      <c r="CB21" s="29">
        <v>73.400000000000006</v>
      </c>
      <c r="CC21" s="29">
        <v>72</v>
      </c>
      <c r="CD21" s="29">
        <v>79</v>
      </c>
      <c r="CE21" s="29">
        <v>75.8</v>
      </c>
      <c r="CF21" s="29">
        <v>74.900000000000006</v>
      </c>
      <c r="CG21" s="29">
        <v>75.5</v>
      </c>
      <c r="CH21" s="29">
        <v>88.3</v>
      </c>
      <c r="CI21" s="29">
        <v>75</v>
      </c>
      <c r="CJ21" s="29">
        <v>75.7</v>
      </c>
      <c r="CK21" s="29">
        <v>80.900000000000006</v>
      </c>
      <c r="CL21" s="29">
        <v>99.8</v>
      </c>
      <c r="CM21" s="29">
        <v>94.6</v>
      </c>
      <c r="CN21" s="29">
        <v>82.7</v>
      </c>
      <c r="CO21" s="29"/>
      <c r="CP21" s="29"/>
      <c r="CQ21" s="29"/>
      <c r="CR21" s="29"/>
      <c r="CS21" s="29"/>
      <c r="CT21" s="29"/>
      <c r="CU21" s="29"/>
      <c r="CV21" s="29"/>
      <c r="CW21" s="8"/>
      <c r="CX21" s="8"/>
      <c r="CY21" s="8"/>
      <c r="CZ21" s="8"/>
      <c r="DA21" s="8"/>
      <c r="DB21" s="8"/>
      <c r="DC21" s="8"/>
      <c r="DD21" s="8"/>
      <c r="DE21" s="8"/>
      <c r="DF21" s="8"/>
      <c r="DG21" s="8"/>
    </row>
    <row r="22" spans="1:121" s="6" customFormat="1">
      <c r="A22" s="14">
        <v>0.79166666666666696</v>
      </c>
      <c r="B22" s="19">
        <v>90.9</v>
      </c>
      <c r="C22" s="19">
        <v>85.2</v>
      </c>
      <c r="D22" s="19">
        <v>85.1</v>
      </c>
      <c r="E22" s="19">
        <v>85</v>
      </c>
      <c r="F22" s="19">
        <v>91.2</v>
      </c>
      <c r="G22" s="19">
        <v>85.7</v>
      </c>
      <c r="H22" s="19">
        <v>91.1</v>
      </c>
      <c r="I22" s="19">
        <v>87.1</v>
      </c>
      <c r="J22" s="19">
        <v>86.1</v>
      </c>
      <c r="K22" s="19">
        <v>82</v>
      </c>
      <c r="L22" s="19">
        <v>85.2</v>
      </c>
      <c r="M22" s="19">
        <v>85.6</v>
      </c>
      <c r="N22" s="19">
        <v>76.599999999999994</v>
      </c>
      <c r="O22" s="19">
        <v>76.3</v>
      </c>
      <c r="P22" s="19">
        <v>81.599999999999994</v>
      </c>
      <c r="Q22" s="19">
        <v>86.7</v>
      </c>
      <c r="R22" s="19">
        <v>84.4</v>
      </c>
      <c r="S22" s="19">
        <v>85.1</v>
      </c>
      <c r="T22" s="19">
        <v>82.8</v>
      </c>
      <c r="U22" s="19">
        <v>89.7</v>
      </c>
      <c r="V22" s="19">
        <v>86.1</v>
      </c>
      <c r="W22" s="19">
        <v>89.4</v>
      </c>
      <c r="X22" s="19">
        <v>83.9</v>
      </c>
      <c r="Y22" s="19">
        <v>83.6</v>
      </c>
      <c r="Z22" s="19">
        <v>79.599999999999994</v>
      </c>
      <c r="AA22" s="19">
        <v>77.2</v>
      </c>
      <c r="AB22" s="19">
        <v>86.1</v>
      </c>
      <c r="AC22" s="19">
        <v>84.4</v>
      </c>
      <c r="AD22" s="19">
        <v>86.4</v>
      </c>
      <c r="AE22" s="19">
        <v>85.7</v>
      </c>
      <c r="AF22" s="19">
        <v>83.1</v>
      </c>
      <c r="AG22" s="19">
        <v>84.7</v>
      </c>
      <c r="AH22" s="19">
        <v>82.4</v>
      </c>
      <c r="AI22" s="19">
        <v>75.5</v>
      </c>
      <c r="AJ22" s="19">
        <v>81.2</v>
      </c>
      <c r="AK22" s="19">
        <v>83.4</v>
      </c>
      <c r="AL22" s="19">
        <v>87.4</v>
      </c>
      <c r="AM22" s="19">
        <v>84.2</v>
      </c>
      <c r="AN22" s="19">
        <v>86.8</v>
      </c>
      <c r="AO22" s="19">
        <v>83.5</v>
      </c>
      <c r="AP22" s="19">
        <v>83</v>
      </c>
      <c r="AQ22" s="19">
        <v>86.8</v>
      </c>
      <c r="AR22" s="19">
        <v>82.8</v>
      </c>
      <c r="AS22" s="19">
        <v>86.7</v>
      </c>
      <c r="AT22" s="19">
        <v>79.900000000000006</v>
      </c>
      <c r="AU22" s="19">
        <v>74.400000000000006</v>
      </c>
      <c r="AV22" s="19">
        <v>74.7</v>
      </c>
      <c r="AW22" s="29">
        <v>79.900000000000006</v>
      </c>
      <c r="AX22" s="29">
        <v>78.8</v>
      </c>
      <c r="AY22" s="29">
        <v>82.3</v>
      </c>
      <c r="AZ22" s="29">
        <v>87.2</v>
      </c>
      <c r="BA22" s="29">
        <v>86.8</v>
      </c>
      <c r="BB22" s="29">
        <v>87.4</v>
      </c>
      <c r="BC22" s="29">
        <v>92.8</v>
      </c>
      <c r="BD22" s="29">
        <v>88.7</v>
      </c>
      <c r="BE22" s="29">
        <v>89.9</v>
      </c>
      <c r="BF22" s="29">
        <v>87.3</v>
      </c>
      <c r="BG22" s="29">
        <v>93.9</v>
      </c>
      <c r="BH22" s="29">
        <v>82.7</v>
      </c>
      <c r="BI22" s="29">
        <v>83.7</v>
      </c>
      <c r="BJ22" s="29">
        <v>88.8</v>
      </c>
      <c r="BK22" s="29">
        <v>87.7</v>
      </c>
      <c r="BL22" s="29">
        <v>72.900000000000006</v>
      </c>
      <c r="BM22" s="29">
        <v>86.4</v>
      </c>
      <c r="BN22" s="29">
        <v>82.8</v>
      </c>
      <c r="BO22" s="29">
        <v>84.3</v>
      </c>
      <c r="BP22" s="29">
        <v>85.9</v>
      </c>
      <c r="BQ22" s="29">
        <v>85</v>
      </c>
      <c r="BR22" s="29">
        <v>87.7</v>
      </c>
      <c r="BS22" s="29">
        <v>82.3</v>
      </c>
      <c r="BT22" s="29">
        <v>82</v>
      </c>
      <c r="BU22" s="29">
        <v>81.099999999999994</v>
      </c>
      <c r="BV22" s="29">
        <v>81.2</v>
      </c>
      <c r="BW22" s="29">
        <v>73.7</v>
      </c>
      <c r="BX22" s="29">
        <v>83.3</v>
      </c>
      <c r="BY22" s="29">
        <v>80.5</v>
      </c>
      <c r="BZ22" s="29">
        <v>75.7</v>
      </c>
      <c r="CA22" s="29">
        <v>79.900000000000006</v>
      </c>
      <c r="CB22" s="29">
        <v>78.900000000000006</v>
      </c>
      <c r="CC22" s="29">
        <v>77.3</v>
      </c>
      <c r="CD22" s="29">
        <v>86</v>
      </c>
      <c r="CE22" s="29">
        <v>82.3</v>
      </c>
      <c r="CF22" s="29">
        <v>77.7</v>
      </c>
      <c r="CG22" s="29">
        <v>80.099999999999994</v>
      </c>
      <c r="CH22" s="29">
        <v>90.4</v>
      </c>
      <c r="CI22" s="29">
        <v>81.7</v>
      </c>
      <c r="CJ22" s="29">
        <v>82.2</v>
      </c>
      <c r="CK22" s="29">
        <v>82.4</v>
      </c>
      <c r="CL22" s="29">
        <v>99.8</v>
      </c>
      <c r="CM22" s="29">
        <v>94.8</v>
      </c>
      <c r="CN22" s="29">
        <v>88.8</v>
      </c>
      <c r="CO22" s="29"/>
      <c r="CP22" s="29"/>
      <c r="CQ22" s="29"/>
      <c r="CR22" s="29"/>
      <c r="CS22" s="29"/>
      <c r="CT22" s="29"/>
      <c r="CU22" s="29"/>
      <c r="CV22" s="29"/>
      <c r="CW22" s="8"/>
      <c r="CX22" s="8"/>
      <c r="CY22" s="8"/>
      <c r="CZ22" s="8"/>
      <c r="DA22" s="8"/>
      <c r="DB22" s="8"/>
      <c r="DC22" s="8"/>
      <c r="DD22" s="8"/>
      <c r="DE22" s="8"/>
      <c r="DF22" s="8"/>
      <c r="DG22" s="8"/>
    </row>
    <row r="23" spans="1:121" s="6" customFormat="1">
      <c r="A23" s="14">
        <v>0.83333333333333304</v>
      </c>
      <c r="B23" s="19">
        <v>92.8</v>
      </c>
      <c r="C23" s="19">
        <v>85.4</v>
      </c>
      <c r="D23" s="19">
        <v>88.2</v>
      </c>
      <c r="E23" s="19">
        <v>87.6</v>
      </c>
      <c r="F23" s="19">
        <v>92.7</v>
      </c>
      <c r="G23" s="19">
        <v>88.3</v>
      </c>
      <c r="H23" s="19">
        <v>92.9</v>
      </c>
      <c r="I23" s="19">
        <v>90.3</v>
      </c>
      <c r="J23" s="19">
        <v>90.7</v>
      </c>
      <c r="K23" s="19">
        <v>88.1</v>
      </c>
      <c r="L23" s="19">
        <v>86.9</v>
      </c>
      <c r="M23" s="19">
        <v>89.2</v>
      </c>
      <c r="N23" s="19">
        <v>82.4</v>
      </c>
      <c r="O23" s="19">
        <v>81.599999999999994</v>
      </c>
      <c r="P23" s="19">
        <v>85.7</v>
      </c>
      <c r="Q23" s="19">
        <v>90.9</v>
      </c>
      <c r="R23" s="19">
        <v>88.1</v>
      </c>
      <c r="S23" s="19">
        <v>87.7</v>
      </c>
      <c r="T23" s="19">
        <v>83.6</v>
      </c>
      <c r="U23" s="19">
        <v>92.7</v>
      </c>
      <c r="V23" s="19">
        <v>88.7</v>
      </c>
      <c r="W23" s="19">
        <v>92.6</v>
      </c>
      <c r="X23" s="19">
        <v>89.2</v>
      </c>
      <c r="Y23" s="19">
        <v>86.1</v>
      </c>
      <c r="Z23" s="19">
        <v>84.2</v>
      </c>
      <c r="AA23" s="19">
        <v>78.3</v>
      </c>
      <c r="AB23" s="19">
        <v>87.5</v>
      </c>
      <c r="AC23" s="19">
        <v>87.6</v>
      </c>
      <c r="AD23" s="19">
        <v>87.4</v>
      </c>
      <c r="AE23" s="19">
        <v>88.4</v>
      </c>
      <c r="AF23" s="19">
        <v>89.2</v>
      </c>
      <c r="AG23" s="19">
        <v>86.3</v>
      </c>
      <c r="AH23" s="19">
        <v>82.1</v>
      </c>
      <c r="AI23" s="19">
        <v>78.400000000000006</v>
      </c>
      <c r="AJ23" s="19">
        <v>81.900000000000006</v>
      </c>
      <c r="AK23" s="19">
        <v>86.1</v>
      </c>
      <c r="AL23" s="19">
        <v>89.1</v>
      </c>
      <c r="AM23" s="19">
        <v>86</v>
      </c>
      <c r="AN23" s="19">
        <v>89.3</v>
      </c>
      <c r="AO23" s="19">
        <v>88.3</v>
      </c>
      <c r="AP23" s="19">
        <v>87</v>
      </c>
      <c r="AQ23" s="19">
        <v>90.1</v>
      </c>
      <c r="AR23" s="19">
        <v>86.1</v>
      </c>
      <c r="AS23" s="19">
        <v>89</v>
      </c>
      <c r="AT23" s="19">
        <v>85</v>
      </c>
      <c r="AU23" s="19">
        <v>77</v>
      </c>
      <c r="AV23" s="19">
        <v>76.3</v>
      </c>
      <c r="AW23" s="29">
        <v>82.1</v>
      </c>
      <c r="AX23" s="29">
        <v>84.5</v>
      </c>
      <c r="AY23" s="29">
        <v>87.2</v>
      </c>
      <c r="AZ23" s="29">
        <v>90.7</v>
      </c>
      <c r="BA23" s="29">
        <v>89.6</v>
      </c>
      <c r="BB23" s="29">
        <v>91.2</v>
      </c>
      <c r="BC23" s="29">
        <v>94.9</v>
      </c>
      <c r="BD23" s="29">
        <v>90.3</v>
      </c>
      <c r="BE23" s="29">
        <v>91.3</v>
      </c>
      <c r="BF23" s="29">
        <v>89.6</v>
      </c>
      <c r="BG23" s="29">
        <v>93.2</v>
      </c>
      <c r="BH23" s="29">
        <v>86.9</v>
      </c>
      <c r="BI23" s="29">
        <v>89.8</v>
      </c>
      <c r="BJ23" s="29">
        <v>92</v>
      </c>
      <c r="BK23" s="29">
        <v>90.8</v>
      </c>
      <c r="BL23" s="29">
        <v>77.5</v>
      </c>
      <c r="BM23" s="29">
        <v>88.3</v>
      </c>
      <c r="BN23" s="29">
        <v>85.9</v>
      </c>
      <c r="BO23" s="29">
        <v>90</v>
      </c>
      <c r="BP23" s="29">
        <v>88.5</v>
      </c>
      <c r="BQ23" s="29">
        <v>89.8</v>
      </c>
      <c r="BR23" s="29">
        <v>90.7</v>
      </c>
      <c r="BS23" s="29">
        <v>88.8</v>
      </c>
      <c r="BT23" s="29">
        <v>86.8</v>
      </c>
      <c r="BU23" s="29">
        <v>84.3</v>
      </c>
      <c r="BV23" s="29">
        <v>88.5</v>
      </c>
      <c r="BW23" s="29">
        <v>77.7</v>
      </c>
      <c r="BX23" s="29">
        <v>88.3</v>
      </c>
      <c r="BY23" s="29">
        <v>85.8</v>
      </c>
      <c r="BZ23" s="29">
        <v>81.400000000000006</v>
      </c>
      <c r="CA23" s="29">
        <v>84.6</v>
      </c>
      <c r="CB23" s="29">
        <v>81.8</v>
      </c>
      <c r="CC23" s="29">
        <v>83.2</v>
      </c>
      <c r="CD23" s="29">
        <v>90.3</v>
      </c>
      <c r="CE23" s="29">
        <v>86.4</v>
      </c>
      <c r="CF23" s="29">
        <v>84.6</v>
      </c>
      <c r="CG23" s="29">
        <v>86.1</v>
      </c>
      <c r="CH23" s="29">
        <v>92.3</v>
      </c>
      <c r="CI23" s="29">
        <v>87.5</v>
      </c>
      <c r="CJ23" s="29">
        <v>86.9</v>
      </c>
      <c r="CK23" s="29">
        <v>86.4</v>
      </c>
      <c r="CL23" s="29">
        <v>99.8</v>
      </c>
      <c r="CM23" s="29">
        <v>97.2</v>
      </c>
      <c r="CN23" s="29">
        <v>96.9</v>
      </c>
      <c r="CO23" s="29"/>
      <c r="CP23" s="29"/>
      <c r="CQ23" s="29"/>
      <c r="CR23" s="29"/>
      <c r="CS23" s="29"/>
      <c r="CT23" s="29"/>
      <c r="CU23" s="29"/>
      <c r="CV23" s="29"/>
      <c r="CW23" s="8"/>
      <c r="CX23" s="8"/>
      <c r="CY23" s="8"/>
      <c r="CZ23" s="8"/>
      <c r="DA23" s="8"/>
      <c r="DB23" s="8"/>
      <c r="DC23" s="8"/>
      <c r="DD23" s="8"/>
      <c r="DE23" s="8"/>
      <c r="DF23" s="8"/>
      <c r="DG23" s="8"/>
    </row>
    <row r="24" spans="1:121" s="6" customFormat="1">
      <c r="A24" s="14">
        <v>0.875</v>
      </c>
      <c r="B24" s="19">
        <v>93.7</v>
      </c>
      <c r="C24" s="19">
        <v>86.2</v>
      </c>
      <c r="D24" s="19">
        <v>91.5</v>
      </c>
      <c r="E24" s="19">
        <v>90.1</v>
      </c>
      <c r="F24" s="19">
        <v>93.1</v>
      </c>
      <c r="G24" s="19">
        <v>90.1</v>
      </c>
      <c r="H24" s="19">
        <v>94.5</v>
      </c>
      <c r="I24" s="19">
        <v>93</v>
      </c>
      <c r="J24" s="19">
        <v>92.9</v>
      </c>
      <c r="K24" s="19">
        <v>91.4</v>
      </c>
      <c r="L24" s="19">
        <v>88.3</v>
      </c>
      <c r="M24" s="19">
        <v>91.7</v>
      </c>
      <c r="N24" s="19">
        <v>83.3</v>
      </c>
      <c r="O24" s="19">
        <v>86</v>
      </c>
      <c r="P24" s="19">
        <v>88.3</v>
      </c>
      <c r="Q24" s="19">
        <v>93</v>
      </c>
      <c r="R24" s="19">
        <v>91.4</v>
      </c>
      <c r="S24" s="19">
        <v>91.1</v>
      </c>
      <c r="T24" s="19">
        <v>84.3</v>
      </c>
      <c r="U24" s="19">
        <v>92</v>
      </c>
      <c r="V24" s="19">
        <v>90.4</v>
      </c>
      <c r="W24" s="19">
        <v>94.8</v>
      </c>
      <c r="X24" s="19">
        <v>91.6</v>
      </c>
      <c r="Y24" s="19">
        <v>89.9</v>
      </c>
      <c r="Z24" s="19">
        <v>87.2</v>
      </c>
      <c r="AA24" s="19">
        <v>84.8</v>
      </c>
      <c r="AB24" s="19">
        <v>88.1</v>
      </c>
      <c r="AC24" s="19">
        <v>90.1</v>
      </c>
      <c r="AD24" s="19">
        <v>88.3</v>
      </c>
      <c r="AE24" s="19">
        <v>89.3</v>
      </c>
      <c r="AF24" s="19">
        <v>91.5</v>
      </c>
      <c r="AG24" s="19">
        <v>87.4</v>
      </c>
      <c r="AH24" s="19">
        <v>82.9</v>
      </c>
      <c r="AI24" s="19">
        <v>81.400000000000006</v>
      </c>
      <c r="AJ24" s="19">
        <v>83.4</v>
      </c>
      <c r="AK24" s="19">
        <v>86.8</v>
      </c>
      <c r="AL24" s="19">
        <v>88.9</v>
      </c>
      <c r="AM24" s="19">
        <v>88.6</v>
      </c>
      <c r="AN24" s="19">
        <v>91</v>
      </c>
      <c r="AO24" s="19">
        <v>92</v>
      </c>
      <c r="AP24" s="19">
        <v>90.6</v>
      </c>
      <c r="AQ24" s="19">
        <v>90.7</v>
      </c>
      <c r="AR24" s="19">
        <v>88</v>
      </c>
      <c r="AS24" s="19">
        <v>91.3</v>
      </c>
      <c r="AT24" s="19">
        <v>90.3</v>
      </c>
      <c r="AU24" s="19">
        <v>79.599999999999994</v>
      </c>
      <c r="AV24" s="19">
        <v>77.8</v>
      </c>
      <c r="AW24" s="29">
        <v>84</v>
      </c>
      <c r="AX24" s="29">
        <v>87.3</v>
      </c>
      <c r="AY24" s="29">
        <v>90.2</v>
      </c>
      <c r="AZ24" s="29">
        <v>93.1</v>
      </c>
      <c r="BA24" s="29">
        <v>91.4</v>
      </c>
      <c r="BB24" s="29">
        <v>94.1</v>
      </c>
      <c r="BC24" s="29">
        <v>96.8</v>
      </c>
      <c r="BD24" s="29">
        <v>91.7</v>
      </c>
      <c r="BE24" s="29">
        <v>93.3</v>
      </c>
      <c r="BF24" s="29">
        <v>91.9</v>
      </c>
      <c r="BG24" s="29">
        <v>95.2</v>
      </c>
      <c r="BH24" s="29">
        <v>91</v>
      </c>
      <c r="BI24" s="29">
        <v>92.4</v>
      </c>
      <c r="BJ24" s="29">
        <v>93.2</v>
      </c>
      <c r="BK24" s="29">
        <v>93.4</v>
      </c>
      <c r="BL24" s="29">
        <v>80.2</v>
      </c>
      <c r="BM24" s="29">
        <v>89</v>
      </c>
      <c r="BN24" s="29">
        <v>88.3</v>
      </c>
      <c r="BO24" s="29">
        <v>91.7</v>
      </c>
      <c r="BP24" s="29">
        <v>92.8</v>
      </c>
      <c r="BQ24" s="29">
        <v>90.3</v>
      </c>
      <c r="BR24" s="29">
        <v>92.6</v>
      </c>
      <c r="BS24" s="29">
        <v>90</v>
      </c>
      <c r="BT24" s="29">
        <v>89.8</v>
      </c>
      <c r="BU24" s="29">
        <v>85.8</v>
      </c>
      <c r="BV24" s="29">
        <v>90.5</v>
      </c>
      <c r="BW24" s="29">
        <v>81.400000000000006</v>
      </c>
      <c r="BX24" s="29">
        <v>90.7</v>
      </c>
      <c r="BY24" s="29">
        <v>88.7</v>
      </c>
      <c r="BZ24" s="29">
        <v>86.5</v>
      </c>
      <c r="CA24" s="29">
        <v>86.1</v>
      </c>
      <c r="CB24" s="29">
        <v>83.3</v>
      </c>
      <c r="CC24" s="29">
        <v>87</v>
      </c>
      <c r="CD24" s="29">
        <v>90.9</v>
      </c>
      <c r="CE24" s="29">
        <v>89.7</v>
      </c>
      <c r="CF24" s="29">
        <v>85.5</v>
      </c>
      <c r="CG24" s="29">
        <v>90</v>
      </c>
      <c r="CH24" s="29">
        <v>91.7</v>
      </c>
      <c r="CI24" s="29">
        <v>90.5</v>
      </c>
      <c r="CJ24" s="29">
        <v>89.1</v>
      </c>
      <c r="CK24" s="29">
        <v>89.7</v>
      </c>
      <c r="CL24" s="29">
        <v>99.8</v>
      </c>
      <c r="CM24" s="29">
        <v>98.1</v>
      </c>
      <c r="CN24" s="29">
        <v>98</v>
      </c>
      <c r="CO24" s="29"/>
      <c r="CP24" s="29"/>
      <c r="CQ24" s="29"/>
      <c r="CR24" s="29"/>
      <c r="CS24" s="29"/>
      <c r="CT24" s="29"/>
      <c r="CU24" s="29"/>
      <c r="CV24" s="29"/>
      <c r="CW24" s="8"/>
      <c r="CX24" s="8"/>
      <c r="CY24" s="8"/>
      <c r="CZ24" s="8"/>
      <c r="DA24" s="8"/>
      <c r="DB24" s="8"/>
      <c r="DC24" s="8"/>
      <c r="DD24" s="8"/>
      <c r="DE24" s="8"/>
      <c r="DF24" s="8"/>
      <c r="DG24" s="8"/>
    </row>
    <row r="25" spans="1:121" s="6" customFormat="1">
      <c r="A25" s="14">
        <v>0.91666666666666696</v>
      </c>
      <c r="B25" s="19">
        <v>94</v>
      </c>
      <c r="C25" s="19">
        <v>88.9</v>
      </c>
      <c r="D25" s="19">
        <v>92.4</v>
      </c>
      <c r="E25" s="19">
        <v>92.4</v>
      </c>
      <c r="F25" s="19">
        <v>93.7</v>
      </c>
      <c r="G25" s="19">
        <v>91.9</v>
      </c>
      <c r="H25" s="19">
        <v>95.7</v>
      </c>
      <c r="I25" s="19">
        <v>93.8</v>
      </c>
      <c r="J25" s="19">
        <v>94.4</v>
      </c>
      <c r="K25" s="19">
        <v>93.7</v>
      </c>
      <c r="L25" s="19">
        <v>89.5</v>
      </c>
      <c r="M25" s="19">
        <v>92.7</v>
      </c>
      <c r="N25" s="19">
        <v>88.7</v>
      </c>
      <c r="O25" s="19">
        <v>89.6</v>
      </c>
      <c r="P25" s="19">
        <v>90.5</v>
      </c>
      <c r="Q25" s="19">
        <v>94.1</v>
      </c>
      <c r="R25" s="19">
        <v>93.6</v>
      </c>
      <c r="S25" s="19">
        <v>92.8</v>
      </c>
      <c r="T25" s="19">
        <v>84.2</v>
      </c>
      <c r="U25" s="19">
        <v>90.4</v>
      </c>
      <c r="V25" s="19">
        <v>92</v>
      </c>
      <c r="W25" s="19">
        <v>95.3</v>
      </c>
      <c r="X25" s="19">
        <v>92.9</v>
      </c>
      <c r="Y25" s="19">
        <v>92</v>
      </c>
      <c r="Z25" s="19">
        <v>88.1</v>
      </c>
      <c r="AA25" s="19">
        <v>89</v>
      </c>
      <c r="AB25" s="19">
        <v>90.9</v>
      </c>
      <c r="AC25" s="19">
        <v>91.3</v>
      </c>
      <c r="AD25" s="19">
        <v>89.9</v>
      </c>
      <c r="AE25" s="19">
        <v>91.2</v>
      </c>
      <c r="AF25" s="19">
        <v>93.7</v>
      </c>
      <c r="AG25" s="19">
        <v>90.5</v>
      </c>
      <c r="AH25" s="19">
        <v>83.5</v>
      </c>
      <c r="AI25" s="19">
        <v>82.7</v>
      </c>
      <c r="AJ25" s="19">
        <v>84.7</v>
      </c>
      <c r="AK25" s="19">
        <v>87.9</v>
      </c>
      <c r="AL25" s="19">
        <v>88.4</v>
      </c>
      <c r="AM25" s="19">
        <v>89.5</v>
      </c>
      <c r="AN25" s="19">
        <v>92.5</v>
      </c>
      <c r="AO25" s="19">
        <v>94</v>
      </c>
      <c r="AP25" s="19">
        <v>91.5</v>
      </c>
      <c r="AQ25" s="19">
        <v>92.2</v>
      </c>
      <c r="AR25" s="19">
        <v>88.9</v>
      </c>
      <c r="AS25" s="19">
        <v>93.1</v>
      </c>
      <c r="AT25" s="19">
        <v>92.1</v>
      </c>
      <c r="AU25" s="19">
        <v>82.3</v>
      </c>
      <c r="AV25" s="19">
        <v>83.7</v>
      </c>
      <c r="AW25" s="29">
        <v>86.3</v>
      </c>
      <c r="AX25" s="29">
        <v>88.9</v>
      </c>
      <c r="AY25" s="29">
        <v>92.9</v>
      </c>
      <c r="AZ25" s="29">
        <v>95.4</v>
      </c>
      <c r="BA25" s="29">
        <v>93.3</v>
      </c>
      <c r="BB25" s="29">
        <v>95.6</v>
      </c>
      <c r="BC25" s="29">
        <v>97.4</v>
      </c>
      <c r="BD25" s="29">
        <v>91.4</v>
      </c>
      <c r="BE25" s="29">
        <v>93.9</v>
      </c>
      <c r="BF25" s="29">
        <v>93.5</v>
      </c>
      <c r="BG25" s="29">
        <v>97.5</v>
      </c>
      <c r="BH25" s="29">
        <v>93.4</v>
      </c>
      <c r="BI25" s="29">
        <v>93.8</v>
      </c>
      <c r="BJ25" s="29">
        <v>94.6</v>
      </c>
      <c r="BK25" s="29">
        <v>96.2</v>
      </c>
      <c r="BL25" s="29">
        <v>82.8</v>
      </c>
      <c r="BM25" s="29">
        <v>89.1</v>
      </c>
      <c r="BN25" s="29">
        <v>90.6</v>
      </c>
      <c r="BO25" s="29">
        <v>93.5</v>
      </c>
      <c r="BP25" s="29">
        <v>95.8</v>
      </c>
      <c r="BQ25" s="29">
        <v>89.7</v>
      </c>
      <c r="BR25" s="29">
        <v>93</v>
      </c>
      <c r="BS25" s="29">
        <v>91.6</v>
      </c>
      <c r="BT25" s="29">
        <v>89.1</v>
      </c>
      <c r="BU25" s="29">
        <v>87.6</v>
      </c>
      <c r="BV25" s="29">
        <v>91.7</v>
      </c>
      <c r="BW25" s="29">
        <v>78.7</v>
      </c>
      <c r="BX25" s="29">
        <v>92.5</v>
      </c>
      <c r="BY25" s="29">
        <v>92.1</v>
      </c>
      <c r="BZ25" s="29">
        <v>89.3</v>
      </c>
      <c r="CA25" s="29">
        <v>84.4</v>
      </c>
      <c r="CB25" s="29">
        <v>88.7</v>
      </c>
      <c r="CC25" s="29">
        <v>88.2</v>
      </c>
      <c r="CD25" s="29">
        <v>92.1</v>
      </c>
      <c r="CE25" s="29">
        <v>87.8</v>
      </c>
      <c r="CF25" s="29">
        <v>86.4</v>
      </c>
      <c r="CG25" s="29">
        <v>90.3</v>
      </c>
      <c r="CH25" s="29">
        <v>91.3</v>
      </c>
      <c r="CI25" s="29">
        <v>92.3</v>
      </c>
      <c r="CJ25" s="29">
        <v>90.7</v>
      </c>
      <c r="CK25" s="29">
        <v>92.4</v>
      </c>
      <c r="CL25" s="29">
        <v>99.8</v>
      </c>
      <c r="CM25" s="29">
        <v>98.6</v>
      </c>
      <c r="CN25" s="29">
        <v>98.2</v>
      </c>
      <c r="CO25" s="29"/>
      <c r="CP25" s="29"/>
      <c r="CQ25" s="29"/>
      <c r="CR25" s="29"/>
      <c r="CS25" s="29"/>
      <c r="CT25" s="29"/>
      <c r="CU25" s="29"/>
      <c r="CV25" s="29"/>
      <c r="CW25" s="8"/>
      <c r="CX25" s="8"/>
      <c r="CY25" s="8"/>
      <c r="CZ25" s="8"/>
      <c r="DA25" s="8"/>
      <c r="DB25" s="8"/>
      <c r="DC25" s="8"/>
      <c r="DD25" s="8"/>
      <c r="DE25" s="8"/>
      <c r="DF25" s="8"/>
      <c r="DG25" s="8"/>
    </row>
    <row r="26" spans="1:121" s="6" customFormat="1">
      <c r="A26" s="14">
        <v>0.95833333333333304</v>
      </c>
      <c r="B26" s="19">
        <v>95</v>
      </c>
      <c r="C26" s="19">
        <v>88.9</v>
      </c>
      <c r="D26" s="19">
        <v>93.4</v>
      </c>
      <c r="E26" s="19">
        <v>93.3</v>
      </c>
      <c r="F26" s="19">
        <v>93.9</v>
      </c>
      <c r="G26" s="19">
        <v>93.4</v>
      </c>
      <c r="H26" s="19">
        <v>96.4</v>
      </c>
      <c r="I26" s="19">
        <v>93.7</v>
      </c>
      <c r="J26" s="19">
        <v>95.5</v>
      </c>
      <c r="K26" s="19">
        <v>94.8</v>
      </c>
      <c r="L26" s="19">
        <v>90.7</v>
      </c>
      <c r="M26" s="19">
        <v>94</v>
      </c>
      <c r="N26" s="19">
        <v>90.1</v>
      </c>
      <c r="O26" s="19">
        <v>90.7</v>
      </c>
      <c r="P26" s="19">
        <v>91.9</v>
      </c>
      <c r="Q26" s="19">
        <v>94.3</v>
      </c>
      <c r="R26" s="19">
        <v>94.9</v>
      </c>
      <c r="S26" s="19">
        <v>94.5</v>
      </c>
      <c r="T26" s="19">
        <v>84.1</v>
      </c>
      <c r="U26" s="19">
        <v>91.3</v>
      </c>
      <c r="V26" s="19">
        <v>91.3</v>
      </c>
      <c r="W26" s="19">
        <v>97.3</v>
      </c>
      <c r="X26" s="19">
        <v>94.8</v>
      </c>
      <c r="Y26" s="19">
        <v>92.6</v>
      </c>
      <c r="Z26" s="19">
        <v>90</v>
      </c>
      <c r="AA26" s="19">
        <v>92.3</v>
      </c>
      <c r="AB26" s="19">
        <v>92.7</v>
      </c>
      <c r="AC26" s="19">
        <v>92.2</v>
      </c>
      <c r="AD26" s="19">
        <v>93.3</v>
      </c>
      <c r="AE26" s="19">
        <v>93.6</v>
      </c>
      <c r="AF26" s="19">
        <v>95.3</v>
      </c>
      <c r="AG26" s="19">
        <v>92.5</v>
      </c>
      <c r="AH26" s="19">
        <v>83.2</v>
      </c>
      <c r="AI26" s="19">
        <v>85.7</v>
      </c>
      <c r="AJ26" s="19">
        <v>87.6</v>
      </c>
      <c r="AK26" s="19">
        <v>90.9</v>
      </c>
      <c r="AL26" s="19">
        <v>88.7</v>
      </c>
      <c r="AM26" s="19">
        <v>89.3</v>
      </c>
      <c r="AN26" s="19">
        <v>93.2</v>
      </c>
      <c r="AO26" s="19">
        <v>95.2</v>
      </c>
      <c r="AP26" s="19">
        <v>93</v>
      </c>
      <c r="AQ26" s="19">
        <v>94.7</v>
      </c>
      <c r="AR26" s="19">
        <v>88.9</v>
      </c>
      <c r="AS26" s="19">
        <v>94.2</v>
      </c>
      <c r="AT26" s="19">
        <v>93.1</v>
      </c>
      <c r="AU26" s="19">
        <v>83.9</v>
      </c>
      <c r="AV26" s="19">
        <v>84.7</v>
      </c>
      <c r="AW26" s="29">
        <v>87.9</v>
      </c>
      <c r="AX26" s="29">
        <v>90.9</v>
      </c>
      <c r="AY26" s="29">
        <v>94.6</v>
      </c>
      <c r="AZ26" s="29">
        <v>96.7</v>
      </c>
      <c r="BA26" s="29">
        <v>95</v>
      </c>
      <c r="BB26" s="29">
        <v>97.1</v>
      </c>
      <c r="BC26" s="29">
        <v>98.3</v>
      </c>
      <c r="BD26" s="29">
        <v>92.7</v>
      </c>
      <c r="BE26" s="29">
        <v>95</v>
      </c>
      <c r="BF26" s="29">
        <v>94.3</v>
      </c>
      <c r="BG26" s="29">
        <v>97.4</v>
      </c>
      <c r="BH26" s="29">
        <v>94.5</v>
      </c>
      <c r="BI26" s="29">
        <v>94.3</v>
      </c>
      <c r="BJ26" s="29">
        <v>95.7</v>
      </c>
      <c r="BK26" s="29">
        <v>97.7</v>
      </c>
      <c r="BL26" s="29">
        <v>83.5</v>
      </c>
      <c r="BM26" s="29">
        <v>88.2</v>
      </c>
      <c r="BN26" s="29">
        <v>92.2</v>
      </c>
      <c r="BO26" s="29">
        <v>93.2</v>
      </c>
      <c r="BP26" s="29">
        <v>97.2</v>
      </c>
      <c r="BQ26" s="29">
        <v>89.9</v>
      </c>
      <c r="BR26" s="29">
        <v>92.8</v>
      </c>
      <c r="BS26" s="29">
        <v>94.3</v>
      </c>
      <c r="BT26" s="29">
        <v>91.6</v>
      </c>
      <c r="BU26" s="29">
        <v>89.7</v>
      </c>
      <c r="BV26" s="29">
        <v>93.9</v>
      </c>
      <c r="BW26" s="29">
        <v>80.5</v>
      </c>
      <c r="BX26" s="29">
        <v>94.7</v>
      </c>
      <c r="BY26" s="29">
        <v>92.6</v>
      </c>
      <c r="BZ26" s="29">
        <v>91.2</v>
      </c>
      <c r="CA26" s="29">
        <v>84.4</v>
      </c>
      <c r="CB26" s="29">
        <v>86.4</v>
      </c>
      <c r="CC26" s="29">
        <v>92.2</v>
      </c>
      <c r="CD26" s="29">
        <v>94.2</v>
      </c>
      <c r="CE26" s="29">
        <v>89.8</v>
      </c>
      <c r="CF26" s="29">
        <v>92.2</v>
      </c>
      <c r="CG26" s="29">
        <v>93.5</v>
      </c>
      <c r="CH26" s="29">
        <v>92.6</v>
      </c>
      <c r="CI26" s="29">
        <v>93.1</v>
      </c>
      <c r="CJ26" s="29">
        <v>92.1</v>
      </c>
      <c r="CK26" s="29">
        <v>92.8</v>
      </c>
      <c r="CL26" s="29">
        <v>99.8</v>
      </c>
      <c r="CM26" s="29">
        <v>99.1</v>
      </c>
      <c r="CN26" s="29">
        <v>99</v>
      </c>
      <c r="CO26" s="29"/>
      <c r="CP26" s="29"/>
      <c r="CQ26" s="29"/>
      <c r="CR26" s="29"/>
      <c r="CS26" s="29"/>
      <c r="CT26" s="29"/>
      <c r="CU26" s="29"/>
      <c r="CV26" s="29"/>
      <c r="CW26" s="8"/>
      <c r="CX26" s="8"/>
      <c r="CY26" s="8"/>
      <c r="CZ26" s="8"/>
      <c r="DA26" s="8"/>
      <c r="DB26" s="8"/>
      <c r="DC26" s="8"/>
      <c r="DD26" s="8"/>
      <c r="DE26" s="8"/>
      <c r="DF26" s="8"/>
      <c r="DG26" s="8"/>
    </row>
    <row r="27" spans="1:121">
      <c r="BM27" s="25"/>
      <c r="BN27" s="25"/>
      <c r="BO27" s="25"/>
      <c r="BP27" s="25"/>
      <c r="BQ27" s="25"/>
      <c r="BR27" s="25"/>
      <c r="BS27" s="25"/>
      <c r="BT27" s="25"/>
      <c r="BU27" s="25"/>
      <c r="BV27" s="25"/>
      <c r="BW27" s="25"/>
      <c r="BX27" s="25"/>
      <c r="BY27" s="25"/>
      <c r="BZ27" s="25"/>
      <c r="CA27" s="8"/>
      <c r="CB27" s="8"/>
      <c r="CC27" s="8"/>
      <c r="CD27" s="8"/>
      <c r="CE27" s="8"/>
      <c r="CF27" s="8"/>
      <c r="CG27" s="8"/>
      <c r="CH27" s="8"/>
      <c r="CI27" s="8"/>
      <c r="CJ27" s="8"/>
      <c r="CK27" s="8"/>
      <c r="CL27" s="8"/>
      <c r="CM27" s="8"/>
      <c r="CN27" s="8"/>
      <c r="CO27" s="8"/>
      <c r="CP27" s="8"/>
      <c r="CQ27" s="8"/>
      <c r="CR27" s="8"/>
      <c r="CS27" s="8"/>
      <c r="CT27" s="8"/>
      <c r="CU27" s="8"/>
      <c r="CV27" s="8"/>
      <c r="CW27" s="8"/>
      <c r="CX27" s="8"/>
      <c r="CY27" s="8"/>
      <c r="CZ27" s="8"/>
      <c r="DA27" s="8"/>
      <c r="DB27" s="8"/>
      <c r="DC27" s="8"/>
      <c r="DD27" s="8"/>
      <c r="DE27" s="8"/>
      <c r="DF27" s="8"/>
      <c r="DG27" s="8"/>
    </row>
    <row r="28" spans="1:121" s="19" customFormat="1">
      <c r="A28" s="26" t="s">
        <v>87</v>
      </c>
      <c r="B28" s="19">
        <f t="shared" ref="B28:BM28" si="0">MAX(B3:B26)</f>
        <v>95</v>
      </c>
      <c r="C28" s="19">
        <f t="shared" si="0"/>
        <v>99.7</v>
      </c>
      <c r="D28" s="19">
        <f t="shared" si="0"/>
        <v>99.8</v>
      </c>
      <c r="E28" s="19">
        <f t="shared" si="0"/>
        <v>98.1</v>
      </c>
      <c r="F28" s="19">
        <f t="shared" si="0"/>
        <v>96.1</v>
      </c>
      <c r="G28" s="19">
        <f t="shared" si="0"/>
        <v>95.7</v>
      </c>
      <c r="H28" s="19">
        <f t="shared" si="0"/>
        <v>98.1</v>
      </c>
      <c r="I28" s="19">
        <f t="shared" si="0"/>
        <v>99.4</v>
      </c>
      <c r="J28" s="19">
        <f t="shared" si="0"/>
        <v>99.7</v>
      </c>
      <c r="K28" s="19">
        <f t="shared" si="0"/>
        <v>99.8</v>
      </c>
      <c r="L28" s="19">
        <f t="shared" si="0"/>
        <v>98</v>
      </c>
      <c r="M28" s="19">
        <f t="shared" si="0"/>
        <v>96.6</v>
      </c>
      <c r="N28" s="19">
        <f t="shared" si="0"/>
        <v>98.1</v>
      </c>
      <c r="O28" s="19">
        <f t="shared" si="0"/>
        <v>96.1</v>
      </c>
      <c r="P28" s="19">
        <f t="shared" si="0"/>
        <v>97.2</v>
      </c>
      <c r="Q28" s="19">
        <f t="shared" si="0"/>
        <v>98</v>
      </c>
      <c r="R28" s="19">
        <f t="shared" si="0"/>
        <v>99.3</v>
      </c>
      <c r="S28" s="19">
        <f t="shared" si="0"/>
        <v>95.8</v>
      </c>
      <c r="T28" s="19">
        <f t="shared" si="0"/>
        <v>96.2</v>
      </c>
      <c r="U28" s="19">
        <f t="shared" si="0"/>
        <v>92.7</v>
      </c>
      <c r="V28" s="19">
        <f t="shared" si="0"/>
        <v>92.8</v>
      </c>
      <c r="W28" s="19">
        <f t="shared" si="0"/>
        <v>99.1</v>
      </c>
      <c r="X28" s="19">
        <f t="shared" si="0"/>
        <v>98.7</v>
      </c>
      <c r="Y28" s="19">
        <f t="shared" si="0"/>
        <v>98.4</v>
      </c>
      <c r="Z28" s="19">
        <f t="shared" si="0"/>
        <v>97.1</v>
      </c>
      <c r="AA28" s="19">
        <f t="shared" si="0"/>
        <v>96.6</v>
      </c>
      <c r="AB28" s="19">
        <f t="shared" si="0"/>
        <v>97.1</v>
      </c>
      <c r="AC28" s="19">
        <f t="shared" si="0"/>
        <v>94.9</v>
      </c>
      <c r="AD28" s="19">
        <f t="shared" si="0"/>
        <v>98.3</v>
      </c>
      <c r="AE28" s="19">
        <f t="shared" si="0"/>
        <v>98.1</v>
      </c>
      <c r="AF28" s="19">
        <f t="shared" si="0"/>
        <v>97.6</v>
      </c>
      <c r="AG28" s="19">
        <f t="shared" si="0"/>
        <v>98.1</v>
      </c>
      <c r="AH28" s="19">
        <f t="shared" si="0"/>
        <v>97.5</v>
      </c>
      <c r="AI28" s="19">
        <f t="shared" si="0"/>
        <v>85.7</v>
      </c>
      <c r="AJ28" s="19">
        <f t="shared" si="0"/>
        <v>87.6</v>
      </c>
      <c r="AK28" s="19">
        <f t="shared" si="0"/>
        <v>90.9</v>
      </c>
      <c r="AL28" s="19">
        <f t="shared" si="0"/>
        <v>96.8</v>
      </c>
      <c r="AM28" s="19">
        <f t="shared" si="0"/>
        <v>89.9</v>
      </c>
      <c r="AN28" s="19">
        <f t="shared" si="0"/>
        <v>93.2</v>
      </c>
      <c r="AO28" s="19">
        <f t="shared" si="0"/>
        <v>98.1</v>
      </c>
      <c r="AP28" s="19">
        <f t="shared" si="0"/>
        <v>97.9</v>
      </c>
      <c r="AQ28" s="19">
        <f t="shared" si="0"/>
        <v>97.4</v>
      </c>
      <c r="AR28" s="19">
        <f t="shared" si="0"/>
        <v>94.9</v>
      </c>
      <c r="AS28" s="19">
        <f t="shared" si="0"/>
        <v>94.2</v>
      </c>
      <c r="AT28" s="19">
        <f t="shared" si="0"/>
        <v>97.6</v>
      </c>
      <c r="AU28" s="19">
        <f t="shared" si="0"/>
        <v>95.1</v>
      </c>
      <c r="AV28" s="19">
        <f t="shared" si="0"/>
        <v>90.1</v>
      </c>
      <c r="AW28" s="19">
        <f t="shared" si="0"/>
        <v>88.1</v>
      </c>
      <c r="AX28" s="19">
        <f t="shared" si="0"/>
        <v>91.9</v>
      </c>
      <c r="AY28" s="19">
        <f t="shared" si="0"/>
        <v>94.6</v>
      </c>
      <c r="AZ28" s="19">
        <f t="shared" si="0"/>
        <v>99.4</v>
      </c>
      <c r="BA28" s="19">
        <f t="shared" si="0"/>
        <v>99.4</v>
      </c>
      <c r="BB28" s="19">
        <f t="shared" si="0"/>
        <v>98.5</v>
      </c>
      <c r="BC28" s="19">
        <f t="shared" si="0"/>
        <v>98.8</v>
      </c>
      <c r="BD28" s="19">
        <f t="shared" si="0"/>
        <v>99.8</v>
      </c>
      <c r="BE28" s="19">
        <f t="shared" si="0"/>
        <v>98.2</v>
      </c>
      <c r="BF28" s="19">
        <f t="shared" si="0"/>
        <v>99.1</v>
      </c>
      <c r="BG28" s="19">
        <f t="shared" si="0"/>
        <v>99.8</v>
      </c>
      <c r="BH28" s="19">
        <f t="shared" si="0"/>
        <v>99.8</v>
      </c>
      <c r="BI28" s="19">
        <f t="shared" si="0"/>
        <v>98.5</v>
      </c>
      <c r="BJ28" s="19">
        <f t="shared" si="0"/>
        <v>98.2</v>
      </c>
      <c r="BK28" s="19">
        <f t="shared" si="0"/>
        <v>98.1</v>
      </c>
      <c r="BL28" s="19">
        <f t="shared" si="0"/>
        <v>98.7</v>
      </c>
      <c r="BM28" s="19">
        <f t="shared" si="0"/>
        <v>89.6</v>
      </c>
      <c r="BN28" s="19">
        <f t="shared" ref="BN28:CN28" si="1">MAX(BN3:BN26)</f>
        <v>92.8</v>
      </c>
      <c r="BO28" s="19">
        <f t="shared" si="1"/>
        <v>96.5</v>
      </c>
      <c r="BP28" s="19">
        <f t="shared" si="1"/>
        <v>97.2</v>
      </c>
      <c r="BQ28" s="19">
        <f t="shared" si="1"/>
        <v>99.1</v>
      </c>
      <c r="BR28" s="19">
        <f t="shared" si="1"/>
        <v>97.7</v>
      </c>
      <c r="BS28" s="19">
        <f t="shared" si="1"/>
        <v>96.2</v>
      </c>
      <c r="BT28" s="19">
        <f t="shared" si="1"/>
        <v>98.4</v>
      </c>
      <c r="BU28" s="19">
        <f t="shared" si="1"/>
        <v>95.5</v>
      </c>
      <c r="BV28" s="19">
        <f t="shared" si="1"/>
        <v>97</v>
      </c>
      <c r="BW28" s="19">
        <f t="shared" si="1"/>
        <v>98.5</v>
      </c>
      <c r="BX28" s="19">
        <f t="shared" si="1"/>
        <v>94.7</v>
      </c>
      <c r="BY28" s="19">
        <f t="shared" si="1"/>
        <v>98.4</v>
      </c>
      <c r="BZ28" s="19">
        <f t="shared" si="1"/>
        <v>96.8</v>
      </c>
      <c r="CA28" s="19">
        <f t="shared" si="1"/>
        <v>96.4</v>
      </c>
      <c r="CB28" s="19">
        <f t="shared" si="1"/>
        <v>88.7</v>
      </c>
      <c r="CC28" s="19">
        <f t="shared" si="1"/>
        <v>94.8</v>
      </c>
      <c r="CD28" s="19">
        <f t="shared" si="1"/>
        <v>97</v>
      </c>
      <c r="CE28" s="19">
        <f t="shared" si="1"/>
        <v>97.3</v>
      </c>
      <c r="CF28" s="19">
        <f t="shared" si="1"/>
        <v>95</v>
      </c>
      <c r="CG28" s="19">
        <f t="shared" si="1"/>
        <v>97.3</v>
      </c>
      <c r="CH28" s="19">
        <f t="shared" si="1"/>
        <v>98.4</v>
      </c>
      <c r="CI28" s="19">
        <f t="shared" si="1"/>
        <v>98.6</v>
      </c>
      <c r="CJ28" s="19">
        <f t="shared" si="1"/>
        <v>97.5</v>
      </c>
      <c r="CK28" s="19">
        <f t="shared" si="1"/>
        <v>95.8</v>
      </c>
      <c r="CL28" s="19">
        <f t="shared" si="1"/>
        <v>99.8</v>
      </c>
      <c r="CM28" s="19">
        <f t="shared" si="1"/>
        <v>99.8</v>
      </c>
      <c r="CN28" s="19">
        <f t="shared" si="1"/>
        <v>99.8</v>
      </c>
    </row>
    <row r="29" spans="1:121" s="19" customFormat="1">
      <c r="A29" s="27" t="s">
        <v>92</v>
      </c>
      <c r="B29" s="19">
        <f t="shared" ref="B29:BM29" si="2">MIN(B3:B26)</f>
        <v>70</v>
      </c>
      <c r="C29" s="19">
        <f t="shared" si="2"/>
        <v>67</v>
      </c>
      <c r="D29" s="19">
        <f t="shared" si="2"/>
        <v>67.7</v>
      </c>
      <c r="E29" s="19">
        <f t="shared" si="2"/>
        <v>72.8</v>
      </c>
      <c r="F29" s="19">
        <f t="shared" si="2"/>
        <v>80.7</v>
      </c>
      <c r="G29" s="19">
        <f t="shared" si="2"/>
        <v>76.5</v>
      </c>
      <c r="H29" s="19">
        <f t="shared" si="2"/>
        <v>70.7</v>
      </c>
      <c r="I29" s="19">
        <f t="shared" si="2"/>
        <v>70.7</v>
      </c>
      <c r="J29" s="19">
        <f t="shared" si="2"/>
        <v>72.3</v>
      </c>
      <c r="K29" s="19">
        <f t="shared" si="2"/>
        <v>65</v>
      </c>
      <c r="L29" s="19">
        <f t="shared" si="2"/>
        <v>69.8</v>
      </c>
      <c r="M29" s="19">
        <f t="shared" si="2"/>
        <v>66</v>
      </c>
      <c r="N29" s="19">
        <f t="shared" si="2"/>
        <v>69.8</v>
      </c>
      <c r="O29" s="19">
        <f t="shared" si="2"/>
        <v>62.3</v>
      </c>
      <c r="P29" s="19">
        <f t="shared" si="2"/>
        <v>68</v>
      </c>
      <c r="Q29" s="19">
        <f t="shared" si="2"/>
        <v>68.7</v>
      </c>
      <c r="R29" s="19">
        <f t="shared" si="2"/>
        <v>66.5</v>
      </c>
      <c r="S29" s="19">
        <f t="shared" si="2"/>
        <v>67.7</v>
      </c>
      <c r="T29" s="19">
        <f t="shared" si="2"/>
        <v>77</v>
      </c>
      <c r="U29" s="19">
        <f t="shared" si="2"/>
        <v>81.900000000000006</v>
      </c>
      <c r="V29" s="19">
        <f t="shared" si="2"/>
        <v>69.7</v>
      </c>
      <c r="W29" s="19">
        <f t="shared" si="2"/>
        <v>78.7</v>
      </c>
      <c r="X29" s="19">
        <f t="shared" si="2"/>
        <v>65.7</v>
      </c>
      <c r="Y29" s="19">
        <f t="shared" si="2"/>
        <v>72.5</v>
      </c>
      <c r="Z29" s="19">
        <f t="shared" si="2"/>
        <v>65.5</v>
      </c>
      <c r="AA29" s="19">
        <f t="shared" si="2"/>
        <v>68.7</v>
      </c>
      <c r="AB29" s="19">
        <f t="shared" si="2"/>
        <v>67.5</v>
      </c>
      <c r="AC29" s="19">
        <f t="shared" si="2"/>
        <v>71.3</v>
      </c>
      <c r="AD29" s="19">
        <f t="shared" si="2"/>
        <v>63.4</v>
      </c>
      <c r="AE29" s="19">
        <f t="shared" si="2"/>
        <v>62.3</v>
      </c>
      <c r="AF29" s="19">
        <f t="shared" si="2"/>
        <v>65.400000000000006</v>
      </c>
      <c r="AG29" s="19">
        <f t="shared" si="2"/>
        <v>70.3</v>
      </c>
      <c r="AH29" s="19">
        <f t="shared" si="2"/>
        <v>72.099999999999994</v>
      </c>
      <c r="AI29" s="19">
        <f t="shared" si="2"/>
        <v>64.8</v>
      </c>
      <c r="AJ29" s="19">
        <f t="shared" si="2"/>
        <v>63.8</v>
      </c>
      <c r="AK29" s="19">
        <f t="shared" si="2"/>
        <v>73.2</v>
      </c>
      <c r="AL29" s="19">
        <f t="shared" si="2"/>
        <v>72.400000000000006</v>
      </c>
      <c r="AM29" s="19">
        <f t="shared" si="2"/>
        <v>73.099999999999994</v>
      </c>
      <c r="AN29" s="19">
        <f t="shared" si="2"/>
        <v>68.099999999999994</v>
      </c>
      <c r="AO29" s="19">
        <f t="shared" si="2"/>
        <v>66.900000000000006</v>
      </c>
      <c r="AP29" s="19">
        <f t="shared" si="2"/>
        <v>65</v>
      </c>
      <c r="AQ29" s="19">
        <f t="shared" si="2"/>
        <v>63.6</v>
      </c>
      <c r="AR29" s="19">
        <f t="shared" si="2"/>
        <v>73.8</v>
      </c>
      <c r="AS29" s="19">
        <f t="shared" si="2"/>
        <v>71.599999999999994</v>
      </c>
      <c r="AT29" s="19">
        <f t="shared" si="2"/>
        <v>65.2</v>
      </c>
      <c r="AU29" s="19">
        <f t="shared" si="2"/>
        <v>67.3</v>
      </c>
      <c r="AV29" s="19">
        <f t="shared" si="2"/>
        <v>65.900000000000006</v>
      </c>
      <c r="AW29" s="19">
        <f t="shared" si="2"/>
        <v>64.7</v>
      </c>
      <c r="AX29" s="19">
        <f t="shared" si="2"/>
        <v>66.8</v>
      </c>
      <c r="AY29" s="19">
        <f t="shared" si="2"/>
        <v>64.5</v>
      </c>
      <c r="AZ29" s="19">
        <f t="shared" si="2"/>
        <v>74.400000000000006</v>
      </c>
      <c r="BA29" s="19">
        <f t="shared" si="2"/>
        <v>72.8</v>
      </c>
      <c r="BB29" s="19">
        <f t="shared" si="2"/>
        <v>66.099999999999994</v>
      </c>
      <c r="BC29" s="19">
        <f t="shared" si="2"/>
        <v>79.400000000000006</v>
      </c>
      <c r="BD29" s="19">
        <f t="shared" si="2"/>
        <v>72.900000000000006</v>
      </c>
      <c r="BE29" s="19">
        <f t="shared" si="2"/>
        <v>78.3</v>
      </c>
      <c r="BF29" s="19">
        <f t="shared" si="2"/>
        <v>68.400000000000006</v>
      </c>
      <c r="BG29" s="19">
        <f t="shared" si="2"/>
        <v>91.6</v>
      </c>
      <c r="BH29" s="19">
        <f t="shared" si="2"/>
        <v>68.099999999999994</v>
      </c>
      <c r="BI29" s="19">
        <f t="shared" si="2"/>
        <v>59.3</v>
      </c>
      <c r="BJ29" s="19">
        <f t="shared" si="2"/>
        <v>64.900000000000006</v>
      </c>
      <c r="BK29" s="19">
        <f t="shared" si="2"/>
        <v>76</v>
      </c>
      <c r="BL29" s="19">
        <f t="shared" si="2"/>
        <v>62</v>
      </c>
      <c r="BM29" s="19">
        <f t="shared" si="2"/>
        <v>68.2</v>
      </c>
      <c r="BN29" s="19">
        <f t="shared" ref="BN29:CN29" si="3">MIN(BN3:BN26)</f>
        <v>67.599999999999994</v>
      </c>
      <c r="BO29" s="19">
        <f t="shared" si="3"/>
        <v>67.099999999999994</v>
      </c>
      <c r="BP29" s="19">
        <f t="shared" si="3"/>
        <v>62.1</v>
      </c>
      <c r="BQ29" s="19">
        <f t="shared" si="3"/>
        <v>66.7</v>
      </c>
      <c r="BR29" s="19">
        <f t="shared" si="3"/>
        <v>66.5</v>
      </c>
      <c r="BS29" s="19">
        <f t="shared" si="3"/>
        <v>58.8</v>
      </c>
      <c r="BT29" s="19">
        <f t="shared" si="3"/>
        <v>60.8</v>
      </c>
      <c r="BU29" s="19">
        <f t="shared" si="3"/>
        <v>65.5</v>
      </c>
      <c r="BV29" s="19">
        <f t="shared" si="3"/>
        <v>62.5</v>
      </c>
      <c r="BW29" s="19">
        <f t="shared" si="3"/>
        <v>59.3</v>
      </c>
      <c r="BX29" s="19">
        <f t="shared" si="3"/>
        <v>59.6</v>
      </c>
      <c r="BY29" s="19">
        <f t="shared" si="3"/>
        <v>64.099999999999994</v>
      </c>
      <c r="BZ29" s="19">
        <f t="shared" si="3"/>
        <v>65.7</v>
      </c>
      <c r="CA29" s="19">
        <f t="shared" si="3"/>
        <v>59.7</v>
      </c>
      <c r="CB29" s="19">
        <f t="shared" si="3"/>
        <v>56.8</v>
      </c>
      <c r="CC29" s="19">
        <f t="shared" si="3"/>
        <v>64.8</v>
      </c>
      <c r="CD29" s="19">
        <f t="shared" si="3"/>
        <v>63.6</v>
      </c>
      <c r="CE29" s="19">
        <f t="shared" si="3"/>
        <v>65.3</v>
      </c>
      <c r="CF29" s="19">
        <f t="shared" si="3"/>
        <v>62.3</v>
      </c>
      <c r="CG29" s="19">
        <f t="shared" si="3"/>
        <v>66</v>
      </c>
      <c r="CH29" s="19">
        <f t="shared" si="3"/>
        <v>65</v>
      </c>
      <c r="CI29" s="19">
        <f t="shared" si="3"/>
        <v>64.7</v>
      </c>
      <c r="CJ29" s="19">
        <f t="shared" si="3"/>
        <v>64.8</v>
      </c>
      <c r="CK29" s="19">
        <f t="shared" si="3"/>
        <v>64.400000000000006</v>
      </c>
      <c r="CL29" s="19">
        <f t="shared" si="3"/>
        <v>88.8</v>
      </c>
      <c r="CM29" s="19">
        <f t="shared" si="3"/>
        <v>82.2</v>
      </c>
      <c r="CN29" s="19">
        <f t="shared" si="3"/>
        <v>80.099999999999994</v>
      </c>
    </row>
    <row r="30" spans="1:121" s="19" customFormat="1">
      <c r="A30" s="28" t="s">
        <v>93</v>
      </c>
      <c r="B30" s="19">
        <f t="shared" ref="B30:BM30" si="4">AVERAGE(B3:B26)</f>
        <v>83.621428571428581</v>
      </c>
      <c r="C30" s="19">
        <f t="shared" si="4"/>
        <v>87.679166666666674</v>
      </c>
      <c r="D30" s="19">
        <f t="shared" si="4"/>
        <v>86.237499999999997</v>
      </c>
      <c r="E30" s="19">
        <f t="shared" si="4"/>
        <v>87.783333333333317</v>
      </c>
      <c r="F30" s="19">
        <f t="shared" si="4"/>
        <v>90.683333333333337</v>
      </c>
      <c r="G30" s="19">
        <f t="shared" si="4"/>
        <v>88.312499999999986</v>
      </c>
      <c r="H30" s="19">
        <f t="shared" si="4"/>
        <v>90.016666666666652</v>
      </c>
      <c r="I30" s="19">
        <f t="shared" si="4"/>
        <v>88.962499999999991</v>
      </c>
      <c r="J30" s="19">
        <f t="shared" si="4"/>
        <v>87.762500000000003</v>
      </c>
      <c r="K30" s="19">
        <f t="shared" si="4"/>
        <v>86.166666666666671</v>
      </c>
      <c r="L30" s="19">
        <f t="shared" si="4"/>
        <v>86.824999999999989</v>
      </c>
      <c r="M30" s="19">
        <f t="shared" si="4"/>
        <v>84.3</v>
      </c>
      <c r="N30" s="19">
        <f t="shared" si="4"/>
        <v>84.42916666666666</v>
      </c>
      <c r="O30" s="19">
        <f t="shared" si="4"/>
        <v>79.962499999999991</v>
      </c>
      <c r="P30" s="19">
        <f t="shared" si="4"/>
        <v>83.808333333333337</v>
      </c>
      <c r="Q30" s="19">
        <f t="shared" si="4"/>
        <v>86.891666666666666</v>
      </c>
      <c r="R30" s="19">
        <f t="shared" si="4"/>
        <v>87.174999999999997</v>
      </c>
      <c r="S30" s="19">
        <f t="shared" si="4"/>
        <v>85.229166666666657</v>
      </c>
      <c r="T30" s="19">
        <f t="shared" si="4"/>
        <v>87.916666666666643</v>
      </c>
      <c r="U30" s="19">
        <f t="shared" si="4"/>
        <v>86.5</v>
      </c>
      <c r="V30" s="19">
        <f t="shared" si="4"/>
        <v>85.25833333333334</v>
      </c>
      <c r="W30" s="19">
        <f t="shared" si="4"/>
        <v>92.395833333333357</v>
      </c>
      <c r="X30" s="19">
        <f t="shared" si="4"/>
        <v>83.15</v>
      </c>
      <c r="Y30" s="19">
        <f t="shared" si="4"/>
        <v>86.25833333333334</v>
      </c>
      <c r="Z30" s="19">
        <f t="shared" si="4"/>
        <v>82.587500000000006</v>
      </c>
      <c r="AA30" s="19">
        <f t="shared" si="4"/>
        <v>82.787499999999994</v>
      </c>
      <c r="AB30" s="19">
        <f t="shared" si="4"/>
        <v>84.379166666666677</v>
      </c>
      <c r="AC30" s="19">
        <f t="shared" si="4"/>
        <v>85.862499999999997</v>
      </c>
      <c r="AD30" s="19">
        <f t="shared" si="4"/>
        <v>85.533333333333346</v>
      </c>
      <c r="AE30" s="19">
        <f t="shared" si="4"/>
        <v>85.845833333333346</v>
      </c>
      <c r="AF30" s="19">
        <f t="shared" si="4"/>
        <v>84.237499999999997</v>
      </c>
      <c r="AG30" s="19">
        <f t="shared" si="4"/>
        <v>86.387500000000003</v>
      </c>
      <c r="AH30" s="19">
        <f t="shared" si="4"/>
        <v>85.841666666666654</v>
      </c>
      <c r="AI30" s="19">
        <f t="shared" si="4"/>
        <v>73.924999999999997</v>
      </c>
      <c r="AJ30" s="19">
        <f t="shared" si="4"/>
        <v>77.45416666666668</v>
      </c>
      <c r="AK30" s="19">
        <f t="shared" si="4"/>
        <v>82.633333333333326</v>
      </c>
      <c r="AL30" s="19">
        <f t="shared" si="4"/>
        <v>86.066666666666663</v>
      </c>
      <c r="AM30" s="19">
        <f t="shared" si="4"/>
        <v>84.029166666666654</v>
      </c>
      <c r="AN30" s="19">
        <f t="shared" si="4"/>
        <v>83.420833333333334</v>
      </c>
      <c r="AO30" s="19">
        <f t="shared" si="4"/>
        <v>85.224999999999994</v>
      </c>
      <c r="AP30" s="19">
        <f t="shared" si="4"/>
        <v>85.4375</v>
      </c>
      <c r="AQ30" s="19">
        <f t="shared" si="4"/>
        <v>84.433333333333337</v>
      </c>
      <c r="AR30" s="19">
        <f t="shared" si="4"/>
        <v>85.837499999999977</v>
      </c>
      <c r="AS30" s="19">
        <f t="shared" si="4"/>
        <v>84.504166666666649</v>
      </c>
      <c r="AT30" s="19">
        <f t="shared" si="4"/>
        <v>84.345833333333331</v>
      </c>
      <c r="AU30" s="19">
        <f t="shared" si="4"/>
        <v>81.825000000000003</v>
      </c>
      <c r="AV30" s="19">
        <f t="shared" si="4"/>
        <v>79.237499999999997</v>
      </c>
      <c r="AW30" s="19">
        <f t="shared" si="4"/>
        <v>78.462500000000006</v>
      </c>
      <c r="AX30" s="19">
        <f t="shared" si="4"/>
        <v>81.433333333333337</v>
      </c>
      <c r="AY30" s="19">
        <f t="shared" si="4"/>
        <v>82.674999999999997</v>
      </c>
      <c r="AZ30" s="19">
        <f t="shared" si="4"/>
        <v>88.774999999999991</v>
      </c>
      <c r="BA30" s="19">
        <f t="shared" si="4"/>
        <v>88.870833333333323</v>
      </c>
      <c r="BB30" s="19">
        <f t="shared" si="4"/>
        <v>86.791666666666671</v>
      </c>
      <c r="BC30" s="19">
        <f t="shared" si="4"/>
        <v>93.137500000000003</v>
      </c>
      <c r="BD30" s="19">
        <f t="shared" si="4"/>
        <v>89.066666666666663</v>
      </c>
      <c r="BE30" s="19">
        <f t="shared" si="4"/>
        <v>89.591666666666683</v>
      </c>
      <c r="BF30" s="19">
        <f t="shared" si="4"/>
        <v>86.658333333333346</v>
      </c>
      <c r="BG30" s="19">
        <f t="shared" si="4"/>
        <v>95.683333333333337</v>
      </c>
      <c r="BH30" s="19">
        <f t="shared" si="4"/>
        <v>86.44583333333334</v>
      </c>
      <c r="BI30" s="19">
        <f t="shared" si="4"/>
        <v>82.795833333333334</v>
      </c>
      <c r="BJ30" s="19">
        <f t="shared" si="4"/>
        <v>85.058333333333337</v>
      </c>
      <c r="BK30" s="19">
        <f t="shared" si="4"/>
        <v>89.433333333333323</v>
      </c>
      <c r="BL30" s="19">
        <f t="shared" si="4"/>
        <v>81.370833333333337</v>
      </c>
      <c r="BM30" s="19">
        <f t="shared" si="4"/>
        <v>83.5</v>
      </c>
      <c r="BN30" s="19">
        <f t="shared" ref="BN30:CN30" si="5">AVERAGE(BN3:BN26)</f>
        <v>83.037499999999994</v>
      </c>
      <c r="BO30" s="19">
        <f t="shared" si="5"/>
        <v>84.0625</v>
      </c>
      <c r="BP30" s="19">
        <f t="shared" si="5"/>
        <v>82.95</v>
      </c>
      <c r="BQ30" s="19">
        <f t="shared" si="5"/>
        <v>84.85</v>
      </c>
      <c r="BR30" s="19">
        <f t="shared" si="5"/>
        <v>85.11666666666666</v>
      </c>
      <c r="BS30" s="19">
        <f t="shared" si="5"/>
        <v>81.60833333333332</v>
      </c>
      <c r="BT30" s="19">
        <f t="shared" si="5"/>
        <v>81.249999999999986</v>
      </c>
      <c r="BU30" s="19">
        <f t="shared" si="5"/>
        <v>80.716666666666654</v>
      </c>
      <c r="BV30" s="19">
        <f t="shared" si="5"/>
        <v>82.604166666666671</v>
      </c>
      <c r="BW30" s="19">
        <f t="shared" si="5"/>
        <v>78.212500000000006</v>
      </c>
      <c r="BX30" s="19">
        <f t="shared" si="5"/>
        <v>79.079166666666666</v>
      </c>
      <c r="BY30" s="19">
        <f t="shared" si="5"/>
        <v>82.958333333333329</v>
      </c>
      <c r="BZ30" s="19">
        <f t="shared" si="5"/>
        <v>81.004166666666677</v>
      </c>
      <c r="CA30" s="19">
        <f t="shared" si="5"/>
        <v>79.729166666666671</v>
      </c>
      <c r="CB30" s="19">
        <f t="shared" si="5"/>
        <v>75.19583333333334</v>
      </c>
      <c r="CC30" s="19">
        <f t="shared" si="5"/>
        <v>79.354166666666657</v>
      </c>
      <c r="CD30" s="19">
        <f t="shared" si="5"/>
        <v>82.683333333333323</v>
      </c>
      <c r="CE30" s="19">
        <f t="shared" si="5"/>
        <v>82.579166666666652</v>
      </c>
      <c r="CF30" s="19">
        <f t="shared" si="5"/>
        <v>79.791666666666671</v>
      </c>
      <c r="CG30" s="19">
        <f t="shared" si="5"/>
        <v>83.270833333333357</v>
      </c>
      <c r="CH30" s="19">
        <f t="shared" si="5"/>
        <v>86.600000000000009</v>
      </c>
      <c r="CI30" s="19">
        <f t="shared" si="5"/>
        <v>82.137499999999989</v>
      </c>
      <c r="CJ30" s="19">
        <f t="shared" si="5"/>
        <v>81.649999999999991</v>
      </c>
      <c r="CK30" s="19">
        <f t="shared" si="5"/>
        <v>86.07083333333334</v>
      </c>
      <c r="CL30" s="19">
        <f t="shared" si="5"/>
        <v>96.545833333333348</v>
      </c>
      <c r="CM30" s="19">
        <f t="shared" si="5"/>
        <v>95.229166666666643</v>
      </c>
      <c r="CN30" s="19">
        <f t="shared" si="5"/>
        <v>94.137499999999989</v>
      </c>
    </row>
    <row r="31" spans="1:121"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  <c r="DQ31" s="6"/>
    </row>
    <row r="32" spans="1:121"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  <c r="CW32" s="6"/>
      <c r="CX32" s="6"/>
      <c r="CY32" s="6"/>
      <c r="CZ32" s="6"/>
      <c r="DA32" s="6"/>
      <c r="DB32" s="6"/>
      <c r="DC32" s="6"/>
      <c r="DD32" s="6"/>
      <c r="DE32" s="6"/>
      <c r="DF32" s="6"/>
      <c r="DG32" s="6"/>
      <c r="DH32" s="6"/>
      <c r="DI32" s="6"/>
      <c r="DJ32" s="6"/>
      <c r="DK32" s="6"/>
      <c r="DL32" s="6"/>
      <c r="DM32" s="6"/>
      <c r="DN32" s="6"/>
      <c r="DO32" s="6"/>
      <c r="DP32" s="6"/>
      <c r="DQ32" s="6"/>
    </row>
    <row r="33" spans="1:111" s="19" customFormat="1">
      <c r="A33" s="19" t="s">
        <v>94</v>
      </c>
      <c r="B33" s="19">
        <f t="shared" ref="B33:BM33" si="6">B28-B29</f>
        <v>25</v>
      </c>
      <c r="C33" s="19">
        <f t="shared" si="6"/>
        <v>32.700000000000003</v>
      </c>
      <c r="D33" s="19">
        <f t="shared" si="6"/>
        <v>32.099999999999994</v>
      </c>
      <c r="E33" s="19">
        <f t="shared" si="6"/>
        <v>25.299999999999997</v>
      </c>
      <c r="F33" s="19">
        <f t="shared" si="6"/>
        <v>15.399999999999991</v>
      </c>
      <c r="G33" s="19">
        <f t="shared" si="6"/>
        <v>19.200000000000003</v>
      </c>
      <c r="H33" s="19">
        <f t="shared" si="6"/>
        <v>27.399999999999991</v>
      </c>
      <c r="I33" s="19">
        <f t="shared" si="6"/>
        <v>28.700000000000003</v>
      </c>
      <c r="J33" s="19">
        <f t="shared" si="6"/>
        <v>27.400000000000006</v>
      </c>
      <c r="K33" s="19">
        <f t="shared" si="6"/>
        <v>34.799999999999997</v>
      </c>
      <c r="L33" s="19">
        <f t="shared" si="6"/>
        <v>28.200000000000003</v>
      </c>
      <c r="M33" s="19">
        <f t="shared" si="6"/>
        <v>30.599999999999994</v>
      </c>
      <c r="N33" s="19">
        <f t="shared" si="6"/>
        <v>28.299999999999997</v>
      </c>
      <c r="O33" s="19">
        <f t="shared" si="6"/>
        <v>33.799999999999997</v>
      </c>
      <c r="P33" s="19">
        <f t="shared" si="6"/>
        <v>29.200000000000003</v>
      </c>
      <c r="Q33" s="19">
        <f t="shared" si="6"/>
        <v>29.299999999999997</v>
      </c>
      <c r="R33" s="19">
        <f t="shared" si="6"/>
        <v>32.799999999999997</v>
      </c>
      <c r="S33" s="19">
        <f t="shared" si="6"/>
        <v>28.099999999999994</v>
      </c>
      <c r="T33" s="19">
        <f t="shared" si="6"/>
        <v>19.200000000000003</v>
      </c>
      <c r="U33" s="19">
        <f t="shared" si="6"/>
        <v>10.799999999999997</v>
      </c>
      <c r="V33" s="19">
        <f t="shared" si="6"/>
        <v>23.099999999999994</v>
      </c>
      <c r="W33" s="19">
        <f t="shared" si="6"/>
        <v>20.399999999999991</v>
      </c>
      <c r="X33" s="19">
        <f t="shared" si="6"/>
        <v>33</v>
      </c>
      <c r="Y33" s="19">
        <f t="shared" si="6"/>
        <v>25.900000000000006</v>
      </c>
      <c r="Z33" s="19">
        <f t="shared" si="6"/>
        <v>31.599999999999994</v>
      </c>
      <c r="AA33" s="19">
        <f t="shared" si="6"/>
        <v>27.899999999999991</v>
      </c>
      <c r="AB33" s="19">
        <f t="shared" si="6"/>
        <v>29.599999999999994</v>
      </c>
      <c r="AC33" s="19">
        <f t="shared" si="6"/>
        <v>23.600000000000009</v>
      </c>
      <c r="AD33" s="19">
        <f t="shared" si="6"/>
        <v>34.9</v>
      </c>
      <c r="AE33" s="19">
        <f t="shared" si="6"/>
        <v>35.799999999999997</v>
      </c>
      <c r="AF33" s="19">
        <f t="shared" si="6"/>
        <v>32.199999999999989</v>
      </c>
      <c r="AG33" s="19">
        <f t="shared" si="6"/>
        <v>27.799999999999997</v>
      </c>
      <c r="AH33" s="19">
        <f t="shared" si="6"/>
        <v>25.400000000000006</v>
      </c>
      <c r="AI33" s="19">
        <f t="shared" si="6"/>
        <v>20.900000000000006</v>
      </c>
      <c r="AJ33" s="19">
        <f t="shared" si="6"/>
        <v>23.799999999999997</v>
      </c>
      <c r="AK33" s="19">
        <f t="shared" si="6"/>
        <v>17.700000000000003</v>
      </c>
      <c r="AL33" s="19">
        <f t="shared" si="6"/>
        <v>24.399999999999991</v>
      </c>
      <c r="AM33" s="19">
        <f t="shared" si="6"/>
        <v>16.800000000000011</v>
      </c>
      <c r="AN33" s="19">
        <f t="shared" si="6"/>
        <v>25.100000000000009</v>
      </c>
      <c r="AO33" s="19">
        <f t="shared" si="6"/>
        <v>31.199999999999989</v>
      </c>
      <c r="AP33" s="19">
        <f t="shared" si="6"/>
        <v>32.900000000000006</v>
      </c>
      <c r="AQ33" s="19">
        <f t="shared" si="6"/>
        <v>33.800000000000004</v>
      </c>
      <c r="AR33" s="19">
        <f t="shared" si="6"/>
        <v>21.100000000000009</v>
      </c>
      <c r="AS33" s="19">
        <f t="shared" si="6"/>
        <v>22.600000000000009</v>
      </c>
      <c r="AT33" s="19">
        <f t="shared" si="6"/>
        <v>32.399999999999991</v>
      </c>
      <c r="AU33" s="19">
        <f t="shared" si="6"/>
        <v>27.799999999999997</v>
      </c>
      <c r="AV33" s="19">
        <f t="shared" si="6"/>
        <v>24.199999999999989</v>
      </c>
      <c r="AW33" s="19">
        <f t="shared" si="6"/>
        <v>23.399999999999991</v>
      </c>
      <c r="AX33" s="19">
        <f t="shared" si="6"/>
        <v>25.100000000000009</v>
      </c>
      <c r="AY33" s="19">
        <f t="shared" si="6"/>
        <v>30.099999999999994</v>
      </c>
      <c r="AZ33" s="19">
        <f t="shared" si="6"/>
        <v>25</v>
      </c>
      <c r="BA33" s="19">
        <f t="shared" si="6"/>
        <v>26.600000000000009</v>
      </c>
      <c r="BB33" s="19">
        <f t="shared" si="6"/>
        <v>32.400000000000006</v>
      </c>
      <c r="BC33" s="19">
        <f t="shared" si="6"/>
        <v>19.399999999999991</v>
      </c>
      <c r="BD33" s="19">
        <f t="shared" si="6"/>
        <v>26.899999999999991</v>
      </c>
      <c r="BE33" s="19">
        <f t="shared" si="6"/>
        <v>19.900000000000006</v>
      </c>
      <c r="BF33" s="19">
        <f t="shared" si="6"/>
        <v>30.699999999999989</v>
      </c>
      <c r="BG33" s="19">
        <f t="shared" si="6"/>
        <v>8.2000000000000028</v>
      </c>
      <c r="BH33" s="19">
        <f t="shared" si="6"/>
        <v>31.700000000000003</v>
      </c>
      <c r="BI33" s="19">
        <f t="shared" si="6"/>
        <v>39.200000000000003</v>
      </c>
      <c r="BJ33" s="19">
        <f t="shared" si="6"/>
        <v>33.299999999999997</v>
      </c>
      <c r="BK33" s="19">
        <f t="shared" si="6"/>
        <v>22.099999999999994</v>
      </c>
      <c r="BL33" s="19">
        <f t="shared" si="6"/>
        <v>36.700000000000003</v>
      </c>
      <c r="BM33" s="19">
        <f t="shared" si="6"/>
        <v>21.399999999999991</v>
      </c>
      <c r="BN33" s="19">
        <f t="shared" ref="BN33:CN33" si="7">BN28-BN29</f>
        <v>25.200000000000003</v>
      </c>
      <c r="BO33" s="19">
        <f t="shared" si="7"/>
        <v>29.400000000000006</v>
      </c>
      <c r="BP33" s="19">
        <f t="shared" si="7"/>
        <v>35.1</v>
      </c>
      <c r="BQ33" s="19">
        <f t="shared" si="7"/>
        <v>32.399999999999991</v>
      </c>
      <c r="BR33" s="19">
        <f t="shared" si="7"/>
        <v>31.200000000000003</v>
      </c>
      <c r="BS33" s="19">
        <f t="shared" si="7"/>
        <v>37.400000000000006</v>
      </c>
      <c r="BT33" s="19">
        <f t="shared" si="7"/>
        <v>37.600000000000009</v>
      </c>
      <c r="BU33" s="19">
        <f t="shared" si="7"/>
        <v>30</v>
      </c>
      <c r="BV33" s="19">
        <f t="shared" si="7"/>
        <v>34.5</v>
      </c>
      <c r="BW33" s="19">
        <f t="shared" si="7"/>
        <v>39.200000000000003</v>
      </c>
      <c r="BX33" s="19">
        <f t="shared" si="7"/>
        <v>35.1</v>
      </c>
      <c r="BY33" s="19">
        <f t="shared" si="7"/>
        <v>34.300000000000011</v>
      </c>
      <c r="BZ33" s="19">
        <f t="shared" si="7"/>
        <v>31.099999999999994</v>
      </c>
      <c r="CA33" s="19">
        <f t="shared" si="7"/>
        <v>36.700000000000003</v>
      </c>
      <c r="CB33" s="19">
        <f t="shared" si="7"/>
        <v>31.900000000000006</v>
      </c>
      <c r="CC33" s="19">
        <f t="shared" si="7"/>
        <v>30</v>
      </c>
      <c r="CD33" s="19">
        <f t="shared" si="7"/>
        <v>33.4</v>
      </c>
      <c r="CE33" s="19">
        <f t="shared" si="7"/>
        <v>32</v>
      </c>
      <c r="CF33" s="19">
        <f t="shared" si="7"/>
        <v>32.700000000000003</v>
      </c>
      <c r="CG33" s="19">
        <f t="shared" si="7"/>
        <v>31.299999999999997</v>
      </c>
      <c r="CH33" s="19">
        <f t="shared" si="7"/>
        <v>33.400000000000006</v>
      </c>
      <c r="CI33" s="19">
        <f t="shared" si="7"/>
        <v>33.899999999999991</v>
      </c>
      <c r="CJ33" s="19">
        <f t="shared" si="7"/>
        <v>32.700000000000003</v>
      </c>
      <c r="CK33" s="19">
        <f t="shared" si="7"/>
        <v>31.399999999999991</v>
      </c>
      <c r="CL33" s="19">
        <f t="shared" si="7"/>
        <v>11</v>
      </c>
      <c r="CM33" s="19">
        <f t="shared" si="7"/>
        <v>17.599999999999994</v>
      </c>
      <c r="CN33" s="19">
        <f t="shared" si="7"/>
        <v>19.700000000000003</v>
      </c>
    </row>
    <row r="34" spans="1:111">
      <c r="B34" t="s">
        <v>91</v>
      </c>
      <c r="BM34" s="25"/>
      <c r="BN34" s="25"/>
      <c r="BO34" s="25"/>
      <c r="BP34" s="25"/>
      <c r="BQ34" s="25"/>
      <c r="BR34" s="25"/>
      <c r="BS34" s="25"/>
      <c r="BT34" s="25"/>
      <c r="BU34" s="25"/>
      <c r="BV34" s="25"/>
      <c r="BW34" s="25"/>
      <c r="BX34" s="25"/>
      <c r="BY34" s="25"/>
      <c r="BZ34" s="25"/>
      <c r="CA34" s="25"/>
      <c r="CB34" s="25"/>
      <c r="CC34" s="25"/>
      <c r="CD34" s="25"/>
      <c r="CE34" s="25"/>
      <c r="CF34" s="25"/>
      <c r="CG34" s="25"/>
      <c r="CH34" s="25"/>
      <c r="CI34" s="25"/>
      <c r="CJ34" s="25"/>
      <c r="CK34" s="25"/>
      <c r="CL34" s="25"/>
      <c r="CM34" s="25"/>
      <c r="CN34" s="25"/>
      <c r="CO34" s="25"/>
      <c r="CP34" s="25"/>
      <c r="CQ34" s="25"/>
      <c r="CR34" s="25"/>
      <c r="CS34" s="25"/>
      <c r="CT34" s="25"/>
      <c r="CU34" s="25"/>
      <c r="CV34" s="25"/>
      <c r="CW34" s="25"/>
      <c r="CX34" s="25"/>
      <c r="CY34" s="25"/>
      <c r="CZ34" s="25"/>
      <c r="DA34" s="25"/>
      <c r="DB34" s="25"/>
      <c r="DC34" s="25"/>
      <c r="DD34" s="25"/>
      <c r="DE34" s="25"/>
      <c r="DF34" s="25"/>
      <c r="DG34" s="25"/>
    </row>
    <row r="35" spans="1:111" s="6" customFormat="1">
      <c r="AT35" s="8"/>
      <c r="AU35" s="8"/>
      <c r="AV35" s="8"/>
      <c r="AW35" s="8"/>
      <c r="AX35" s="8"/>
      <c r="AY35" s="8"/>
      <c r="AZ35" s="8"/>
      <c r="BA35" s="8"/>
      <c r="BB35" s="8"/>
      <c r="BC35" s="8"/>
      <c r="BD35" s="8"/>
      <c r="BE35" s="8"/>
      <c r="BF35" s="8"/>
      <c r="BG35" s="8"/>
      <c r="BH35" s="8"/>
      <c r="BI35" s="8"/>
      <c r="BJ35" s="8"/>
      <c r="BK35" s="8"/>
      <c r="BL35" s="8"/>
      <c r="BM35" s="8"/>
      <c r="BN35" s="8"/>
      <c r="BO35" s="8"/>
      <c r="BP35" s="8"/>
      <c r="BQ35" s="8"/>
      <c r="BR35" s="8"/>
      <c r="BS35" s="8"/>
      <c r="BT35" s="8"/>
      <c r="BU35" s="8"/>
      <c r="BV35" s="8"/>
      <c r="BW35" s="8"/>
      <c r="BX35" s="8"/>
      <c r="BZ35" s="8"/>
      <c r="CA35" s="8"/>
      <c r="CB35" s="8"/>
      <c r="CC35" s="8"/>
      <c r="CD35" s="8"/>
      <c r="CE35" s="8"/>
      <c r="CF35" s="8"/>
      <c r="CG35" s="8"/>
      <c r="CH35" s="8"/>
      <c r="CI35" s="8"/>
      <c r="CJ35" s="8"/>
      <c r="CK35" s="8"/>
      <c r="CL35" s="8"/>
      <c r="CM35" s="8"/>
      <c r="CN35" s="8"/>
      <c r="CO35" s="8"/>
      <c r="CP35" s="8"/>
      <c r="CQ35" s="8"/>
      <c r="CR35" s="8"/>
      <c r="CS35" s="8"/>
      <c r="CT35" s="8"/>
      <c r="CU35" s="8"/>
      <c r="CV35" s="8"/>
      <c r="CW35" s="8"/>
      <c r="CX35" s="8"/>
      <c r="CY35" s="8"/>
      <c r="CZ35" s="8"/>
      <c r="DA35" s="8"/>
      <c r="DB35" s="8"/>
      <c r="DC35" s="8"/>
      <c r="DE35" s="8"/>
      <c r="DF35" s="8"/>
      <c r="DG35" s="8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Q35"/>
  <sheetViews>
    <sheetView workbookViewId="0">
      <selection sqref="A1:XFD1048576"/>
    </sheetView>
  </sheetViews>
  <sheetFormatPr defaultRowHeight="16.5"/>
  <cols>
    <col min="46" max="64" width="9" style="25"/>
  </cols>
  <sheetData>
    <row r="1" spans="1:111" s="6" customFormat="1">
      <c r="B1" s="21" t="s">
        <v>78</v>
      </c>
      <c r="AE1" s="21" t="s">
        <v>79</v>
      </c>
      <c r="AM1" s="22"/>
      <c r="AR1" s="8"/>
      <c r="BI1" s="21" t="s">
        <v>80</v>
      </c>
      <c r="BW1" s="8"/>
      <c r="BX1" s="8"/>
      <c r="BY1" s="8"/>
      <c r="BZ1" s="8"/>
      <c r="CN1" s="21" t="s">
        <v>81</v>
      </c>
      <c r="DB1" s="8"/>
      <c r="DC1" s="8"/>
      <c r="DD1" s="8"/>
      <c r="DE1" s="8"/>
      <c r="DF1" s="8"/>
    </row>
    <row r="2" spans="1:111" s="6" customFormat="1">
      <c r="A2" s="13" t="s">
        <v>95</v>
      </c>
      <c r="B2" s="6" t="s">
        <v>83</v>
      </c>
      <c r="C2" s="6" t="s">
        <v>84</v>
      </c>
      <c r="D2" s="6" t="s">
        <v>45</v>
      </c>
      <c r="E2" s="6" t="s">
        <v>46</v>
      </c>
      <c r="F2" s="6" t="s">
        <v>20</v>
      </c>
      <c r="G2" s="6" t="s">
        <v>21</v>
      </c>
      <c r="H2" s="6" t="s">
        <v>22</v>
      </c>
      <c r="I2" s="6" t="s">
        <v>23</v>
      </c>
      <c r="J2" s="6" t="s">
        <v>24</v>
      </c>
      <c r="K2" s="6" t="s">
        <v>25</v>
      </c>
      <c r="L2" s="6" t="s">
        <v>26</v>
      </c>
      <c r="M2" s="6" t="s">
        <v>27</v>
      </c>
      <c r="N2" s="6" t="s">
        <v>28</v>
      </c>
      <c r="O2" s="6" t="s">
        <v>29</v>
      </c>
      <c r="P2" s="6" t="s">
        <v>30</v>
      </c>
      <c r="Q2" s="6" t="s">
        <v>31</v>
      </c>
      <c r="R2" s="6" t="s">
        <v>32</v>
      </c>
      <c r="S2" s="6" t="s">
        <v>33</v>
      </c>
      <c r="T2" s="6" t="s">
        <v>34</v>
      </c>
      <c r="U2" s="6" t="s">
        <v>35</v>
      </c>
      <c r="V2" s="6" t="s">
        <v>36</v>
      </c>
      <c r="W2" s="6" t="s">
        <v>37</v>
      </c>
      <c r="X2" s="6" t="s">
        <v>38</v>
      </c>
      <c r="Y2" s="6" t="s">
        <v>39</v>
      </c>
      <c r="Z2" s="6" t="s">
        <v>40</v>
      </c>
      <c r="AA2" s="6" t="s">
        <v>41</v>
      </c>
      <c r="AB2" s="6" t="s">
        <v>47</v>
      </c>
      <c r="AC2" s="6" t="s">
        <v>48</v>
      </c>
      <c r="AD2" s="6" t="s">
        <v>49</v>
      </c>
      <c r="AE2" s="23" t="s">
        <v>85</v>
      </c>
      <c r="AF2" s="23" t="s">
        <v>86</v>
      </c>
      <c r="AG2" s="23" t="s">
        <v>43</v>
      </c>
      <c r="AH2" s="23" t="s">
        <v>44</v>
      </c>
      <c r="AI2" s="23" t="s">
        <v>45</v>
      </c>
      <c r="AJ2" s="23" t="s">
        <v>46</v>
      </c>
      <c r="AK2" s="23" t="s">
        <v>20</v>
      </c>
      <c r="AL2" s="23" t="s">
        <v>21</v>
      </c>
      <c r="AM2" s="23" t="s">
        <v>22</v>
      </c>
      <c r="AN2" s="23" t="s">
        <v>23</v>
      </c>
      <c r="AO2" s="23" t="s">
        <v>24</v>
      </c>
      <c r="AP2" s="23" t="s">
        <v>25</v>
      </c>
      <c r="AQ2" s="23" t="s">
        <v>26</v>
      </c>
      <c r="AR2" s="23" t="s">
        <v>27</v>
      </c>
      <c r="AS2" s="23" t="s">
        <v>28</v>
      </c>
      <c r="AT2" s="23" t="s">
        <v>29</v>
      </c>
      <c r="AU2" s="23" t="s">
        <v>30</v>
      </c>
      <c r="AV2" s="23" t="s">
        <v>31</v>
      </c>
      <c r="AW2" s="23" t="s">
        <v>32</v>
      </c>
      <c r="AX2" s="23" t="s">
        <v>33</v>
      </c>
      <c r="AY2" s="23" t="s">
        <v>34</v>
      </c>
      <c r="AZ2" s="23" t="s">
        <v>35</v>
      </c>
      <c r="BA2" s="23" t="s">
        <v>36</v>
      </c>
      <c r="BB2" s="23" t="s">
        <v>37</v>
      </c>
      <c r="BC2" s="23" t="s">
        <v>38</v>
      </c>
      <c r="BD2" s="23" t="s">
        <v>39</v>
      </c>
      <c r="BE2" s="23" t="s">
        <v>40</v>
      </c>
      <c r="BF2" s="23" t="s">
        <v>41</v>
      </c>
      <c r="BG2" s="23" t="s">
        <v>47</v>
      </c>
      <c r="BH2" s="23" t="s">
        <v>48</v>
      </c>
      <c r="BI2" s="6" t="s">
        <v>85</v>
      </c>
      <c r="BJ2" s="6" t="s">
        <v>86</v>
      </c>
      <c r="BK2" s="6" t="s">
        <v>43</v>
      </c>
      <c r="BL2" s="6" t="s">
        <v>44</v>
      </c>
      <c r="BM2" s="6" t="s">
        <v>45</v>
      </c>
      <c r="BN2" s="6" t="s">
        <v>46</v>
      </c>
      <c r="BO2" s="6" t="s">
        <v>20</v>
      </c>
      <c r="BP2" s="6" t="s">
        <v>21</v>
      </c>
      <c r="BQ2" s="6" t="s">
        <v>22</v>
      </c>
      <c r="BR2" s="6" t="s">
        <v>23</v>
      </c>
      <c r="BS2" s="6" t="s">
        <v>24</v>
      </c>
      <c r="BT2" s="6" t="s">
        <v>25</v>
      </c>
      <c r="BU2" s="6" t="s">
        <v>26</v>
      </c>
      <c r="BV2" s="6" t="s">
        <v>27</v>
      </c>
      <c r="BW2" s="6" t="s">
        <v>28</v>
      </c>
      <c r="BX2" s="6" t="s">
        <v>29</v>
      </c>
      <c r="BY2" s="6" t="s">
        <v>30</v>
      </c>
      <c r="BZ2" s="6" t="s">
        <v>31</v>
      </c>
      <c r="CA2" s="6" t="s">
        <v>32</v>
      </c>
      <c r="CB2" s="6" t="s">
        <v>33</v>
      </c>
      <c r="CC2" s="6" t="s">
        <v>34</v>
      </c>
      <c r="CD2" s="6" t="s">
        <v>35</v>
      </c>
      <c r="CE2" s="6" t="s">
        <v>36</v>
      </c>
      <c r="CF2" s="6" t="s">
        <v>37</v>
      </c>
      <c r="CG2" s="6" t="s">
        <v>38</v>
      </c>
      <c r="CH2" s="6" t="s">
        <v>39</v>
      </c>
      <c r="CI2" s="6" t="s">
        <v>40</v>
      </c>
      <c r="CJ2" s="6" t="s">
        <v>41</v>
      </c>
      <c r="CK2" s="6" t="s">
        <v>47</v>
      </c>
      <c r="CL2" s="6" t="s">
        <v>48</v>
      </c>
      <c r="CM2" s="6" t="s">
        <v>49</v>
      </c>
      <c r="CN2" s="6" t="s">
        <v>85</v>
      </c>
    </row>
    <row r="3" spans="1:111" s="6" customFormat="1">
      <c r="A3" s="14">
        <v>0</v>
      </c>
      <c r="B3" s="30"/>
      <c r="C3" s="30">
        <v>0</v>
      </c>
      <c r="D3" s="30">
        <v>3</v>
      </c>
      <c r="E3" s="30">
        <v>0</v>
      </c>
      <c r="F3" s="30">
        <v>3</v>
      </c>
      <c r="G3" s="30">
        <v>6</v>
      </c>
      <c r="H3" s="30">
        <v>0</v>
      </c>
      <c r="I3" s="30">
        <v>0</v>
      </c>
      <c r="J3" s="30">
        <v>0</v>
      </c>
      <c r="K3" s="30">
        <v>0</v>
      </c>
      <c r="L3" s="30">
        <v>0</v>
      </c>
      <c r="M3" s="30">
        <v>0</v>
      </c>
      <c r="N3" s="30">
        <v>0</v>
      </c>
      <c r="O3" s="30">
        <v>0</v>
      </c>
      <c r="P3" s="30">
        <v>0</v>
      </c>
      <c r="Q3" s="30">
        <v>0</v>
      </c>
      <c r="R3" s="30">
        <v>0</v>
      </c>
      <c r="S3" s="30">
        <v>0</v>
      </c>
      <c r="T3" s="30">
        <v>1</v>
      </c>
      <c r="U3" s="30">
        <v>3</v>
      </c>
      <c r="V3" s="30">
        <v>0</v>
      </c>
      <c r="W3" s="30">
        <v>0</v>
      </c>
      <c r="X3" s="30">
        <v>0</v>
      </c>
      <c r="Y3" s="30">
        <v>0</v>
      </c>
      <c r="Z3" s="30">
        <v>0</v>
      </c>
      <c r="AA3" s="30">
        <v>0</v>
      </c>
      <c r="AB3" s="30">
        <v>0</v>
      </c>
      <c r="AC3" s="30">
        <v>0</v>
      </c>
      <c r="AD3" s="30">
        <v>0</v>
      </c>
      <c r="AE3" s="30">
        <v>0</v>
      </c>
      <c r="AF3" s="30">
        <v>0</v>
      </c>
      <c r="AG3" s="30">
        <v>0</v>
      </c>
      <c r="AH3" s="30">
        <v>0</v>
      </c>
      <c r="AI3" s="30">
        <v>1</v>
      </c>
      <c r="AJ3" s="30">
        <v>0</v>
      </c>
      <c r="AK3" s="30">
        <v>0</v>
      </c>
      <c r="AL3" s="30">
        <v>0</v>
      </c>
      <c r="AM3" s="30">
        <v>0</v>
      </c>
      <c r="AN3" s="30">
        <v>0</v>
      </c>
      <c r="AO3" s="30">
        <v>0</v>
      </c>
      <c r="AP3" s="30">
        <v>0</v>
      </c>
      <c r="AQ3" s="30">
        <v>0</v>
      </c>
      <c r="AR3" s="30">
        <v>0</v>
      </c>
      <c r="AS3" s="30">
        <v>1</v>
      </c>
      <c r="AT3" s="30">
        <v>0</v>
      </c>
      <c r="AU3" s="30">
        <v>1</v>
      </c>
      <c r="AV3" s="30">
        <v>0</v>
      </c>
      <c r="AW3" s="31">
        <v>0</v>
      </c>
      <c r="AX3" s="31">
        <v>0</v>
      </c>
      <c r="AY3" s="31">
        <v>0</v>
      </c>
      <c r="AZ3" s="31">
        <v>0</v>
      </c>
      <c r="BA3" s="31">
        <v>0</v>
      </c>
      <c r="BB3" s="31">
        <v>0</v>
      </c>
      <c r="BC3" s="31">
        <v>0</v>
      </c>
      <c r="BD3" s="31">
        <v>0</v>
      </c>
      <c r="BE3" s="31">
        <v>0</v>
      </c>
      <c r="BF3" s="31">
        <v>0</v>
      </c>
      <c r="BG3" s="31">
        <v>0</v>
      </c>
      <c r="BH3" s="31">
        <v>0</v>
      </c>
      <c r="BI3" s="31">
        <v>0</v>
      </c>
      <c r="BJ3" s="31">
        <v>0</v>
      </c>
      <c r="BK3" s="31">
        <v>0</v>
      </c>
      <c r="BL3" s="31">
        <v>0</v>
      </c>
      <c r="BM3" s="31">
        <v>0</v>
      </c>
      <c r="BN3" s="31">
        <v>0</v>
      </c>
      <c r="BO3" s="31">
        <v>0</v>
      </c>
      <c r="BP3" s="31">
        <v>0</v>
      </c>
      <c r="BQ3" s="31">
        <v>0</v>
      </c>
      <c r="BR3" s="31">
        <v>0</v>
      </c>
      <c r="BS3" s="31">
        <v>0</v>
      </c>
      <c r="BT3" s="31">
        <v>0</v>
      </c>
      <c r="BU3" s="31">
        <v>0</v>
      </c>
      <c r="BV3" s="31">
        <v>0</v>
      </c>
      <c r="BW3" s="31">
        <v>0</v>
      </c>
      <c r="BX3" s="31">
        <v>0</v>
      </c>
      <c r="BY3" s="31">
        <v>0</v>
      </c>
      <c r="BZ3" s="31">
        <v>0</v>
      </c>
      <c r="CA3" s="31">
        <v>0</v>
      </c>
      <c r="CB3" s="31">
        <v>0</v>
      </c>
      <c r="CC3" s="31">
        <v>0</v>
      </c>
      <c r="CD3" s="31">
        <v>0</v>
      </c>
      <c r="CE3" s="31">
        <v>0</v>
      </c>
      <c r="CF3" s="31">
        <v>0</v>
      </c>
      <c r="CG3" s="31">
        <v>0</v>
      </c>
      <c r="CH3" s="31">
        <v>0</v>
      </c>
      <c r="CI3" s="31">
        <v>0</v>
      </c>
      <c r="CJ3" s="31">
        <v>0</v>
      </c>
      <c r="CK3" s="31">
        <v>0</v>
      </c>
      <c r="CL3" s="31">
        <v>0</v>
      </c>
      <c r="CM3" s="31">
        <v>0</v>
      </c>
      <c r="CN3" s="31">
        <v>0</v>
      </c>
      <c r="CO3" s="31"/>
      <c r="CP3" s="31"/>
      <c r="CQ3" s="31"/>
      <c r="CR3" s="31"/>
      <c r="CS3" s="31"/>
      <c r="CT3" s="31"/>
      <c r="CU3" s="31"/>
      <c r="CV3" s="31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</row>
    <row r="4" spans="1:111" s="6" customFormat="1">
      <c r="A4" s="14">
        <v>4.1666666666666699E-2</v>
      </c>
      <c r="B4" s="30"/>
      <c r="C4" s="30">
        <v>0</v>
      </c>
      <c r="D4" s="30">
        <v>1</v>
      </c>
      <c r="E4" s="30">
        <v>0</v>
      </c>
      <c r="F4" s="30">
        <v>0</v>
      </c>
      <c r="G4" s="30">
        <v>1</v>
      </c>
      <c r="H4" s="30">
        <v>0</v>
      </c>
      <c r="I4" s="30">
        <v>0</v>
      </c>
      <c r="J4" s="30">
        <v>0</v>
      </c>
      <c r="K4" s="30">
        <v>0</v>
      </c>
      <c r="L4" s="30">
        <v>0</v>
      </c>
      <c r="M4" s="30">
        <v>0</v>
      </c>
      <c r="N4" s="30">
        <v>0</v>
      </c>
      <c r="O4" s="30">
        <v>0</v>
      </c>
      <c r="P4" s="30">
        <v>0</v>
      </c>
      <c r="Q4" s="30">
        <v>4</v>
      </c>
      <c r="R4" s="30">
        <v>0</v>
      </c>
      <c r="S4" s="30">
        <v>0</v>
      </c>
      <c r="T4" s="30">
        <v>3</v>
      </c>
      <c r="U4" s="30">
        <v>4</v>
      </c>
      <c r="V4" s="30">
        <v>0</v>
      </c>
      <c r="W4" s="30">
        <v>3</v>
      </c>
      <c r="X4" s="30">
        <v>0</v>
      </c>
      <c r="Y4" s="30">
        <v>0</v>
      </c>
      <c r="Z4" s="30">
        <v>0</v>
      </c>
      <c r="AA4" s="30">
        <v>0</v>
      </c>
      <c r="AB4" s="30">
        <v>0</v>
      </c>
      <c r="AC4" s="30">
        <v>0</v>
      </c>
      <c r="AD4" s="30">
        <v>0</v>
      </c>
      <c r="AE4" s="30">
        <v>0</v>
      </c>
      <c r="AF4" s="30">
        <v>0</v>
      </c>
      <c r="AG4" s="30">
        <v>0</v>
      </c>
      <c r="AH4" s="30">
        <v>0</v>
      </c>
      <c r="AI4" s="30">
        <v>3</v>
      </c>
      <c r="AJ4" s="30">
        <v>0</v>
      </c>
      <c r="AK4" s="30">
        <v>0</v>
      </c>
      <c r="AL4" s="30">
        <v>0</v>
      </c>
      <c r="AM4" s="30">
        <v>3</v>
      </c>
      <c r="AN4" s="30">
        <v>0</v>
      </c>
      <c r="AO4" s="30">
        <v>0</v>
      </c>
      <c r="AP4" s="30">
        <v>0</v>
      </c>
      <c r="AQ4" s="30">
        <v>0</v>
      </c>
      <c r="AR4" s="30">
        <v>1</v>
      </c>
      <c r="AS4" s="30">
        <v>1</v>
      </c>
      <c r="AT4" s="30">
        <v>0</v>
      </c>
      <c r="AU4" s="30">
        <v>0</v>
      </c>
      <c r="AV4" s="30">
        <v>0</v>
      </c>
      <c r="AW4" s="31">
        <v>0</v>
      </c>
      <c r="AX4" s="31">
        <v>0</v>
      </c>
      <c r="AY4" s="31">
        <v>0</v>
      </c>
      <c r="AZ4" s="31">
        <v>0</v>
      </c>
      <c r="BA4" s="31">
        <v>0</v>
      </c>
      <c r="BB4" s="31">
        <v>0</v>
      </c>
      <c r="BC4" s="31">
        <v>0</v>
      </c>
      <c r="BD4" s="31">
        <v>0</v>
      </c>
      <c r="BE4" s="31">
        <v>0</v>
      </c>
      <c r="BF4" s="31">
        <v>0</v>
      </c>
      <c r="BG4" s="31">
        <v>0</v>
      </c>
      <c r="BH4" s="31">
        <v>0</v>
      </c>
      <c r="BI4" s="31">
        <v>0</v>
      </c>
      <c r="BJ4" s="31">
        <v>0</v>
      </c>
      <c r="BK4" s="31">
        <v>0</v>
      </c>
      <c r="BL4" s="31">
        <v>0</v>
      </c>
      <c r="BM4" s="31">
        <v>0</v>
      </c>
      <c r="BN4" s="31">
        <v>0</v>
      </c>
      <c r="BO4" s="31">
        <v>0</v>
      </c>
      <c r="BP4" s="31">
        <v>0</v>
      </c>
      <c r="BQ4" s="31">
        <v>0</v>
      </c>
      <c r="BR4" s="31">
        <v>0</v>
      </c>
      <c r="BS4" s="31">
        <v>1</v>
      </c>
      <c r="BT4" s="31">
        <v>0</v>
      </c>
      <c r="BU4" s="31">
        <v>0</v>
      </c>
      <c r="BV4" s="31">
        <v>0</v>
      </c>
      <c r="BW4" s="31">
        <v>0</v>
      </c>
      <c r="BX4" s="31">
        <v>0</v>
      </c>
      <c r="BY4" s="31">
        <v>0</v>
      </c>
      <c r="BZ4" s="31">
        <v>0</v>
      </c>
      <c r="CA4" s="31">
        <v>0</v>
      </c>
      <c r="CB4" s="31">
        <v>1</v>
      </c>
      <c r="CC4" s="31">
        <v>0</v>
      </c>
      <c r="CD4" s="31">
        <v>0</v>
      </c>
      <c r="CE4" s="31">
        <v>0</v>
      </c>
      <c r="CF4" s="31">
        <v>0</v>
      </c>
      <c r="CG4" s="31">
        <v>0</v>
      </c>
      <c r="CH4" s="31">
        <v>0</v>
      </c>
      <c r="CI4" s="31">
        <v>0</v>
      </c>
      <c r="CJ4" s="31">
        <v>0</v>
      </c>
      <c r="CK4" s="31">
        <v>0</v>
      </c>
      <c r="CL4" s="31">
        <v>0</v>
      </c>
      <c r="CM4" s="31">
        <v>0</v>
      </c>
      <c r="CN4" s="31">
        <v>0</v>
      </c>
      <c r="CO4" s="31"/>
      <c r="CP4" s="31"/>
      <c r="CQ4" s="31"/>
      <c r="CR4" s="31"/>
      <c r="CS4" s="31"/>
      <c r="CT4" s="31"/>
      <c r="CU4" s="31"/>
      <c r="CV4" s="31"/>
      <c r="CW4" s="8"/>
      <c r="CX4" s="8"/>
      <c r="CY4" s="8"/>
      <c r="CZ4" s="8"/>
      <c r="DA4" s="8"/>
      <c r="DB4" s="8"/>
      <c r="DC4" s="8"/>
      <c r="DD4" s="8"/>
      <c r="DE4" s="8"/>
      <c r="DF4" s="8"/>
      <c r="DG4" s="8"/>
    </row>
    <row r="5" spans="1:111" s="6" customFormat="1">
      <c r="A5" s="14">
        <v>8.3333333333333301E-2</v>
      </c>
      <c r="B5" s="30"/>
      <c r="C5" s="30">
        <v>0</v>
      </c>
      <c r="D5" s="30">
        <v>0</v>
      </c>
      <c r="E5" s="30">
        <v>0</v>
      </c>
      <c r="F5" s="30">
        <v>1</v>
      </c>
      <c r="G5" s="30">
        <v>1</v>
      </c>
      <c r="H5" s="30">
        <v>0</v>
      </c>
      <c r="I5" s="30">
        <v>0</v>
      </c>
      <c r="J5" s="30">
        <v>0</v>
      </c>
      <c r="K5" s="30">
        <v>0</v>
      </c>
      <c r="L5" s="30">
        <v>0</v>
      </c>
      <c r="M5" s="30">
        <v>0</v>
      </c>
      <c r="N5" s="30">
        <v>0</v>
      </c>
      <c r="O5" s="30">
        <v>0</v>
      </c>
      <c r="P5" s="30">
        <v>0</v>
      </c>
      <c r="Q5" s="30">
        <v>1</v>
      </c>
      <c r="R5" s="30">
        <v>3</v>
      </c>
      <c r="S5" s="30">
        <v>0</v>
      </c>
      <c r="T5" s="30">
        <v>3</v>
      </c>
      <c r="U5" s="30">
        <v>3</v>
      </c>
      <c r="V5" s="30">
        <v>3</v>
      </c>
      <c r="W5" s="30">
        <v>1</v>
      </c>
      <c r="X5" s="30">
        <v>1</v>
      </c>
      <c r="Y5" s="30">
        <v>0</v>
      </c>
      <c r="Z5" s="30">
        <v>0</v>
      </c>
      <c r="AA5" s="30">
        <v>0</v>
      </c>
      <c r="AB5" s="30">
        <v>0</v>
      </c>
      <c r="AC5" s="30">
        <v>0</v>
      </c>
      <c r="AD5" s="30">
        <v>0</v>
      </c>
      <c r="AE5" s="30">
        <v>0</v>
      </c>
      <c r="AF5" s="30">
        <v>0</v>
      </c>
      <c r="AG5" s="30">
        <v>0</v>
      </c>
      <c r="AH5" s="30">
        <v>0</v>
      </c>
      <c r="AI5" s="30">
        <v>3</v>
      </c>
      <c r="AJ5" s="30">
        <v>0</v>
      </c>
      <c r="AK5" s="30">
        <v>0</v>
      </c>
      <c r="AL5" s="30">
        <v>0</v>
      </c>
      <c r="AM5" s="30">
        <v>4</v>
      </c>
      <c r="AN5" s="30">
        <v>0</v>
      </c>
      <c r="AO5" s="30">
        <v>0</v>
      </c>
      <c r="AP5" s="30">
        <v>0</v>
      </c>
      <c r="AQ5" s="30">
        <v>0</v>
      </c>
      <c r="AR5" s="30">
        <v>3</v>
      </c>
      <c r="AS5" s="30">
        <v>0</v>
      </c>
      <c r="AT5" s="30">
        <v>0</v>
      </c>
      <c r="AU5" s="30">
        <v>0</v>
      </c>
      <c r="AV5" s="30">
        <v>0</v>
      </c>
      <c r="AW5" s="31">
        <v>0</v>
      </c>
      <c r="AX5" s="31">
        <v>0</v>
      </c>
      <c r="AY5" s="31">
        <v>0</v>
      </c>
      <c r="AZ5" s="31">
        <v>0</v>
      </c>
      <c r="BA5" s="31">
        <v>0</v>
      </c>
      <c r="BB5" s="31">
        <v>0</v>
      </c>
      <c r="BC5" s="31">
        <v>1</v>
      </c>
      <c r="BD5" s="31">
        <v>0</v>
      </c>
      <c r="BE5" s="31">
        <v>0</v>
      </c>
      <c r="BF5" s="31">
        <v>0</v>
      </c>
      <c r="BG5" s="31">
        <v>0</v>
      </c>
      <c r="BH5" s="31">
        <v>0</v>
      </c>
      <c r="BI5" s="31">
        <v>0</v>
      </c>
      <c r="BJ5" s="31">
        <v>0</v>
      </c>
      <c r="BK5" s="31">
        <v>0</v>
      </c>
      <c r="BL5" s="31">
        <v>0</v>
      </c>
      <c r="BM5" s="31">
        <v>0</v>
      </c>
      <c r="BN5" s="31">
        <v>0</v>
      </c>
      <c r="BO5" s="31">
        <v>0</v>
      </c>
      <c r="BP5" s="31">
        <v>0</v>
      </c>
      <c r="BQ5" s="31">
        <v>0</v>
      </c>
      <c r="BR5" s="31">
        <v>0</v>
      </c>
      <c r="BS5" s="31">
        <v>1</v>
      </c>
      <c r="BT5" s="31">
        <v>0</v>
      </c>
      <c r="BU5" s="31">
        <v>0</v>
      </c>
      <c r="BV5" s="31">
        <v>0</v>
      </c>
      <c r="BW5" s="31">
        <v>0</v>
      </c>
      <c r="BX5" s="31">
        <v>0</v>
      </c>
      <c r="BY5" s="31">
        <v>0</v>
      </c>
      <c r="BZ5" s="31">
        <v>0</v>
      </c>
      <c r="CA5" s="31">
        <v>0</v>
      </c>
      <c r="CB5" s="31">
        <v>3</v>
      </c>
      <c r="CC5" s="31">
        <v>0</v>
      </c>
      <c r="CD5" s="31">
        <v>0</v>
      </c>
      <c r="CE5" s="31">
        <v>0</v>
      </c>
      <c r="CF5" s="31">
        <v>0</v>
      </c>
      <c r="CG5" s="31">
        <v>0</v>
      </c>
      <c r="CH5" s="31">
        <v>0</v>
      </c>
      <c r="CI5" s="31">
        <v>0</v>
      </c>
      <c r="CJ5" s="31">
        <v>0</v>
      </c>
      <c r="CK5" s="31">
        <v>0</v>
      </c>
      <c r="CL5" s="31">
        <v>0</v>
      </c>
      <c r="CM5" s="31">
        <v>0</v>
      </c>
      <c r="CN5" s="31">
        <v>0</v>
      </c>
      <c r="CO5" s="31"/>
      <c r="CP5" s="31"/>
      <c r="CQ5" s="31"/>
      <c r="CR5" s="31"/>
      <c r="CS5" s="31"/>
      <c r="CT5" s="31"/>
      <c r="CU5" s="31"/>
      <c r="CV5" s="31"/>
      <c r="CW5" s="8"/>
      <c r="CX5" s="8"/>
      <c r="CY5" s="8"/>
      <c r="CZ5" s="8"/>
      <c r="DA5" s="8"/>
      <c r="DB5" s="8"/>
      <c r="DC5" s="8"/>
      <c r="DD5" s="8"/>
      <c r="DE5" s="8"/>
      <c r="DF5" s="8"/>
      <c r="DG5" s="8"/>
    </row>
    <row r="6" spans="1:111" s="6" customFormat="1">
      <c r="A6" s="14">
        <v>0.125</v>
      </c>
      <c r="B6" s="30"/>
      <c r="C6" s="30">
        <v>0</v>
      </c>
      <c r="D6" s="30">
        <v>0</v>
      </c>
      <c r="E6" s="30">
        <v>0</v>
      </c>
      <c r="F6" s="30">
        <v>4</v>
      </c>
      <c r="G6" s="30">
        <v>4</v>
      </c>
      <c r="H6" s="30">
        <v>0</v>
      </c>
      <c r="I6" s="30">
        <v>0</v>
      </c>
      <c r="J6" s="30">
        <v>0</v>
      </c>
      <c r="K6" s="30">
        <v>0</v>
      </c>
      <c r="L6" s="30">
        <v>0</v>
      </c>
      <c r="M6" s="30">
        <v>0</v>
      </c>
      <c r="N6" s="30">
        <v>0</v>
      </c>
      <c r="O6" s="30">
        <v>0</v>
      </c>
      <c r="P6" s="30">
        <v>0</v>
      </c>
      <c r="Q6" s="30">
        <v>1</v>
      </c>
      <c r="R6" s="30">
        <v>3</v>
      </c>
      <c r="S6" s="30">
        <v>0</v>
      </c>
      <c r="T6" s="30">
        <v>1</v>
      </c>
      <c r="U6" s="30">
        <v>4</v>
      </c>
      <c r="V6" s="30">
        <v>0</v>
      </c>
      <c r="W6" s="30">
        <v>1</v>
      </c>
      <c r="X6" s="30">
        <v>3</v>
      </c>
      <c r="Y6" s="30">
        <v>0</v>
      </c>
      <c r="Z6" s="30">
        <v>0</v>
      </c>
      <c r="AA6" s="30">
        <v>0</v>
      </c>
      <c r="AB6" s="30">
        <v>0</v>
      </c>
      <c r="AC6" s="30">
        <v>0</v>
      </c>
      <c r="AD6" s="30">
        <v>0</v>
      </c>
      <c r="AE6" s="30">
        <v>0</v>
      </c>
      <c r="AF6" s="30">
        <v>0</v>
      </c>
      <c r="AG6" s="30">
        <v>0</v>
      </c>
      <c r="AH6" s="30">
        <v>1</v>
      </c>
      <c r="AI6" s="30">
        <v>1</v>
      </c>
      <c r="AJ6" s="30">
        <v>0</v>
      </c>
      <c r="AK6" s="30">
        <v>0</v>
      </c>
      <c r="AL6" s="30">
        <v>0</v>
      </c>
      <c r="AM6" s="30">
        <v>1</v>
      </c>
      <c r="AN6" s="30">
        <v>0</v>
      </c>
      <c r="AO6" s="30">
        <v>0</v>
      </c>
      <c r="AP6" s="30">
        <v>0</v>
      </c>
      <c r="AQ6" s="30">
        <v>0</v>
      </c>
      <c r="AR6" s="30">
        <v>3</v>
      </c>
      <c r="AS6" s="30">
        <v>0</v>
      </c>
      <c r="AT6" s="30">
        <v>0</v>
      </c>
      <c r="AU6" s="30">
        <v>0</v>
      </c>
      <c r="AV6" s="30">
        <v>0</v>
      </c>
      <c r="AW6" s="31">
        <v>0</v>
      </c>
      <c r="AX6" s="31">
        <v>0</v>
      </c>
      <c r="AY6" s="31">
        <v>0</v>
      </c>
      <c r="AZ6" s="31">
        <v>0</v>
      </c>
      <c r="BA6" s="31">
        <v>1</v>
      </c>
      <c r="BB6" s="31">
        <v>0</v>
      </c>
      <c r="BC6" s="31">
        <v>0</v>
      </c>
      <c r="BD6" s="31">
        <v>0</v>
      </c>
      <c r="BE6" s="31">
        <v>0</v>
      </c>
      <c r="BF6" s="31">
        <v>0</v>
      </c>
      <c r="BG6" s="31">
        <v>0</v>
      </c>
      <c r="BH6" s="31">
        <v>0</v>
      </c>
      <c r="BI6" s="31">
        <v>0</v>
      </c>
      <c r="BJ6" s="31">
        <v>0</v>
      </c>
      <c r="BK6" s="31">
        <v>0</v>
      </c>
      <c r="BL6" s="31">
        <v>0</v>
      </c>
      <c r="BM6" s="31">
        <v>0</v>
      </c>
      <c r="BN6" s="31">
        <v>0</v>
      </c>
      <c r="BO6" s="31">
        <v>0</v>
      </c>
      <c r="BP6" s="31">
        <v>0</v>
      </c>
      <c r="BQ6" s="31">
        <v>0</v>
      </c>
      <c r="BR6" s="31">
        <v>0</v>
      </c>
      <c r="BS6" s="31">
        <v>0</v>
      </c>
      <c r="BT6" s="31">
        <v>0</v>
      </c>
      <c r="BU6" s="31">
        <v>0</v>
      </c>
      <c r="BV6" s="31">
        <v>0</v>
      </c>
      <c r="BW6" s="31">
        <v>0</v>
      </c>
      <c r="BX6" s="31">
        <v>0</v>
      </c>
      <c r="BY6" s="31">
        <v>0</v>
      </c>
      <c r="BZ6" s="31">
        <v>0</v>
      </c>
      <c r="CA6" s="31">
        <v>0</v>
      </c>
      <c r="CB6" s="31">
        <v>4</v>
      </c>
      <c r="CC6" s="31">
        <v>0</v>
      </c>
      <c r="CD6" s="31">
        <v>0</v>
      </c>
      <c r="CE6" s="31">
        <v>0</v>
      </c>
      <c r="CF6" s="31">
        <v>0</v>
      </c>
      <c r="CG6" s="31">
        <v>0</v>
      </c>
      <c r="CH6" s="31">
        <v>0</v>
      </c>
      <c r="CI6" s="31">
        <v>0</v>
      </c>
      <c r="CJ6" s="31">
        <v>0</v>
      </c>
      <c r="CK6" s="31">
        <v>0</v>
      </c>
      <c r="CL6" s="31">
        <v>0</v>
      </c>
      <c r="CM6" s="31">
        <v>0</v>
      </c>
      <c r="CN6" s="31">
        <v>0</v>
      </c>
      <c r="CO6" s="31"/>
      <c r="CP6" s="31"/>
      <c r="CQ6" s="31"/>
      <c r="CR6" s="31"/>
      <c r="CS6" s="31"/>
      <c r="CT6" s="31"/>
      <c r="CU6" s="31"/>
      <c r="CV6" s="31"/>
      <c r="CW6" s="8"/>
      <c r="CX6" s="8"/>
      <c r="CY6" s="8"/>
      <c r="CZ6" s="8"/>
      <c r="DA6" s="8"/>
      <c r="DB6" s="8"/>
      <c r="DC6" s="8"/>
      <c r="DD6" s="8"/>
      <c r="DE6" s="8"/>
      <c r="DF6" s="8"/>
      <c r="DG6" s="8"/>
    </row>
    <row r="7" spans="1:111" s="6" customFormat="1">
      <c r="A7" s="14">
        <v>0.16666666666666699</v>
      </c>
      <c r="B7" s="30"/>
      <c r="C7" s="30">
        <v>0</v>
      </c>
      <c r="D7" s="30">
        <v>0</v>
      </c>
      <c r="E7" s="30">
        <v>0</v>
      </c>
      <c r="F7" s="30">
        <v>4</v>
      </c>
      <c r="G7" s="30">
        <v>1</v>
      </c>
      <c r="H7" s="30">
        <v>0</v>
      </c>
      <c r="I7" s="30">
        <v>0</v>
      </c>
      <c r="J7" s="30">
        <v>0</v>
      </c>
      <c r="K7" s="30">
        <v>0</v>
      </c>
      <c r="L7" s="30">
        <v>0</v>
      </c>
      <c r="M7" s="30">
        <v>0</v>
      </c>
      <c r="N7" s="30">
        <v>0</v>
      </c>
      <c r="O7" s="30">
        <v>0</v>
      </c>
      <c r="P7" s="30">
        <v>0</v>
      </c>
      <c r="Q7" s="30">
        <v>0</v>
      </c>
      <c r="R7" s="30">
        <v>0</v>
      </c>
      <c r="S7" s="30">
        <v>0</v>
      </c>
      <c r="T7" s="30">
        <v>3</v>
      </c>
      <c r="U7" s="30">
        <v>4</v>
      </c>
      <c r="V7" s="30">
        <v>0</v>
      </c>
      <c r="W7" s="30">
        <v>8</v>
      </c>
      <c r="X7" s="30">
        <v>0</v>
      </c>
      <c r="Y7" s="30">
        <v>0</v>
      </c>
      <c r="Z7" s="30">
        <v>0</v>
      </c>
      <c r="AA7" s="30">
        <v>0</v>
      </c>
      <c r="AB7" s="30">
        <v>0</v>
      </c>
      <c r="AC7" s="30">
        <v>0</v>
      </c>
      <c r="AD7" s="30">
        <v>0</v>
      </c>
      <c r="AE7" s="30">
        <v>0</v>
      </c>
      <c r="AF7" s="30">
        <v>0</v>
      </c>
      <c r="AG7" s="30">
        <v>0</v>
      </c>
      <c r="AH7" s="30">
        <v>0</v>
      </c>
      <c r="AI7" s="30">
        <v>1</v>
      </c>
      <c r="AJ7" s="30">
        <v>0</v>
      </c>
      <c r="AK7" s="30">
        <v>0</v>
      </c>
      <c r="AL7" s="30">
        <v>0</v>
      </c>
      <c r="AM7" s="30">
        <v>1</v>
      </c>
      <c r="AN7" s="30">
        <v>0</v>
      </c>
      <c r="AO7" s="30">
        <v>0</v>
      </c>
      <c r="AP7" s="30">
        <v>0</v>
      </c>
      <c r="AQ7" s="30">
        <v>0</v>
      </c>
      <c r="AR7" s="30">
        <v>4</v>
      </c>
      <c r="AS7" s="30">
        <v>0</v>
      </c>
      <c r="AT7" s="30">
        <v>0</v>
      </c>
      <c r="AU7" s="30">
        <v>0</v>
      </c>
      <c r="AV7" s="30">
        <v>0</v>
      </c>
      <c r="AW7" s="31">
        <v>0</v>
      </c>
      <c r="AX7" s="31">
        <v>0</v>
      </c>
      <c r="AY7" s="31">
        <v>0</v>
      </c>
      <c r="AZ7" s="31">
        <v>0</v>
      </c>
      <c r="BA7" s="31">
        <v>0</v>
      </c>
      <c r="BB7" s="31">
        <v>0</v>
      </c>
      <c r="BC7" s="31">
        <v>0</v>
      </c>
      <c r="BD7" s="31">
        <v>0</v>
      </c>
      <c r="BE7" s="31">
        <v>0</v>
      </c>
      <c r="BF7" s="31">
        <v>0</v>
      </c>
      <c r="BG7" s="31">
        <v>0</v>
      </c>
      <c r="BH7" s="31">
        <v>0</v>
      </c>
      <c r="BI7" s="31">
        <v>0</v>
      </c>
      <c r="BJ7" s="31">
        <v>0</v>
      </c>
      <c r="BK7" s="31">
        <v>0</v>
      </c>
      <c r="BL7" s="31">
        <v>0</v>
      </c>
      <c r="BM7" s="31">
        <v>0</v>
      </c>
      <c r="BN7" s="31">
        <v>0</v>
      </c>
      <c r="BO7" s="31">
        <v>0</v>
      </c>
      <c r="BP7" s="31">
        <v>0</v>
      </c>
      <c r="BQ7" s="31">
        <v>0</v>
      </c>
      <c r="BR7" s="31">
        <v>0</v>
      </c>
      <c r="BS7" s="31">
        <v>0</v>
      </c>
      <c r="BT7" s="31">
        <v>0</v>
      </c>
      <c r="BU7" s="31">
        <v>0</v>
      </c>
      <c r="BV7" s="31">
        <v>0</v>
      </c>
      <c r="BW7" s="31">
        <v>0</v>
      </c>
      <c r="BX7" s="31">
        <v>0</v>
      </c>
      <c r="BY7" s="31">
        <v>0</v>
      </c>
      <c r="BZ7" s="31">
        <v>0</v>
      </c>
      <c r="CA7" s="31">
        <v>0</v>
      </c>
      <c r="CB7" s="31">
        <v>3</v>
      </c>
      <c r="CC7" s="31">
        <v>0</v>
      </c>
      <c r="CD7" s="31">
        <v>0</v>
      </c>
      <c r="CE7" s="31">
        <v>0</v>
      </c>
      <c r="CF7" s="31">
        <v>0</v>
      </c>
      <c r="CG7" s="31">
        <v>0</v>
      </c>
      <c r="CH7" s="31">
        <v>0</v>
      </c>
      <c r="CI7" s="31">
        <v>0</v>
      </c>
      <c r="CJ7" s="31">
        <v>0</v>
      </c>
      <c r="CK7" s="31">
        <v>0</v>
      </c>
      <c r="CL7" s="31">
        <v>0</v>
      </c>
      <c r="CM7" s="31">
        <v>0</v>
      </c>
      <c r="CN7" s="31">
        <v>0</v>
      </c>
      <c r="CO7" s="31"/>
      <c r="CP7" s="31"/>
      <c r="CQ7" s="31"/>
      <c r="CR7" s="31"/>
      <c r="CS7" s="31"/>
      <c r="CT7" s="31"/>
      <c r="CU7" s="31"/>
      <c r="CV7" s="31"/>
      <c r="CW7" s="8"/>
      <c r="CX7" s="8"/>
      <c r="CY7" s="8"/>
      <c r="CZ7" s="8"/>
      <c r="DA7" s="8"/>
      <c r="DB7" s="8"/>
      <c r="DC7" s="8"/>
      <c r="DD7" s="8"/>
      <c r="DE7" s="8"/>
      <c r="DF7" s="8"/>
      <c r="DG7" s="8"/>
    </row>
    <row r="8" spans="1:111" s="6" customFormat="1">
      <c r="A8" s="14">
        <v>0.20833333333333301</v>
      </c>
      <c r="B8" s="30"/>
      <c r="C8" s="30">
        <v>0</v>
      </c>
      <c r="D8" s="30">
        <v>0</v>
      </c>
      <c r="E8" s="30">
        <v>0</v>
      </c>
      <c r="F8" s="30">
        <v>1</v>
      </c>
      <c r="G8" s="30">
        <v>0</v>
      </c>
      <c r="H8" s="30">
        <v>0</v>
      </c>
      <c r="I8" s="30">
        <v>0</v>
      </c>
      <c r="J8" s="30">
        <v>0</v>
      </c>
      <c r="K8" s="30">
        <v>0</v>
      </c>
      <c r="L8" s="30">
        <v>0</v>
      </c>
      <c r="M8" s="30">
        <v>0</v>
      </c>
      <c r="N8" s="30">
        <v>0</v>
      </c>
      <c r="O8" s="30">
        <v>0</v>
      </c>
      <c r="P8" s="30">
        <v>0</v>
      </c>
      <c r="Q8" s="30">
        <v>1</v>
      </c>
      <c r="R8" s="30">
        <v>0</v>
      </c>
      <c r="S8" s="30">
        <v>0</v>
      </c>
      <c r="T8" s="30">
        <v>3</v>
      </c>
      <c r="U8" s="30">
        <v>6</v>
      </c>
      <c r="V8" s="30">
        <v>0</v>
      </c>
      <c r="W8" s="30">
        <v>0</v>
      </c>
      <c r="X8" s="30">
        <v>0</v>
      </c>
      <c r="Y8" s="30">
        <v>0</v>
      </c>
      <c r="Z8" s="30">
        <v>0</v>
      </c>
      <c r="AA8" s="30">
        <v>0</v>
      </c>
      <c r="AB8" s="30">
        <v>0</v>
      </c>
      <c r="AC8" s="30">
        <v>0</v>
      </c>
      <c r="AD8" s="30">
        <v>0</v>
      </c>
      <c r="AE8" s="30">
        <v>0</v>
      </c>
      <c r="AF8" s="30">
        <v>0</v>
      </c>
      <c r="AG8" s="30">
        <v>0</v>
      </c>
      <c r="AH8" s="30">
        <v>0</v>
      </c>
      <c r="AI8" s="30">
        <v>1</v>
      </c>
      <c r="AJ8" s="30">
        <v>0</v>
      </c>
      <c r="AK8" s="30">
        <v>0</v>
      </c>
      <c r="AL8" s="30">
        <v>0</v>
      </c>
      <c r="AM8" s="30">
        <v>0</v>
      </c>
      <c r="AN8" s="30">
        <v>0</v>
      </c>
      <c r="AO8" s="30">
        <v>0</v>
      </c>
      <c r="AP8" s="30">
        <v>0</v>
      </c>
      <c r="AQ8" s="30">
        <v>0</v>
      </c>
      <c r="AR8" s="30">
        <v>3</v>
      </c>
      <c r="AS8" s="30">
        <v>0</v>
      </c>
      <c r="AT8" s="30">
        <v>0</v>
      </c>
      <c r="AU8" s="30">
        <v>0</v>
      </c>
      <c r="AV8" s="30">
        <v>0</v>
      </c>
      <c r="AW8" s="31">
        <v>0</v>
      </c>
      <c r="AX8" s="31">
        <v>0</v>
      </c>
      <c r="AY8" s="31">
        <v>0</v>
      </c>
      <c r="AZ8" s="31">
        <v>0</v>
      </c>
      <c r="BA8" s="31">
        <v>0</v>
      </c>
      <c r="BB8" s="31">
        <v>0</v>
      </c>
      <c r="BC8" s="31">
        <v>0</v>
      </c>
      <c r="BD8" s="31">
        <v>0</v>
      </c>
      <c r="BE8" s="31">
        <v>0</v>
      </c>
      <c r="BF8" s="31">
        <v>0</v>
      </c>
      <c r="BG8" s="31">
        <v>0</v>
      </c>
      <c r="BH8" s="31">
        <v>0</v>
      </c>
      <c r="BI8" s="31">
        <v>0</v>
      </c>
      <c r="BJ8" s="31">
        <v>0</v>
      </c>
      <c r="BK8" s="31">
        <v>0</v>
      </c>
      <c r="BL8" s="31">
        <v>0</v>
      </c>
      <c r="BM8" s="31">
        <v>0</v>
      </c>
      <c r="BN8" s="31">
        <v>0</v>
      </c>
      <c r="BO8" s="31">
        <v>0</v>
      </c>
      <c r="BP8" s="31">
        <v>0</v>
      </c>
      <c r="BQ8" s="31">
        <v>0</v>
      </c>
      <c r="BR8" s="31">
        <v>0</v>
      </c>
      <c r="BS8" s="31">
        <v>0</v>
      </c>
      <c r="BT8" s="31">
        <v>0</v>
      </c>
      <c r="BU8" s="31">
        <v>0</v>
      </c>
      <c r="BV8" s="31">
        <v>0</v>
      </c>
      <c r="BW8" s="31">
        <v>0</v>
      </c>
      <c r="BX8" s="31">
        <v>0</v>
      </c>
      <c r="BY8" s="31">
        <v>0</v>
      </c>
      <c r="BZ8" s="31">
        <v>0</v>
      </c>
      <c r="CA8" s="31">
        <v>0</v>
      </c>
      <c r="CB8" s="31">
        <v>3</v>
      </c>
      <c r="CC8" s="31">
        <v>0</v>
      </c>
      <c r="CD8" s="31">
        <v>0</v>
      </c>
      <c r="CE8" s="31">
        <v>0</v>
      </c>
      <c r="CF8" s="31">
        <v>0</v>
      </c>
      <c r="CG8" s="31">
        <v>0</v>
      </c>
      <c r="CH8" s="31">
        <v>0</v>
      </c>
      <c r="CI8" s="31">
        <v>0</v>
      </c>
      <c r="CJ8" s="31">
        <v>0</v>
      </c>
      <c r="CK8" s="31">
        <v>0</v>
      </c>
      <c r="CL8" s="31">
        <v>0</v>
      </c>
      <c r="CM8" s="31">
        <v>0</v>
      </c>
      <c r="CN8" s="31">
        <v>1</v>
      </c>
      <c r="CO8" s="31"/>
      <c r="CP8" s="31"/>
      <c r="CQ8" s="31"/>
      <c r="CR8" s="31"/>
      <c r="CS8" s="31"/>
      <c r="CT8" s="31"/>
      <c r="CU8" s="31"/>
      <c r="CV8" s="31"/>
      <c r="CW8" s="8"/>
      <c r="CX8" s="8"/>
      <c r="CY8" s="8"/>
      <c r="CZ8" s="8"/>
      <c r="DA8" s="8"/>
      <c r="DB8" s="8"/>
      <c r="DC8" s="8"/>
      <c r="DD8" s="8"/>
      <c r="DE8" s="8"/>
      <c r="DF8" s="8"/>
      <c r="DG8" s="8"/>
    </row>
    <row r="9" spans="1:111" s="6" customFormat="1">
      <c r="A9" s="14">
        <v>0.25</v>
      </c>
      <c r="B9" s="30"/>
      <c r="C9" s="30">
        <v>0</v>
      </c>
      <c r="D9" s="30">
        <v>0</v>
      </c>
      <c r="E9" s="30">
        <v>1</v>
      </c>
      <c r="F9" s="30">
        <v>4</v>
      </c>
      <c r="G9" s="30">
        <v>1</v>
      </c>
      <c r="H9" s="30">
        <v>1</v>
      </c>
      <c r="I9" s="30">
        <v>0</v>
      </c>
      <c r="J9" s="30">
        <v>0</v>
      </c>
      <c r="K9" s="30">
        <v>0</v>
      </c>
      <c r="L9" s="30">
        <v>0</v>
      </c>
      <c r="M9" s="30">
        <v>0</v>
      </c>
      <c r="N9" s="30">
        <v>0</v>
      </c>
      <c r="O9" s="30">
        <v>0</v>
      </c>
      <c r="P9" s="30">
        <v>0</v>
      </c>
      <c r="Q9" s="30">
        <v>3</v>
      </c>
      <c r="R9" s="30">
        <v>0</v>
      </c>
      <c r="S9" s="30">
        <v>0</v>
      </c>
      <c r="T9" s="30">
        <v>3</v>
      </c>
      <c r="U9" s="30">
        <v>6</v>
      </c>
      <c r="V9" s="30">
        <v>1</v>
      </c>
      <c r="W9" s="30">
        <v>0</v>
      </c>
      <c r="X9" s="30">
        <v>0</v>
      </c>
      <c r="Y9" s="30">
        <v>0</v>
      </c>
      <c r="Z9" s="30">
        <v>0</v>
      </c>
      <c r="AA9" s="30">
        <v>0</v>
      </c>
      <c r="AB9" s="30">
        <v>0</v>
      </c>
      <c r="AC9" s="30">
        <v>0</v>
      </c>
      <c r="AD9" s="30">
        <v>0</v>
      </c>
      <c r="AE9" s="30">
        <v>0</v>
      </c>
      <c r="AF9" s="30">
        <v>0</v>
      </c>
      <c r="AG9" s="30">
        <v>0</v>
      </c>
      <c r="AH9" s="30">
        <v>0</v>
      </c>
      <c r="AI9" s="30">
        <v>3</v>
      </c>
      <c r="AJ9" s="30">
        <v>0</v>
      </c>
      <c r="AK9" s="30">
        <v>0</v>
      </c>
      <c r="AL9" s="30">
        <v>0</v>
      </c>
      <c r="AM9" s="30">
        <v>3</v>
      </c>
      <c r="AN9" s="30">
        <v>0</v>
      </c>
      <c r="AO9" s="30">
        <v>0</v>
      </c>
      <c r="AP9" s="30">
        <v>0</v>
      </c>
      <c r="AQ9" s="30">
        <v>0</v>
      </c>
      <c r="AR9" s="30">
        <v>1</v>
      </c>
      <c r="AS9" s="30">
        <v>0</v>
      </c>
      <c r="AT9" s="30">
        <v>0</v>
      </c>
      <c r="AU9" s="30">
        <v>0</v>
      </c>
      <c r="AV9" s="30">
        <v>0</v>
      </c>
      <c r="AW9" s="31">
        <v>0</v>
      </c>
      <c r="AX9" s="31">
        <v>0</v>
      </c>
      <c r="AY9" s="31">
        <v>0</v>
      </c>
      <c r="AZ9" s="31">
        <v>0</v>
      </c>
      <c r="BA9" s="31">
        <v>0</v>
      </c>
      <c r="BB9" s="31">
        <v>0</v>
      </c>
      <c r="BC9" s="31">
        <v>0</v>
      </c>
      <c r="BD9" s="31">
        <v>0</v>
      </c>
      <c r="BE9" s="31">
        <v>0</v>
      </c>
      <c r="BF9" s="31">
        <v>0</v>
      </c>
      <c r="BG9" s="31">
        <v>0</v>
      </c>
      <c r="BH9" s="31">
        <v>0</v>
      </c>
      <c r="BI9" s="31">
        <v>0</v>
      </c>
      <c r="BJ9" s="31">
        <v>0</v>
      </c>
      <c r="BK9" s="31">
        <v>0</v>
      </c>
      <c r="BL9" s="31">
        <v>0</v>
      </c>
      <c r="BM9" s="31">
        <v>0</v>
      </c>
      <c r="BN9" s="31">
        <v>0</v>
      </c>
      <c r="BO9" s="31">
        <v>0</v>
      </c>
      <c r="BP9" s="31">
        <v>0</v>
      </c>
      <c r="BQ9" s="31">
        <v>0</v>
      </c>
      <c r="BR9" s="31">
        <v>0</v>
      </c>
      <c r="BS9" s="31">
        <v>0</v>
      </c>
      <c r="BT9" s="31">
        <v>0</v>
      </c>
      <c r="BU9" s="31">
        <v>0</v>
      </c>
      <c r="BV9" s="31">
        <v>0</v>
      </c>
      <c r="BW9" s="31">
        <v>0</v>
      </c>
      <c r="BX9" s="31">
        <v>0</v>
      </c>
      <c r="BY9" s="31">
        <v>0</v>
      </c>
      <c r="BZ9" s="31">
        <v>0</v>
      </c>
      <c r="CA9" s="31">
        <v>0</v>
      </c>
      <c r="CB9" s="31">
        <v>1</v>
      </c>
      <c r="CC9" s="31">
        <v>0</v>
      </c>
      <c r="CD9" s="31">
        <v>0</v>
      </c>
      <c r="CE9" s="31">
        <v>0</v>
      </c>
      <c r="CF9" s="31">
        <v>0</v>
      </c>
      <c r="CG9" s="31">
        <v>0</v>
      </c>
      <c r="CH9" s="31">
        <v>0</v>
      </c>
      <c r="CI9" s="31">
        <v>0</v>
      </c>
      <c r="CJ9" s="31">
        <v>0</v>
      </c>
      <c r="CK9" s="31">
        <v>0</v>
      </c>
      <c r="CL9" s="31">
        <v>0</v>
      </c>
      <c r="CM9" s="31">
        <v>0</v>
      </c>
      <c r="CN9" s="31">
        <v>0</v>
      </c>
      <c r="CO9" s="31"/>
      <c r="CP9" s="31"/>
      <c r="CQ9" s="31"/>
      <c r="CR9" s="31"/>
      <c r="CS9" s="31"/>
      <c r="CT9" s="31"/>
      <c r="CU9" s="31"/>
      <c r="CV9" s="31"/>
      <c r="CW9" s="8"/>
      <c r="CX9" s="8"/>
      <c r="CY9" s="8"/>
      <c r="CZ9" s="8"/>
      <c r="DA9" s="8"/>
      <c r="DB9" s="8"/>
      <c r="DC9" s="8"/>
      <c r="DD9" s="8"/>
      <c r="DE9" s="8"/>
      <c r="DF9" s="8"/>
      <c r="DG9" s="8"/>
    </row>
    <row r="10" spans="1:111" s="6" customFormat="1">
      <c r="A10" s="14">
        <v>0.29166666666666702</v>
      </c>
      <c r="B10" s="30"/>
      <c r="C10" s="30">
        <v>0</v>
      </c>
      <c r="D10" s="30">
        <v>0</v>
      </c>
      <c r="E10" s="30">
        <v>0</v>
      </c>
      <c r="F10" s="30">
        <v>3</v>
      </c>
      <c r="G10" s="30">
        <v>3</v>
      </c>
      <c r="H10" s="30">
        <v>1</v>
      </c>
      <c r="I10" s="30">
        <v>0</v>
      </c>
      <c r="J10" s="30">
        <v>0</v>
      </c>
      <c r="K10" s="30">
        <v>0</v>
      </c>
      <c r="L10" s="30">
        <v>0</v>
      </c>
      <c r="M10" s="30">
        <v>0</v>
      </c>
      <c r="N10" s="30">
        <v>0</v>
      </c>
      <c r="O10" s="30">
        <v>0</v>
      </c>
      <c r="P10" s="30">
        <v>0</v>
      </c>
      <c r="Q10" s="30">
        <v>3</v>
      </c>
      <c r="R10" s="30">
        <v>0</v>
      </c>
      <c r="S10" s="30">
        <v>0</v>
      </c>
      <c r="T10" s="30">
        <v>4</v>
      </c>
      <c r="U10" s="30">
        <v>4</v>
      </c>
      <c r="V10" s="30">
        <v>1</v>
      </c>
      <c r="W10" s="30">
        <v>0</v>
      </c>
      <c r="X10" s="30">
        <v>0</v>
      </c>
      <c r="Y10" s="30">
        <v>0</v>
      </c>
      <c r="Z10" s="30">
        <v>0</v>
      </c>
      <c r="AA10" s="30">
        <v>0</v>
      </c>
      <c r="AB10" s="30">
        <v>0</v>
      </c>
      <c r="AC10" s="30">
        <v>0</v>
      </c>
      <c r="AD10" s="30">
        <v>0</v>
      </c>
      <c r="AE10" s="30">
        <v>0</v>
      </c>
      <c r="AF10" s="30">
        <v>0</v>
      </c>
      <c r="AG10" s="30">
        <v>0</v>
      </c>
      <c r="AH10" s="30">
        <v>0</v>
      </c>
      <c r="AI10" s="30">
        <v>3</v>
      </c>
      <c r="AJ10" s="30">
        <v>0</v>
      </c>
      <c r="AK10" s="30">
        <v>0</v>
      </c>
      <c r="AL10" s="30">
        <v>0</v>
      </c>
      <c r="AM10" s="30">
        <v>3</v>
      </c>
      <c r="AN10" s="30">
        <v>0</v>
      </c>
      <c r="AO10" s="30">
        <v>0</v>
      </c>
      <c r="AP10" s="30">
        <v>0</v>
      </c>
      <c r="AQ10" s="30">
        <v>0</v>
      </c>
      <c r="AR10" s="30">
        <v>3</v>
      </c>
      <c r="AS10" s="30">
        <v>0</v>
      </c>
      <c r="AT10" s="30">
        <v>0</v>
      </c>
      <c r="AU10" s="30">
        <v>0</v>
      </c>
      <c r="AV10" s="30">
        <v>0</v>
      </c>
      <c r="AW10" s="31">
        <v>0</v>
      </c>
      <c r="AX10" s="31">
        <v>0</v>
      </c>
      <c r="AY10" s="31">
        <v>0</v>
      </c>
      <c r="AZ10" s="31">
        <v>0</v>
      </c>
      <c r="BA10" s="31">
        <v>0</v>
      </c>
      <c r="BB10" s="31">
        <v>0</v>
      </c>
      <c r="BC10" s="31">
        <v>0</v>
      </c>
      <c r="BD10" s="31">
        <v>0</v>
      </c>
      <c r="BE10" s="31">
        <v>0</v>
      </c>
      <c r="BF10" s="31">
        <v>0</v>
      </c>
      <c r="BG10" s="31">
        <v>0</v>
      </c>
      <c r="BH10" s="31">
        <v>0</v>
      </c>
      <c r="BI10" s="31">
        <v>0</v>
      </c>
      <c r="BJ10" s="31">
        <v>0</v>
      </c>
      <c r="BK10" s="31">
        <v>0</v>
      </c>
      <c r="BL10" s="31">
        <v>0</v>
      </c>
      <c r="BM10" s="31">
        <v>0</v>
      </c>
      <c r="BN10" s="31">
        <v>0</v>
      </c>
      <c r="BO10" s="31">
        <v>0</v>
      </c>
      <c r="BP10" s="31">
        <v>0</v>
      </c>
      <c r="BQ10" s="31">
        <v>0</v>
      </c>
      <c r="BR10" s="31">
        <v>0</v>
      </c>
      <c r="BS10" s="31">
        <v>0</v>
      </c>
      <c r="BT10" s="31">
        <v>0</v>
      </c>
      <c r="BU10" s="31">
        <v>0</v>
      </c>
      <c r="BV10" s="31">
        <v>0</v>
      </c>
      <c r="BW10" s="31">
        <v>0</v>
      </c>
      <c r="BX10" s="31">
        <v>1</v>
      </c>
      <c r="BY10" s="31">
        <v>0</v>
      </c>
      <c r="BZ10" s="31">
        <v>0</v>
      </c>
      <c r="CA10" s="31">
        <v>0</v>
      </c>
      <c r="CB10" s="31">
        <v>4</v>
      </c>
      <c r="CC10" s="31">
        <v>0</v>
      </c>
      <c r="CD10" s="31">
        <v>0</v>
      </c>
      <c r="CE10" s="31">
        <v>0</v>
      </c>
      <c r="CF10" s="31">
        <v>0</v>
      </c>
      <c r="CG10" s="31">
        <v>0</v>
      </c>
      <c r="CH10" s="31">
        <v>0</v>
      </c>
      <c r="CI10" s="31">
        <v>0</v>
      </c>
      <c r="CJ10" s="31">
        <v>0</v>
      </c>
      <c r="CK10" s="31">
        <v>0</v>
      </c>
      <c r="CL10" s="31">
        <v>1</v>
      </c>
      <c r="CM10" s="31">
        <v>0</v>
      </c>
      <c r="CN10" s="31">
        <v>0</v>
      </c>
      <c r="CO10" s="31"/>
      <c r="CP10" s="31"/>
      <c r="CQ10" s="31"/>
      <c r="CR10" s="31"/>
      <c r="CS10" s="31"/>
      <c r="CT10" s="31"/>
      <c r="CU10" s="31"/>
      <c r="CV10" s="31"/>
      <c r="CW10" s="8"/>
      <c r="CX10" s="8"/>
      <c r="CY10" s="8"/>
      <c r="CZ10" s="8"/>
      <c r="DA10" s="8"/>
      <c r="DB10" s="8"/>
      <c r="DC10" s="8"/>
      <c r="DD10" s="8"/>
      <c r="DE10" s="8"/>
      <c r="DF10" s="8"/>
      <c r="DG10" s="8"/>
    </row>
    <row r="11" spans="1:111" s="6" customFormat="1">
      <c r="A11" s="14">
        <v>0.33333333333333298</v>
      </c>
      <c r="B11" s="30"/>
      <c r="C11" s="30">
        <v>0</v>
      </c>
      <c r="D11" s="30">
        <v>0</v>
      </c>
      <c r="E11" s="30">
        <v>0</v>
      </c>
      <c r="F11" s="30">
        <v>0</v>
      </c>
      <c r="G11" s="30">
        <v>1</v>
      </c>
      <c r="H11" s="30">
        <v>1</v>
      </c>
      <c r="I11" s="30">
        <v>0</v>
      </c>
      <c r="J11" s="30">
        <v>0</v>
      </c>
      <c r="K11" s="30">
        <v>0</v>
      </c>
      <c r="L11" s="30">
        <v>0</v>
      </c>
      <c r="M11" s="30">
        <v>0</v>
      </c>
      <c r="N11" s="30">
        <v>0</v>
      </c>
      <c r="O11" s="30">
        <v>1</v>
      </c>
      <c r="P11" s="30">
        <v>0</v>
      </c>
      <c r="Q11" s="30">
        <v>0</v>
      </c>
      <c r="R11" s="30">
        <v>0</v>
      </c>
      <c r="S11" s="30">
        <v>0</v>
      </c>
      <c r="T11" s="30">
        <v>6</v>
      </c>
      <c r="U11" s="30">
        <v>4</v>
      </c>
      <c r="V11" s="30">
        <v>0</v>
      </c>
      <c r="W11" s="30">
        <v>0</v>
      </c>
      <c r="X11" s="30">
        <v>0</v>
      </c>
      <c r="Y11" s="30">
        <v>0</v>
      </c>
      <c r="Z11" s="30">
        <v>0</v>
      </c>
      <c r="AA11" s="30">
        <v>0</v>
      </c>
      <c r="AB11" s="30">
        <v>0</v>
      </c>
      <c r="AC11" s="30">
        <v>0</v>
      </c>
      <c r="AD11" s="30">
        <v>0</v>
      </c>
      <c r="AE11" s="30">
        <v>0</v>
      </c>
      <c r="AF11" s="30">
        <v>0</v>
      </c>
      <c r="AG11" s="30">
        <v>1</v>
      </c>
      <c r="AH11" s="30">
        <v>0</v>
      </c>
      <c r="AI11" s="30">
        <v>3</v>
      </c>
      <c r="AJ11" s="30">
        <v>0</v>
      </c>
      <c r="AK11" s="30">
        <v>0</v>
      </c>
      <c r="AL11" s="30">
        <v>0</v>
      </c>
      <c r="AM11" s="30">
        <v>1</v>
      </c>
      <c r="AN11" s="30">
        <v>0</v>
      </c>
      <c r="AO11" s="30">
        <v>0</v>
      </c>
      <c r="AP11" s="30">
        <v>0</v>
      </c>
      <c r="AQ11" s="30">
        <v>0</v>
      </c>
      <c r="AR11" s="30">
        <v>3</v>
      </c>
      <c r="AS11" s="30">
        <v>1</v>
      </c>
      <c r="AT11" s="30">
        <v>0</v>
      </c>
      <c r="AU11" s="30">
        <v>1</v>
      </c>
      <c r="AV11" s="30">
        <v>1</v>
      </c>
      <c r="AW11" s="31">
        <v>0</v>
      </c>
      <c r="AX11" s="31">
        <v>0</v>
      </c>
      <c r="AY11" s="31">
        <v>0</v>
      </c>
      <c r="AZ11" s="31">
        <v>0</v>
      </c>
      <c r="BA11" s="31">
        <v>0</v>
      </c>
      <c r="BB11" s="31">
        <v>0</v>
      </c>
      <c r="BC11" s="31">
        <v>0</v>
      </c>
      <c r="BD11" s="31">
        <v>0</v>
      </c>
      <c r="BE11" s="31">
        <v>0</v>
      </c>
      <c r="BF11" s="31">
        <v>0</v>
      </c>
      <c r="BG11" s="31">
        <v>0</v>
      </c>
      <c r="BH11" s="31">
        <v>0</v>
      </c>
      <c r="BI11" s="31">
        <v>0</v>
      </c>
      <c r="BJ11" s="31">
        <v>0</v>
      </c>
      <c r="BK11" s="31">
        <v>0</v>
      </c>
      <c r="BL11" s="31">
        <v>0</v>
      </c>
      <c r="BM11" s="31">
        <v>1</v>
      </c>
      <c r="BN11" s="31">
        <v>0</v>
      </c>
      <c r="BO11" s="31">
        <v>0</v>
      </c>
      <c r="BP11" s="31">
        <v>0</v>
      </c>
      <c r="BQ11" s="31">
        <v>0</v>
      </c>
      <c r="BR11" s="31">
        <v>0</v>
      </c>
      <c r="BS11" s="31">
        <v>1</v>
      </c>
      <c r="BT11" s="31">
        <v>0</v>
      </c>
      <c r="BU11" s="31">
        <v>0</v>
      </c>
      <c r="BV11" s="31">
        <v>0</v>
      </c>
      <c r="BW11" s="31">
        <v>0</v>
      </c>
      <c r="BX11" s="31">
        <v>6</v>
      </c>
      <c r="BY11" s="31">
        <v>0</v>
      </c>
      <c r="BZ11" s="31">
        <v>0</v>
      </c>
      <c r="CA11" s="31">
        <v>1</v>
      </c>
      <c r="CB11" s="31">
        <v>6</v>
      </c>
      <c r="CC11" s="31">
        <v>3</v>
      </c>
      <c r="CD11" s="31">
        <v>0</v>
      </c>
      <c r="CE11" s="31">
        <v>0</v>
      </c>
      <c r="CF11" s="31">
        <v>1</v>
      </c>
      <c r="CG11" s="31">
        <v>0</v>
      </c>
      <c r="CH11" s="31">
        <v>0</v>
      </c>
      <c r="CI11" s="31">
        <v>0</v>
      </c>
      <c r="CJ11" s="31">
        <v>0</v>
      </c>
      <c r="CK11" s="31">
        <v>3</v>
      </c>
      <c r="CL11" s="31">
        <v>0</v>
      </c>
      <c r="CM11" s="31">
        <v>0</v>
      </c>
      <c r="CN11" s="31">
        <v>0</v>
      </c>
      <c r="CO11" s="31"/>
      <c r="CP11" s="31"/>
      <c r="CQ11" s="31"/>
      <c r="CR11" s="31"/>
      <c r="CS11" s="31"/>
      <c r="CT11" s="31"/>
      <c r="CU11" s="31"/>
      <c r="CV11" s="31"/>
      <c r="CW11" s="8"/>
      <c r="CX11" s="8"/>
      <c r="CY11" s="8"/>
      <c r="CZ11" s="8"/>
      <c r="DA11" s="8"/>
      <c r="DB11" s="8"/>
      <c r="DC11" s="8"/>
      <c r="DD11" s="8"/>
      <c r="DE11" s="8"/>
      <c r="DF11" s="8"/>
      <c r="DG11" s="8"/>
    </row>
    <row r="12" spans="1:111" s="6" customFormat="1">
      <c r="A12" s="15">
        <v>0.375</v>
      </c>
      <c r="B12" s="30"/>
      <c r="C12" s="30">
        <v>1</v>
      </c>
      <c r="D12" s="30">
        <v>0</v>
      </c>
      <c r="E12" s="30">
        <v>0</v>
      </c>
      <c r="F12" s="30">
        <v>0</v>
      </c>
      <c r="G12" s="30">
        <v>1</v>
      </c>
      <c r="H12" s="30">
        <v>1</v>
      </c>
      <c r="I12" s="30">
        <v>0</v>
      </c>
      <c r="J12" s="30">
        <v>0</v>
      </c>
      <c r="K12" s="30">
        <v>0</v>
      </c>
      <c r="L12" s="30">
        <v>0</v>
      </c>
      <c r="M12" s="30">
        <v>1</v>
      </c>
      <c r="N12" s="30">
        <v>0</v>
      </c>
      <c r="O12" s="30">
        <v>3</v>
      </c>
      <c r="P12" s="30">
        <v>3</v>
      </c>
      <c r="Q12" s="30">
        <v>1</v>
      </c>
      <c r="R12" s="30">
        <v>0</v>
      </c>
      <c r="S12" s="30">
        <v>3</v>
      </c>
      <c r="T12" s="30">
        <v>1</v>
      </c>
      <c r="U12" s="30">
        <v>6</v>
      </c>
      <c r="V12" s="30">
        <v>0</v>
      </c>
      <c r="W12" s="30">
        <v>1</v>
      </c>
      <c r="X12" s="30">
        <v>1</v>
      </c>
      <c r="Y12" s="30">
        <v>1</v>
      </c>
      <c r="Z12" s="30">
        <v>0</v>
      </c>
      <c r="AA12" s="30">
        <v>0</v>
      </c>
      <c r="AB12" s="30">
        <v>0</v>
      </c>
      <c r="AC12" s="30">
        <v>0</v>
      </c>
      <c r="AD12" s="30">
        <v>0</v>
      </c>
      <c r="AE12" s="30">
        <v>0</v>
      </c>
      <c r="AF12" s="30">
        <v>0</v>
      </c>
      <c r="AG12" s="30">
        <v>1</v>
      </c>
      <c r="AH12" s="30">
        <v>1</v>
      </c>
      <c r="AI12" s="30">
        <v>3</v>
      </c>
      <c r="AJ12" s="30">
        <v>0</v>
      </c>
      <c r="AK12" s="30">
        <v>0</v>
      </c>
      <c r="AL12" s="30">
        <v>0</v>
      </c>
      <c r="AM12" s="30">
        <v>4</v>
      </c>
      <c r="AN12" s="30">
        <v>0</v>
      </c>
      <c r="AO12" s="30">
        <v>0</v>
      </c>
      <c r="AP12" s="30">
        <v>0</v>
      </c>
      <c r="AQ12" s="30">
        <v>0</v>
      </c>
      <c r="AR12" s="30">
        <v>3</v>
      </c>
      <c r="AS12" s="30">
        <v>4</v>
      </c>
      <c r="AT12" s="30">
        <v>0</v>
      </c>
      <c r="AU12" s="30">
        <v>3</v>
      </c>
      <c r="AV12" s="30">
        <v>3</v>
      </c>
      <c r="AW12" s="31">
        <v>0</v>
      </c>
      <c r="AX12" s="31">
        <v>0</v>
      </c>
      <c r="AY12" s="31">
        <v>0</v>
      </c>
      <c r="AZ12" s="31">
        <v>0</v>
      </c>
      <c r="BA12" s="31">
        <v>0</v>
      </c>
      <c r="BB12" s="31">
        <v>0</v>
      </c>
      <c r="BC12" s="31">
        <v>0</v>
      </c>
      <c r="BD12" s="31">
        <v>0</v>
      </c>
      <c r="BE12" s="31">
        <v>0</v>
      </c>
      <c r="BF12" s="31">
        <v>0</v>
      </c>
      <c r="BG12" s="31">
        <v>1</v>
      </c>
      <c r="BH12" s="31">
        <v>0</v>
      </c>
      <c r="BI12" s="31">
        <v>0</v>
      </c>
      <c r="BJ12" s="31">
        <v>0</v>
      </c>
      <c r="BK12" s="31">
        <v>0</v>
      </c>
      <c r="BL12" s="31">
        <v>0</v>
      </c>
      <c r="BM12" s="31">
        <v>0</v>
      </c>
      <c r="BN12" s="31">
        <v>0</v>
      </c>
      <c r="BO12" s="31">
        <v>0</v>
      </c>
      <c r="BP12" s="31">
        <v>0</v>
      </c>
      <c r="BQ12" s="31">
        <v>0</v>
      </c>
      <c r="BR12" s="31">
        <v>1</v>
      </c>
      <c r="BS12" s="31">
        <v>3</v>
      </c>
      <c r="BT12" s="31">
        <v>0</v>
      </c>
      <c r="BU12" s="31">
        <v>0</v>
      </c>
      <c r="BV12" s="31">
        <v>0</v>
      </c>
      <c r="BW12" s="31">
        <v>0</v>
      </c>
      <c r="BX12" s="31">
        <v>6</v>
      </c>
      <c r="BY12" s="31">
        <v>1</v>
      </c>
      <c r="BZ12" s="31">
        <v>1</v>
      </c>
      <c r="CA12" s="31">
        <v>1</v>
      </c>
      <c r="CB12" s="31">
        <v>6</v>
      </c>
      <c r="CC12" s="31">
        <v>4</v>
      </c>
      <c r="CD12" s="31">
        <v>0</v>
      </c>
      <c r="CE12" s="31">
        <v>0</v>
      </c>
      <c r="CF12" s="31">
        <v>1</v>
      </c>
      <c r="CG12" s="31">
        <v>0</v>
      </c>
      <c r="CH12" s="31">
        <v>0</v>
      </c>
      <c r="CI12" s="31">
        <v>0</v>
      </c>
      <c r="CJ12" s="31">
        <v>1</v>
      </c>
      <c r="CK12" s="31">
        <v>3</v>
      </c>
      <c r="CL12" s="31">
        <v>0</v>
      </c>
      <c r="CM12" s="31">
        <v>0</v>
      </c>
      <c r="CN12" s="31">
        <v>0</v>
      </c>
      <c r="CO12" s="31"/>
      <c r="CP12" s="31"/>
      <c r="CQ12" s="31"/>
      <c r="CR12" s="31"/>
      <c r="CS12" s="31"/>
      <c r="CT12" s="31"/>
      <c r="CU12" s="31"/>
      <c r="CV12" s="31"/>
      <c r="CW12" s="8"/>
      <c r="CX12" s="8"/>
      <c r="CY12" s="8"/>
      <c r="CZ12" s="8"/>
      <c r="DA12" s="8"/>
      <c r="DB12" s="8"/>
      <c r="DC12" s="8"/>
      <c r="DD12" s="8"/>
      <c r="DE12" s="8"/>
      <c r="DF12" s="8"/>
      <c r="DG12" s="8"/>
    </row>
    <row r="13" spans="1:111" s="6" customFormat="1">
      <c r="A13" s="15">
        <v>0.41666666666666702</v>
      </c>
      <c r="B13" s="30">
        <v>0</v>
      </c>
      <c r="C13" s="30">
        <v>1</v>
      </c>
      <c r="D13" s="30">
        <v>0</v>
      </c>
      <c r="E13" s="30">
        <v>6</v>
      </c>
      <c r="F13" s="30">
        <v>4</v>
      </c>
      <c r="G13" s="30">
        <v>1</v>
      </c>
      <c r="H13" s="30">
        <v>3</v>
      </c>
      <c r="I13" s="30">
        <v>0</v>
      </c>
      <c r="J13" s="30">
        <v>1</v>
      </c>
      <c r="K13" s="30">
        <v>1</v>
      </c>
      <c r="L13" s="30">
        <v>0</v>
      </c>
      <c r="M13" s="30">
        <v>1</v>
      </c>
      <c r="N13" s="30">
        <v>0</v>
      </c>
      <c r="O13" s="30">
        <v>4</v>
      </c>
      <c r="P13" s="30">
        <v>6</v>
      </c>
      <c r="Q13" s="30">
        <v>3</v>
      </c>
      <c r="R13" s="30">
        <v>1</v>
      </c>
      <c r="S13" s="30">
        <v>1</v>
      </c>
      <c r="T13" s="30">
        <v>3</v>
      </c>
      <c r="U13" s="30">
        <v>3</v>
      </c>
      <c r="V13" s="30">
        <v>1</v>
      </c>
      <c r="W13" s="30">
        <v>3</v>
      </c>
      <c r="X13" s="30">
        <v>4</v>
      </c>
      <c r="Y13" s="30">
        <v>3</v>
      </c>
      <c r="Z13" s="30">
        <v>0</v>
      </c>
      <c r="AA13" s="30">
        <v>0</v>
      </c>
      <c r="AB13" s="30">
        <v>0</v>
      </c>
      <c r="AC13" s="30">
        <v>0</v>
      </c>
      <c r="AD13" s="30">
        <v>0</v>
      </c>
      <c r="AE13" s="30">
        <v>1</v>
      </c>
      <c r="AF13" s="30">
        <v>0</v>
      </c>
      <c r="AG13" s="30">
        <v>3</v>
      </c>
      <c r="AH13" s="30">
        <v>3</v>
      </c>
      <c r="AI13" s="30">
        <v>8</v>
      </c>
      <c r="AJ13" s="30">
        <v>0</v>
      </c>
      <c r="AK13" s="30">
        <v>1</v>
      </c>
      <c r="AL13" s="30">
        <v>0</v>
      </c>
      <c r="AM13" s="30">
        <v>4</v>
      </c>
      <c r="AN13" s="30">
        <v>1</v>
      </c>
      <c r="AO13" s="30">
        <v>1</v>
      </c>
      <c r="AP13" s="30">
        <v>0</v>
      </c>
      <c r="AQ13" s="30">
        <v>0</v>
      </c>
      <c r="AR13" s="30">
        <v>6</v>
      </c>
      <c r="AS13" s="30">
        <v>4</v>
      </c>
      <c r="AT13" s="30">
        <v>0</v>
      </c>
      <c r="AU13" s="30">
        <v>4</v>
      </c>
      <c r="AV13" s="30">
        <v>3</v>
      </c>
      <c r="AW13" s="31">
        <v>0</v>
      </c>
      <c r="AX13" s="31">
        <v>0</v>
      </c>
      <c r="AY13" s="31">
        <v>0</v>
      </c>
      <c r="AZ13" s="31">
        <v>0</v>
      </c>
      <c r="BA13" s="31">
        <v>1</v>
      </c>
      <c r="BB13" s="31">
        <v>0</v>
      </c>
      <c r="BC13" s="31">
        <v>0</v>
      </c>
      <c r="BD13" s="31">
        <v>0</v>
      </c>
      <c r="BE13" s="31">
        <v>0</v>
      </c>
      <c r="BF13" s="31">
        <v>0</v>
      </c>
      <c r="BG13" s="31">
        <v>1</v>
      </c>
      <c r="BH13" s="31">
        <v>1</v>
      </c>
      <c r="BI13" s="31">
        <v>1</v>
      </c>
      <c r="BJ13" s="31">
        <v>0</v>
      </c>
      <c r="BK13" s="31">
        <v>0</v>
      </c>
      <c r="BL13" s="31">
        <v>0</v>
      </c>
      <c r="BM13" s="31">
        <v>0</v>
      </c>
      <c r="BN13" s="31">
        <v>0</v>
      </c>
      <c r="BO13" s="31">
        <v>1</v>
      </c>
      <c r="BP13" s="31">
        <v>3</v>
      </c>
      <c r="BQ13" s="31">
        <v>0</v>
      </c>
      <c r="BR13" s="31">
        <v>0</v>
      </c>
      <c r="BS13" s="31">
        <v>4</v>
      </c>
      <c r="BT13" s="31">
        <v>1</v>
      </c>
      <c r="BU13" s="31">
        <v>0</v>
      </c>
      <c r="BV13" s="31">
        <v>0</v>
      </c>
      <c r="BW13" s="31">
        <v>1</v>
      </c>
      <c r="BX13" s="31">
        <v>6</v>
      </c>
      <c r="BY13" s="31">
        <v>1</v>
      </c>
      <c r="BZ13" s="31">
        <v>3</v>
      </c>
      <c r="CA13" s="31">
        <v>1</v>
      </c>
      <c r="CB13" s="31">
        <v>6</v>
      </c>
      <c r="CC13" s="31">
        <v>3</v>
      </c>
      <c r="CD13" s="31">
        <v>0</v>
      </c>
      <c r="CE13" s="31">
        <v>0</v>
      </c>
      <c r="CF13" s="31">
        <v>3</v>
      </c>
      <c r="CG13" s="31">
        <v>0</v>
      </c>
      <c r="CH13" s="31">
        <v>1</v>
      </c>
      <c r="CI13" s="31">
        <v>1</v>
      </c>
      <c r="CJ13" s="31">
        <v>3</v>
      </c>
      <c r="CK13" s="31">
        <v>3</v>
      </c>
      <c r="CL13" s="31">
        <v>0</v>
      </c>
      <c r="CM13" s="31">
        <v>0</v>
      </c>
      <c r="CN13" s="31">
        <v>0</v>
      </c>
      <c r="CO13" s="31"/>
      <c r="CP13" s="31"/>
      <c r="CQ13" s="31"/>
      <c r="CR13" s="31"/>
      <c r="CS13" s="31"/>
      <c r="CT13" s="31"/>
      <c r="CU13" s="31"/>
      <c r="CV13" s="31"/>
      <c r="CW13" s="8"/>
      <c r="CX13" s="8"/>
      <c r="CY13" s="8"/>
      <c r="CZ13" s="8"/>
      <c r="DA13" s="8"/>
      <c r="DB13" s="8"/>
      <c r="DC13" s="8"/>
      <c r="DD13" s="8"/>
      <c r="DE13" s="8"/>
      <c r="DF13" s="8"/>
      <c r="DG13" s="8"/>
    </row>
    <row r="14" spans="1:111" s="6" customFormat="1">
      <c r="A14" s="15">
        <v>0.45833333333333298</v>
      </c>
      <c r="B14" s="30">
        <v>1</v>
      </c>
      <c r="C14" s="30">
        <v>3</v>
      </c>
      <c r="D14" s="30">
        <v>0</v>
      </c>
      <c r="E14" s="30">
        <v>3</v>
      </c>
      <c r="F14" s="30">
        <v>4</v>
      </c>
      <c r="G14" s="30">
        <v>3</v>
      </c>
      <c r="H14" s="30">
        <v>1</v>
      </c>
      <c r="I14" s="30">
        <v>1</v>
      </c>
      <c r="J14" s="30">
        <v>1</v>
      </c>
      <c r="K14" s="30">
        <v>3</v>
      </c>
      <c r="L14" s="30">
        <v>1</v>
      </c>
      <c r="M14" s="30">
        <v>1</v>
      </c>
      <c r="N14" s="30">
        <v>1</v>
      </c>
      <c r="O14" s="30">
        <v>4</v>
      </c>
      <c r="P14" s="30">
        <v>4</v>
      </c>
      <c r="Q14" s="30">
        <v>4</v>
      </c>
      <c r="R14" s="30">
        <v>1</v>
      </c>
      <c r="S14" s="30">
        <v>0</v>
      </c>
      <c r="T14" s="30">
        <v>4</v>
      </c>
      <c r="U14" s="30">
        <v>4</v>
      </c>
      <c r="V14" s="30">
        <v>0</v>
      </c>
      <c r="W14" s="30">
        <v>3</v>
      </c>
      <c r="X14" s="30">
        <v>4</v>
      </c>
      <c r="Y14" s="30">
        <v>4</v>
      </c>
      <c r="Z14" s="30">
        <v>1</v>
      </c>
      <c r="AA14" s="30">
        <v>1</v>
      </c>
      <c r="AB14" s="30">
        <v>0</v>
      </c>
      <c r="AC14" s="30">
        <v>1</v>
      </c>
      <c r="AD14" s="30">
        <v>6</v>
      </c>
      <c r="AE14" s="30">
        <v>1</v>
      </c>
      <c r="AF14" s="30">
        <v>0</v>
      </c>
      <c r="AG14" s="30">
        <v>4</v>
      </c>
      <c r="AH14" s="30">
        <v>4</v>
      </c>
      <c r="AI14" s="30">
        <v>4</v>
      </c>
      <c r="AJ14" s="30">
        <v>0</v>
      </c>
      <c r="AK14" s="30">
        <v>0</v>
      </c>
      <c r="AL14" s="30">
        <v>3</v>
      </c>
      <c r="AM14" s="30">
        <v>4</v>
      </c>
      <c r="AN14" s="30">
        <v>4</v>
      </c>
      <c r="AO14" s="30">
        <v>1</v>
      </c>
      <c r="AP14" s="30">
        <v>0</v>
      </c>
      <c r="AQ14" s="30">
        <v>1</v>
      </c>
      <c r="AR14" s="30">
        <v>8</v>
      </c>
      <c r="AS14" s="30">
        <v>4</v>
      </c>
      <c r="AT14" s="30">
        <v>0</v>
      </c>
      <c r="AU14" s="30">
        <v>8</v>
      </c>
      <c r="AV14" s="30">
        <v>3</v>
      </c>
      <c r="AW14" s="31">
        <v>0</v>
      </c>
      <c r="AX14" s="31">
        <v>0</v>
      </c>
      <c r="AY14" s="31">
        <v>1</v>
      </c>
      <c r="AZ14" s="31">
        <v>1</v>
      </c>
      <c r="BA14" s="31">
        <v>8</v>
      </c>
      <c r="BB14" s="31">
        <v>0</v>
      </c>
      <c r="BC14" s="31">
        <v>0</v>
      </c>
      <c r="BD14" s="31">
        <v>0</v>
      </c>
      <c r="BE14" s="31">
        <v>0</v>
      </c>
      <c r="BF14" s="31">
        <v>1</v>
      </c>
      <c r="BG14" s="31">
        <v>1</v>
      </c>
      <c r="BH14" s="31">
        <v>1</v>
      </c>
      <c r="BI14" s="31">
        <v>1</v>
      </c>
      <c r="BJ14" s="31">
        <v>1</v>
      </c>
      <c r="BK14" s="31">
        <v>0</v>
      </c>
      <c r="BL14" s="31">
        <v>3</v>
      </c>
      <c r="BM14" s="31">
        <v>3</v>
      </c>
      <c r="BN14" s="31">
        <v>0</v>
      </c>
      <c r="BO14" s="31">
        <v>1</v>
      </c>
      <c r="BP14" s="31">
        <v>4</v>
      </c>
      <c r="BQ14" s="31">
        <v>1</v>
      </c>
      <c r="BR14" s="31">
        <v>3</v>
      </c>
      <c r="BS14" s="31">
        <v>3</v>
      </c>
      <c r="BT14" s="31">
        <v>1</v>
      </c>
      <c r="BU14" s="31">
        <v>0</v>
      </c>
      <c r="BV14" s="31">
        <v>0</v>
      </c>
      <c r="BW14" s="31">
        <v>3</v>
      </c>
      <c r="BX14" s="31">
        <v>4</v>
      </c>
      <c r="BY14" s="31">
        <v>1</v>
      </c>
      <c r="BZ14" s="31">
        <v>4</v>
      </c>
      <c r="CA14" s="31">
        <v>3</v>
      </c>
      <c r="CB14" s="31">
        <v>4</v>
      </c>
      <c r="CC14" s="31">
        <v>4</v>
      </c>
      <c r="CD14" s="31">
        <v>1</v>
      </c>
      <c r="CE14" s="31">
        <v>1</v>
      </c>
      <c r="CF14" s="31">
        <v>3</v>
      </c>
      <c r="CG14" s="31">
        <v>1</v>
      </c>
      <c r="CH14" s="31">
        <v>1</v>
      </c>
      <c r="CI14" s="31">
        <v>1</v>
      </c>
      <c r="CJ14" s="31">
        <v>3</v>
      </c>
      <c r="CK14" s="31">
        <v>4</v>
      </c>
      <c r="CL14" s="31">
        <v>0</v>
      </c>
      <c r="CM14" s="31">
        <v>0</v>
      </c>
      <c r="CN14" s="31">
        <v>0</v>
      </c>
      <c r="CO14" s="31"/>
      <c r="CP14" s="31"/>
      <c r="CQ14" s="31"/>
      <c r="CR14" s="31"/>
      <c r="CS14" s="31"/>
      <c r="CT14" s="31"/>
      <c r="CU14" s="31"/>
      <c r="CV14" s="31"/>
      <c r="CW14" s="8"/>
      <c r="CX14" s="8"/>
      <c r="CY14" s="8"/>
      <c r="CZ14" s="8"/>
      <c r="DA14" s="8"/>
      <c r="DB14" s="8"/>
      <c r="DC14" s="8"/>
      <c r="DD14" s="8"/>
      <c r="DE14" s="8"/>
      <c r="DF14" s="8"/>
      <c r="DG14" s="8"/>
    </row>
    <row r="15" spans="1:111" s="6" customFormat="1">
      <c r="A15" s="15">
        <v>0.5</v>
      </c>
      <c r="B15" s="30">
        <v>0</v>
      </c>
      <c r="C15" s="30">
        <v>3</v>
      </c>
      <c r="D15" s="30">
        <v>0</v>
      </c>
      <c r="E15" s="30">
        <v>1</v>
      </c>
      <c r="F15" s="30">
        <v>4</v>
      </c>
      <c r="G15" s="30">
        <v>4</v>
      </c>
      <c r="H15" s="30">
        <v>3</v>
      </c>
      <c r="I15" s="30">
        <v>1</v>
      </c>
      <c r="J15" s="30">
        <v>1</v>
      </c>
      <c r="K15" s="30">
        <v>6</v>
      </c>
      <c r="L15" s="30">
        <v>3</v>
      </c>
      <c r="M15" s="30">
        <v>4</v>
      </c>
      <c r="N15" s="30">
        <v>4</v>
      </c>
      <c r="O15" s="30">
        <v>4</v>
      </c>
      <c r="P15" s="30">
        <v>6</v>
      </c>
      <c r="Q15" s="30">
        <v>4</v>
      </c>
      <c r="R15" s="30">
        <v>1</v>
      </c>
      <c r="S15" s="30">
        <v>3</v>
      </c>
      <c r="T15" s="30">
        <v>6</v>
      </c>
      <c r="U15" s="30">
        <v>8</v>
      </c>
      <c r="V15" s="30">
        <v>0</v>
      </c>
      <c r="W15" s="30">
        <v>3</v>
      </c>
      <c r="X15" s="30">
        <v>6</v>
      </c>
      <c r="Y15" s="30">
        <v>4</v>
      </c>
      <c r="Z15" s="30">
        <v>1</v>
      </c>
      <c r="AA15" s="30">
        <v>6</v>
      </c>
      <c r="AB15" s="30">
        <v>3</v>
      </c>
      <c r="AC15" s="30">
        <v>3</v>
      </c>
      <c r="AD15" s="30">
        <v>6</v>
      </c>
      <c r="AE15" s="30">
        <v>1</v>
      </c>
      <c r="AF15" s="30">
        <v>1</v>
      </c>
      <c r="AG15" s="30">
        <v>3</v>
      </c>
      <c r="AH15" s="30">
        <v>3</v>
      </c>
      <c r="AI15" s="30">
        <v>3</v>
      </c>
      <c r="AJ15" s="30">
        <v>1</v>
      </c>
      <c r="AK15" s="30">
        <v>0</v>
      </c>
      <c r="AL15" s="30">
        <v>6</v>
      </c>
      <c r="AM15" s="30">
        <v>6</v>
      </c>
      <c r="AN15" s="30">
        <v>3</v>
      </c>
      <c r="AO15" s="30">
        <v>1</v>
      </c>
      <c r="AP15" s="30">
        <v>0</v>
      </c>
      <c r="AQ15" s="30">
        <v>1</v>
      </c>
      <c r="AR15" s="30">
        <v>6</v>
      </c>
      <c r="AS15" s="30">
        <v>8</v>
      </c>
      <c r="AT15" s="30">
        <v>3</v>
      </c>
      <c r="AU15" s="30">
        <v>8</v>
      </c>
      <c r="AV15" s="30">
        <v>4</v>
      </c>
      <c r="AW15" s="31">
        <v>1</v>
      </c>
      <c r="AX15" s="31">
        <v>4</v>
      </c>
      <c r="AY15" s="31">
        <v>1</v>
      </c>
      <c r="AZ15" s="31">
        <v>9</v>
      </c>
      <c r="BA15" s="31">
        <v>11</v>
      </c>
      <c r="BB15" s="31">
        <v>1</v>
      </c>
      <c r="BC15" s="31">
        <v>3</v>
      </c>
      <c r="BD15" s="31">
        <v>1</v>
      </c>
      <c r="BE15" s="31">
        <v>1</v>
      </c>
      <c r="BF15" s="31">
        <v>1</v>
      </c>
      <c r="BG15" s="31">
        <v>3</v>
      </c>
      <c r="BH15" s="31">
        <v>1</v>
      </c>
      <c r="BI15" s="31">
        <v>1</v>
      </c>
      <c r="BJ15" s="31">
        <v>1</v>
      </c>
      <c r="BK15" s="31">
        <v>1</v>
      </c>
      <c r="BL15" s="31">
        <v>4</v>
      </c>
      <c r="BM15" s="31">
        <v>8</v>
      </c>
      <c r="BN15" s="31">
        <v>1</v>
      </c>
      <c r="BO15" s="31">
        <v>1</v>
      </c>
      <c r="BP15" s="31">
        <v>6</v>
      </c>
      <c r="BQ15" s="31">
        <v>4</v>
      </c>
      <c r="BR15" s="31">
        <v>3</v>
      </c>
      <c r="BS15" s="31">
        <v>4</v>
      </c>
      <c r="BT15" s="31">
        <v>1</v>
      </c>
      <c r="BU15" s="31">
        <v>1</v>
      </c>
      <c r="BV15" s="31">
        <v>3</v>
      </c>
      <c r="BW15" s="31">
        <v>3</v>
      </c>
      <c r="BX15" s="31">
        <v>6</v>
      </c>
      <c r="BY15" s="31">
        <v>6</v>
      </c>
      <c r="BZ15" s="31">
        <v>6</v>
      </c>
      <c r="CA15" s="31">
        <v>4</v>
      </c>
      <c r="CB15" s="31">
        <v>6</v>
      </c>
      <c r="CC15" s="31">
        <v>6</v>
      </c>
      <c r="CD15" s="31">
        <v>3</v>
      </c>
      <c r="CE15" s="31">
        <v>3</v>
      </c>
      <c r="CF15" s="31">
        <v>4</v>
      </c>
      <c r="CG15" s="31">
        <v>4</v>
      </c>
      <c r="CH15" s="31">
        <v>4</v>
      </c>
      <c r="CI15" s="31">
        <v>3</v>
      </c>
      <c r="CJ15" s="31">
        <v>4</v>
      </c>
      <c r="CK15" s="31">
        <v>8</v>
      </c>
      <c r="CL15" s="31">
        <v>1</v>
      </c>
      <c r="CM15" s="31">
        <v>1</v>
      </c>
      <c r="CN15" s="31">
        <v>4</v>
      </c>
      <c r="CO15" s="31"/>
      <c r="CP15" s="31"/>
      <c r="CQ15" s="31"/>
      <c r="CR15" s="31"/>
      <c r="CS15" s="31"/>
      <c r="CT15" s="31"/>
      <c r="CU15" s="31"/>
      <c r="CV15" s="31"/>
      <c r="CW15" s="8"/>
      <c r="CX15" s="8"/>
      <c r="CY15" s="8"/>
      <c r="CZ15" s="8"/>
      <c r="DA15" s="8"/>
      <c r="DB15" s="8"/>
      <c r="DC15" s="8"/>
      <c r="DD15" s="8"/>
      <c r="DE15" s="8"/>
      <c r="DF15" s="8"/>
      <c r="DG15" s="8"/>
    </row>
    <row r="16" spans="1:111" s="6" customFormat="1">
      <c r="A16" s="15">
        <v>0.54166666666666696</v>
      </c>
      <c r="B16" s="30">
        <v>0</v>
      </c>
      <c r="C16" s="30">
        <v>6</v>
      </c>
      <c r="D16" s="30">
        <v>0</v>
      </c>
      <c r="E16" s="30">
        <v>3</v>
      </c>
      <c r="F16" s="30">
        <v>4</v>
      </c>
      <c r="G16" s="30">
        <v>4</v>
      </c>
      <c r="H16" s="30">
        <v>4</v>
      </c>
      <c r="I16" s="30">
        <v>0</v>
      </c>
      <c r="J16" s="30">
        <v>3</v>
      </c>
      <c r="K16" s="30">
        <v>9</v>
      </c>
      <c r="L16" s="30">
        <v>3</v>
      </c>
      <c r="M16" s="30">
        <v>4</v>
      </c>
      <c r="N16" s="30">
        <v>8</v>
      </c>
      <c r="O16" s="30">
        <v>4</v>
      </c>
      <c r="P16" s="30">
        <v>6</v>
      </c>
      <c r="Q16" s="30">
        <v>4</v>
      </c>
      <c r="R16" s="30">
        <v>1</v>
      </c>
      <c r="S16" s="30">
        <v>6</v>
      </c>
      <c r="T16" s="30">
        <v>6</v>
      </c>
      <c r="U16" s="30">
        <v>4</v>
      </c>
      <c r="V16" s="30">
        <v>1</v>
      </c>
      <c r="W16" s="30">
        <v>4</v>
      </c>
      <c r="X16" s="30">
        <v>8</v>
      </c>
      <c r="Y16" s="30">
        <v>6</v>
      </c>
      <c r="Z16" s="30">
        <v>3</v>
      </c>
      <c r="AA16" s="30">
        <v>6</v>
      </c>
      <c r="AB16" s="30">
        <v>4</v>
      </c>
      <c r="AC16" s="30">
        <v>9</v>
      </c>
      <c r="AD16" s="30">
        <v>6</v>
      </c>
      <c r="AE16" s="30">
        <v>0</v>
      </c>
      <c r="AF16" s="30">
        <v>4</v>
      </c>
      <c r="AG16" s="30">
        <v>3</v>
      </c>
      <c r="AH16" s="30">
        <v>3</v>
      </c>
      <c r="AI16" s="30">
        <v>4</v>
      </c>
      <c r="AJ16" s="30">
        <v>8</v>
      </c>
      <c r="AK16" s="30">
        <v>0</v>
      </c>
      <c r="AL16" s="30">
        <v>3</v>
      </c>
      <c r="AM16" s="30">
        <v>6</v>
      </c>
      <c r="AN16" s="30">
        <v>4</v>
      </c>
      <c r="AO16" s="30">
        <v>3</v>
      </c>
      <c r="AP16" s="30">
        <v>8</v>
      </c>
      <c r="AQ16" s="30">
        <v>8</v>
      </c>
      <c r="AR16" s="30">
        <v>8</v>
      </c>
      <c r="AS16" s="30">
        <v>8</v>
      </c>
      <c r="AT16" s="30">
        <v>3</v>
      </c>
      <c r="AU16" s="30">
        <v>8</v>
      </c>
      <c r="AV16" s="30">
        <v>4</v>
      </c>
      <c r="AW16" s="31">
        <v>0</v>
      </c>
      <c r="AX16" s="31">
        <v>1</v>
      </c>
      <c r="AY16" s="31">
        <v>3</v>
      </c>
      <c r="AZ16" s="31">
        <v>9</v>
      </c>
      <c r="BA16" s="31">
        <v>14</v>
      </c>
      <c r="BB16" s="31">
        <v>3</v>
      </c>
      <c r="BC16" s="31">
        <v>1</v>
      </c>
      <c r="BD16" s="31">
        <v>6</v>
      </c>
      <c r="BE16" s="31">
        <v>3</v>
      </c>
      <c r="BF16" s="31">
        <v>0</v>
      </c>
      <c r="BG16" s="31">
        <v>0</v>
      </c>
      <c r="BH16" s="31">
        <v>4</v>
      </c>
      <c r="BI16" s="31">
        <v>4</v>
      </c>
      <c r="BJ16" s="31">
        <v>4</v>
      </c>
      <c r="BK16" s="31">
        <v>1</v>
      </c>
      <c r="BL16" s="31">
        <v>6</v>
      </c>
      <c r="BM16" s="31">
        <v>9</v>
      </c>
      <c r="BN16" s="31">
        <v>3</v>
      </c>
      <c r="BO16" s="31">
        <v>4</v>
      </c>
      <c r="BP16" s="31">
        <v>4</v>
      </c>
      <c r="BQ16" s="31">
        <v>6</v>
      </c>
      <c r="BR16" s="31">
        <v>3</v>
      </c>
      <c r="BS16" s="31">
        <v>6</v>
      </c>
      <c r="BT16" s="31">
        <v>8</v>
      </c>
      <c r="BU16" s="31">
        <v>6</v>
      </c>
      <c r="BV16" s="31">
        <v>9</v>
      </c>
      <c r="BW16" s="31">
        <v>9</v>
      </c>
      <c r="BX16" s="31">
        <v>8</v>
      </c>
      <c r="BY16" s="31">
        <v>8</v>
      </c>
      <c r="BZ16" s="31">
        <v>6</v>
      </c>
      <c r="CA16" s="31">
        <v>6</v>
      </c>
      <c r="CB16" s="31">
        <v>9</v>
      </c>
      <c r="CC16" s="31">
        <v>8</v>
      </c>
      <c r="CD16" s="31">
        <v>8</v>
      </c>
      <c r="CE16" s="31">
        <v>6</v>
      </c>
      <c r="CF16" s="31">
        <v>6</v>
      </c>
      <c r="CG16" s="31">
        <v>6</v>
      </c>
      <c r="CH16" s="31">
        <v>8</v>
      </c>
      <c r="CI16" s="31">
        <v>9</v>
      </c>
      <c r="CJ16" s="31">
        <v>8</v>
      </c>
      <c r="CK16" s="31">
        <v>4</v>
      </c>
      <c r="CL16" s="31">
        <v>1</v>
      </c>
      <c r="CM16" s="31">
        <v>1</v>
      </c>
      <c r="CN16" s="31">
        <v>4</v>
      </c>
      <c r="CO16" s="31"/>
      <c r="CP16" s="31"/>
      <c r="CQ16" s="31"/>
      <c r="CR16" s="31"/>
      <c r="CS16" s="31"/>
      <c r="CT16" s="31"/>
      <c r="CU16" s="31"/>
      <c r="CV16" s="31"/>
      <c r="CW16" s="8"/>
      <c r="CX16" s="8"/>
      <c r="CY16" s="8"/>
      <c r="CZ16" s="8"/>
      <c r="DA16" s="8"/>
      <c r="DB16" s="8"/>
      <c r="DC16" s="8"/>
      <c r="DD16" s="8"/>
      <c r="DE16" s="8"/>
      <c r="DF16" s="8"/>
      <c r="DG16" s="8"/>
    </row>
    <row r="17" spans="1:121" s="6" customFormat="1">
      <c r="A17" s="15">
        <v>0.58333333333333304</v>
      </c>
      <c r="B17" s="30">
        <v>8</v>
      </c>
      <c r="C17" s="30">
        <v>3</v>
      </c>
      <c r="D17" s="30">
        <v>3</v>
      </c>
      <c r="E17" s="30">
        <v>4</v>
      </c>
      <c r="F17" s="30">
        <v>6</v>
      </c>
      <c r="G17" s="30">
        <v>3</v>
      </c>
      <c r="H17" s="30">
        <v>3</v>
      </c>
      <c r="I17" s="30">
        <v>6</v>
      </c>
      <c r="J17" s="30">
        <v>4</v>
      </c>
      <c r="K17" s="30">
        <v>12</v>
      </c>
      <c r="L17" s="30">
        <v>6</v>
      </c>
      <c r="M17" s="30">
        <v>6</v>
      </c>
      <c r="N17" s="30">
        <v>9</v>
      </c>
      <c r="O17" s="30">
        <v>8</v>
      </c>
      <c r="P17" s="30">
        <v>6</v>
      </c>
      <c r="Q17" s="30">
        <v>8</v>
      </c>
      <c r="R17" s="30">
        <v>3</v>
      </c>
      <c r="S17" s="30">
        <v>8</v>
      </c>
      <c r="T17" s="30">
        <v>11</v>
      </c>
      <c r="U17" s="30">
        <v>3</v>
      </c>
      <c r="V17" s="30">
        <v>1</v>
      </c>
      <c r="W17" s="30">
        <v>4</v>
      </c>
      <c r="X17" s="30">
        <v>6</v>
      </c>
      <c r="Y17" s="30">
        <v>8</v>
      </c>
      <c r="Z17" s="30">
        <v>4</v>
      </c>
      <c r="AA17" s="30">
        <v>16</v>
      </c>
      <c r="AB17" s="30">
        <v>6</v>
      </c>
      <c r="AC17" s="30">
        <v>4</v>
      </c>
      <c r="AD17" s="30">
        <v>12</v>
      </c>
      <c r="AE17" s="30">
        <v>3</v>
      </c>
      <c r="AF17" s="30">
        <v>8</v>
      </c>
      <c r="AG17" s="30">
        <v>3</v>
      </c>
      <c r="AH17" s="30">
        <v>8</v>
      </c>
      <c r="AI17" s="30">
        <v>3</v>
      </c>
      <c r="AJ17" s="30">
        <v>11</v>
      </c>
      <c r="AK17" s="30">
        <v>0</v>
      </c>
      <c r="AL17" s="30">
        <v>4</v>
      </c>
      <c r="AM17" s="30">
        <v>4</v>
      </c>
      <c r="AN17" s="30">
        <v>4</v>
      </c>
      <c r="AO17" s="30">
        <v>6</v>
      </c>
      <c r="AP17" s="30">
        <v>6</v>
      </c>
      <c r="AQ17" s="30">
        <v>9</v>
      </c>
      <c r="AR17" s="30">
        <v>9</v>
      </c>
      <c r="AS17" s="30">
        <v>8</v>
      </c>
      <c r="AT17" s="30">
        <v>6</v>
      </c>
      <c r="AU17" s="30">
        <v>9</v>
      </c>
      <c r="AV17" s="30">
        <v>1</v>
      </c>
      <c r="AW17" s="31">
        <v>0</v>
      </c>
      <c r="AX17" s="31">
        <v>1</v>
      </c>
      <c r="AY17" s="31">
        <v>6</v>
      </c>
      <c r="AZ17" s="31">
        <v>8</v>
      </c>
      <c r="BA17" s="31">
        <v>12</v>
      </c>
      <c r="BB17" s="31">
        <v>1</v>
      </c>
      <c r="BC17" s="31">
        <v>4</v>
      </c>
      <c r="BD17" s="31">
        <v>8</v>
      </c>
      <c r="BE17" s="31">
        <v>4</v>
      </c>
      <c r="BF17" s="31">
        <v>3</v>
      </c>
      <c r="BG17" s="31">
        <v>3</v>
      </c>
      <c r="BH17" s="31">
        <v>8</v>
      </c>
      <c r="BI17" s="31">
        <v>6</v>
      </c>
      <c r="BJ17" s="31">
        <v>3</v>
      </c>
      <c r="BK17" s="31">
        <v>3</v>
      </c>
      <c r="BL17" s="31">
        <v>6</v>
      </c>
      <c r="BM17" s="31">
        <v>11</v>
      </c>
      <c r="BN17" s="31">
        <v>6</v>
      </c>
      <c r="BO17" s="31">
        <v>8</v>
      </c>
      <c r="BP17" s="31">
        <v>8</v>
      </c>
      <c r="BQ17" s="31">
        <v>6</v>
      </c>
      <c r="BR17" s="31">
        <v>6</v>
      </c>
      <c r="BS17" s="31">
        <v>9</v>
      </c>
      <c r="BT17" s="31">
        <v>6</v>
      </c>
      <c r="BU17" s="31">
        <v>8</v>
      </c>
      <c r="BV17" s="31">
        <v>8</v>
      </c>
      <c r="BW17" s="31">
        <v>11</v>
      </c>
      <c r="BX17" s="31">
        <v>9</v>
      </c>
      <c r="BY17" s="31">
        <v>6</v>
      </c>
      <c r="BZ17" s="31">
        <v>6</v>
      </c>
      <c r="CA17" s="31">
        <v>9</v>
      </c>
      <c r="CB17" s="31">
        <v>8</v>
      </c>
      <c r="CC17" s="31">
        <v>9</v>
      </c>
      <c r="CD17" s="31">
        <v>6</v>
      </c>
      <c r="CE17" s="31">
        <v>6</v>
      </c>
      <c r="CF17" s="31">
        <v>8</v>
      </c>
      <c r="CG17" s="31">
        <v>6</v>
      </c>
      <c r="CH17" s="31">
        <v>6</v>
      </c>
      <c r="CI17" s="31">
        <v>9</v>
      </c>
      <c r="CJ17" s="31">
        <v>8</v>
      </c>
      <c r="CK17" s="31">
        <v>3</v>
      </c>
      <c r="CL17" s="31">
        <v>0</v>
      </c>
      <c r="CM17" s="31">
        <v>3</v>
      </c>
      <c r="CN17" s="31">
        <v>4</v>
      </c>
      <c r="CO17" s="31"/>
      <c r="CP17" s="31"/>
      <c r="CQ17" s="31"/>
      <c r="CR17" s="31"/>
      <c r="CS17" s="31"/>
      <c r="CT17" s="31"/>
      <c r="CU17" s="31"/>
      <c r="CV17" s="31"/>
      <c r="CW17" s="8"/>
      <c r="CX17" s="8"/>
      <c r="CY17" s="8"/>
      <c r="CZ17" s="8"/>
      <c r="DA17" s="8"/>
      <c r="DB17" s="8"/>
      <c r="DC17" s="8"/>
      <c r="DD17" s="8"/>
      <c r="DE17" s="8"/>
      <c r="DF17" s="8"/>
      <c r="DG17" s="8"/>
    </row>
    <row r="18" spans="1:121" s="6" customFormat="1">
      <c r="A18" s="14">
        <v>0.625</v>
      </c>
      <c r="B18" s="30">
        <v>6</v>
      </c>
      <c r="C18" s="30">
        <v>3</v>
      </c>
      <c r="D18" s="30">
        <v>11</v>
      </c>
      <c r="E18" s="30">
        <v>1</v>
      </c>
      <c r="F18" s="30">
        <v>6</v>
      </c>
      <c r="G18" s="30">
        <v>6</v>
      </c>
      <c r="H18" s="30">
        <v>9</v>
      </c>
      <c r="I18" s="30">
        <v>11</v>
      </c>
      <c r="J18" s="30">
        <v>8</v>
      </c>
      <c r="K18" s="30">
        <v>11</v>
      </c>
      <c r="L18" s="30">
        <v>14</v>
      </c>
      <c r="M18" s="30">
        <v>9</v>
      </c>
      <c r="N18" s="30">
        <v>11</v>
      </c>
      <c r="O18" s="30">
        <v>9</v>
      </c>
      <c r="P18" s="30">
        <v>8</v>
      </c>
      <c r="Q18" s="30">
        <v>6</v>
      </c>
      <c r="R18" s="30">
        <v>11</v>
      </c>
      <c r="S18" s="30">
        <v>9</v>
      </c>
      <c r="T18" s="30">
        <v>11</v>
      </c>
      <c r="U18" s="30">
        <v>3</v>
      </c>
      <c r="V18" s="30">
        <v>0</v>
      </c>
      <c r="W18" s="30">
        <v>6</v>
      </c>
      <c r="X18" s="30">
        <v>8</v>
      </c>
      <c r="Y18" s="30">
        <v>11</v>
      </c>
      <c r="Z18" s="30">
        <v>9</v>
      </c>
      <c r="AA18" s="30">
        <v>12</v>
      </c>
      <c r="AB18" s="30">
        <v>9</v>
      </c>
      <c r="AC18" s="30">
        <v>12</v>
      </c>
      <c r="AD18" s="30">
        <v>12</v>
      </c>
      <c r="AE18" s="30">
        <v>12</v>
      </c>
      <c r="AF18" s="30">
        <v>9</v>
      </c>
      <c r="AG18" s="30">
        <v>12</v>
      </c>
      <c r="AH18" s="30">
        <v>9</v>
      </c>
      <c r="AI18" s="30">
        <v>3</v>
      </c>
      <c r="AJ18" s="30">
        <v>9</v>
      </c>
      <c r="AK18" s="30">
        <v>0</v>
      </c>
      <c r="AL18" s="30">
        <v>6</v>
      </c>
      <c r="AM18" s="30">
        <v>8</v>
      </c>
      <c r="AN18" s="30">
        <v>6</v>
      </c>
      <c r="AO18" s="30">
        <v>9</v>
      </c>
      <c r="AP18" s="30">
        <v>6</v>
      </c>
      <c r="AQ18" s="30">
        <v>8</v>
      </c>
      <c r="AR18" s="30">
        <v>11</v>
      </c>
      <c r="AS18" s="30">
        <v>9</v>
      </c>
      <c r="AT18" s="30">
        <v>9</v>
      </c>
      <c r="AU18" s="30">
        <v>11</v>
      </c>
      <c r="AV18" s="30">
        <v>4</v>
      </c>
      <c r="AW18" s="31">
        <v>1</v>
      </c>
      <c r="AX18" s="31">
        <v>1</v>
      </c>
      <c r="AY18" s="31">
        <v>12</v>
      </c>
      <c r="AZ18" s="31">
        <v>4</v>
      </c>
      <c r="BA18" s="31">
        <v>14</v>
      </c>
      <c r="BB18" s="31">
        <v>8</v>
      </c>
      <c r="BC18" s="31">
        <v>0</v>
      </c>
      <c r="BD18" s="31">
        <v>6</v>
      </c>
      <c r="BE18" s="31">
        <v>1</v>
      </c>
      <c r="BF18" s="31">
        <v>3</v>
      </c>
      <c r="BG18" s="31">
        <v>1</v>
      </c>
      <c r="BH18" s="31">
        <v>6</v>
      </c>
      <c r="BI18" s="31">
        <v>6</v>
      </c>
      <c r="BJ18" s="31">
        <v>8</v>
      </c>
      <c r="BK18" s="31">
        <v>4</v>
      </c>
      <c r="BL18" s="31">
        <v>6</v>
      </c>
      <c r="BM18" s="31">
        <v>8</v>
      </c>
      <c r="BN18" s="31">
        <v>4</v>
      </c>
      <c r="BO18" s="31">
        <v>6</v>
      </c>
      <c r="BP18" s="31">
        <v>9</v>
      </c>
      <c r="BQ18" s="31">
        <v>6</v>
      </c>
      <c r="BR18" s="31">
        <v>8</v>
      </c>
      <c r="BS18" s="31">
        <v>9</v>
      </c>
      <c r="BT18" s="31">
        <v>4</v>
      </c>
      <c r="BU18" s="31">
        <v>6</v>
      </c>
      <c r="BV18" s="31">
        <v>8</v>
      </c>
      <c r="BW18" s="31">
        <v>11</v>
      </c>
      <c r="BX18" s="31">
        <v>9</v>
      </c>
      <c r="BY18" s="31">
        <v>6</v>
      </c>
      <c r="BZ18" s="31">
        <v>8</v>
      </c>
      <c r="CA18" s="31">
        <v>11</v>
      </c>
      <c r="CB18" s="31">
        <v>8</v>
      </c>
      <c r="CC18" s="31">
        <v>6</v>
      </c>
      <c r="CD18" s="31">
        <v>6</v>
      </c>
      <c r="CE18" s="31">
        <v>8</v>
      </c>
      <c r="CF18" s="31">
        <v>8</v>
      </c>
      <c r="CG18" s="31">
        <v>8</v>
      </c>
      <c r="CH18" s="31">
        <v>1</v>
      </c>
      <c r="CI18" s="31">
        <v>6</v>
      </c>
      <c r="CJ18" s="31">
        <v>8</v>
      </c>
      <c r="CK18" s="31">
        <v>1</v>
      </c>
      <c r="CL18" s="31">
        <v>0</v>
      </c>
      <c r="CM18" s="31">
        <v>3</v>
      </c>
      <c r="CN18" s="31">
        <v>1</v>
      </c>
      <c r="CO18" s="31"/>
      <c r="CP18" s="31"/>
      <c r="CQ18" s="31"/>
      <c r="CR18" s="31"/>
      <c r="CS18" s="31"/>
      <c r="CT18" s="31"/>
      <c r="CU18" s="31"/>
      <c r="CV18" s="31"/>
      <c r="CW18" s="8"/>
      <c r="CX18" s="8"/>
      <c r="CY18" s="8"/>
      <c r="CZ18" s="8"/>
      <c r="DA18" s="8"/>
      <c r="DB18" s="8"/>
      <c r="DC18" s="8"/>
      <c r="DD18" s="8"/>
      <c r="DE18" s="8"/>
      <c r="DF18" s="8"/>
      <c r="DG18" s="8"/>
    </row>
    <row r="19" spans="1:121" s="6" customFormat="1">
      <c r="A19" s="14">
        <v>0.66666666666666696</v>
      </c>
      <c r="B19" s="30">
        <v>6</v>
      </c>
      <c r="C19" s="30">
        <v>12</v>
      </c>
      <c r="D19" s="30">
        <v>11</v>
      </c>
      <c r="E19" s="30">
        <v>3</v>
      </c>
      <c r="F19" s="30">
        <v>8</v>
      </c>
      <c r="G19" s="30">
        <v>9</v>
      </c>
      <c r="H19" s="30">
        <v>12</v>
      </c>
      <c r="I19" s="30">
        <v>12</v>
      </c>
      <c r="J19" s="30">
        <v>6</v>
      </c>
      <c r="K19" s="30">
        <v>6</v>
      </c>
      <c r="L19" s="30">
        <v>16</v>
      </c>
      <c r="M19" s="30">
        <v>9</v>
      </c>
      <c r="N19" s="30">
        <v>8</v>
      </c>
      <c r="O19" s="30">
        <v>8</v>
      </c>
      <c r="P19" s="30">
        <v>6</v>
      </c>
      <c r="Q19" s="30">
        <v>6</v>
      </c>
      <c r="R19" s="30">
        <v>9</v>
      </c>
      <c r="S19" s="30">
        <v>12</v>
      </c>
      <c r="T19" s="30">
        <v>14</v>
      </c>
      <c r="U19" s="30">
        <v>3</v>
      </c>
      <c r="V19" s="30">
        <v>3</v>
      </c>
      <c r="W19" s="30">
        <v>4</v>
      </c>
      <c r="X19" s="30">
        <v>8</v>
      </c>
      <c r="Y19" s="30">
        <v>6</v>
      </c>
      <c r="Z19" s="30">
        <v>6</v>
      </c>
      <c r="AA19" s="30">
        <v>12</v>
      </c>
      <c r="AB19" s="30">
        <v>9</v>
      </c>
      <c r="AC19" s="30">
        <v>8</v>
      </c>
      <c r="AD19" s="30">
        <v>9</v>
      </c>
      <c r="AE19" s="30">
        <v>9</v>
      </c>
      <c r="AF19" s="30">
        <v>11</v>
      </c>
      <c r="AG19" s="30">
        <v>9</v>
      </c>
      <c r="AH19" s="30">
        <v>8</v>
      </c>
      <c r="AI19" s="30">
        <v>3</v>
      </c>
      <c r="AJ19" s="30">
        <v>8</v>
      </c>
      <c r="AK19" s="30">
        <v>0</v>
      </c>
      <c r="AL19" s="30">
        <v>16</v>
      </c>
      <c r="AM19" s="30">
        <v>11</v>
      </c>
      <c r="AN19" s="30">
        <v>11</v>
      </c>
      <c r="AO19" s="30">
        <v>9</v>
      </c>
      <c r="AP19" s="30">
        <v>8</v>
      </c>
      <c r="AQ19" s="30">
        <v>6</v>
      </c>
      <c r="AR19" s="30">
        <v>9</v>
      </c>
      <c r="AS19" s="30">
        <v>11</v>
      </c>
      <c r="AT19" s="30">
        <v>6</v>
      </c>
      <c r="AU19" s="30">
        <v>9</v>
      </c>
      <c r="AV19" s="30">
        <v>6</v>
      </c>
      <c r="AW19" s="31">
        <v>3</v>
      </c>
      <c r="AX19" s="31">
        <v>1</v>
      </c>
      <c r="AY19" s="31">
        <v>9</v>
      </c>
      <c r="AZ19" s="31">
        <v>4</v>
      </c>
      <c r="BA19" s="31">
        <v>12</v>
      </c>
      <c r="BB19" s="31">
        <v>11</v>
      </c>
      <c r="BC19" s="31">
        <v>0</v>
      </c>
      <c r="BD19" s="31">
        <v>6</v>
      </c>
      <c r="BE19" s="31">
        <v>4</v>
      </c>
      <c r="BF19" s="31">
        <v>8</v>
      </c>
      <c r="BG19" s="31">
        <v>1</v>
      </c>
      <c r="BH19" s="31">
        <v>6</v>
      </c>
      <c r="BI19" s="31">
        <v>4</v>
      </c>
      <c r="BJ19" s="31">
        <v>9</v>
      </c>
      <c r="BK19" s="31">
        <v>1</v>
      </c>
      <c r="BL19" s="31">
        <v>9</v>
      </c>
      <c r="BM19" s="31">
        <v>6</v>
      </c>
      <c r="BN19" s="31">
        <v>6</v>
      </c>
      <c r="BO19" s="31">
        <v>4</v>
      </c>
      <c r="BP19" s="31">
        <v>9</v>
      </c>
      <c r="BQ19" s="31">
        <v>4</v>
      </c>
      <c r="BR19" s="31">
        <v>3</v>
      </c>
      <c r="BS19" s="31">
        <v>8</v>
      </c>
      <c r="BT19" s="31">
        <v>4</v>
      </c>
      <c r="BU19" s="31">
        <v>4</v>
      </c>
      <c r="BV19" s="31">
        <v>6</v>
      </c>
      <c r="BW19" s="31">
        <v>9</v>
      </c>
      <c r="BX19" s="31">
        <v>6</v>
      </c>
      <c r="BY19" s="31">
        <v>6</v>
      </c>
      <c r="BZ19" s="31">
        <v>8</v>
      </c>
      <c r="CA19" s="31">
        <v>11</v>
      </c>
      <c r="CB19" s="31">
        <v>8</v>
      </c>
      <c r="CC19" s="31">
        <v>8</v>
      </c>
      <c r="CD19" s="31">
        <v>4</v>
      </c>
      <c r="CE19" s="31">
        <v>6</v>
      </c>
      <c r="CF19" s="31">
        <v>8</v>
      </c>
      <c r="CG19" s="31">
        <v>8</v>
      </c>
      <c r="CH19" s="31">
        <v>1</v>
      </c>
      <c r="CI19" s="31">
        <v>4</v>
      </c>
      <c r="CJ19" s="31">
        <v>6</v>
      </c>
      <c r="CK19" s="31">
        <v>1</v>
      </c>
      <c r="CL19" s="31">
        <v>0</v>
      </c>
      <c r="CM19" s="31">
        <v>1</v>
      </c>
      <c r="CN19" s="31">
        <v>0</v>
      </c>
      <c r="CO19" s="31"/>
      <c r="CP19" s="31"/>
      <c r="CQ19" s="31"/>
      <c r="CR19" s="31"/>
      <c r="CS19" s="31"/>
      <c r="CT19" s="31"/>
      <c r="CU19" s="31"/>
      <c r="CV19" s="31"/>
      <c r="CW19" s="8"/>
      <c r="CX19" s="8"/>
      <c r="CY19" s="8"/>
      <c r="CZ19" s="8"/>
      <c r="DA19" s="8"/>
      <c r="DB19" s="8"/>
      <c r="DC19" s="8"/>
      <c r="DD19" s="8"/>
      <c r="DE19" s="8"/>
      <c r="DF19" s="8"/>
      <c r="DG19" s="8"/>
    </row>
    <row r="20" spans="1:121" s="6" customFormat="1">
      <c r="A20" s="14">
        <v>0.70833333333333304</v>
      </c>
      <c r="B20" s="30">
        <v>6</v>
      </c>
      <c r="C20" s="30">
        <v>4</v>
      </c>
      <c r="D20" s="30">
        <v>6</v>
      </c>
      <c r="E20" s="30">
        <v>9</v>
      </c>
      <c r="F20" s="30">
        <v>9</v>
      </c>
      <c r="G20" s="30">
        <v>12</v>
      </c>
      <c r="H20" s="30">
        <v>9</v>
      </c>
      <c r="I20" s="30">
        <v>9</v>
      </c>
      <c r="J20" s="30">
        <v>4</v>
      </c>
      <c r="K20" s="30">
        <v>8</v>
      </c>
      <c r="L20" s="30">
        <v>8</v>
      </c>
      <c r="M20" s="30">
        <v>9</v>
      </c>
      <c r="N20" s="30">
        <v>8</v>
      </c>
      <c r="O20" s="30">
        <v>8</v>
      </c>
      <c r="P20" s="30">
        <v>4</v>
      </c>
      <c r="Q20" s="30">
        <v>8</v>
      </c>
      <c r="R20" s="30">
        <v>6</v>
      </c>
      <c r="S20" s="30">
        <v>12</v>
      </c>
      <c r="T20" s="30">
        <v>14</v>
      </c>
      <c r="U20" s="30">
        <v>4</v>
      </c>
      <c r="V20" s="30">
        <v>4</v>
      </c>
      <c r="W20" s="30">
        <v>4</v>
      </c>
      <c r="X20" s="30">
        <v>6</v>
      </c>
      <c r="Y20" s="30">
        <v>8</v>
      </c>
      <c r="Z20" s="30">
        <v>8</v>
      </c>
      <c r="AA20" s="30">
        <v>9</v>
      </c>
      <c r="AB20" s="30">
        <v>4</v>
      </c>
      <c r="AC20" s="30">
        <v>1</v>
      </c>
      <c r="AD20" s="30">
        <v>8</v>
      </c>
      <c r="AE20" s="30">
        <v>3</v>
      </c>
      <c r="AF20" s="30">
        <v>8</v>
      </c>
      <c r="AG20" s="30">
        <v>6</v>
      </c>
      <c r="AH20" s="30">
        <v>8</v>
      </c>
      <c r="AI20" s="30">
        <v>4</v>
      </c>
      <c r="AJ20" s="30">
        <v>8</v>
      </c>
      <c r="AK20" s="30">
        <v>0</v>
      </c>
      <c r="AL20" s="30">
        <v>11</v>
      </c>
      <c r="AM20" s="30">
        <v>9</v>
      </c>
      <c r="AN20" s="30">
        <v>11</v>
      </c>
      <c r="AO20" s="30">
        <v>8</v>
      </c>
      <c r="AP20" s="30">
        <v>9</v>
      </c>
      <c r="AQ20" s="30">
        <v>8</v>
      </c>
      <c r="AR20" s="30">
        <v>8</v>
      </c>
      <c r="AS20" s="30">
        <v>11</v>
      </c>
      <c r="AT20" s="30">
        <v>4</v>
      </c>
      <c r="AU20" s="30">
        <v>8</v>
      </c>
      <c r="AV20" s="30">
        <v>1</v>
      </c>
      <c r="AW20" s="31">
        <v>8</v>
      </c>
      <c r="AX20" s="31">
        <v>4</v>
      </c>
      <c r="AY20" s="31">
        <v>8</v>
      </c>
      <c r="AZ20" s="31">
        <v>1</v>
      </c>
      <c r="BA20" s="31">
        <v>11</v>
      </c>
      <c r="BB20" s="31">
        <v>11</v>
      </c>
      <c r="BC20" s="31">
        <v>0</v>
      </c>
      <c r="BD20" s="31">
        <v>4</v>
      </c>
      <c r="BE20" s="31">
        <v>3</v>
      </c>
      <c r="BF20" s="31">
        <v>6</v>
      </c>
      <c r="BG20" s="31">
        <v>1</v>
      </c>
      <c r="BH20" s="31">
        <v>6</v>
      </c>
      <c r="BI20" s="31">
        <v>4</v>
      </c>
      <c r="BJ20" s="31">
        <v>6</v>
      </c>
      <c r="BK20" s="31">
        <v>3</v>
      </c>
      <c r="BL20" s="31">
        <v>8</v>
      </c>
      <c r="BM20" s="31">
        <v>6</v>
      </c>
      <c r="BN20" s="31">
        <v>4</v>
      </c>
      <c r="BO20" s="31">
        <v>6</v>
      </c>
      <c r="BP20" s="31">
        <v>6</v>
      </c>
      <c r="BQ20" s="31">
        <v>6</v>
      </c>
      <c r="BR20" s="31">
        <v>3</v>
      </c>
      <c r="BS20" s="31">
        <v>4</v>
      </c>
      <c r="BT20" s="31">
        <v>3</v>
      </c>
      <c r="BU20" s="31">
        <v>3</v>
      </c>
      <c r="BV20" s="31">
        <v>4</v>
      </c>
      <c r="BW20" s="31">
        <v>9</v>
      </c>
      <c r="BX20" s="31">
        <v>8</v>
      </c>
      <c r="BY20" s="31">
        <v>1</v>
      </c>
      <c r="BZ20" s="31">
        <v>6</v>
      </c>
      <c r="CA20" s="31">
        <v>9</v>
      </c>
      <c r="CB20" s="31">
        <v>3</v>
      </c>
      <c r="CC20" s="31">
        <v>6</v>
      </c>
      <c r="CD20" s="31">
        <v>4</v>
      </c>
      <c r="CE20" s="31">
        <v>4</v>
      </c>
      <c r="CF20" s="31">
        <v>4</v>
      </c>
      <c r="CG20" s="31">
        <v>4</v>
      </c>
      <c r="CH20" s="31">
        <v>0</v>
      </c>
      <c r="CI20" s="31">
        <v>4</v>
      </c>
      <c r="CJ20" s="31">
        <v>4</v>
      </c>
      <c r="CK20" s="31">
        <v>1</v>
      </c>
      <c r="CL20" s="31">
        <v>4</v>
      </c>
      <c r="CM20" s="31">
        <v>4</v>
      </c>
      <c r="CN20" s="31">
        <v>0</v>
      </c>
      <c r="CO20" s="31"/>
      <c r="CP20" s="31"/>
      <c r="CQ20" s="31"/>
      <c r="CR20" s="31"/>
      <c r="CS20" s="31"/>
      <c r="CT20" s="31"/>
      <c r="CU20" s="31"/>
      <c r="CV20" s="31"/>
      <c r="CW20" s="8"/>
      <c r="CX20" s="8"/>
      <c r="CY20" s="8"/>
      <c r="CZ20" s="8"/>
      <c r="DA20" s="8"/>
      <c r="DB20" s="8"/>
      <c r="DC20" s="8"/>
      <c r="DD20" s="8"/>
      <c r="DE20" s="8"/>
      <c r="DF20" s="8"/>
      <c r="DG20" s="8"/>
    </row>
    <row r="21" spans="1:121" s="6" customFormat="1">
      <c r="A21" s="14">
        <v>0.75</v>
      </c>
      <c r="B21" s="30">
        <v>3</v>
      </c>
      <c r="C21" s="30">
        <v>3</v>
      </c>
      <c r="D21" s="30">
        <v>0</v>
      </c>
      <c r="E21" s="30">
        <v>8</v>
      </c>
      <c r="F21" s="30">
        <v>9</v>
      </c>
      <c r="G21" s="30">
        <v>8</v>
      </c>
      <c r="H21" s="30">
        <v>6</v>
      </c>
      <c r="I21" s="30">
        <v>8</v>
      </c>
      <c r="J21" s="30">
        <v>6</v>
      </c>
      <c r="K21" s="30">
        <v>3</v>
      </c>
      <c r="L21" s="30">
        <v>6</v>
      </c>
      <c r="M21" s="30">
        <v>8</v>
      </c>
      <c r="N21" s="30">
        <v>3</v>
      </c>
      <c r="O21" s="30">
        <v>3</v>
      </c>
      <c r="P21" s="30">
        <v>3</v>
      </c>
      <c r="Q21" s="30">
        <v>4</v>
      </c>
      <c r="R21" s="30">
        <v>4</v>
      </c>
      <c r="S21" s="30">
        <v>4</v>
      </c>
      <c r="T21" s="30">
        <v>12</v>
      </c>
      <c r="U21" s="30">
        <v>8</v>
      </c>
      <c r="V21" s="30">
        <v>6</v>
      </c>
      <c r="W21" s="30">
        <v>0</v>
      </c>
      <c r="X21" s="30">
        <v>4</v>
      </c>
      <c r="Y21" s="30">
        <v>6</v>
      </c>
      <c r="Z21" s="30">
        <v>3</v>
      </c>
      <c r="AA21" s="30">
        <v>3</v>
      </c>
      <c r="AB21" s="30">
        <v>6</v>
      </c>
      <c r="AC21" s="30">
        <v>0</v>
      </c>
      <c r="AD21" s="30">
        <v>4</v>
      </c>
      <c r="AE21" s="30">
        <v>1</v>
      </c>
      <c r="AF21" s="30">
        <v>4</v>
      </c>
      <c r="AG21" s="30">
        <v>1</v>
      </c>
      <c r="AH21" s="30">
        <v>4</v>
      </c>
      <c r="AI21" s="30">
        <v>4</v>
      </c>
      <c r="AJ21" s="30">
        <v>8</v>
      </c>
      <c r="AK21" s="30">
        <v>3</v>
      </c>
      <c r="AL21" s="30">
        <v>11</v>
      </c>
      <c r="AM21" s="30">
        <v>6</v>
      </c>
      <c r="AN21" s="30">
        <v>8</v>
      </c>
      <c r="AO21" s="30">
        <v>4</v>
      </c>
      <c r="AP21" s="30">
        <v>6</v>
      </c>
      <c r="AQ21" s="30">
        <v>4</v>
      </c>
      <c r="AR21" s="30">
        <v>8</v>
      </c>
      <c r="AS21" s="30">
        <v>8</v>
      </c>
      <c r="AT21" s="30">
        <v>3</v>
      </c>
      <c r="AU21" s="30">
        <v>8</v>
      </c>
      <c r="AV21" s="30">
        <v>1</v>
      </c>
      <c r="AW21" s="31">
        <v>6</v>
      </c>
      <c r="AX21" s="31">
        <v>3</v>
      </c>
      <c r="AY21" s="31">
        <v>8</v>
      </c>
      <c r="AZ21" s="31">
        <v>1</v>
      </c>
      <c r="BA21" s="31">
        <v>9</v>
      </c>
      <c r="BB21" s="31">
        <v>6</v>
      </c>
      <c r="BC21" s="31">
        <v>0</v>
      </c>
      <c r="BD21" s="31">
        <v>1</v>
      </c>
      <c r="BE21" s="31">
        <v>3</v>
      </c>
      <c r="BF21" s="31">
        <v>4</v>
      </c>
      <c r="BG21" s="31">
        <v>0</v>
      </c>
      <c r="BH21" s="31">
        <v>1</v>
      </c>
      <c r="BI21" s="31">
        <v>1</v>
      </c>
      <c r="BJ21" s="31">
        <v>6</v>
      </c>
      <c r="BK21" s="31">
        <v>0</v>
      </c>
      <c r="BL21" s="31">
        <v>6</v>
      </c>
      <c r="BM21" s="31">
        <v>6</v>
      </c>
      <c r="BN21" s="31">
        <v>6</v>
      </c>
      <c r="BO21" s="31">
        <v>4</v>
      </c>
      <c r="BP21" s="31">
        <v>3</v>
      </c>
      <c r="BQ21" s="31">
        <v>3</v>
      </c>
      <c r="BR21" s="31">
        <v>3</v>
      </c>
      <c r="BS21" s="31">
        <v>1</v>
      </c>
      <c r="BT21" s="31">
        <v>4</v>
      </c>
      <c r="BU21" s="31">
        <v>3</v>
      </c>
      <c r="BV21" s="31">
        <v>4</v>
      </c>
      <c r="BW21" s="31">
        <v>8</v>
      </c>
      <c r="BX21" s="31">
        <v>3</v>
      </c>
      <c r="BY21" s="31">
        <v>1</v>
      </c>
      <c r="BZ21" s="31">
        <v>3</v>
      </c>
      <c r="CA21" s="31">
        <v>6</v>
      </c>
      <c r="CB21" s="31">
        <v>1</v>
      </c>
      <c r="CC21" s="31">
        <v>3</v>
      </c>
      <c r="CD21" s="31">
        <v>3</v>
      </c>
      <c r="CE21" s="31">
        <v>1</v>
      </c>
      <c r="CF21" s="31">
        <v>1</v>
      </c>
      <c r="CG21" s="31">
        <v>4</v>
      </c>
      <c r="CH21" s="31">
        <v>1</v>
      </c>
      <c r="CI21" s="31">
        <v>3</v>
      </c>
      <c r="CJ21" s="31">
        <v>3</v>
      </c>
      <c r="CK21" s="31">
        <v>0</v>
      </c>
      <c r="CL21" s="31">
        <v>3</v>
      </c>
      <c r="CM21" s="31">
        <v>1</v>
      </c>
      <c r="CN21" s="31">
        <v>0</v>
      </c>
      <c r="CO21" s="31"/>
      <c r="CP21" s="31"/>
      <c r="CQ21" s="31"/>
      <c r="CR21" s="31"/>
      <c r="CS21" s="31"/>
      <c r="CT21" s="31"/>
      <c r="CU21" s="31"/>
      <c r="CV21" s="31"/>
      <c r="CW21" s="8"/>
      <c r="CX21" s="8"/>
      <c r="CY21" s="8"/>
      <c r="CZ21" s="8"/>
      <c r="DA21" s="8"/>
      <c r="DB21" s="8"/>
      <c r="DC21" s="8"/>
      <c r="DD21" s="8"/>
      <c r="DE21" s="8"/>
      <c r="DF21" s="8"/>
      <c r="DG21" s="8"/>
    </row>
    <row r="22" spans="1:121" s="6" customFormat="1">
      <c r="A22" s="14">
        <v>0.79166666666666696</v>
      </c>
      <c r="B22" s="30">
        <v>4</v>
      </c>
      <c r="C22" s="30">
        <v>0</v>
      </c>
      <c r="D22" s="30">
        <v>0</v>
      </c>
      <c r="E22" s="30">
        <v>3</v>
      </c>
      <c r="F22" s="30">
        <v>8</v>
      </c>
      <c r="G22" s="30">
        <v>8</v>
      </c>
      <c r="H22" s="30">
        <v>4</v>
      </c>
      <c r="I22" s="30">
        <v>4</v>
      </c>
      <c r="J22" s="30">
        <v>4</v>
      </c>
      <c r="K22" s="30">
        <v>1</v>
      </c>
      <c r="L22" s="30">
        <v>4</v>
      </c>
      <c r="M22" s="30">
        <v>4</v>
      </c>
      <c r="N22" s="30">
        <v>0</v>
      </c>
      <c r="O22" s="30">
        <v>1</v>
      </c>
      <c r="P22" s="30">
        <v>1</v>
      </c>
      <c r="Q22" s="30">
        <v>3</v>
      </c>
      <c r="R22" s="30">
        <v>3</v>
      </c>
      <c r="S22" s="30">
        <v>1</v>
      </c>
      <c r="T22" s="30">
        <v>9</v>
      </c>
      <c r="U22" s="30">
        <v>3</v>
      </c>
      <c r="V22" s="30">
        <v>4</v>
      </c>
      <c r="W22" s="30">
        <v>0</v>
      </c>
      <c r="X22" s="30">
        <v>3</v>
      </c>
      <c r="Y22" s="30">
        <v>3</v>
      </c>
      <c r="Z22" s="30">
        <v>0</v>
      </c>
      <c r="AA22" s="30">
        <v>0</v>
      </c>
      <c r="AB22" s="30">
        <v>6</v>
      </c>
      <c r="AC22" s="30">
        <v>1</v>
      </c>
      <c r="AD22" s="30">
        <v>4</v>
      </c>
      <c r="AE22" s="30">
        <v>0</v>
      </c>
      <c r="AF22" s="30">
        <v>1</v>
      </c>
      <c r="AG22" s="30">
        <v>4</v>
      </c>
      <c r="AH22" s="30">
        <v>3</v>
      </c>
      <c r="AI22" s="30">
        <v>1</v>
      </c>
      <c r="AJ22" s="30">
        <v>3</v>
      </c>
      <c r="AK22" s="30">
        <v>1</v>
      </c>
      <c r="AL22" s="30">
        <v>8</v>
      </c>
      <c r="AM22" s="30">
        <v>4</v>
      </c>
      <c r="AN22" s="30">
        <v>8</v>
      </c>
      <c r="AO22" s="30">
        <v>3</v>
      </c>
      <c r="AP22" s="30">
        <v>0</v>
      </c>
      <c r="AQ22" s="30">
        <v>8</v>
      </c>
      <c r="AR22" s="30">
        <v>6</v>
      </c>
      <c r="AS22" s="30">
        <v>4</v>
      </c>
      <c r="AT22" s="30">
        <v>0</v>
      </c>
      <c r="AU22" s="30">
        <v>6</v>
      </c>
      <c r="AV22" s="30">
        <v>3</v>
      </c>
      <c r="AW22" s="31">
        <v>0</v>
      </c>
      <c r="AX22" s="31">
        <v>0</v>
      </c>
      <c r="AY22" s="31">
        <v>4</v>
      </c>
      <c r="AZ22" s="31">
        <v>3</v>
      </c>
      <c r="BA22" s="31">
        <v>8</v>
      </c>
      <c r="BB22" s="31">
        <v>4</v>
      </c>
      <c r="BC22" s="31">
        <v>0</v>
      </c>
      <c r="BD22" s="31">
        <v>0</v>
      </c>
      <c r="BE22" s="31">
        <v>1</v>
      </c>
      <c r="BF22" s="31">
        <v>3</v>
      </c>
      <c r="BG22" s="31">
        <v>0</v>
      </c>
      <c r="BH22" s="31">
        <v>0</v>
      </c>
      <c r="BI22" s="31">
        <v>0</v>
      </c>
      <c r="BJ22" s="31">
        <v>3</v>
      </c>
      <c r="BK22" s="31">
        <v>0</v>
      </c>
      <c r="BL22" s="31">
        <v>3</v>
      </c>
      <c r="BM22" s="31">
        <v>4</v>
      </c>
      <c r="BN22" s="31">
        <v>1</v>
      </c>
      <c r="BO22" s="31">
        <v>0</v>
      </c>
      <c r="BP22" s="31">
        <v>1</v>
      </c>
      <c r="BQ22" s="31">
        <v>1</v>
      </c>
      <c r="BR22" s="31">
        <v>1</v>
      </c>
      <c r="BS22" s="31">
        <v>0</v>
      </c>
      <c r="BT22" s="31">
        <v>0</v>
      </c>
      <c r="BU22" s="31">
        <v>0</v>
      </c>
      <c r="BV22" s="31">
        <v>1</v>
      </c>
      <c r="BW22" s="31">
        <v>1</v>
      </c>
      <c r="BX22" s="31">
        <v>0</v>
      </c>
      <c r="BY22" s="31">
        <v>0</v>
      </c>
      <c r="BZ22" s="31">
        <v>0</v>
      </c>
      <c r="CA22" s="31">
        <v>4</v>
      </c>
      <c r="CB22" s="31">
        <v>0</v>
      </c>
      <c r="CC22" s="31">
        <v>1</v>
      </c>
      <c r="CD22" s="31">
        <v>0</v>
      </c>
      <c r="CE22" s="31">
        <v>0</v>
      </c>
      <c r="CF22" s="31">
        <v>0</v>
      </c>
      <c r="CG22" s="31">
        <v>3</v>
      </c>
      <c r="CH22" s="31">
        <v>0</v>
      </c>
      <c r="CI22" s="31">
        <v>0</v>
      </c>
      <c r="CJ22" s="31">
        <v>1</v>
      </c>
      <c r="CK22" s="31">
        <v>0</v>
      </c>
      <c r="CL22" s="31">
        <v>0</v>
      </c>
      <c r="CM22" s="31">
        <v>0</v>
      </c>
      <c r="CN22" s="31">
        <v>0</v>
      </c>
      <c r="CO22" s="31"/>
      <c r="CP22" s="31"/>
      <c r="CQ22" s="31"/>
      <c r="CR22" s="31"/>
      <c r="CS22" s="31"/>
      <c r="CT22" s="31"/>
      <c r="CU22" s="31"/>
      <c r="CV22" s="31"/>
      <c r="CW22" s="8"/>
      <c r="CX22" s="8"/>
      <c r="CY22" s="8"/>
      <c r="CZ22" s="8"/>
      <c r="DA22" s="8"/>
      <c r="DB22" s="8"/>
      <c r="DC22" s="8"/>
      <c r="DD22" s="8"/>
      <c r="DE22" s="8"/>
      <c r="DF22" s="8"/>
      <c r="DG22" s="8"/>
    </row>
    <row r="23" spans="1:121" s="6" customFormat="1">
      <c r="A23" s="14">
        <v>0.83333333333333304</v>
      </c>
      <c r="B23" s="30">
        <v>0</v>
      </c>
      <c r="C23" s="30">
        <v>1</v>
      </c>
      <c r="D23" s="30">
        <v>1</v>
      </c>
      <c r="E23" s="30">
        <v>4</v>
      </c>
      <c r="F23" s="30">
        <v>6</v>
      </c>
      <c r="G23" s="30">
        <v>4</v>
      </c>
      <c r="H23" s="30">
        <v>4</v>
      </c>
      <c r="I23" s="30">
        <v>3</v>
      </c>
      <c r="J23" s="30">
        <v>1</v>
      </c>
      <c r="K23" s="30">
        <v>1</v>
      </c>
      <c r="L23" s="30">
        <v>4</v>
      </c>
      <c r="M23" s="30">
        <v>3</v>
      </c>
      <c r="N23" s="30">
        <v>0</v>
      </c>
      <c r="O23" s="30">
        <v>0</v>
      </c>
      <c r="P23" s="30">
        <v>1</v>
      </c>
      <c r="Q23" s="30">
        <v>3</v>
      </c>
      <c r="R23" s="30">
        <v>0</v>
      </c>
      <c r="S23" s="30">
        <v>0</v>
      </c>
      <c r="T23" s="30">
        <v>8</v>
      </c>
      <c r="U23" s="30">
        <v>3</v>
      </c>
      <c r="V23" s="30">
        <v>1</v>
      </c>
      <c r="W23" s="30">
        <v>3</v>
      </c>
      <c r="X23" s="30">
        <v>1</v>
      </c>
      <c r="Y23" s="30">
        <v>1</v>
      </c>
      <c r="Z23" s="30">
        <v>0</v>
      </c>
      <c r="AA23" s="30">
        <v>0</v>
      </c>
      <c r="AB23" s="30">
        <v>1</v>
      </c>
      <c r="AC23" s="30">
        <v>0</v>
      </c>
      <c r="AD23" s="30">
        <v>1</v>
      </c>
      <c r="AE23" s="30">
        <v>0</v>
      </c>
      <c r="AF23" s="30">
        <v>0</v>
      </c>
      <c r="AG23" s="30">
        <v>3</v>
      </c>
      <c r="AH23" s="30">
        <v>1</v>
      </c>
      <c r="AI23" s="30">
        <v>1</v>
      </c>
      <c r="AJ23" s="30">
        <v>3</v>
      </c>
      <c r="AK23" s="30">
        <v>0</v>
      </c>
      <c r="AL23" s="30">
        <v>8</v>
      </c>
      <c r="AM23" s="30">
        <v>3</v>
      </c>
      <c r="AN23" s="30">
        <v>6</v>
      </c>
      <c r="AO23" s="30">
        <v>3</v>
      </c>
      <c r="AP23" s="30">
        <v>0</v>
      </c>
      <c r="AQ23" s="30">
        <v>4</v>
      </c>
      <c r="AR23" s="30">
        <v>4</v>
      </c>
      <c r="AS23" s="30">
        <v>3</v>
      </c>
      <c r="AT23" s="30">
        <v>0</v>
      </c>
      <c r="AU23" s="30">
        <v>3</v>
      </c>
      <c r="AV23" s="30">
        <v>0</v>
      </c>
      <c r="AW23" s="31">
        <v>0</v>
      </c>
      <c r="AX23" s="31">
        <v>0</v>
      </c>
      <c r="AY23" s="31">
        <v>0</v>
      </c>
      <c r="AZ23" s="31">
        <v>1</v>
      </c>
      <c r="BA23" s="31">
        <v>1</v>
      </c>
      <c r="BB23" s="31">
        <v>1</v>
      </c>
      <c r="BC23" s="31">
        <v>0</v>
      </c>
      <c r="BD23" s="31">
        <v>0</v>
      </c>
      <c r="BE23" s="31">
        <v>0</v>
      </c>
      <c r="BF23" s="31">
        <v>3</v>
      </c>
      <c r="BG23" s="31">
        <v>0</v>
      </c>
      <c r="BH23" s="31">
        <v>0</v>
      </c>
      <c r="BI23" s="31">
        <v>0</v>
      </c>
      <c r="BJ23" s="31">
        <v>0</v>
      </c>
      <c r="BK23" s="31">
        <v>1</v>
      </c>
      <c r="BL23" s="31">
        <v>1</v>
      </c>
      <c r="BM23" s="31">
        <v>3</v>
      </c>
      <c r="BN23" s="31">
        <v>0</v>
      </c>
      <c r="BO23" s="31">
        <v>0</v>
      </c>
      <c r="BP23" s="31">
        <v>3</v>
      </c>
      <c r="BQ23" s="31">
        <v>0</v>
      </c>
      <c r="BR23" s="31">
        <v>1</v>
      </c>
      <c r="BS23" s="31">
        <v>0</v>
      </c>
      <c r="BT23" s="31">
        <v>0</v>
      </c>
      <c r="BU23" s="31">
        <v>0</v>
      </c>
      <c r="BV23" s="31">
        <v>0</v>
      </c>
      <c r="BW23" s="31">
        <v>0</v>
      </c>
      <c r="BX23" s="31">
        <v>0</v>
      </c>
      <c r="BY23" s="31">
        <v>0</v>
      </c>
      <c r="BZ23" s="31">
        <v>0</v>
      </c>
      <c r="CA23" s="31">
        <v>3</v>
      </c>
      <c r="CB23" s="31">
        <v>0</v>
      </c>
      <c r="CC23" s="31">
        <v>0</v>
      </c>
      <c r="CD23" s="31">
        <v>0</v>
      </c>
      <c r="CE23" s="31">
        <v>0</v>
      </c>
      <c r="CF23" s="31">
        <v>0</v>
      </c>
      <c r="CG23" s="31">
        <v>0</v>
      </c>
      <c r="CH23" s="31">
        <v>0</v>
      </c>
      <c r="CI23" s="31">
        <v>0</v>
      </c>
      <c r="CJ23" s="31">
        <v>0</v>
      </c>
      <c r="CK23" s="31">
        <v>0</v>
      </c>
      <c r="CL23" s="31">
        <v>0</v>
      </c>
      <c r="CM23" s="31">
        <v>0</v>
      </c>
      <c r="CN23" s="31">
        <v>0</v>
      </c>
      <c r="CO23" s="31"/>
      <c r="CP23" s="31"/>
      <c r="CQ23" s="31"/>
      <c r="CR23" s="31"/>
      <c r="CS23" s="31"/>
      <c r="CT23" s="31"/>
      <c r="CU23" s="31"/>
      <c r="CV23" s="31"/>
      <c r="CW23" s="8"/>
      <c r="CX23" s="8"/>
      <c r="CY23" s="8"/>
      <c r="CZ23" s="8"/>
      <c r="DA23" s="8"/>
      <c r="DB23" s="8"/>
      <c r="DC23" s="8"/>
      <c r="DD23" s="8"/>
      <c r="DE23" s="8"/>
      <c r="DF23" s="8"/>
      <c r="DG23" s="8"/>
    </row>
    <row r="24" spans="1:121" s="6" customFormat="1">
      <c r="A24" s="14">
        <v>0.875</v>
      </c>
      <c r="B24" s="30">
        <v>0</v>
      </c>
      <c r="C24" s="30">
        <v>0</v>
      </c>
      <c r="D24" s="30">
        <v>0</v>
      </c>
      <c r="E24" s="30">
        <v>4</v>
      </c>
      <c r="F24" s="30">
        <v>4</v>
      </c>
      <c r="G24" s="30">
        <v>4</v>
      </c>
      <c r="H24" s="30">
        <v>3</v>
      </c>
      <c r="I24" s="30">
        <v>1</v>
      </c>
      <c r="J24" s="30">
        <v>0</v>
      </c>
      <c r="K24" s="30">
        <v>0</v>
      </c>
      <c r="L24" s="30">
        <v>1</v>
      </c>
      <c r="M24" s="30">
        <v>0</v>
      </c>
      <c r="N24" s="30">
        <v>0</v>
      </c>
      <c r="O24" s="30">
        <v>0</v>
      </c>
      <c r="P24" s="30">
        <v>1</v>
      </c>
      <c r="Q24" s="30">
        <v>0</v>
      </c>
      <c r="R24" s="30">
        <v>0</v>
      </c>
      <c r="S24" s="30">
        <v>0</v>
      </c>
      <c r="T24" s="30">
        <v>9</v>
      </c>
      <c r="U24" s="30">
        <v>3</v>
      </c>
      <c r="V24" s="30">
        <v>0</v>
      </c>
      <c r="W24" s="30">
        <v>4</v>
      </c>
      <c r="X24" s="30">
        <v>0</v>
      </c>
      <c r="Y24" s="30">
        <v>3</v>
      </c>
      <c r="Z24" s="30">
        <v>0</v>
      </c>
      <c r="AA24" s="30">
        <v>0</v>
      </c>
      <c r="AB24" s="30">
        <v>0</v>
      </c>
      <c r="AC24" s="30">
        <v>0</v>
      </c>
      <c r="AD24" s="30">
        <v>0</v>
      </c>
      <c r="AE24" s="30">
        <v>0</v>
      </c>
      <c r="AF24" s="30">
        <v>0</v>
      </c>
      <c r="AG24" s="30">
        <v>0</v>
      </c>
      <c r="AH24" s="30">
        <v>3</v>
      </c>
      <c r="AI24" s="30">
        <v>0</v>
      </c>
      <c r="AJ24" s="30">
        <v>1</v>
      </c>
      <c r="AK24" s="30">
        <v>1</v>
      </c>
      <c r="AL24" s="30">
        <v>11</v>
      </c>
      <c r="AM24" s="30">
        <v>3</v>
      </c>
      <c r="AN24" s="30">
        <v>1</v>
      </c>
      <c r="AO24" s="30">
        <v>0</v>
      </c>
      <c r="AP24" s="30">
        <v>0</v>
      </c>
      <c r="AQ24" s="30">
        <v>1</v>
      </c>
      <c r="AR24" s="30">
        <v>4</v>
      </c>
      <c r="AS24" s="30">
        <v>3</v>
      </c>
      <c r="AT24" s="30">
        <v>3</v>
      </c>
      <c r="AU24" s="30">
        <v>0</v>
      </c>
      <c r="AV24" s="30">
        <v>0</v>
      </c>
      <c r="AW24" s="31">
        <v>0</v>
      </c>
      <c r="AX24" s="31">
        <v>0</v>
      </c>
      <c r="AY24" s="31">
        <v>1</v>
      </c>
      <c r="AZ24" s="31">
        <v>0</v>
      </c>
      <c r="BA24" s="31">
        <v>1</v>
      </c>
      <c r="BB24" s="31">
        <v>0</v>
      </c>
      <c r="BC24" s="31">
        <v>0</v>
      </c>
      <c r="BD24" s="31">
        <v>0</v>
      </c>
      <c r="BE24" s="31">
        <v>0</v>
      </c>
      <c r="BF24" s="31">
        <v>0</v>
      </c>
      <c r="BG24" s="31">
        <v>0</v>
      </c>
      <c r="BH24" s="31">
        <v>0</v>
      </c>
      <c r="BI24" s="31">
        <v>0</v>
      </c>
      <c r="BJ24" s="31">
        <v>0</v>
      </c>
      <c r="BK24" s="31">
        <v>0</v>
      </c>
      <c r="BL24" s="31">
        <v>1</v>
      </c>
      <c r="BM24" s="31">
        <v>3</v>
      </c>
      <c r="BN24" s="31">
        <v>0</v>
      </c>
      <c r="BO24" s="31">
        <v>0</v>
      </c>
      <c r="BP24" s="31">
        <v>1</v>
      </c>
      <c r="BQ24" s="31">
        <v>0</v>
      </c>
      <c r="BR24" s="31">
        <v>0</v>
      </c>
      <c r="BS24" s="31">
        <v>0</v>
      </c>
      <c r="BT24" s="31">
        <v>0</v>
      </c>
      <c r="BU24" s="31">
        <v>0</v>
      </c>
      <c r="BV24" s="31">
        <v>0</v>
      </c>
      <c r="BW24" s="31">
        <v>0</v>
      </c>
      <c r="BX24" s="31">
        <v>0</v>
      </c>
      <c r="BY24" s="31">
        <v>0</v>
      </c>
      <c r="BZ24" s="31">
        <v>0</v>
      </c>
      <c r="CA24" s="31">
        <v>0</v>
      </c>
      <c r="CB24" s="31">
        <v>0</v>
      </c>
      <c r="CC24" s="31">
        <v>0</v>
      </c>
      <c r="CD24" s="31">
        <v>0</v>
      </c>
      <c r="CE24" s="31">
        <v>0</v>
      </c>
      <c r="CF24" s="31">
        <v>0</v>
      </c>
      <c r="CG24" s="31">
        <v>0</v>
      </c>
      <c r="CH24" s="31">
        <v>0</v>
      </c>
      <c r="CI24" s="31">
        <v>0</v>
      </c>
      <c r="CJ24" s="31">
        <v>0</v>
      </c>
      <c r="CK24" s="31">
        <v>0</v>
      </c>
      <c r="CL24" s="31">
        <v>0</v>
      </c>
      <c r="CM24" s="31">
        <v>0</v>
      </c>
      <c r="CN24" s="31">
        <v>0</v>
      </c>
      <c r="CO24" s="31"/>
      <c r="CP24" s="31"/>
      <c r="CQ24" s="31"/>
      <c r="CR24" s="31"/>
      <c r="CS24" s="31"/>
      <c r="CT24" s="31"/>
      <c r="CU24" s="31"/>
      <c r="CV24" s="31"/>
      <c r="CW24" s="8"/>
      <c r="CX24" s="8"/>
      <c r="CY24" s="8"/>
      <c r="CZ24" s="8"/>
      <c r="DA24" s="8"/>
      <c r="DB24" s="8"/>
      <c r="DC24" s="8"/>
      <c r="DD24" s="8"/>
      <c r="DE24" s="8"/>
      <c r="DF24" s="8"/>
      <c r="DG24" s="8"/>
    </row>
    <row r="25" spans="1:121" s="6" customFormat="1">
      <c r="A25" s="14">
        <v>0.91666666666666696</v>
      </c>
      <c r="B25" s="30">
        <v>1</v>
      </c>
      <c r="C25" s="30">
        <v>1</v>
      </c>
      <c r="D25" s="30">
        <v>0</v>
      </c>
      <c r="E25" s="30">
        <v>6</v>
      </c>
      <c r="F25" s="30">
        <v>4</v>
      </c>
      <c r="G25" s="30">
        <v>3</v>
      </c>
      <c r="H25" s="30">
        <v>1</v>
      </c>
      <c r="I25" s="30">
        <v>0</v>
      </c>
      <c r="J25" s="30">
        <v>0</v>
      </c>
      <c r="K25" s="30">
        <v>0</v>
      </c>
      <c r="L25" s="30">
        <v>3</v>
      </c>
      <c r="M25" s="30">
        <v>0</v>
      </c>
      <c r="N25" s="30">
        <v>0</v>
      </c>
      <c r="O25" s="30">
        <v>0</v>
      </c>
      <c r="P25" s="30">
        <v>0</v>
      </c>
      <c r="Q25" s="30">
        <v>0</v>
      </c>
      <c r="R25" s="30">
        <v>0</v>
      </c>
      <c r="S25" s="30">
        <v>0</v>
      </c>
      <c r="T25" s="30">
        <v>4</v>
      </c>
      <c r="U25" s="30">
        <v>0</v>
      </c>
      <c r="V25" s="30">
        <v>0</v>
      </c>
      <c r="W25" s="30">
        <v>0</v>
      </c>
      <c r="X25" s="30">
        <v>0</v>
      </c>
      <c r="Y25" s="30">
        <v>0</v>
      </c>
      <c r="Z25" s="30">
        <v>0</v>
      </c>
      <c r="AA25" s="30">
        <v>0</v>
      </c>
      <c r="AB25" s="30">
        <v>0</v>
      </c>
      <c r="AC25" s="30">
        <v>0</v>
      </c>
      <c r="AD25" s="30">
        <v>0</v>
      </c>
      <c r="AE25" s="30">
        <v>0</v>
      </c>
      <c r="AF25" s="30">
        <v>0</v>
      </c>
      <c r="AG25" s="30">
        <v>0</v>
      </c>
      <c r="AH25" s="30">
        <v>4</v>
      </c>
      <c r="AI25" s="30">
        <v>0</v>
      </c>
      <c r="AJ25" s="30">
        <v>0</v>
      </c>
      <c r="AK25" s="30">
        <v>0</v>
      </c>
      <c r="AL25" s="30">
        <v>6</v>
      </c>
      <c r="AM25" s="30">
        <v>1</v>
      </c>
      <c r="AN25" s="30">
        <v>1</v>
      </c>
      <c r="AO25" s="30">
        <v>0</v>
      </c>
      <c r="AP25" s="30">
        <v>0</v>
      </c>
      <c r="AQ25" s="30">
        <v>1</v>
      </c>
      <c r="AR25" s="30">
        <v>1</v>
      </c>
      <c r="AS25" s="30">
        <v>0</v>
      </c>
      <c r="AT25" s="30">
        <v>3</v>
      </c>
      <c r="AU25" s="30">
        <v>0</v>
      </c>
      <c r="AV25" s="30">
        <v>0</v>
      </c>
      <c r="AW25" s="31">
        <v>0</v>
      </c>
      <c r="AX25" s="31">
        <v>0</v>
      </c>
      <c r="AY25" s="31">
        <v>0</v>
      </c>
      <c r="AZ25" s="31">
        <v>0</v>
      </c>
      <c r="BA25" s="31">
        <v>0</v>
      </c>
      <c r="BB25" s="31">
        <v>0</v>
      </c>
      <c r="BC25" s="31">
        <v>0</v>
      </c>
      <c r="BD25" s="31">
        <v>0</v>
      </c>
      <c r="BE25" s="31">
        <v>0</v>
      </c>
      <c r="BF25" s="31">
        <v>0</v>
      </c>
      <c r="BG25" s="31">
        <v>0</v>
      </c>
      <c r="BH25" s="31">
        <v>0</v>
      </c>
      <c r="BI25" s="31">
        <v>0</v>
      </c>
      <c r="BJ25" s="31">
        <v>0</v>
      </c>
      <c r="BK25" s="31">
        <v>0</v>
      </c>
      <c r="BL25" s="31">
        <v>0</v>
      </c>
      <c r="BM25" s="31">
        <v>1</v>
      </c>
      <c r="BN25" s="31">
        <v>0</v>
      </c>
      <c r="BO25" s="31">
        <v>0</v>
      </c>
      <c r="BP25" s="31">
        <v>0</v>
      </c>
      <c r="BQ25" s="31">
        <v>0</v>
      </c>
      <c r="BR25" s="31">
        <v>0</v>
      </c>
      <c r="BS25" s="31">
        <v>0</v>
      </c>
      <c r="BT25" s="31">
        <v>0</v>
      </c>
      <c r="BU25" s="31">
        <v>0</v>
      </c>
      <c r="BV25" s="31">
        <v>0</v>
      </c>
      <c r="BW25" s="31">
        <v>0</v>
      </c>
      <c r="BX25" s="31">
        <v>0</v>
      </c>
      <c r="BY25" s="31">
        <v>0</v>
      </c>
      <c r="BZ25" s="31">
        <v>0</v>
      </c>
      <c r="CA25" s="31">
        <v>1</v>
      </c>
      <c r="CB25" s="31">
        <v>0</v>
      </c>
      <c r="CC25" s="31">
        <v>0</v>
      </c>
      <c r="CD25" s="31">
        <v>0</v>
      </c>
      <c r="CE25" s="31">
        <v>0</v>
      </c>
      <c r="CF25" s="31">
        <v>0</v>
      </c>
      <c r="CG25" s="31">
        <v>0</v>
      </c>
      <c r="CH25" s="31">
        <v>0</v>
      </c>
      <c r="CI25" s="31">
        <v>0</v>
      </c>
      <c r="CJ25" s="31">
        <v>0</v>
      </c>
      <c r="CK25" s="31">
        <v>0</v>
      </c>
      <c r="CL25" s="31">
        <v>0</v>
      </c>
      <c r="CM25" s="31">
        <v>0</v>
      </c>
      <c r="CN25" s="31">
        <v>0</v>
      </c>
      <c r="CO25" s="31"/>
      <c r="CP25" s="31"/>
      <c r="CQ25" s="31"/>
      <c r="CR25" s="31"/>
      <c r="CS25" s="31"/>
      <c r="CT25" s="31"/>
      <c r="CU25" s="31"/>
      <c r="CV25" s="31"/>
      <c r="CW25" s="8"/>
      <c r="CX25" s="8"/>
      <c r="CY25" s="8"/>
      <c r="CZ25" s="8"/>
      <c r="DA25" s="8"/>
      <c r="DB25" s="8"/>
      <c r="DC25" s="8"/>
      <c r="DD25" s="8"/>
      <c r="DE25" s="8"/>
      <c r="DF25" s="8"/>
      <c r="DG25" s="8"/>
    </row>
    <row r="26" spans="1:121" s="6" customFormat="1">
      <c r="A26" s="14">
        <v>0.95833333333333304</v>
      </c>
      <c r="B26" s="30">
        <v>0</v>
      </c>
      <c r="C26" s="30">
        <v>1</v>
      </c>
      <c r="D26" s="30">
        <v>0</v>
      </c>
      <c r="E26" s="30">
        <v>8</v>
      </c>
      <c r="F26" s="30">
        <v>4</v>
      </c>
      <c r="G26" s="30">
        <v>3</v>
      </c>
      <c r="H26" s="30">
        <v>0</v>
      </c>
      <c r="I26" s="30">
        <v>0</v>
      </c>
      <c r="J26" s="30">
        <v>0</v>
      </c>
      <c r="K26" s="30">
        <v>0</v>
      </c>
      <c r="L26" s="30">
        <v>0</v>
      </c>
      <c r="M26" s="30">
        <v>0</v>
      </c>
      <c r="N26" s="30">
        <v>0</v>
      </c>
      <c r="O26" s="30">
        <v>0</v>
      </c>
      <c r="P26" s="30">
        <v>0</v>
      </c>
      <c r="Q26" s="30">
        <v>0</v>
      </c>
      <c r="R26" s="30">
        <v>0</v>
      </c>
      <c r="S26" s="30">
        <v>0</v>
      </c>
      <c r="T26" s="30">
        <v>6</v>
      </c>
      <c r="U26" s="30">
        <v>0</v>
      </c>
      <c r="V26" s="30">
        <v>1</v>
      </c>
      <c r="W26" s="30">
        <v>0</v>
      </c>
      <c r="X26" s="30">
        <v>0</v>
      </c>
      <c r="Y26" s="30">
        <v>0</v>
      </c>
      <c r="Z26" s="30">
        <v>0</v>
      </c>
      <c r="AA26" s="30">
        <v>0</v>
      </c>
      <c r="AB26" s="30">
        <v>0</v>
      </c>
      <c r="AC26" s="30">
        <v>0</v>
      </c>
      <c r="AD26" s="30">
        <v>0</v>
      </c>
      <c r="AE26" s="30">
        <v>0</v>
      </c>
      <c r="AF26" s="30">
        <v>0</v>
      </c>
      <c r="AG26" s="30">
        <v>0</v>
      </c>
      <c r="AH26" s="30">
        <v>3</v>
      </c>
      <c r="AI26" s="30">
        <v>0</v>
      </c>
      <c r="AJ26" s="30">
        <v>0</v>
      </c>
      <c r="AK26" s="30">
        <v>0</v>
      </c>
      <c r="AL26" s="30">
        <v>1</v>
      </c>
      <c r="AM26" s="30">
        <v>1</v>
      </c>
      <c r="AN26" s="30">
        <v>0</v>
      </c>
      <c r="AO26" s="30">
        <v>0</v>
      </c>
      <c r="AP26" s="30">
        <v>0</v>
      </c>
      <c r="AQ26" s="30">
        <v>0</v>
      </c>
      <c r="AR26" s="30">
        <v>3</v>
      </c>
      <c r="AS26" s="30">
        <v>0</v>
      </c>
      <c r="AT26" s="30">
        <v>0</v>
      </c>
      <c r="AU26" s="30">
        <v>0</v>
      </c>
      <c r="AV26" s="30">
        <v>0</v>
      </c>
      <c r="AW26" s="31">
        <v>0</v>
      </c>
      <c r="AX26" s="31">
        <v>0</v>
      </c>
      <c r="AY26" s="31">
        <v>0</v>
      </c>
      <c r="AZ26" s="31">
        <v>0</v>
      </c>
      <c r="BA26" s="31">
        <v>0</v>
      </c>
      <c r="BB26" s="31">
        <v>0</v>
      </c>
      <c r="BC26" s="31">
        <v>0</v>
      </c>
      <c r="BD26" s="31">
        <v>0</v>
      </c>
      <c r="BE26" s="31">
        <v>0</v>
      </c>
      <c r="BF26" s="31">
        <v>0</v>
      </c>
      <c r="BG26" s="31">
        <v>0</v>
      </c>
      <c r="BH26" s="31">
        <v>0</v>
      </c>
      <c r="BI26" s="31">
        <v>0</v>
      </c>
      <c r="BJ26" s="31">
        <v>0</v>
      </c>
      <c r="BK26" s="31">
        <v>0</v>
      </c>
      <c r="BL26" s="31">
        <v>0</v>
      </c>
      <c r="BM26" s="31">
        <v>1</v>
      </c>
      <c r="BN26" s="31">
        <v>0</v>
      </c>
      <c r="BO26" s="31">
        <v>0</v>
      </c>
      <c r="BP26" s="31">
        <v>0</v>
      </c>
      <c r="BQ26" s="31">
        <v>0</v>
      </c>
      <c r="BR26" s="31">
        <v>0</v>
      </c>
      <c r="BS26" s="31">
        <v>0</v>
      </c>
      <c r="BT26" s="31">
        <v>0</v>
      </c>
      <c r="BU26" s="31">
        <v>0</v>
      </c>
      <c r="BV26" s="31">
        <v>0</v>
      </c>
      <c r="BW26" s="31">
        <v>0</v>
      </c>
      <c r="BX26" s="31">
        <v>0</v>
      </c>
      <c r="BY26" s="31">
        <v>0</v>
      </c>
      <c r="BZ26" s="31">
        <v>0</v>
      </c>
      <c r="CA26" s="31">
        <v>1</v>
      </c>
      <c r="CB26" s="31">
        <v>0</v>
      </c>
      <c r="CC26" s="31">
        <v>0</v>
      </c>
      <c r="CD26" s="31">
        <v>0</v>
      </c>
      <c r="CE26" s="31">
        <v>0</v>
      </c>
      <c r="CF26" s="31">
        <v>0</v>
      </c>
      <c r="CG26" s="31">
        <v>0</v>
      </c>
      <c r="CH26" s="31">
        <v>0</v>
      </c>
      <c r="CI26" s="31">
        <v>0</v>
      </c>
      <c r="CJ26" s="31">
        <v>0</v>
      </c>
      <c r="CK26" s="31">
        <v>0</v>
      </c>
      <c r="CL26" s="31">
        <v>0</v>
      </c>
      <c r="CM26" s="31">
        <v>0</v>
      </c>
      <c r="CN26" s="31">
        <v>0</v>
      </c>
      <c r="CO26" s="31"/>
      <c r="CP26" s="31"/>
      <c r="CQ26" s="31"/>
      <c r="CR26" s="31"/>
      <c r="CS26" s="31"/>
      <c r="CT26" s="31"/>
      <c r="CU26" s="31"/>
      <c r="CV26" s="31"/>
      <c r="CW26" s="8"/>
      <c r="CX26" s="8"/>
      <c r="CY26" s="8"/>
      <c r="CZ26" s="8"/>
      <c r="DA26" s="8"/>
      <c r="DB26" s="8"/>
      <c r="DC26" s="8"/>
      <c r="DD26" s="8"/>
      <c r="DE26" s="8"/>
      <c r="DF26" s="8"/>
      <c r="DG26" s="8"/>
    </row>
    <row r="27" spans="1:121">
      <c r="BM27" s="25"/>
      <c r="BN27" s="25"/>
      <c r="BO27" s="25"/>
      <c r="BP27" s="25"/>
      <c r="BQ27" s="25"/>
      <c r="BR27" s="25"/>
      <c r="BS27" s="25"/>
      <c r="BT27" s="25"/>
      <c r="BU27" s="25"/>
      <c r="BV27" s="25"/>
      <c r="BW27" s="25"/>
      <c r="BX27" s="25"/>
      <c r="BY27" s="25"/>
      <c r="BZ27" s="25"/>
      <c r="CA27" s="8"/>
      <c r="CB27" s="8"/>
      <c r="CC27" s="8"/>
      <c r="CD27" s="8"/>
      <c r="CE27" s="8"/>
      <c r="CF27" s="8"/>
      <c r="CG27" s="8"/>
      <c r="CH27" s="8"/>
      <c r="CI27" s="8"/>
      <c r="CJ27" s="8"/>
      <c r="CK27" s="8"/>
      <c r="CL27" s="8"/>
      <c r="CM27" s="8"/>
      <c r="CN27" s="8"/>
      <c r="CO27" s="8"/>
      <c r="CP27" s="8"/>
      <c r="CQ27" s="8"/>
      <c r="CR27" s="8"/>
      <c r="CS27" s="8"/>
      <c r="CT27" s="8"/>
      <c r="CU27" s="8"/>
      <c r="CV27" s="8"/>
      <c r="CW27" s="8"/>
      <c r="CX27" s="8"/>
      <c r="CY27" s="8"/>
      <c r="CZ27" s="8"/>
      <c r="DA27" s="8"/>
      <c r="DB27" s="8"/>
      <c r="DC27" s="8"/>
      <c r="DD27" s="8"/>
      <c r="DE27" s="8"/>
      <c r="DF27" s="8"/>
      <c r="DG27" s="8"/>
    </row>
    <row r="28" spans="1:121" s="19" customFormat="1">
      <c r="A28" s="26" t="s">
        <v>87</v>
      </c>
      <c r="B28" s="19">
        <f t="shared" ref="B28:BM28" si="0">MAX(B3:B26)</f>
        <v>8</v>
      </c>
      <c r="C28" s="19">
        <f t="shared" si="0"/>
        <v>12</v>
      </c>
      <c r="D28" s="19">
        <f t="shared" si="0"/>
        <v>11</v>
      </c>
      <c r="E28" s="19">
        <f t="shared" si="0"/>
        <v>9</v>
      </c>
      <c r="F28" s="19">
        <f t="shared" si="0"/>
        <v>9</v>
      </c>
      <c r="G28" s="19">
        <f t="shared" si="0"/>
        <v>12</v>
      </c>
      <c r="H28" s="19">
        <f t="shared" si="0"/>
        <v>12</v>
      </c>
      <c r="I28" s="19">
        <f t="shared" si="0"/>
        <v>12</v>
      </c>
      <c r="J28" s="19">
        <f t="shared" si="0"/>
        <v>8</v>
      </c>
      <c r="K28" s="19">
        <f t="shared" si="0"/>
        <v>12</v>
      </c>
      <c r="L28" s="19">
        <f t="shared" si="0"/>
        <v>16</v>
      </c>
      <c r="M28" s="19">
        <f t="shared" si="0"/>
        <v>9</v>
      </c>
      <c r="N28" s="19">
        <f t="shared" si="0"/>
        <v>11</v>
      </c>
      <c r="O28" s="19">
        <f t="shared" si="0"/>
        <v>9</v>
      </c>
      <c r="P28" s="19">
        <f t="shared" si="0"/>
        <v>8</v>
      </c>
      <c r="Q28" s="19">
        <f t="shared" si="0"/>
        <v>8</v>
      </c>
      <c r="R28" s="19">
        <f t="shared" si="0"/>
        <v>11</v>
      </c>
      <c r="S28" s="19">
        <f t="shared" si="0"/>
        <v>12</v>
      </c>
      <c r="T28" s="19">
        <f t="shared" si="0"/>
        <v>14</v>
      </c>
      <c r="U28" s="19">
        <f t="shared" si="0"/>
        <v>8</v>
      </c>
      <c r="V28" s="19">
        <f t="shared" si="0"/>
        <v>6</v>
      </c>
      <c r="W28" s="19">
        <f t="shared" si="0"/>
        <v>8</v>
      </c>
      <c r="X28" s="19">
        <f t="shared" si="0"/>
        <v>8</v>
      </c>
      <c r="Y28" s="19">
        <f t="shared" si="0"/>
        <v>11</v>
      </c>
      <c r="Z28" s="19">
        <f t="shared" si="0"/>
        <v>9</v>
      </c>
      <c r="AA28" s="19">
        <f t="shared" si="0"/>
        <v>16</v>
      </c>
      <c r="AB28" s="19">
        <f t="shared" si="0"/>
        <v>9</v>
      </c>
      <c r="AC28" s="19">
        <f t="shared" si="0"/>
        <v>12</v>
      </c>
      <c r="AD28" s="19">
        <f t="shared" si="0"/>
        <v>12</v>
      </c>
      <c r="AE28" s="19">
        <f t="shared" si="0"/>
        <v>12</v>
      </c>
      <c r="AF28" s="19">
        <f t="shared" si="0"/>
        <v>11</v>
      </c>
      <c r="AG28" s="19">
        <f t="shared" si="0"/>
        <v>12</v>
      </c>
      <c r="AH28" s="19">
        <f t="shared" si="0"/>
        <v>9</v>
      </c>
      <c r="AI28" s="19">
        <f t="shared" si="0"/>
        <v>8</v>
      </c>
      <c r="AJ28" s="19">
        <f t="shared" si="0"/>
        <v>11</v>
      </c>
      <c r="AK28" s="19">
        <f t="shared" si="0"/>
        <v>3</v>
      </c>
      <c r="AL28" s="19">
        <f t="shared" si="0"/>
        <v>16</v>
      </c>
      <c r="AM28" s="19">
        <f t="shared" si="0"/>
        <v>11</v>
      </c>
      <c r="AN28" s="19">
        <f t="shared" si="0"/>
        <v>11</v>
      </c>
      <c r="AO28" s="19">
        <f t="shared" si="0"/>
        <v>9</v>
      </c>
      <c r="AP28" s="19">
        <f t="shared" si="0"/>
        <v>9</v>
      </c>
      <c r="AQ28" s="19">
        <f t="shared" si="0"/>
        <v>9</v>
      </c>
      <c r="AR28" s="19">
        <f t="shared" si="0"/>
        <v>11</v>
      </c>
      <c r="AS28" s="19">
        <f t="shared" si="0"/>
        <v>11</v>
      </c>
      <c r="AT28" s="19">
        <f t="shared" si="0"/>
        <v>9</v>
      </c>
      <c r="AU28" s="19">
        <f t="shared" si="0"/>
        <v>11</v>
      </c>
      <c r="AV28" s="19">
        <f t="shared" si="0"/>
        <v>6</v>
      </c>
      <c r="AW28" s="19">
        <f t="shared" si="0"/>
        <v>8</v>
      </c>
      <c r="AX28" s="19">
        <f t="shared" si="0"/>
        <v>4</v>
      </c>
      <c r="AY28" s="19">
        <f t="shared" si="0"/>
        <v>12</v>
      </c>
      <c r="AZ28" s="19">
        <f t="shared" si="0"/>
        <v>9</v>
      </c>
      <c r="BA28" s="19">
        <f t="shared" si="0"/>
        <v>14</v>
      </c>
      <c r="BB28" s="19">
        <f t="shared" si="0"/>
        <v>11</v>
      </c>
      <c r="BC28" s="19">
        <f t="shared" si="0"/>
        <v>4</v>
      </c>
      <c r="BD28" s="19">
        <f t="shared" si="0"/>
        <v>8</v>
      </c>
      <c r="BE28" s="19">
        <f t="shared" si="0"/>
        <v>4</v>
      </c>
      <c r="BF28" s="19">
        <f t="shared" si="0"/>
        <v>8</v>
      </c>
      <c r="BG28" s="19">
        <f t="shared" si="0"/>
        <v>3</v>
      </c>
      <c r="BH28" s="19">
        <f t="shared" si="0"/>
        <v>8</v>
      </c>
      <c r="BI28" s="19">
        <f t="shared" si="0"/>
        <v>6</v>
      </c>
      <c r="BJ28" s="19">
        <f t="shared" si="0"/>
        <v>9</v>
      </c>
      <c r="BK28" s="19">
        <f t="shared" si="0"/>
        <v>4</v>
      </c>
      <c r="BL28" s="19">
        <f t="shared" si="0"/>
        <v>9</v>
      </c>
      <c r="BM28" s="19">
        <f t="shared" si="0"/>
        <v>11</v>
      </c>
      <c r="BN28" s="19">
        <f t="shared" ref="BN28:CN28" si="1">MAX(BN3:BN26)</f>
        <v>6</v>
      </c>
      <c r="BO28" s="19">
        <f t="shared" si="1"/>
        <v>8</v>
      </c>
      <c r="BP28" s="19">
        <f t="shared" si="1"/>
        <v>9</v>
      </c>
      <c r="BQ28" s="19">
        <f t="shared" si="1"/>
        <v>6</v>
      </c>
      <c r="BR28" s="19">
        <f t="shared" si="1"/>
        <v>8</v>
      </c>
      <c r="BS28" s="19">
        <f t="shared" si="1"/>
        <v>9</v>
      </c>
      <c r="BT28" s="19">
        <f t="shared" si="1"/>
        <v>8</v>
      </c>
      <c r="BU28" s="19">
        <f t="shared" si="1"/>
        <v>8</v>
      </c>
      <c r="BV28" s="19">
        <f t="shared" si="1"/>
        <v>9</v>
      </c>
      <c r="BW28" s="19">
        <f t="shared" si="1"/>
        <v>11</v>
      </c>
      <c r="BX28" s="19">
        <f t="shared" si="1"/>
        <v>9</v>
      </c>
      <c r="BY28" s="19">
        <f t="shared" si="1"/>
        <v>8</v>
      </c>
      <c r="BZ28" s="19">
        <f t="shared" si="1"/>
        <v>8</v>
      </c>
      <c r="CA28" s="19">
        <f t="shared" si="1"/>
        <v>11</v>
      </c>
      <c r="CB28" s="19">
        <f t="shared" si="1"/>
        <v>9</v>
      </c>
      <c r="CC28" s="19">
        <f t="shared" si="1"/>
        <v>9</v>
      </c>
      <c r="CD28" s="19">
        <f t="shared" si="1"/>
        <v>8</v>
      </c>
      <c r="CE28" s="19">
        <f t="shared" si="1"/>
        <v>8</v>
      </c>
      <c r="CF28" s="19">
        <f t="shared" si="1"/>
        <v>8</v>
      </c>
      <c r="CG28" s="19">
        <f t="shared" si="1"/>
        <v>8</v>
      </c>
      <c r="CH28" s="19">
        <f t="shared" si="1"/>
        <v>8</v>
      </c>
      <c r="CI28" s="19">
        <f t="shared" si="1"/>
        <v>9</v>
      </c>
      <c r="CJ28" s="19">
        <f t="shared" si="1"/>
        <v>8</v>
      </c>
      <c r="CK28" s="19">
        <f t="shared" si="1"/>
        <v>8</v>
      </c>
      <c r="CL28" s="19">
        <f t="shared" si="1"/>
        <v>4</v>
      </c>
      <c r="CM28" s="19">
        <f t="shared" si="1"/>
        <v>4</v>
      </c>
      <c r="CN28" s="19">
        <f t="shared" si="1"/>
        <v>4</v>
      </c>
    </row>
    <row r="29" spans="1:121" s="19" customFormat="1">
      <c r="A29" s="27" t="s">
        <v>96</v>
      </c>
      <c r="B29" s="19">
        <f t="shared" ref="B29:BM29" si="2">MIN(B3:B26)</f>
        <v>0</v>
      </c>
      <c r="C29" s="19">
        <f t="shared" si="2"/>
        <v>0</v>
      </c>
      <c r="D29" s="19">
        <f t="shared" si="2"/>
        <v>0</v>
      </c>
      <c r="E29" s="19">
        <f t="shared" si="2"/>
        <v>0</v>
      </c>
      <c r="F29" s="19">
        <f t="shared" si="2"/>
        <v>0</v>
      </c>
      <c r="G29" s="19">
        <f t="shared" si="2"/>
        <v>0</v>
      </c>
      <c r="H29" s="19">
        <f t="shared" si="2"/>
        <v>0</v>
      </c>
      <c r="I29" s="19">
        <f t="shared" si="2"/>
        <v>0</v>
      </c>
      <c r="J29" s="19">
        <f t="shared" si="2"/>
        <v>0</v>
      </c>
      <c r="K29" s="19">
        <f t="shared" si="2"/>
        <v>0</v>
      </c>
      <c r="L29" s="19">
        <f t="shared" si="2"/>
        <v>0</v>
      </c>
      <c r="M29" s="19">
        <f t="shared" si="2"/>
        <v>0</v>
      </c>
      <c r="N29" s="19">
        <f t="shared" si="2"/>
        <v>0</v>
      </c>
      <c r="O29" s="19">
        <f t="shared" si="2"/>
        <v>0</v>
      </c>
      <c r="P29" s="19">
        <f t="shared" si="2"/>
        <v>0</v>
      </c>
      <c r="Q29" s="19">
        <f t="shared" si="2"/>
        <v>0</v>
      </c>
      <c r="R29" s="19">
        <f t="shared" si="2"/>
        <v>0</v>
      </c>
      <c r="S29" s="19">
        <f t="shared" si="2"/>
        <v>0</v>
      </c>
      <c r="T29" s="19">
        <f t="shared" si="2"/>
        <v>1</v>
      </c>
      <c r="U29" s="19">
        <f t="shared" si="2"/>
        <v>0</v>
      </c>
      <c r="V29" s="19">
        <f t="shared" si="2"/>
        <v>0</v>
      </c>
      <c r="W29" s="19">
        <f t="shared" si="2"/>
        <v>0</v>
      </c>
      <c r="X29" s="19">
        <f t="shared" si="2"/>
        <v>0</v>
      </c>
      <c r="Y29" s="19">
        <f t="shared" si="2"/>
        <v>0</v>
      </c>
      <c r="Z29" s="19">
        <f t="shared" si="2"/>
        <v>0</v>
      </c>
      <c r="AA29" s="19">
        <f t="shared" si="2"/>
        <v>0</v>
      </c>
      <c r="AB29" s="19">
        <f t="shared" si="2"/>
        <v>0</v>
      </c>
      <c r="AC29" s="19">
        <f t="shared" si="2"/>
        <v>0</v>
      </c>
      <c r="AD29" s="19">
        <f t="shared" si="2"/>
        <v>0</v>
      </c>
      <c r="AE29" s="19">
        <f t="shared" si="2"/>
        <v>0</v>
      </c>
      <c r="AF29" s="19">
        <f t="shared" si="2"/>
        <v>0</v>
      </c>
      <c r="AG29" s="19">
        <f t="shared" si="2"/>
        <v>0</v>
      </c>
      <c r="AH29" s="19">
        <f t="shared" si="2"/>
        <v>0</v>
      </c>
      <c r="AI29" s="19">
        <f t="shared" si="2"/>
        <v>0</v>
      </c>
      <c r="AJ29" s="19">
        <f t="shared" si="2"/>
        <v>0</v>
      </c>
      <c r="AK29" s="19">
        <f t="shared" si="2"/>
        <v>0</v>
      </c>
      <c r="AL29" s="19">
        <f t="shared" si="2"/>
        <v>0</v>
      </c>
      <c r="AM29" s="19">
        <f t="shared" si="2"/>
        <v>0</v>
      </c>
      <c r="AN29" s="19">
        <f t="shared" si="2"/>
        <v>0</v>
      </c>
      <c r="AO29" s="19">
        <f t="shared" si="2"/>
        <v>0</v>
      </c>
      <c r="AP29" s="19">
        <f t="shared" si="2"/>
        <v>0</v>
      </c>
      <c r="AQ29" s="19">
        <f t="shared" si="2"/>
        <v>0</v>
      </c>
      <c r="AR29" s="19">
        <f t="shared" si="2"/>
        <v>0</v>
      </c>
      <c r="AS29" s="19">
        <f t="shared" si="2"/>
        <v>0</v>
      </c>
      <c r="AT29" s="19">
        <f t="shared" si="2"/>
        <v>0</v>
      </c>
      <c r="AU29" s="19">
        <f t="shared" si="2"/>
        <v>0</v>
      </c>
      <c r="AV29" s="19">
        <f t="shared" si="2"/>
        <v>0</v>
      </c>
      <c r="AW29" s="19">
        <f t="shared" si="2"/>
        <v>0</v>
      </c>
      <c r="AX29" s="19">
        <f t="shared" si="2"/>
        <v>0</v>
      </c>
      <c r="AY29" s="19">
        <f t="shared" si="2"/>
        <v>0</v>
      </c>
      <c r="AZ29" s="19">
        <f t="shared" si="2"/>
        <v>0</v>
      </c>
      <c r="BA29" s="19">
        <f t="shared" si="2"/>
        <v>0</v>
      </c>
      <c r="BB29" s="19">
        <f t="shared" si="2"/>
        <v>0</v>
      </c>
      <c r="BC29" s="19">
        <f t="shared" si="2"/>
        <v>0</v>
      </c>
      <c r="BD29" s="19">
        <f t="shared" si="2"/>
        <v>0</v>
      </c>
      <c r="BE29" s="19">
        <f t="shared" si="2"/>
        <v>0</v>
      </c>
      <c r="BF29" s="19">
        <f t="shared" si="2"/>
        <v>0</v>
      </c>
      <c r="BG29" s="19">
        <f t="shared" si="2"/>
        <v>0</v>
      </c>
      <c r="BH29" s="19">
        <f t="shared" si="2"/>
        <v>0</v>
      </c>
      <c r="BI29" s="19">
        <f t="shared" si="2"/>
        <v>0</v>
      </c>
      <c r="BJ29" s="19">
        <f t="shared" si="2"/>
        <v>0</v>
      </c>
      <c r="BK29" s="19">
        <f t="shared" si="2"/>
        <v>0</v>
      </c>
      <c r="BL29" s="19">
        <f t="shared" si="2"/>
        <v>0</v>
      </c>
      <c r="BM29" s="19">
        <f t="shared" si="2"/>
        <v>0</v>
      </c>
      <c r="BN29" s="19">
        <f t="shared" ref="BN29:CN29" si="3">MIN(BN3:BN26)</f>
        <v>0</v>
      </c>
      <c r="BO29" s="19">
        <f t="shared" si="3"/>
        <v>0</v>
      </c>
      <c r="BP29" s="19">
        <f t="shared" si="3"/>
        <v>0</v>
      </c>
      <c r="BQ29" s="19">
        <f t="shared" si="3"/>
        <v>0</v>
      </c>
      <c r="BR29" s="19">
        <f t="shared" si="3"/>
        <v>0</v>
      </c>
      <c r="BS29" s="19">
        <f t="shared" si="3"/>
        <v>0</v>
      </c>
      <c r="BT29" s="19">
        <f t="shared" si="3"/>
        <v>0</v>
      </c>
      <c r="BU29" s="19">
        <f t="shared" si="3"/>
        <v>0</v>
      </c>
      <c r="BV29" s="19">
        <f t="shared" si="3"/>
        <v>0</v>
      </c>
      <c r="BW29" s="19">
        <f t="shared" si="3"/>
        <v>0</v>
      </c>
      <c r="BX29" s="19">
        <f t="shared" si="3"/>
        <v>0</v>
      </c>
      <c r="BY29" s="19">
        <f t="shared" si="3"/>
        <v>0</v>
      </c>
      <c r="BZ29" s="19">
        <f t="shared" si="3"/>
        <v>0</v>
      </c>
      <c r="CA29" s="19">
        <f t="shared" si="3"/>
        <v>0</v>
      </c>
      <c r="CB29" s="19">
        <f t="shared" si="3"/>
        <v>0</v>
      </c>
      <c r="CC29" s="19">
        <f t="shared" si="3"/>
        <v>0</v>
      </c>
      <c r="CD29" s="19">
        <f t="shared" si="3"/>
        <v>0</v>
      </c>
      <c r="CE29" s="19">
        <f t="shared" si="3"/>
        <v>0</v>
      </c>
      <c r="CF29" s="19">
        <f t="shared" si="3"/>
        <v>0</v>
      </c>
      <c r="CG29" s="19">
        <f t="shared" si="3"/>
        <v>0</v>
      </c>
      <c r="CH29" s="19">
        <f t="shared" si="3"/>
        <v>0</v>
      </c>
      <c r="CI29" s="19">
        <f t="shared" si="3"/>
        <v>0</v>
      </c>
      <c r="CJ29" s="19">
        <f t="shared" si="3"/>
        <v>0</v>
      </c>
      <c r="CK29" s="19">
        <f t="shared" si="3"/>
        <v>0</v>
      </c>
      <c r="CL29" s="19">
        <f t="shared" si="3"/>
        <v>0</v>
      </c>
      <c r="CM29" s="19">
        <f t="shared" si="3"/>
        <v>0</v>
      </c>
      <c r="CN29" s="19">
        <f t="shared" si="3"/>
        <v>0</v>
      </c>
    </row>
    <row r="30" spans="1:121" s="19" customFormat="1">
      <c r="A30" s="28" t="s">
        <v>97</v>
      </c>
      <c r="B30" s="19">
        <f t="shared" ref="B30:BM30" si="4">AVERAGE(B3:B26)</f>
        <v>2.5</v>
      </c>
      <c r="C30" s="19">
        <f t="shared" si="4"/>
        <v>1.75</v>
      </c>
      <c r="D30" s="19">
        <f t="shared" si="4"/>
        <v>1.5</v>
      </c>
      <c r="E30" s="19">
        <f t="shared" si="4"/>
        <v>2.6666666666666665</v>
      </c>
      <c r="F30" s="19">
        <f t="shared" si="4"/>
        <v>4.166666666666667</v>
      </c>
      <c r="G30" s="19">
        <f t="shared" si="4"/>
        <v>3.7916666666666665</v>
      </c>
      <c r="H30" s="19">
        <f t="shared" si="4"/>
        <v>2.75</v>
      </c>
      <c r="I30" s="19">
        <f t="shared" si="4"/>
        <v>2.3333333333333335</v>
      </c>
      <c r="J30" s="19">
        <f t="shared" si="4"/>
        <v>1.625</v>
      </c>
      <c r="K30" s="19">
        <f t="shared" si="4"/>
        <v>2.5416666666666665</v>
      </c>
      <c r="L30" s="19">
        <f t="shared" si="4"/>
        <v>2.875</v>
      </c>
      <c r="M30" s="19">
        <f t="shared" si="4"/>
        <v>2.4583333333333335</v>
      </c>
      <c r="N30" s="19">
        <f t="shared" si="4"/>
        <v>2.1666666666666665</v>
      </c>
      <c r="O30" s="19">
        <f t="shared" si="4"/>
        <v>2.375</v>
      </c>
      <c r="P30" s="19">
        <f t="shared" si="4"/>
        <v>2.2916666666666665</v>
      </c>
      <c r="Q30" s="19">
        <f t="shared" si="4"/>
        <v>2.7916666666666665</v>
      </c>
      <c r="R30" s="19">
        <f t="shared" si="4"/>
        <v>1.9166666666666667</v>
      </c>
      <c r="S30" s="19">
        <f t="shared" si="4"/>
        <v>2.4583333333333335</v>
      </c>
      <c r="T30" s="19">
        <f t="shared" si="4"/>
        <v>6.041666666666667</v>
      </c>
      <c r="U30" s="19">
        <f t="shared" si="4"/>
        <v>3.875</v>
      </c>
      <c r="V30" s="19">
        <f t="shared" si="4"/>
        <v>1.125</v>
      </c>
      <c r="W30" s="19">
        <f t="shared" si="4"/>
        <v>2.1666666666666665</v>
      </c>
      <c r="X30" s="19">
        <f t="shared" si="4"/>
        <v>2.625</v>
      </c>
      <c r="Y30" s="19">
        <f t="shared" si="4"/>
        <v>2.6666666666666665</v>
      </c>
      <c r="Z30" s="19">
        <f t="shared" si="4"/>
        <v>1.4583333333333333</v>
      </c>
      <c r="AA30" s="19">
        <f t="shared" si="4"/>
        <v>2.7083333333333335</v>
      </c>
      <c r="AB30" s="19">
        <f t="shared" si="4"/>
        <v>2</v>
      </c>
      <c r="AC30" s="19">
        <f t="shared" si="4"/>
        <v>1.625</v>
      </c>
      <c r="AD30" s="19">
        <f t="shared" si="4"/>
        <v>2.8333333333333335</v>
      </c>
      <c r="AE30" s="19">
        <f t="shared" si="4"/>
        <v>1.2916666666666667</v>
      </c>
      <c r="AF30" s="19">
        <f t="shared" si="4"/>
        <v>1.9166666666666667</v>
      </c>
      <c r="AG30" s="19">
        <f t="shared" si="4"/>
        <v>2.2083333333333335</v>
      </c>
      <c r="AH30" s="19">
        <f t="shared" si="4"/>
        <v>2.75</v>
      </c>
      <c r="AI30" s="19">
        <f t="shared" si="4"/>
        <v>2.5</v>
      </c>
      <c r="AJ30" s="19">
        <f t="shared" si="4"/>
        <v>2.5</v>
      </c>
      <c r="AK30" s="19">
        <f t="shared" si="4"/>
        <v>0.25</v>
      </c>
      <c r="AL30" s="19">
        <f t="shared" si="4"/>
        <v>3.9166666666666665</v>
      </c>
      <c r="AM30" s="19">
        <f t="shared" si="4"/>
        <v>3.75</v>
      </c>
      <c r="AN30" s="19">
        <f t="shared" si="4"/>
        <v>2.8333333333333335</v>
      </c>
      <c r="AO30" s="19">
        <f t="shared" si="4"/>
        <v>2</v>
      </c>
      <c r="AP30" s="19">
        <f t="shared" si="4"/>
        <v>1.7916666666666667</v>
      </c>
      <c r="AQ30" s="19">
        <f t="shared" si="4"/>
        <v>2.4583333333333335</v>
      </c>
      <c r="AR30" s="19">
        <f t="shared" si="4"/>
        <v>4.791666666666667</v>
      </c>
      <c r="AS30" s="19">
        <f t="shared" si="4"/>
        <v>3.6666666666666665</v>
      </c>
      <c r="AT30" s="19">
        <f t="shared" si="4"/>
        <v>1.6666666666666667</v>
      </c>
      <c r="AU30" s="19">
        <f t="shared" si="4"/>
        <v>3.625</v>
      </c>
      <c r="AV30" s="19">
        <f t="shared" si="4"/>
        <v>1.4166666666666667</v>
      </c>
      <c r="AW30" s="19">
        <f t="shared" si="4"/>
        <v>0.79166666666666663</v>
      </c>
      <c r="AX30" s="19">
        <f t="shared" si="4"/>
        <v>0.625</v>
      </c>
      <c r="AY30" s="19">
        <f t="shared" si="4"/>
        <v>2.2083333333333335</v>
      </c>
      <c r="AZ30" s="19">
        <f t="shared" si="4"/>
        <v>1.7083333333333333</v>
      </c>
      <c r="BA30" s="19">
        <f t="shared" si="4"/>
        <v>4.291666666666667</v>
      </c>
      <c r="BB30" s="19">
        <f t="shared" si="4"/>
        <v>1.9166666666666667</v>
      </c>
      <c r="BC30" s="19">
        <f t="shared" si="4"/>
        <v>0.375</v>
      </c>
      <c r="BD30" s="19">
        <f t="shared" si="4"/>
        <v>1.3333333333333333</v>
      </c>
      <c r="BE30" s="19">
        <f t="shared" si="4"/>
        <v>0.83333333333333337</v>
      </c>
      <c r="BF30" s="19">
        <f t="shared" si="4"/>
        <v>1.3333333333333333</v>
      </c>
      <c r="BG30" s="19">
        <f t="shared" si="4"/>
        <v>0.5</v>
      </c>
      <c r="BH30" s="19">
        <f t="shared" si="4"/>
        <v>1.4166666666666667</v>
      </c>
      <c r="BI30" s="19">
        <f t="shared" si="4"/>
        <v>1.1666666666666667</v>
      </c>
      <c r="BJ30" s="19">
        <f t="shared" si="4"/>
        <v>1.7083333333333333</v>
      </c>
      <c r="BK30" s="19">
        <f t="shared" si="4"/>
        <v>0.58333333333333337</v>
      </c>
      <c r="BL30" s="19">
        <f t="shared" si="4"/>
        <v>2.2083333333333335</v>
      </c>
      <c r="BM30" s="19">
        <f t="shared" si="4"/>
        <v>2.9166666666666665</v>
      </c>
      <c r="BN30" s="19">
        <f t="shared" ref="BN30:CN30" si="5">AVERAGE(BN3:BN26)</f>
        <v>1.2916666666666667</v>
      </c>
      <c r="BO30" s="19">
        <f t="shared" si="5"/>
        <v>1.4583333333333333</v>
      </c>
      <c r="BP30" s="19">
        <f t="shared" si="5"/>
        <v>2.375</v>
      </c>
      <c r="BQ30" s="19">
        <f t="shared" si="5"/>
        <v>1.5416666666666667</v>
      </c>
      <c r="BR30" s="19">
        <f t="shared" si="5"/>
        <v>1.4583333333333333</v>
      </c>
      <c r="BS30" s="19">
        <f t="shared" si="5"/>
        <v>2.25</v>
      </c>
      <c r="BT30" s="19">
        <f t="shared" si="5"/>
        <v>1.3333333333333333</v>
      </c>
      <c r="BU30" s="19">
        <f t="shared" si="5"/>
        <v>1.2916666666666667</v>
      </c>
      <c r="BV30" s="19">
        <f t="shared" si="5"/>
        <v>1.7916666666666667</v>
      </c>
      <c r="BW30" s="19">
        <f t="shared" si="5"/>
        <v>2.7083333333333335</v>
      </c>
      <c r="BX30" s="19">
        <f t="shared" si="5"/>
        <v>3</v>
      </c>
      <c r="BY30" s="19">
        <f t="shared" si="5"/>
        <v>1.5416666666666667</v>
      </c>
      <c r="BZ30" s="19">
        <f t="shared" si="5"/>
        <v>2.125</v>
      </c>
      <c r="CA30" s="19">
        <f t="shared" si="5"/>
        <v>2.9583333333333335</v>
      </c>
      <c r="CB30" s="19">
        <f t="shared" si="5"/>
        <v>3.5</v>
      </c>
      <c r="CC30" s="19">
        <f t="shared" si="5"/>
        <v>2.5416666666666665</v>
      </c>
      <c r="CD30" s="19">
        <f t="shared" si="5"/>
        <v>1.4583333333333333</v>
      </c>
      <c r="CE30" s="19">
        <f t="shared" si="5"/>
        <v>1.4583333333333333</v>
      </c>
      <c r="CF30" s="19">
        <f t="shared" si="5"/>
        <v>1.9583333333333333</v>
      </c>
      <c r="CG30" s="19">
        <f t="shared" si="5"/>
        <v>1.8333333333333333</v>
      </c>
      <c r="CH30" s="19">
        <f t="shared" si="5"/>
        <v>0.95833333333333337</v>
      </c>
      <c r="CI30" s="19">
        <f t="shared" si="5"/>
        <v>1.6666666666666667</v>
      </c>
      <c r="CJ30" s="19">
        <f t="shared" si="5"/>
        <v>2.0416666666666665</v>
      </c>
      <c r="CK30" s="19">
        <f t="shared" si="5"/>
        <v>1.2916666666666667</v>
      </c>
      <c r="CL30" s="19">
        <f t="shared" si="5"/>
        <v>0.41666666666666669</v>
      </c>
      <c r="CM30" s="19">
        <f t="shared" si="5"/>
        <v>0.58333333333333337</v>
      </c>
      <c r="CN30" s="19">
        <f t="shared" si="5"/>
        <v>0.58333333333333337</v>
      </c>
    </row>
    <row r="31" spans="1:121"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  <c r="DQ31" s="6"/>
    </row>
    <row r="32" spans="1:121"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  <c r="CW32" s="6"/>
      <c r="CX32" s="6"/>
      <c r="CY32" s="6"/>
      <c r="CZ32" s="6"/>
      <c r="DA32" s="6"/>
      <c r="DB32" s="6"/>
      <c r="DC32" s="6"/>
      <c r="DD32" s="6"/>
      <c r="DE32" s="6"/>
      <c r="DF32" s="6"/>
      <c r="DG32" s="6"/>
      <c r="DH32" s="6"/>
      <c r="DI32" s="6"/>
      <c r="DJ32" s="6"/>
      <c r="DK32" s="6"/>
      <c r="DL32" s="6"/>
      <c r="DM32" s="6"/>
      <c r="DN32" s="6"/>
      <c r="DO32" s="6"/>
      <c r="DP32" s="6"/>
      <c r="DQ32" s="6"/>
    </row>
    <row r="33" spans="1:111" s="19" customFormat="1">
      <c r="A33" s="19" t="s">
        <v>98</v>
      </c>
      <c r="B33" s="19">
        <f t="shared" ref="B33:BM33" si="6">B28-B29</f>
        <v>8</v>
      </c>
      <c r="C33" s="19">
        <f t="shared" si="6"/>
        <v>12</v>
      </c>
      <c r="D33" s="19">
        <f t="shared" si="6"/>
        <v>11</v>
      </c>
      <c r="E33" s="19">
        <f t="shared" si="6"/>
        <v>9</v>
      </c>
      <c r="F33" s="19">
        <f t="shared" si="6"/>
        <v>9</v>
      </c>
      <c r="G33" s="19">
        <f t="shared" si="6"/>
        <v>12</v>
      </c>
      <c r="H33" s="19">
        <f t="shared" si="6"/>
        <v>12</v>
      </c>
      <c r="I33" s="19">
        <f t="shared" si="6"/>
        <v>12</v>
      </c>
      <c r="J33" s="19">
        <f t="shared" si="6"/>
        <v>8</v>
      </c>
      <c r="K33" s="19">
        <f t="shared" si="6"/>
        <v>12</v>
      </c>
      <c r="L33" s="19">
        <f t="shared" si="6"/>
        <v>16</v>
      </c>
      <c r="M33" s="19">
        <f t="shared" si="6"/>
        <v>9</v>
      </c>
      <c r="N33" s="19">
        <f t="shared" si="6"/>
        <v>11</v>
      </c>
      <c r="O33" s="19">
        <f t="shared" si="6"/>
        <v>9</v>
      </c>
      <c r="P33" s="19">
        <f t="shared" si="6"/>
        <v>8</v>
      </c>
      <c r="Q33" s="19">
        <f t="shared" si="6"/>
        <v>8</v>
      </c>
      <c r="R33" s="19">
        <f t="shared" si="6"/>
        <v>11</v>
      </c>
      <c r="S33" s="19">
        <f t="shared" si="6"/>
        <v>12</v>
      </c>
      <c r="T33" s="19">
        <f t="shared" si="6"/>
        <v>13</v>
      </c>
      <c r="U33" s="19">
        <f t="shared" si="6"/>
        <v>8</v>
      </c>
      <c r="V33" s="19">
        <f t="shared" si="6"/>
        <v>6</v>
      </c>
      <c r="W33" s="19">
        <f t="shared" si="6"/>
        <v>8</v>
      </c>
      <c r="X33" s="19">
        <f t="shared" si="6"/>
        <v>8</v>
      </c>
      <c r="Y33" s="19">
        <f t="shared" si="6"/>
        <v>11</v>
      </c>
      <c r="Z33" s="19">
        <f t="shared" si="6"/>
        <v>9</v>
      </c>
      <c r="AA33" s="19">
        <f t="shared" si="6"/>
        <v>16</v>
      </c>
      <c r="AB33" s="19">
        <f t="shared" si="6"/>
        <v>9</v>
      </c>
      <c r="AC33" s="19">
        <f t="shared" si="6"/>
        <v>12</v>
      </c>
      <c r="AD33" s="19">
        <f t="shared" si="6"/>
        <v>12</v>
      </c>
      <c r="AE33" s="19">
        <f t="shared" si="6"/>
        <v>12</v>
      </c>
      <c r="AF33" s="19">
        <f t="shared" si="6"/>
        <v>11</v>
      </c>
      <c r="AG33" s="19">
        <f t="shared" si="6"/>
        <v>12</v>
      </c>
      <c r="AH33" s="19">
        <f t="shared" si="6"/>
        <v>9</v>
      </c>
      <c r="AI33" s="19">
        <f t="shared" si="6"/>
        <v>8</v>
      </c>
      <c r="AJ33" s="19">
        <f t="shared" si="6"/>
        <v>11</v>
      </c>
      <c r="AK33" s="19">
        <f t="shared" si="6"/>
        <v>3</v>
      </c>
      <c r="AL33" s="19">
        <f t="shared" si="6"/>
        <v>16</v>
      </c>
      <c r="AM33" s="19">
        <f t="shared" si="6"/>
        <v>11</v>
      </c>
      <c r="AN33" s="19">
        <f t="shared" si="6"/>
        <v>11</v>
      </c>
      <c r="AO33" s="19">
        <f t="shared" si="6"/>
        <v>9</v>
      </c>
      <c r="AP33" s="19">
        <f t="shared" si="6"/>
        <v>9</v>
      </c>
      <c r="AQ33" s="19">
        <f t="shared" si="6"/>
        <v>9</v>
      </c>
      <c r="AR33" s="19">
        <f t="shared" si="6"/>
        <v>11</v>
      </c>
      <c r="AS33" s="19">
        <f t="shared" si="6"/>
        <v>11</v>
      </c>
      <c r="AT33" s="19">
        <f t="shared" si="6"/>
        <v>9</v>
      </c>
      <c r="AU33" s="19">
        <f t="shared" si="6"/>
        <v>11</v>
      </c>
      <c r="AV33" s="19">
        <f t="shared" si="6"/>
        <v>6</v>
      </c>
      <c r="AW33" s="19">
        <f t="shared" si="6"/>
        <v>8</v>
      </c>
      <c r="AX33" s="19">
        <f t="shared" si="6"/>
        <v>4</v>
      </c>
      <c r="AY33" s="19">
        <f t="shared" si="6"/>
        <v>12</v>
      </c>
      <c r="AZ33" s="19">
        <f t="shared" si="6"/>
        <v>9</v>
      </c>
      <c r="BA33" s="19">
        <f t="shared" si="6"/>
        <v>14</v>
      </c>
      <c r="BB33" s="19">
        <f t="shared" si="6"/>
        <v>11</v>
      </c>
      <c r="BC33" s="19">
        <f t="shared" si="6"/>
        <v>4</v>
      </c>
      <c r="BD33" s="19">
        <f t="shared" si="6"/>
        <v>8</v>
      </c>
      <c r="BE33" s="19">
        <f t="shared" si="6"/>
        <v>4</v>
      </c>
      <c r="BF33" s="19">
        <f t="shared" si="6"/>
        <v>8</v>
      </c>
      <c r="BG33" s="19">
        <f t="shared" si="6"/>
        <v>3</v>
      </c>
      <c r="BH33" s="19">
        <f t="shared" si="6"/>
        <v>8</v>
      </c>
      <c r="BI33" s="19">
        <f t="shared" si="6"/>
        <v>6</v>
      </c>
      <c r="BJ33" s="19">
        <f t="shared" si="6"/>
        <v>9</v>
      </c>
      <c r="BK33" s="19">
        <f t="shared" si="6"/>
        <v>4</v>
      </c>
      <c r="BL33" s="19">
        <f t="shared" si="6"/>
        <v>9</v>
      </c>
      <c r="BM33" s="19">
        <f t="shared" si="6"/>
        <v>11</v>
      </c>
      <c r="BN33" s="19">
        <f t="shared" ref="BN33:CN33" si="7">BN28-BN29</f>
        <v>6</v>
      </c>
      <c r="BO33" s="19">
        <f t="shared" si="7"/>
        <v>8</v>
      </c>
      <c r="BP33" s="19">
        <f t="shared" si="7"/>
        <v>9</v>
      </c>
      <c r="BQ33" s="19">
        <f t="shared" si="7"/>
        <v>6</v>
      </c>
      <c r="BR33" s="19">
        <f t="shared" si="7"/>
        <v>8</v>
      </c>
      <c r="BS33" s="19">
        <f t="shared" si="7"/>
        <v>9</v>
      </c>
      <c r="BT33" s="19">
        <f t="shared" si="7"/>
        <v>8</v>
      </c>
      <c r="BU33" s="19">
        <f t="shared" si="7"/>
        <v>8</v>
      </c>
      <c r="BV33" s="19">
        <f t="shared" si="7"/>
        <v>9</v>
      </c>
      <c r="BW33" s="19">
        <f t="shared" si="7"/>
        <v>11</v>
      </c>
      <c r="BX33" s="19">
        <f t="shared" si="7"/>
        <v>9</v>
      </c>
      <c r="BY33" s="19">
        <f t="shared" si="7"/>
        <v>8</v>
      </c>
      <c r="BZ33" s="19">
        <f t="shared" si="7"/>
        <v>8</v>
      </c>
      <c r="CA33" s="19">
        <f t="shared" si="7"/>
        <v>11</v>
      </c>
      <c r="CB33" s="19">
        <f t="shared" si="7"/>
        <v>9</v>
      </c>
      <c r="CC33" s="19">
        <f t="shared" si="7"/>
        <v>9</v>
      </c>
      <c r="CD33" s="19">
        <f t="shared" si="7"/>
        <v>8</v>
      </c>
      <c r="CE33" s="19">
        <f t="shared" si="7"/>
        <v>8</v>
      </c>
      <c r="CF33" s="19">
        <f t="shared" si="7"/>
        <v>8</v>
      </c>
      <c r="CG33" s="19">
        <f t="shared" si="7"/>
        <v>8</v>
      </c>
      <c r="CH33" s="19">
        <f t="shared" si="7"/>
        <v>8</v>
      </c>
      <c r="CI33" s="19">
        <f t="shared" si="7"/>
        <v>9</v>
      </c>
      <c r="CJ33" s="19">
        <f t="shared" si="7"/>
        <v>8</v>
      </c>
      <c r="CK33" s="19">
        <f t="shared" si="7"/>
        <v>8</v>
      </c>
      <c r="CL33" s="19">
        <f t="shared" si="7"/>
        <v>4</v>
      </c>
      <c r="CM33" s="19">
        <f t="shared" si="7"/>
        <v>4</v>
      </c>
      <c r="CN33" s="19">
        <f t="shared" si="7"/>
        <v>4</v>
      </c>
    </row>
    <row r="34" spans="1:111">
      <c r="B34" t="s">
        <v>91</v>
      </c>
      <c r="BM34" s="25"/>
      <c r="BN34" s="25"/>
      <c r="BO34" s="25"/>
      <c r="BP34" s="25"/>
      <c r="BQ34" s="25"/>
      <c r="BR34" s="25"/>
      <c r="BS34" s="25"/>
      <c r="BT34" s="25"/>
      <c r="BU34" s="25"/>
      <c r="BV34" s="25"/>
      <c r="BW34" s="25"/>
      <c r="BX34" s="25"/>
      <c r="BY34" s="25"/>
      <c r="BZ34" s="25"/>
      <c r="CA34" s="25"/>
      <c r="CB34" s="25"/>
      <c r="CC34" s="25"/>
      <c r="CD34" s="25"/>
      <c r="CE34" s="25"/>
      <c r="CF34" s="25"/>
      <c r="CG34" s="25"/>
      <c r="CH34" s="25"/>
      <c r="CI34" s="25"/>
      <c r="CJ34" s="25"/>
      <c r="CK34" s="25"/>
      <c r="CL34" s="25"/>
      <c r="CM34" s="25"/>
      <c r="CN34" s="25"/>
      <c r="CO34" s="25"/>
      <c r="CP34" s="25"/>
      <c r="CQ34" s="25"/>
      <c r="CR34" s="25"/>
      <c r="CS34" s="25"/>
      <c r="CT34" s="25"/>
      <c r="CU34" s="25"/>
      <c r="CV34" s="25"/>
      <c r="CW34" s="25"/>
      <c r="CX34" s="25"/>
      <c r="CY34" s="25"/>
      <c r="CZ34" s="25"/>
      <c r="DA34" s="25"/>
      <c r="DB34" s="25"/>
      <c r="DC34" s="25"/>
      <c r="DD34" s="25"/>
      <c r="DE34" s="25"/>
      <c r="DF34" s="25"/>
      <c r="DG34" s="25"/>
    </row>
    <row r="35" spans="1:111" s="6" customFormat="1">
      <c r="AT35" s="8"/>
      <c r="AU35" s="8"/>
      <c r="AV35" s="8"/>
      <c r="AW35" s="8"/>
      <c r="AX35" s="8"/>
      <c r="AY35" s="8"/>
      <c r="AZ35" s="8"/>
      <c r="BA35" s="8"/>
      <c r="BB35" s="8"/>
      <c r="BC35" s="8"/>
      <c r="BD35" s="8"/>
      <c r="BE35" s="8"/>
      <c r="BF35" s="8"/>
      <c r="BG35" s="8"/>
      <c r="BH35" s="8"/>
      <c r="BI35" s="8"/>
      <c r="BJ35" s="8"/>
      <c r="BK35" s="8"/>
      <c r="BL35" s="8"/>
      <c r="BM35" s="8"/>
      <c r="BN35" s="8"/>
      <c r="BO35" s="8"/>
      <c r="BP35" s="8"/>
      <c r="BQ35" s="8"/>
      <c r="BR35" s="8"/>
      <c r="BS35" s="8"/>
      <c r="BT35" s="8"/>
      <c r="BU35" s="8"/>
      <c r="BV35" s="8"/>
      <c r="BW35" s="8"/>
      <c r="BX35" s="8"/>
      <c r="BZ35" s="8"/>
      <c r="CA35" s="8"/>
      <c r="CB35" s="8"/>
      <c r="CC35" s="8"/>
      <c r="CD35" s="8"/>
      <c r="CE35" s="8"/>
      <c r="CF35" s="8"/>
      <c r="CG35" s="8"/>
      <c r="CH35" s="8"/>
      <c r="CI35" s="8"/>
      <c r="CJ35" s="8"/>
      <c r="CK35" s="8"/>
      <c r="CL35" s="8"/>
      <c r="CM35" s="8"/>
      <c r="CN35" s="8"/>
      <c r="CO35" s="8"/>
      <c r="CP35" s="8"/>
      <c r="CQ35" s="8"/>
      <c r="CR35" s="8"/>
      <c r="CS35" s="8"/>
      <c r="CT35" s="8"/>
      <c r="CU35" s="8"/>
      <c r="CV35" s="8"/>
      <c r="CW35" s="8"/>
      <c r="CX35" s="8"/>
      <c r="CY35" s="8"/>
      <c r="CZ35" s="8"/>
      <c r="DA35" s="8"/>
      <c r="DB35" s="8"/>
      <c r="DC35" s="8"/>
      <c r="DE35" s="8"/>
      <c r="DF35" s="8"/>
      <c r="DG35" s="8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N29"/>
  <sheetViews>
    <sheetView tabSelected="1" workbookViewId="0">
      <selection sqref="A1:XFD1048576"/>
    </sheetView>
  </sheetViews>
  <sheetFormatPr defaultRowHeight="16.5"/>
  <sheetData>
    <row r="1" spans="1:92">
      <c r="B1" t="s">
        <v>51</v>
      </c>
      <c r="AE1" t="s">
        <v>52</v>
      </c>
      <c r="BI1" t="s">
        <v>99</v>
      </c>
      <c r="CN1" t="s">
        <v>100</v>
      </c>
    </row>
    <row r="2" spans="1:92">
      <c r="A2" t="s">
        <v>101</v>
      </c>
      <c r="B2" t="s">
        <v>43</v>
      </c>
      <c r="C2" t="s">
        <v>44</v>
      </c>
      <c r="D2" t="s">
        <v>45</v>
      </c>
      <c r="E2" t="s">
        <v>46</v>
      </c>
      <c r="F2" t="s">
        <v>20</v>
      </c>
      <c r="G2" t="s">
        <v>21</v>
      </c>
      <c r="H2" t="s">
        <v>22</v>
      </c>
      <c r="I2" t="s">
        <v>23</v>
      </c>
      <c r="J2" t="s">
        <v>24</v>
      </c>
      <c r="K2" t="s">
        <v>25</v>
      </c>
      <c r="L2" t="s">
        <v>26</v>
      </c>
      <c r="M2" t="s">
        <v>27</v>
      </c>
      <c r="N2" t="s">
        <v>28</v>
      </c>
      <c r="O2" t="s">
        <v>29</v>
      </c>
      <c r="P2" t="s">
        <v>30</v>
      </c>
      <c r="Q2" t="s">
        <v>31</v>
      </c>
      <c r="R2" t="s">
        <v>32</v>
      </c>
      <c r="S2" t="s">
        <v>33</v>
      </c>
      <c r="T2" t="s">
        <v>34</v>
      </c>
      <c r="U2" t="s">
        <v>35</v>
      </c>
      <c r="V2" t="s">
        <v>36</v>
      </c>
      <c r="W2" t="s">
        <v>37</v>
      </c>
      <c r="X2" t="s">
        <v>38</v>
      </c>
      <c r="Y2" t="s">
        <v>39</v>
      </c>
      <c r="Z2" t="s">
        <v>40</v>
      </c>
      <c r="AA2" t="s">
        <v>41</v>
      </c>
      <c r="AB2" t="s">
        <v>47</v>
      </c>
      <c r="AC2" t="s">
        <v>48</v>
      </c>
      <c r="AD2" t="s">
        <v>49</v>
      </c>
      <c r="AE2" t="s">
        <v>53</v>
      </c>
      <c r="AF2" t="s">
        <v>42</v>
      </c>
      <c r="AG2" t="s">
        <v>43</v>
      </c>
      <c r="AH2" t="s">
        <v>44</v>
      </c>
      <c r="AI2" t="s">
        <v>45</v>
      </c>
      <c r="AJ2" t="s">
        <v>46</v>
      </c>
      <c r="AK2" t="s">
        <v>20</v>
      </c>
      <c r="AL2" t="s">
        <v>21</v>
      </c>
      <c r="AM2" t="s">
        <v>22</v>
      </c>
      <c r="AN2" t="s">
        <v>23</v>
      </c>
      <c r="AO2" t="s">
        <v>24</v>
      </c>
      <c r="AP2" t="s">
        <v>25</v>
      </c>
      <c r="AQ2" t="s">
        <v>26</v>
      </c>
      <c r="AR2" t="s">
        <v>27</v>
      </c>
      <c r="AS2" t="s">
        <v>28</v>
      </c>
      <c r="AT2" t="s">
        <v>29</v>
      </c>
      <c r="AU2" t="s">
        <v>30</v>
      </c>
      <c r="AV2" t="s">
        <v>31</v>
      </c>
      <c r="AW2" t="s">
        <v>32</v>
      </c>
      <c r="AX2" t="s">
        <v>33</v>
      </c>
      <c r="AY2" t="s">
        <v>34</v>
      </c>
      <c r="AZ2" t="s">
        <v>35</v>
      </c>
      <c r="BA2" t="s">
        <v>36</v>
      </c>
      <c r="BB2" t="s">
        <v>37</v>
      </c>
      <c r="BC2" t="s">
        <v>38</v>
      </c>
      <c r="BD2" t="s">
        <v>39</v>
      </c>
      <c r="BE2" t="s">
        <v>40</v>
      </c>
      <c r="BF2" t="s">
        <v>41</v>
      </c>
      <c r="BG2" t="s">
        <v>47</v>
      </c>
      <c r="BH2" t="s">
        <v>48</v>
      </c>
      <c r="BI2" t="s">
        <v>53</v>
      </c>
      <c r="BJ2" t="s">
        <v>42</v>
      </c>
      <c r="BK2" t="s">
        <v>43</v>
      </c>
      <c r="BL2" t="s">
        <v>44</v>
      </c>
      <c r="BM2" t="s">
        <v>45</v>
      </c>
      <c r="BN2" t="s">
        <v>46</v>
      </c>
      <c r="BO2" t="s">
        <v>20</v>
      </c>
      <c r="BP2" t="s">
        <v>21</v>
      </c>
      <c r="BQ2" t="s">
        <v>22</v>
      </c>
      <c r="BR2" t="s">
        <v>23</v>
      </c>
      <c r="BS2" t="s">
        <v>24</v>
      </c>
      <c r="BT2" t="s">
        <v>25</v>
      </c>
      <c r="BU2" t="s">
        <v>26</v>
      </c>
      <c r="BV2" t="s">
        <v>27</v>
      </c>
      <c r="BW2" t="s">
        <v>28</v>
      </c>
      <c r="BX2" t="s">
        <v>29</v>
      </c>
      <c r="BY2" t="s">
        <v>30</v>
      </c>
      <c r="BZ2" t="s">
        <v>31</v>
      </c>
      <c r="CA2" t="s">
        <v>32</v>
      </c>
      <c r="CB2" t="s">
        <v>33</v>
      </c>
      <c r="CC2" t="s">
        <v>34</v>
      </c>
      <c r="CD2" t="s">
        <v>35</v>
      </c>
      <c r="CE2" t="s">
        <v>36</v>
      </c>
      <c r="CF2" t="s">
        <v>37</v>
      </c>
      <c r="CG2" t="s">
        <v>38</v>
      </c>
      <c r="CH2" t="s">
        <v>39</v>
      </c>
      <c r="CI2" t="s">
        <v>40</v>
      </c>
      <c r="CJ2" t="s">
        <v>41</v>
      </c>
      <c r="CK2" t="s">
        <v>47</v>
      </c>
      <c r="CL2" t="s">
        <v>48</v>
      </c>
      <c r="CM2" t="s">
        <v>49</v>
      </c>
      <c r="CN2" t="s">
        <v>53</v>
      </c>
    </row>
    <row r="3" spans="1:92">
      <c r="A3">
        <v>0</v>
      </c>
      <c r="C3">
        <v>275</v>
      </c>
      <c r="D3">
        <v>74</v>
      </c>
      <c r="E3">
        <v>183</v>
      </c>
      <c r="F3">
        <v>32</v>
      </c>
      <c r="G3">
        <v>183</v>
      </c>
      <c r="H3">
        <v>52</v>
      </c>
      <c r="I3">
        <v>42</v>
      </c>
      <c r="J3">
        <v>351</v>
      </c>
      <c r="K3">
        <v>326</v>
      </c>
      <c r="L3">
        <v>348</v>
      </c>
      <c r="M3">
        <v>296</v>
      </c>
      <c r="N3">
        <v>327</v>
      </c>
      <c r="O3">
        <v>227</v>
      </c>
      <c r="P3">
        <v>29</v>
      </c>
      <c r="Q3">
        <v>93</v>
      </c>
      <c r="R3">
        <v>206</v>
      </c>
      <c r="S3">
        <v>16</v>
      </c>
      <c r="T3">
        <v>173</v>
      </c>
      <c r="U3">
        <v>79</v>
      </c>
      <c r="V3">
        <v>286</v>
      </c>
      <c r="W3">
        <v>330</v>
      </c>
      <c r="X3">
        <v>35</v>
      </c>
      <c r="Y3">
        <v>337</v>
      </c>
      <c r="Z3">
        <v>11</v>
      </c>
      <c r="AA3">
        <v>110</v>
      </c>
      <c r="AB3">
        <v>29</v>
      </c>
      <c r="AC3">
        <v>210</v>
      </c>
      <c r="AD3">
        <v>300</v>
      </c>
      <c r="AE3">
        <v>337</v>
      </c>
      <c r="AF3">
        <v>39</v>
      </c>
      <c r="AG3">
        <v>319</v>
      </c>
      <c r="AH3">
        <v>146</v>
      </c>
      <c r="AI3">
        <v>300</v>
      </c>
      <c r="AJ3">
        <v>11</v>
      </c>
      <c r="AK3">
        <v>4</v>
      </c>
      <c r="AL3">
        <v>7</v>
      </c>
      <c r="AM3">
        <v>31</v>
      </c>
      <c r="AN3">
        <v>32</v>
      </c>
      <c r="AO3">
        <v>9</v>
      </c>
      <c r="AP3">
        <v>360</v>
      </c>
      <c r="AQ3">
        <v>29</v>
      </c>
      <c r="AR3">
        <v>220</v>
      </c>
      <c r="AS3">
        <v>269</v>
      </c>
      <c r="AT3">
        <v>347</v>
      </c>
      <c r="AU3">
        <v>336</v>
      </c>
      <c r="AV3">
        <v>354</v>
      </c>
      <c r="AW3">
        <v>265</v>
      </c>
      <c r="AX3">
        <v>316</v>
      </c>
      <c r="AY3">
        <v>8</v>
      </c>
      <c r="AZ3">
        <v>344</v>
      </c>
      <c r="BA3">
        <v>29</v>
      </c>
      <c r="BB3">
        <v>9</v>
      </c>
      <c r="BC3">
        <v>28</v>
      </c>
      <c r="BD3">
        <v>0</v>
      </c>
      <c r="BE3">
        <v>190</v>
      </c>
      <c r="BF3">
        <v>24</v>
      </c>
      <c r="BG3">
        <v>28</v>
      </c>
      <c r="BH3">
        <v>29</v>
      </c>
      <c r="BI3">
        <v>303</v>
      </c>
      <c r="BJ3">
        <v>307</v>
      </c>
      <c r="BK3">
        <v>350</v>
      </c>
      <c r="BL3">
        <v>0</v>
      </c>
      <c r="BM3">
        <v>214</v>
      </c>
      <c r="BN3">
        <v>285</v>
      </c>
      <c r="BO3">
        <v>29</v>
      </c>
      <c r="BP3">
        <v>179</v>
      </c>
      <c r="BQ3">
        <v>8</v>
      </c>
      <c r="BR3">
        <v>7</v>
      </c>
      <c r="BS3">
        <v>211</v>
      </c>
      <c r="BT3">
        <v>282</v>
      </c>
      <c r="BU3">
        <v>196</v>
      </c>
      <c r="BV3">
        <v>218</v>
      </c>
      <c r="BW3">
        <v>24</v>
      </c>
      <c r="BX3">
        <v>213</v>
      </c>
      <c r="BY3">
        <v>242</v>
      </c>
      <c r="BZ3">
        <v>252</v>
      </c>
      <c r="CA3">
        <v>240</v>
      </c>
      <c r="CB3">
        <v>193</v>
      </c>
      <c r="CC3">
        <v>168</v>
      </c>
      <c r="CD3">
        <v>186</v>
      </c>
      <c r="CE3">
        <v>314</v>
      </c>
      <c r="CF3">
        <v>179</v>
      </c>
      <c r="CG3">
        <v>40</v>
      </c>
      <c r="CH3">
        <v>357</v>
      </c>
      <c r="CI3">
        <v>149</v>
      </c>
      <c r="CJ3">
        <v>245</v>
      </c>
      <c r="CK3">
        <v>142</v>
      </c>
      <c r="CL3">
        <v>179</v>
      </c>
      <c r="CM3">
        <v>53</v>
      </c>
      <c r="CN3">
        <v>43</v>
      </c>
    </row>
    <row r="4" spans="1:92">
      <c r="A4">
        <v>4.1666666666666699E-2</v>
      </c>
      <c r="C4">
        <v>18</v>
      </c>
      <c r="D4">
        <v>32</v>
      </c>
      <c r="E4">
        <v>259</v>
      </c>
      <c r="F4">
        <v>40</v>
      </c>
      <c r="G4">
        <v>35</v>
      </c>
      <c r="H4">
        <v>295</v>
      </c>
      <c r="I4">
        <v>14</v>
      </c>
      <c r="J4">
        <v>348</v>
      </c>
      <c r="K4">
        <v>320</v>
      </c>
      <c r="L4">
        <v>336</v>
      </c>
      <c r="M4">
        <v>307</v>
      </c>
      <c r="N4">
        <v>327</v>
      </c>
      <c r="O4">
        <v>14</v>
      </c>
      <c r="P4">
        <v>29</v>
      </c>
      <c r="Q4">
        <v>285</v>
      </c>
      <c r="R4">
        <v>272</v>
      </c>
      <c r="S4">
        <v>16</v>
      </c>
      <c r="T4">
        <v>258</v>
      </c>
      <c r="U4">
        <v>129</v>
      </c>
      <c r="V4">
        <v>52</v>
      </c>
      <c r="W4">
        <v>327</v>
      </c>
      <c r="X4">
        <v>297</v>
      </c>
      <c r="Y4">
        <v>337</v>
      </c>
      <c r="Z4">
        <v>11</v>
      </c>
      <c r="AA4">
        <v>110</v>
      </c>
      <c r="AB4">
        <v>25</v>
      </c>
      <c r="AC4">
        <v>189</v>
      </c>
      <c r="AD4">
        <v>172</v>
      </c>
      <c r="AE4">
        <v>91</v>
      </c>
      <c r="AF4">
        <v>40</v>
      </c>
      <c r="AG4">
        <v>323</v>
      </c>
      <c r="AH4">
        <v>39</v>
      </c>
      <c r="AI4">
        <v>234</v>
      </c>
      <c r="AJ4">
        <v>107</v>
      </c>
      <c r="AK4">
        <v>12</v>
      </c>
      <c r="AL4">
        <v>11</v>
      </c>
      <c r="AM4">
        <v>299</v>
      </c>
      <c r="AN4">
        <v>63</v>
      </c>
      <c r="AO4">
        <v>93</v>
      </c>
      <c r="AP4">
        <v>360</v>
      </c>
      <c r="AQ4">
        <v>29</v>
      </c>
      <c r="AR4">
        <v>169</v>
      </c>
      <c r="AS4">
        <v>252</v>
      </c>
      <c r="AT4">
        <v>353</v>
      </c>
      <c r="AU4">
        <v>217</v>
      </c>
      <c r="AV4">
        <v>354</v>
      </c>
      <c r="AW4">
        <v>146</v>
      </c>
      <c r="AX4">
        <v>316</v>
      </c>
      <c r="AY4">
        <v>8</v>
      </c>
      <c r="AZ4">
        <v>344</v>
      </c>
      <c r="BA4">
        <v>29</v>
      </c>
      <c r="BB4">
        <v>12</v>
      </c>
      <c r="BC4">
        <v>52</v>
      </c>
      <c r="BD4">
        <v>0</v>
      </c>
      <c r="BE4">
        <v>179</v>
      </c>
      <c r="BF4">
        <v>21</v>
      </c>
      <c r="BG4">
        <v>28</v>
      </c>
      <c r="BH4">
        <v>25</v>
      </c>
      <c r="BI4">
        <v>304</v>
      </c>
      <c r="BJ4">
        <v>307</v>
      </c>
      <c r="BK4">
        <v>350</v>
      </c>
      <c r="BL4">
        <v>0</v>
      </c>
      <c r="BM4">
        <v>210</v>
      </c>
      <c r="BN4">
        <v>338</v>
      </c>
      <c r="BO4">
        <v>29</v>
      </c>
      <c r="BP4">
        <v>98</v>
      </c>
      <c r="BQ4">
        <v>11</v>
      </c>
      <c r="BR4">
        <v>35</v>
      </c>
      <c r="BS4">
        <v>218</v>
      </c>
      <c r="BT4">
        <v>282</v>
      </c>
      <c r="BU4">
        <v>196</v>
      </c>
      <c r="BV4">
        <v>203</v>
      </c>
      <c r="BW4">
        <v>24</v>
      </c>
      <c r="BX4">
        <v>234</v>
      </c>
      <c r="BY4">
        <v>242</v>
      </c>
      <c r="BZ4">
        <v>159</v>
      </c>
      <c r="CA4">
        <v>240</v>
      </c>
      <c r="CB4">
        <v>203</v>
      </c>
      <c r="CC4">
        <v>168</v>
      </c>
      <c r="CD4">
        <v>187</v>
      </c>
      <c r="CE4">
        <v>107</v>
      </c>
      <c r="CF4">
        <v>169</v>
      </c>
      <c r="CG4">
        <v>38</v>
      </c>
      <c r="CH4">
        <v>357</v>
      </c>
      <c r="CI4">
        <v>151</v>
      </c>
      <c r="CJ4">
        <v>245</v>
      </c>
      <c r="CK4">
        <v>142</v>
      </c>
      <c r="CL4">
        <v>179</v>
      </c>
      <c r="CM4">
        <v>112</v>
      </c>
      <c r="CN4">
        <v>43</v>
      </c>
    </row>
    <row r="5" spans="1:92">
      <c r="A5">
        <v>8.3333333333333301E-2</v>
      </c>
      <c r="C5">
        <v>38</v>
      </c>
      <c r="D5">
        <v>83</v>
      </c>
      <c r="E5">
        <v>338</v>
      </c>
      <c r="F5">
        <v>162</v>
      </c>
      <c r="G5">
        <v>33</v>
      </c>
      <c r="H5">
        <v>31</v>
      </c>
      <c r="I5">
        <v>31</v>
      </c>
      <c r="J5">
        <v>101</v>
      </c>
      <c r="K5">
        <v>320</v>
      </c>
      <c r="L5">
        <v>336</v>
      </c>
      <c r="M5">
        <v>72</v>
      </c>
      <c r="N5">
        <v>327</v>
      </c>
      <c r="O5">
        <v>14</v>
      </c>
      <c r="P5">
        <v>29</v>
      </c>
      <c r="Q5">
        <v>166</v>
      </c>
      <c r="R5">
        <v>324</v>
      </c>
      <c r="S5">
        <v>15</v>
      </c>
      <c r="T5">
        <v>187</v>
      </c>
      <c r="U5">
        <v>125</v>
      </c>
      <c r="V5">
        <v>278</v>
      </c>
      <c r="W5">
        <v>136</v>
      </c>
      <c r="X5">
        <v>343</v>
      </c>
      <c r="Y5">
        <v>337</v>
      </c>
      <c r="Z5">
        <v>19</v>
      </c>
      <c r="AA5">
        <v>110</v>
      </c>
      <c r="AB5">
        <v>25</v>
      </c>
      <c r="AC5">
        <v>189</v>
      </c>
      <c r="AD5">
        <v>33</v>
      </c>
      <c r="AE5">
        <v>96</v>
      </c>
      <c r="AF5">
        <v>48</v>
      </c>
      <c r="AG5">
        <v>328</v>
      </c>
      <c r="AH5">
        <v>52</v>
      </c>
      <c r="AI5">
        <v>165</v>
      </c>
      <c r="AJ5">
        <v>29</v>
      </c>
      <c r="AK5">
        <v>15</v>
      </c>
      <c r="AL5">
        <v>14</v>
      </c>
      <c r="AM5">
        <v>213</v>
      </c>
      <c r="AN5">
        <v>338</v>
      </c>
      <c r="AO5">
        <v>19</v>
      </c>
      <c r="AP5">
        <v>49</v>
      </c>
      <c r="AQ5">
        <v>29</v>
      </c>
      <c r="AR5">
        <v>254</v>
      </c>
      <c r="AS5">
        <v>169</v>
      </c>
      <c r="AT5">
        <v>353</v>
      </c>
      <c r="AU5">
        <v>42</v>
      </c>
      <c r="AV5">
        <v>344</v>
      </c>
      <c r="AW5">
        <v>295</v>
      </c>
      <c r="AX5">
        <v>316</v>
      </c>
      <c r="AY5">
        <v>8</v>
      </c>
      <c r="AZ5">
        <v>344</v>
      </c>
      <c r="BA5">
        <v>35</v>
      </c>
      <c r="BB5">
        <v>12</v>
      </c>
      <c r="BC5">
        <v>245</v>
      </c>
      <c r="BD5">
        <v>0</v>
      </c>
      <c r="BE5">
        <v>201</v>
      </c>
      <c r="BF5">
        <v>21</v>
      </c>
      <c r="BG5">
        <v>24</v>
      </c>
      <c r="BH5">
        <v>21</v>
      </c>
      <c r="BI5">
        <v>304</v>
      </c>
      <c r="BJ5">
        <v>307</v>
      </c>
      <c r="BK5">
        <v>350</v>
      </c>
      <c r="BL5">
        <v>0</v>
      </c>
      <c r="BM5">
        <v>220</v>
      </c>
      <c r="BN5">
        <v>317</v>
      </c>
      <c r="BO5">
        <v>29</v>
      </c>
      <c r="BP5">
        <v>194</v>
      </c>
      <c r="BQ5">
        <v>11</v>
      </c>
      <c r="BR5">
        <v>182</v>
      </c>
      <c r="BS5">
        <v>228</v>
      </c>
      <c r="BT5">
        <v>282</v>
      </c>
      <c r="BU5">
        <v>196</v>
      </c>
      <c r="BV5">
        <v>160</v>
      </c>
      <c r="BW5">
        <v>24</v>
      </c>
      <c r="BX5">
        <v>224</v>
      </c>
      <c r="BY5">
        <v>244</v>
      </c>
      <c r="BZ5">
        <v>189</v>
      </c>
      <c r="CA5">
        <v>227</v>
      </c>
      <c r="CB5">
        <v>197</v>
      </c>
      <c r="CC5">
        <v>168</v>
      </c>
      <c r="CD5">
        <v>187</v>
      </c>
      <c r="CE5">
        <v>107</v>
      </c>
      <c r="CF5">
        <v>192</v>
      </c>
      <c r="CG5">
        <v>70</v>
      </c>
      <c r="CH5">
        <v>357</v>
      </c>
      <c r="CI5">
        <v>151</v>
      </c>
      <c r="CJ5">
        <v>237</v>
      </c>
      <c r="CK5">
        <v>142</v>
      </c>
      <c r="CL5">
        <v>179</v>
      </c>
      <c r="CM5">
        <v>199</v>
      </c>
      <c r="CN5">
        <v>43</v>
      </c>
    </row>
    <row r="6" spans="1:92">
      <c r="A6">
        <v>0.125</v>
      </c>
      <c r="C6">
        <v>31</v>
      </c>
      <c r="D6">
        <v>241</v>
      </c>
      <c r="E6">
        <v>261</v>
      </c>
      <c r="F6">
        <v>321</v>
      </c>
      <c r="G6">
        <v>227</v>
      </c>
      <c r="H6">
        <v>90</v>
      </c>
      <c r="I6">
        <v>31</v>
      </c>
      <c r="J6">
        <v>28</v>
      </c>
      <c r="K6">
        <v>218</v>
      </c>
      <c r="L6">
        <v>336</v>
      </c>
      <c r="M6">
        <v>48</v>
      </c>
      <c r="N6">
        <v>327</v>
      </c>
      <c r="O6">
        <v>14</v>
      </c>
      <c r="P6">
        <v>29</v>
      </c>
      <c r="Q6">
        <v>173</v>
      </c>
      <c r="R6">
        <v>127</v>
      </c>
      <c r="S6">
        <v>16</v>
      </c>
      <c r="T6">
        <v>127</v>
      </c>
      <c r="U6">
        <v>168</v>
      </c>
      <c r="V6">
        <v>112</v>
      </c>
      <c r="W6">
        <v>42</v>
      </c>
      <c r="X6">
        <v>193</v>
      </c>
      <c r="Y6">
        <v>337</v>
      </c>
      <c r="Z6">
        <v>31</v>
      </c>
      <c r="AA6">
        <v>105</v>
      </c>
      <c r="AB6">
        <v>29</v>
      </c>
      <c r="AC6">
        <v>192</v>
      </c>
      <c r="AD6">
        <v>31</v>
      </c>
      <c r="AE6">
        <v>39</v>
      </c>
      <c r="AF6">
        <v>53</v>
      </c>
      <c r="AG6">
        <v>194</v>
      </c>
      <c r="AH6">
        <v>81</v>
      </c>
      <c r="AI6">
        <v>156</v>
      </c>
      <c r="AJ6">
        <v>18</v>
      </c>
      <c r="AK6">
        <v>11</v>
      </c>
      <c r="AL6">
        <v>14</v>
      </c>
      <c r="AM6">
        <v>72</v>
      </c>
      <c r="AN6">
        <v>344</v>
      </c>
      <c r="AO6">
        <v>21</v>
      </c>
      <c r="AP6">
        <v>26</v>
      </c>
      <c r="AQ6">
        <v>29</v>
      </c>
      <c r="AR6">
        <v>225</v>
      </c>
      <c r="AS6">
        <v>273</v>
      </c>
      <c r="AT6">
        <v>350</v>
      </c>
      <c r="AU6">
        <v>136</v>
      </c>
      <c r="AV6">
        <v>341</v>
      </c>
      <c r="AW6">
        <v>66</v>
      </c>
      <c r="AX6">
        <v>316</v>
      </c>
      <c r="AY6">
        <v>8</v>
      </c>
      <c r="AZ6">
        <v>344</v>
      </c>
      <c r="BA6">
        <v>208</v>
      </c>
      <c r="BB6">
        <v>12</v>
      </c>
      <c r="BC6">
        <v>76</v>
      </c>
      <c r="BD6">
        <v>0</v>
      </c>
      <c r="BE6">
        <v>192</v>
      </c>
      <c r="BF6">
        <v>21</v>
      </c>
      <c r="BG6">
        <v>21</v>
      </c>
      <c r="BH6">
        <v>11</v>
      </c>
      <c r="BI6">
        <v>304</v>
      </c>
      <c r="BJ6">
        <v>307</v>
      </c>
      <c r="BK6">
        <v>350</v>
      </c>
      <c r="BL6">
        <v>19</v>
      </c>
      <c r="BM6">
        <v>206</v>
      </c>
      <c r="BN6">
        <v>48</v>
      </c>
      <c r="BO6">
        <v>29</v>
      </c>
      <c r="BP6">
        <v>214</v>
      </c>
      <c r="BQ6">
        <v>63</v>
      </c>
      <c r="BR6">
        <v>151</v>
      </c>
      <c r="BS6">
        <v>182</v>
      </c>
      <c r="BT6">
        <v>282</v>
      </c>
      <c r="BU6">
        <v>196</v>
      </c>
      <c r="BV6">
        <v>134</v>
      </c>
      <c r="BW6">
        <v>24</v>
      </c>
      <c r="BX6">
        <v>216</v>
      </c>
      <c r="BY6">
        <v>244</v>
      </c>
      <c r="BZ6">
        <v>213</v>
      </c>
      <c r="CA6">
        <v>190</v>
      </c>
      <c r="CB6">
        <v>193</v>
      </c>
      <c r="CC6">
        <v>168</v>
      </c>
      <c r="CD6">
        <v>187</v>
      </c>
      <c r="CE6">
        <v>107</v>
      </c>
      <c r="CF6">
        <v>211</v>
      </c>
      <c r="CG6">
        <v>100</v>
      </c>
      <c r="CH6">
        <v>357</v>
      </c>
      <c r="CI6">
        <v>151</v>
      </c>
      <c r="CJ6">
        <v>77</v>
      </c>
      <c r="CK6">
        <v>146</v>
      </c>
      <c r="CL6">
        <v>176</v>
      </c>
      <c r="CM6">
        <v>176</v>
      </c>
      <c r="CN6">
        <v>48</v>
      </c>
    </row>
    <row r="7" spans="1:92">
      <c r="A7">
        <v>0.16666666666666699</v>
      </c>
      <c r="C7">
        <v>194</v>
      </c>
      <c r="D7">
        <v>64</v>
      </c>
      <c r="E7">
        <v>168</v>
      </c>
      <c r="F7">
        <v>259</v>
      </c>
      <c r="G7">
        <v>79</v>
      </c>
      <c r="H7">
        <v>347</v>
      </c>
      <c r="I7">
        <v>26</v>
      </c>
      <c r="J7">
        <v>29</v>
      </c>
      <c r="K7">
        <v>76</v>
      </c>
      <c r="L7">
        <v>336</v>
      </c>
      <c r="M7">
        <v>139</v>
      </c>
      <c r="N7">
        <v>327</v>
      </c>
      <c r="O7">
        <v>14</v>
      </c>
      <c r="P7">
        <v>29</v>
      </c>
      <c r="Q7">
        <v>120</v>
      </c>
      <c r="R7">
        <v>33</v>
      </c>
      <c r="S7">
        <v>16</v>
      </c>
      <c r="T7">
        <v>142</v>
      </c>
      <c r="U7">
        <v>127</v>
      </c>
      <c r="V7">
        <v>307</v>
      </c>
      <c r="W7">
        <v>221</v>
      </c>
      <c r="X7">
        <v>14</v>
      </c>
      <c r="Y7">
        <v>337</v>
      </c>
      <c r="Z7">
        <v>31</v>
      </c>
      <c r="AA7">
        <v>104</v>
      </c>
      <c r="AB7">
        <v>29</v>
      </c>
      <c r="AC7">
        <v>214</v>
      </c>
      <c r="AD7">
        <v>112</v>
      </c>
      <c r="AE7">
        <v>29</v>
      </c>
      <c r="AF7">
        <v>53</v>
      </c>
      <c r="AG7">
        <v>32</v>
      </c>
      <c r="AH7">
        <v>67</v>
      </c>
      <c r="AI7">
        <v>153</v>
      </c>
      <c r="AJ7">
        <v>124</v>
      </c>
      <c r="AK7">
        <v>9</v>
      </c>
      <c r="AL7">
        <v>15</v>
      </c>
      <c r="AM7">
        <v>117</v>
      </c>
      <c r="AN7">
        <v>220</v>
      </c>
      <c r="AO7">
        <v>21</v>
      </c>
      <c r="AP7">
        <v>18</v>
      </c>
      <c r="AQ7">
        <v>29</v>
      </c>
      <c r="AR7">
        <v>213</v>
      </c>
      <c r="AS7">
        <v>343</v>
      </c>
      <c r="AT7">
        <v>357</v>
      </c>
      <c r="AU7">
        <v>211</v>
      </c>
      <c r="AV7">
        <v>341</v>
      </c>
      <c r="AW7">
        <v>357</v>
      </c>
      <c r="AX7">
        <v>316</v>
      </c>
      <c r="AY7">
        <v>8</v>
      </c>
      <c r="AZ7">
        <v>321</v>
      </c>
      <c r="BA7">
        <v>83</v>
      </c>
      <c r="BB7">
        <v>12</v>
      </c>
      <c r="BC7">
        <v>77</v>
      </c>
      <c r="BD7">
        <v>0</v>
      </c>
      <c r="BE7">
        <v>204</v>
      </c>
      <c r="BF7">
        <v>21</v>
      </c>
      <c r="BG7">
        <v>25</v>
      </c>
      <c r="BH7">
        <v>26</v>
      </c>
      <c r="BI7">
        <v>304</v>
      </c>
      <c r="BJ7">
        <v>307</v>
      </c>
      <c r="BK7">
        <v>350</v>
      </c>
      <c r="BL7">
        <v>35</v>
      </c>
      <c r="BM7">
        <v>204</v>
      </c>
      <c r="BN7">
        <v>354</v>
      </c>
      <c r="BO7">
        <v>29</v>
      </c>
      <c r="BP7">
        <v>225</v>
      </c>
      <c r="BQ7">
        <v>66</v>
      </c>
      <c r="BR7">
        <v>151</v>
      </c>
      <c r="BS7">
        <v>180</v>
      </c>
      <c r="BT7">
        <v>282</v>
      </c>
      <c r="BU7">
        <v>196</v>
      </c>
      <c r="BV7">
        <v>162</v>
      </c>
      <c r="BW7">
        <v>24</v>
      </c>
      <c r="BX7">
        <v>193</v>
      </c>
      <c r="BY7">
        <v>208</v>
      </c>
      <c r="BZ7">
        <v>221</v>
      </c>
      <c r="CA7">
        <v>165</v>
      </c>
      <c r="CB7">
        <v>199</v>
      </c>
      <c r="CC7">
        <v>168</v>
      </c>
      <c r="CD7">
        <v>187</v>
      </c>
      <c r="CE7">
        <v>107</v>
      </c>
      <c r="CF7">
        <v>221</v>
      </c>
      <c r="CG7">
        <v>100</v>
      </c>
      <c r="CH7">
        <v>357</v>
      </c>
      <c r="CI7">
        <v>151</v>
      </c>
      <c r="CJ7">
        <v>77</v>
      </c>
      <c r="CK7">
        <v>170</v>
      </c>
      <c r="CL7">
        <v>199</v>
      </c>
      <c r="CM7">
        <v>203</v>
      </c>
      <c r="CN7">
        <v>66</v>
      </c>
    </row>
    <row r="8" spans="1:92">
      <c r="A8">
        <v>0.20833333333333301</v>
      </c>
      <c r="C8">
        <v>241</v>
      </c>
      <c r="D8">
        <v>64</v>
      </c>
      <c r="E8">
        <v>344</v>
      </c>
      <c r="F8">
        <v>135</v>
      </c>
      <c r="G8">
        <v>59</v>
      </c>
      <c r="H8">
        <v>348</v>
      </c>
      <c r="I8">
        <v>66</v>
      </c>
      <c r="J8">
        <v>29</v>
      </c>
      <c r="K8">
        <v>76</v>
      </c>
      <c r="L8">
        <v>134</v>
      </c>
      <c r="M8">
        <v>211</v>
      </c>
      <c r="N8">
        <v>327</v>
      </c>
      <c r="O8">
        <v>28</v>
      </c>
      <c r="P8">
        <v>29</v>
      </c>
      <c r="Q8">
        <v>45</v>
      </c>
      <c r="R8">
        <v>46</v>
      </c>
      <c r="S8">
        <v>16</v>
      </c>
      <c r="T8">
        <v>169</v>
      </c>
      <c r="U8">
        <v>175</v>
      </c>
      <c r="V8">
        <v>160</v>
      </c>
      <c r="W8">
        <v>136</v>
      </c>
      <c r="X8">
        <v>98</v>
      </c>
      <c r="Y8">
        <v>337</v>
      </c>
      <c r="Z8">
        <v>31</v>
      </c>
      <c r="AA8">
        <v>110</v>
      </c>
      <c r="AB8">
        <v>29</v>
      </c>
      <c r="AC8">
        <v>136</v>
      </c>
      <c r="AD8">
        <v>360</v>
      </c>
      <c r="AE8">
        <v>53</v>
      </c>
      <c r="AF8">
        <v>53</v>
      </c>
      <c r="AG8">
        <v>36</v>
      </c>
      <c r="AH8">
        <v>38</v>
      </c>
      <c r="AI8">
        <v>62</v>
      </c>
      <c r="AJ8">
        <v>21</v>
      </c>
      <c r="AK8">
        <v>4</v>
      </c>
      <c r="AL8">
        <v>21</v>
      </c>
      <c r="AM8">
        <v>33</v>
      </c>
      <c r="AN8">
        <v>24</v>
      </c>
      <c r="AO8">
        <v>9</v>
      </c>
      <c r="AP8">
        <v>16</v>
      </c>
      <c r="AQ8">
        <v>29</v>
      </c>
      <c r="AR8">
        <v>190</v>
      </c>
      <c r="AS8">
        <v>245</v>
      </c>
      <c r="AT8">
        <v>184</v>
      </c>
      <c r="AU8">
        <v>16</v>
      </c>
      <c r="AV8">
        <v>313</v>
      </c>
      <c r="AW8">
        <v>357</v>
      </c>
      <c r="AX8">
        <v>316</v>
      </c>
      <c r="AY8">
        <v>8</v>
      </c>
      <c r="AZ8">
        <v>79</v>
      </c>
      <c r="BA8">
        <v>29</v>
      </c>
      <c r="BB8">
        <v>12</v>
      </c>
      <c r="BC8">
        <v>77</v>
      </c>
      <c r="BD8">
        <v>0</v>
      </c>
      <c r="BE8">
        <v>232</v>
      </c>
      <c r="BF8">
        <v>15</v>
      </c>
      <c r="BG8">
        <v>25</v>
      </c>
      <c r="BH8">
        <v>29</v>
      </c>
      <c r="BI8">
        <v>304</v>
      </c>
      <c r="BJ8">
        <v>307</v>
      </c>
      <c r="BK8">
        <v>350</v>
      </c>
      <c r="BL8">
        <v>35</v>
      </c>
      <c r="BM8">
        <v>194</v>
      </c>
      <c r="BN8">
        <v>350</v>
      </c>
      <c r="BO8">
        <v>29</v>
      </c>
      <c r="BP8">
        <v>146</v>
      </c>
      <c r="BQ8">
        <v>64</v>
      </c>
      <c r="BR8">
        <v>125</v>
      </c>
      <c r="BS8">
        <v>220</v>
      </c>
      <c r="BT8">
        <v>282</v>
      </c>
      <c r="BU8">
        <v>196</v>
      </c>
      <c r="BV8">
        <v>203</v>
      </c>
      <c r="BW8">
        <v>24</v>
      </c>
      <c r="BX8">
        <v>177</v>
      </c>
      <c r="BY8">
        <v>197</v>
      </c>
      <c r="BZ8">
        <v>186</v>
      </c>
      <c r="CA8">
        <v>180</v>
      </c>
      <c r="CB8">
        <v>199</v>
      </c>
      <c r="CC8">
        <v>168</v>
      </c>
      <c r="CD8">
        <v>187</v>
      </c>
      <c r="CE8">
        <v>107</v>
      </c>
      <c r="CF8">
        <v>221</v>
      </c>
      <c r="CG8">
        <v>94</v>
      </c>
      <c r="CH8">
        <v>357</v>
      </c>
      <c r="CI8">
        <v>151</v>
      </c>
      <c r="CJ8">
        <v>77</v>
      </c>
      <c r="CK8">
        <v>169</v>
      </c>
      <c r="CL8">
        <v>165</v>
      </c>
      <c r="CM8">
        <v>193</v>
      </c>
      <c r="CN8">
        <v>84</v>
      </c>
    </row>
    <row r="9" spans="1:92">
      <c r="A9">
        <v>0.25</v>
      </c>
      <c r="C9">
        <v>107</v>
      </c>
      <c r="D9">
        <v>64</v>
      </c>
      <c r="E9">
        <v>230</v>
      </c>
      <c r="F9">
        <v>282</v>
      </c>
      <c r="G9">
        <v>129</v>
      </c>
      <c r="H9">
        <v>230</v>
      </c>
      <c r="I9">
        <v>79</v>
      </c>
      <c r="J9">
        <v>29</v>
      </c>
      <c r="K9">
        <v>76</v>
      </c>
      <c r="L9">
        <v>283</v>
      </c>
      <c r="M9">
        <v>32</v>
      </c>
      <c r="N9">
        <v>327</v>
      </c>
      <c r="O9">
        <v>98</v>
      </c>
      <c r="P9">
        <v>29</v>
      </c>
      <c r="Q9">
        <v>36</v>
      </c>
      <c r="R9">
        <v>208</v>
      </c>
      <c r="S9">
        <v>26</v>
      </c>
      <c r="T9">
        <v>189</v>
      </c>
      <c r="U9">
        <v>175</v>
      </c>
      <c r="V9">
        <v>153</v>
      </c>
      <c r="W9">
        <v>237</v>
      </c>
      <c r="X9">
        <v>317</v>
      </c>
      <c r="Y9">
        <v>337</v>
      </c>
      <c r="Z9">
        <v>67</v>
      </c>
      <c r="AA9">
        <v>108</v>
      </c>
      <c r="AB9">
        <v>29</v>
      </c>
      <c r="AC9">
        <v>115</v>
      </c>
      <c r="AD9">
        <v>182</v>
      </c>
      <c r="AE9">
        <v>45</v>
      </c>
      <c r="AF9">
        <v>52</v>
      </c>
      <c r="AG9">
        <v>15</v>
      </c>
      <c r="AH9">
        <v>29</v>
      </c>
      <c r="AI9">
        <v>120</v>
      </c>
      <c r="AJ9">
        <v>36</v>
      </c>
      <c r="AK9">
        <v>5</v>
      </c>
      <c r="AL9">
        <v>21</v>
      </c>
      <c r="AM9">
        <v>177</v>
      </c>
      <c r="AN9">
        <v>24</v>
      </c>
      <c r="AO9">
        <v>21</v>
      </c>
      <c r="AP9">
        <v>18</v>
      </c>
      <c r="AQ9">
        <v>29</v>
      </c>
      <c r="AR9">
        <v>162</v>
      </c>
      <c r="AS9">
        <v>19</v>
      </c>
      <c r="AT9">
        <v>39</v>
      </c>
      <c r="AU9">
        <v>16</v>
      </c>
      <c r="AV9">
        <v>14</v>
      </c>
      <c r="AW9">
        <v>128</v>
      </c>
      <c r="AX9">
        <v>316</v>
      </c>
      <c r="AY9">
        <v>39</v>
      </c>
      <c r="AZ9">
        <v>79</v>
      </c>
      <c r="BA9">
        <v>35</v>
      </c>
      <c r="BB9">
        <v>12</v>
      </c>
      <c r="BC9">
        <v>77</v>
      </c>
      <c r="BD9">
        <v>0</v>
      </c>
      <c r="BE9">
        <v>221</v>
      </c>
      <c r="BF9">
        <v>29</v>
      </c>
      <c r="BG9">
        <v>21</v>
      </c>
      <c r="BH9">
        <v>29</v>
      </c>
      <c r="BI9">
        <v>304</v>
      </c>
      <c r="BJ9">
        <v>340</v>
      </c>
      <c r="BK9">
        <v>350</v>
      </c>
      <c r="BL9">
        <v>35</v>
      </c>
      <c r="BM9">
        <v>189</v>
      </c>
      <c r="BN9">
        <v>350</v>
      </c>
      <c r="BO9">
        <v>29</v>
      </c>
      <c r="BP9">
        <v>69</v>
      </c>
      <c r="BQ9">
        <v>64</v>
      </c>
      <c r="BR9">
        <v>114</v>
      </c>
      <c r="BS9">
        <v>223</v>
      </c>
      <c r="BT9">
        <v>163</v>
      </c>
      <c r="BU9">
        <v>196</v>
      </c>
      <c r="BV9">
        <v>203</v>
      </c>
      <c r="BW9">
        <v>24</v>
      </c>
      <c r="BX9">
        <v>186</v>
      </c>
      <c r="BY9">
        <v>197</v>
      </c>
      <c r="BZ9">
        <v>134</v>
      </c>
      <c r="CA9">
        <v>104</v>
      </c>
      <c r="CB9">
        <v>201</v>
      </c>
      <c r="CC9">
        <v>168</v>
      </c>
      <c r="CD9">
        <v>187</v>
      </c>
      <c r="CE9">
        <v>107</v>
      </c>
      <c r="CF9">
        <v>221</v>
      </c>
      <c r="CG9">
        <v>87</v>
      </c>
      <c r="CH9">
        <v>357</v>
      </c>
      <c r="CI9">
        <v>151</v>
      </c>
      <c r="CJ9">
        <v>87</v>
      </c>
      <c r="CK9">
        <v>165</v>
      </c>
      <c r="CL9">
        <v>186</v>
      </c>
      <c r="CM9">
        <v>57</v>
      </c>
      <c r="CN9">
        <v>193</v>
      </c>
    </row>
    <row r="10" spans="1:92">
      <c r="A10">
        <v>0.29166666666666702</v>
      </c>
      <c r="C10">
        <v>72</v>
      </c>
      <c r="D10">
        <v>190</v>
      </c>
      <c r="E10">
        <v>63</v>
      </c>
      <c r="F10">
        <v>187</v>
      </c>
      <c r="G10">
        <v>218</v>
      </c>
      <c r="H10">
        <v>152</v>
      </c>
      <c r="I10">
        <v>63</v>
      </c>
      <c r="J10">
        <v>29</v>
      </c>
      <c r="K10">
        <v>76</v>
      </c>
      <c r="L10">
        <v>337</v>
      </c>
      <c r="M10">
        <v>21</v>
      </c>
      <c r="N10">
        <v>330</v>
      </c>
      <c r="O10">
        <v>98</v>
      </c>
      <c r="P10">
        <v>184</v>
      </c>
      <c r="Q10">
        <v>39</v>
      </c>
      <c r="R10">
        <v>304</v>
      </c>
      <c r="S10">
        <v>26</v>
      </c>
      <c r="T10">
        <v>317</v>
      </c>
      <c r="U10">
        <v>177</v>
      </c>
      <c r="V10">
        <v>306</v>
      </c>
      <c r="W10">
        <v>131</v>
      </c>
      <c r="X10">
        <v>16</v>
      </c>
      <c r="Y10">
        <v>337</v>
      </c>
      <c r="Z10">
        <v>8</v>
      </c>
      <c r="AA10">
        <v>107</v>
      </c>
      <c r="AB10">
        <v>29</v>
      </c>
      <c r="AC10">
        <v>118</v>
      </c>
      <c r="AD10">
        <v>52</v>
      </c>
      <c r="AE10">
        <v>53</v>
      </c>
      <c r="AF10">
        <v>52</v>
      </c>
      <c r="AG10">
        <v>15</v>
      </c>
      <c r="AH10">
        <v>22</v>
      </c>
      <c r="AI10">
        <v>141</v>
      </c>
      <c r="AJ10">
        <v>18</v>
      </c>
      <c r="AK10">
        <v>7</v>
      </c>
      <c r="AL10">
        <v>22</v>
      </c>
      <c r="AM10">
        <v>242</v>
      </c>
      <c r="AN10">
        <v>24</v>
      </c>
      <c r="AO10">
        <v>22</v>
      </c>
      <c r="AP10">
        <v>24</v>
      </c>
      <c r="AQ10">
        <v>29</v>
      </c>
      <c r="AR10">
        <v>148</v>
      </c>
      <c r="AS10">
        <v>66</v>
      </c>
      <c r="AT10">
        <v>234</v>
      </c>
      <c r="AU10">
        <v>59</v>
      </c>
      <c r="AV10">
        <v>93</v>
      </c>
      <c r="AW10">
        <v>36</v>
      </c>
      <c r="AX10">
        <v>316</v>
      </c>
      <c r="AY10">
        <v>33</v>
      </c>
      <c r="AZ10">
        <v>77</v>
      </c>
      <c r="BA10">
        <v>42</v>
      </c>
      <c r="BB10">
        <v>21</v>
      </c>
      <c r="BC10">
        <v>90</v>
      </c>
      <c r="BD10">
        <v>14</v>
      </c>
      <c r="BE10">
        <v>194</v>
      </c>
      <c r="BF10">
        <v>25</v>
      </c>
      <c r="BG10">
        <v>29</v>
      </c>
      <c r="BH10">
        <v>29</v>
      </c>
      <c r="BI10">
        <v>304</v>
      </c>
      <c r="BJ10">
        <v>348</v>
      </c>
      <c r="BK10">
        <v>350</v>
      </c>
      <c r="BL10">
        <v>35</v>
      </c>
      <c r="BM10">
        <v>144</v>
      </c>
      <c r="BN10">
        <v>345</v>
      </c>
      <c r="BO10">
        <v>29</v>
      </c>
      <c r="BP10">
        <v>83</v>
      </c>
      <c r="BQ10">
        <v>64</v>
      </c>
      <c r="BR10">
        <v>129</v>
      </c>
      <c r="BS10">
        <v>213</v>
      </c>
      <c r="BT10">
        <v>90</v>
      </c>
      <c r="BU10">
        <v>194</v>
      </c>
      <c r="BV10">
        <v>203</v>
      </c>
      <c r="BW10">
        <v>72</v>
      </c>
      <c r="BX10">
        <v>189</v>
      </c>
      <c r="BY10">
        <v>193</v>
      </c>
      <c r="BZ10">
        <v>112</v>
      </c>
      <c r="CA10">
        <v>170</v>
      </c>
      <c r="CB10">
        <v>190</v>
      </c>
      <c r="CC10">
        <v>177</v>
      </c>
      <c r="CD10">
        <v>206</v>
      </c>
      <c r="CE10">
        <v>107</v>
      </c>
      <c r="CF10">
        <v>159</v>
      </c>
      <c r="CG10">
        <v>87</v>
      </c>
      <c r="CH10">
        <v>251</v>
      </c>
      <c r="CI10">
        <v>151</v>
      </c>
      <c r="CJ10">
        <v>122</v>
      </c>
      <c r="CK10">
        <v>166</v>
      </c>
      <c r="CL10">
        <v>214</v>
      </c>
      <c r="CM10">
        <v>76</v>
      </c>
      <c r="CN10">
        <v>192</v>
      </c>
    </row>
    <row r="11" spans="1:92">
      <c r="A11">
        <v>0.33333333333333298</v>
      </c>
      <c r="C11">
        <v>166</v>
      </c>
      <c r="D11">
        <v>242</v>
      </c>
      <c r="E11">
        <v>70</v>
      </c>
      <c r="F11">
        <v>115</v>
      </c>
      <c r="G11">
        <v>31</v>
      </c>
      <c r="H11">
        <v>50</v>
      </c>
      <c r="I11">
        <v>40</v>
      </c>
      <c r="J11">
        <v>29</v>
      </c>
      <c r="K11">
        <v>76</v>
      </c>
      <c r="L11">
        <v>63</v>
      </c>
      <c r="M11">
        <v>36</v>
      </c>
      <c r="N11">
        <v>186</v>
      </c>
      <c r="O11">
        <v>101</v>
      </c>
      <c r="P11">
        <v>42</v>
      </c>
      <c r="Q11">
        <v>42</v>
      </c>
      <c r="R11">
        <v>146</v>
      </c>
      <c r="S11">
        <v>32</v>
      </c>
      <c r="T11">
        <v>306</v>
      </c>
      <c r="U11">
        <v>200</v>
      </c>
      <c r="V11">
        <v>169</v>
      </c>
      <c r="W11">
        <v>72</v>
      </c>
      <c r="X11">
        <v>87</v>
      </c>
      <c r="Y11">
        <v>337</v>
      </c>
      <c r="Z11">
        <v>26</v>
      </c>
      <c r="AA11">
        <v>107</v>
      </c>
      <c r="AB11">
        <v>31</v>
      </c>
      <c r="AC11">
        <v>141</v>
      </c>
      <c r="AD11">
        <v>57</v>
      </c>
      <c r="AE11">
        <v>59</v>
      </c>
      <c r="AF11">
        <v>49</v>
      </c>
      <c r="AG11">
        <v>29</v>
      </c>
      <c r="AH11">
        <v>156</v>
      </c>
      <c r="AI11">
        <v>223</v>
      </c>
      <c r="AJ11">
        <v>112</v>
      </c>
      <c r="AK11">
        <v>5</v>
      </c>
      <c r="AL11">
        <v>25</v>
      </c>
      <c r="AM11">
        <v>42</v>
      </c>
      <c r="AN11">
        <v>122</v>
      </c>
      <c r="AO11">
        <v>66</v>
      </c>
      <c r="AP11">
        <v>21</v>
      </c>
      <c r="AQ11">
        <v>29</v>
      </c>
      <c r="AR11">
        <v>80</v>
      </c>
      <c r="AS11">
        <v>94</v>
      </c>
      <c r="AT11">
        <v>149</v>
      </c>
      <c r="AU11">
        <v>83</v>
      </c>
      <c r="AV11">
        <v>184</v>
      </c>
      <c r="AW11">
        <v>39</v>
      </c>
      <c r="AX11">
        <v>316</v>
      </c>
      <c r="AY11">
        <v>21</v>
      </c>
      <c r="AZ11">
        <v>40</v>
      </c>
      <c r="BA11">
        <v>42</v>
      </c>
      <c r="BB11">
        <v>8</v>
      </c>
      <c r="BC11">
        <v>152</v>
      </c>
      <c r="BD11">
        <v>28</v>
      </c>
      <c r="BE11">
        <v>196</v>
      </c>
      <c r="BF11">
        <v>4</v>
      </c>
      <c r="BG11">
        <v>22</v>
      </c>
      <c r="BH11">
        <v>29</v>
      </c>
      <c r="BI11">
        <v>288</v>
      </c>
      <c r="BJ11">
        <v>48</v>
      </c>
      <c r="BK11">
        <v>350</v>
      </c>
      <c r="BL11">
        <v>35</v>
      </c>
      <c r="BM11">
        <v>64</v>
      </c>
      <c r="BN11">
        <v>296</v>
      </c>
      <c r="BO11">
        <v>118</v>
      </c>
      <c r="BP11">
        <v>117</v>
      </c>
      <c r="BQ11">
        <v>136</v>
      </c>
      <c r="BR11">
        <v>200</v>
      </c>
      <c r="BS11">
        <v>184</v>
      </c>
      <c r="BT11">
        <v>166</v>
      </c>
      <c r="BU11">
        <v>216</v>
      </c>
      <c r="BV11">
        <v>234</v>
      </c>
      <c r="BW11">
        <v>91</v>
      </c>
      <c r="BX11">
        <v>192</v>
      </c>
      <c r="BY11">
        <v>182</v>
      </c>
      <c r="BZ11">
        <v>141</v>
      </c>
      <c r="CA11">
        <v>223</v>
      </c>
      <c r="CB11">
        <v>190</v>
      </c>
      <c r="CC11">
        <v>201</v>
      </c>
      <c r="CD11">
        <v>207</v>
      </c>
      <c r="CE11">
        <v>107</v>
      </c>
      <c r="CF11">
        <v>190</v>
      </c>
      <c r="CG11">
        <v>62</v>
      </c>
      <c r="CH11">
        <v>97</v>
      </c>
      <c r="CI11">
        <v>180</v>
      </c>
      <c r="CJ11">
        <v>170</v>
      </c>
      <c r="CK11">
        <v>169</v>
      </c>
      <c r="CL11">
        <v>211</v>
      </c>
      <c r="CM11">
        <v>36</v>
      </c>
      <c r="CN11">
        <v>176</v>
      </c>
    </row>
    <row r="12" spans="1:92">
      <c r="A12">
        <v>0.375</v>
      </c>
      <c r="C12">
        <v>141</v>
      </c>
      <c r="D12">
        <v>262</v>
      </c>
      <c r="E12">
        <v>230</v>
      </c>
      <c r="F12">
        <v>189</v>
      </c>
      <c r="G12">
        <v>40</v>
      </c>
      <c r="H12">
        <v>129</v>
      </c>
      <c r="I12">
        <v>90</v>
      </c>
      <c r="J12">
        <v>127</v>
      </c>
      <c r="K12">
        <v>217</v>
      </c>
      <c r="L12">
        <v>76</v>
      </c>
      <c r="M12">
        <v>125</v>
      </c>
      <c r="N12">
        <v>224</v>
      </c>
      <c r="O12">
        <v>67</v>
      </c>
      <c r="P12">
        <v>127</v>
      </c>
      <c r="Q12">
        <v>129</v>
      </c>
      <c r="R12">
        <v>203</v>
      </c>
      <c r="S12">
        <v>80</v>
      </c>
      <c r="T12">
        <v>173</v>
      </c>
      <c r="U12">
        <v>214</v>
      </c>
      <c r="V12">
        <v>282</v>
      </c>
      <c r="W12">
        <v>115</v>
      </c>
      <c r="X12">
        <v>136</v>
      </c>
      <c r="Y12">
        <v>328</v>
      </c>
      <c r="Z12">
        <v>292</v>
      </c>
      <c r="AA12">
        <v>162</v>
      </c>
      <c r="AB12">
        <v>38</v>
      </c>
      <c r="AC12">
        <v>207</v>
      </c>
      <c r="AD12">
        <v>214</v>
      </c>
      <c r="AE12">
        <v>43</v>
      </c>
      <c r="AF12">
        <v>28</v>
      </c>
      <c r="AG12">
        <v>35</v>
      </c>
      <c r="AH12">
        <v>182</v>
      </c>
      <c r="AI12">
        <v>175</v>
      </c>
      <c r="AJ12">
        <v>24</v>
      </c>
      <c r="AK12">
        <v>62</v>
      </c>
      <c r="AL12">
        <v>94</v>
      </c>
      <c r="AM12">
        <v>197</v>
      </c>
      <c r="AN12">
        <v>256</v>
      </c>
      <c r="AO12">
        <v>114</v>
      </c>
      <c r="AP12">
        <v>15</v>
      </c>
      <c r="AQ12">
        <v>24</v>
      </c>
      <c r="AR12">
        <v>169</v>
      </c>
      <c r="AS12">
        <v>101</v>
      </c>
      <c r="AT12">
        <v>256</v>
      </c>
      <c r="AU12">
        <v>179</v>
      </c>
      <c r="AV12">
        <v>211</v>
      </c>
      <c r="AW12">
        <v>177</v>
      </c>
      <c r="AX12">
        <v>314</v>
      </c>
      <c r="AY12">
        <v>49</v>
      </c>
      <c r="AZ12">
        <v>240</v>
      </c>
      <c r="BA12">
        <v>43</v>
      </c>
      <c r="BB12">
        <v>151</v>
      </c>
      <c r="BC12">
        <v>176</v>
      </c>
      <c r="BD12">
        <v>240</v>
      </c>
      <c r="BE12">
        <v>184</v>
      </c>
      <c r="BF12">
        <v>38</v>
      </c>
      <c r="BG12">
        <v>141</v>
      </c>
      <c r="BH12">
        <v>268</v>
      </c>
      <c r="BI12">
        <v>220</v>
      </c>
      <c r="BJ12">
        <v>203</v>
      </c>
      <c r="BK12">
        <v>350</v>
      </c>
      <c r="BL12">
        <v>148</v>
      </c>
      <c r="BM12">
        <v>93</v>
      </c>
      <c r="BN12">
        <v>136</v>
      </c>
      <c r="BO12">
        <v>211</v>
      </c>
      <c r="BP12">
        <v>201</v>
      </c>
      <c r="BQ12">
        <v>173</v>
      </c>
      <c r="BR12">
        <v>223</v>
      </c>
      <c r="BS12">
        <v>204</v>
      </c>
      <c r="BT12">
        <v>214</v>
      </c>
      <c r="BU12">
        <v>224</v>
      </c>
      <c r="BV12">
        <v>173</v>
      </c>
      <c r="BW12">
        <v>121</v>
      </c>
      <c r="BX12">
        <v>200</v>
      </c>
      <c r="BY12">
        <v>203</v>
      </c>
      <c r="BZ12">
        <v>206</v>
      </c>
      <c r="CA12">
        <v>216</v>
      </c>
      <c r="CB12">
        <v>201</v>
      </c>
      <c r="CC12">
        <v>213</v>
      </c>
      <c r="CD12">
        <v>208</v>
      </c>
      <c r="CE12">
        <v>144</v>
      </c>
      <c r="CF12">
        <v>210</v>
      </c>
      <c r="CG12">
        <v>131</v>
      </c>
      <c r="CH12">
        <v>204</v>
      </c>
      <c r="CI12">
        <v>221</v>
      </c>
      <c r="CJ12">
        <v>208</v>
      </c>
      <c r="CK12">
        <v>197</v>
      </c>
      <c r="CL12">
        <v>182</v>
      </c>
      <c r="CM12">
        <v>159</v>
      </c>
      <c r="CN12">
        <v>42</v>
      </c>
    </row>
    <row r="13" spans="1:92">
      <c r="A13">
        <v>0.41666666666666702</v>
      </c>
      <c r="B13">
        <v>192</v>
      </c>
      <c r="C13">
        <v>213</v>
      </c>
      <c r="D13">
        <v>304</v>
      </c>
      <c r="E13">
        <v>280</v>
      </c>
      <c r="F13">
        <v>307</v>
      </c>
      <c r="G13">
        <v>136</v>
      </c>
      <c r="H13">
        <v>155</v>
      </c>
      <c r="I13">
        <v>234</v>
      </c>
      <c r="J13">
        <v>300</v>
      </c>
      <c r="K13">
        <v>266</v>
      </c>
      <c r="L13">
        <v>288</v>
      </c>
      <c r="M13">
        <v>155</v>
      </c>
      <c r="N13">
        <v>189</v>
      </c>
      <c r="O13">
        <v>187</v>
      </c>
      <c r="P13">
        <v>285</v>
      </c>
      <c r="Q13">
        <v>242</v>
      </c>
      <c r="R13">
        <v>320</v>
      </c>
      <c r="S13">
        <v>159</v>
      </c>
      <c r="T13">
        <v>278</v>
      </c>
      <c r="U13">
        <v>73</v>
      </c>
      <c r="V13">
        <v>336</v>
      </c>
      <c r="W13">
        <v>72</v>
      </c>
      <c r="X13">
        <v>159</v>
      </c>
      <c r="Y13">
        <v>153</v>
      </c>
      <c r="Z13">
        <v>159</v>
      </c>
      <c r="AA13">
        <v>139</v>
      </c>
      <c r="AB13">
        <v>26</v>
      </c>
      <c r="AC13">
        <v>238</v>
      </c>
      <c r="AD13">
        <v>152</v>
      </c>
      <c r="AE13">
        <v>146</v>
      </c>
      <c r="AF13">
        <v>173</v>
      </c>
      <c r="AG13">
        <v>149</v>
      </c>
      <c r="AH13">
        <v>272</v>
      </c>
      <c r="AI13">
        <v>290</v>
      </c>
      <c r="AJ13">
        <v>80</v>
      </c>
      <c r="AK13">
        <v>258</v>
      </c>
      <c r="AL13">
        <v>203</v>
      </c>
      <c r="AM13">
        <v>166</v>
      </c>
      <c r="AN13">
        <v>240</v>
      </c>
      <c r="AO13">
        <v>122</v>
      </c>
      <c r="AP13">
        <v>31</v>
      </c>
      <c r="AQ13">
        <v>307</v>
      </c>
      <c r="AR13">
        <v>251</v>
      </c>
      <c r="AS13">
        <v>121</v>
      </c>
      <c r="AT13">
        <v>285</v>
      </c>
      <c r="AU13">
        <v>176</v>
      </c>
      <c r="AV13">
        <v>203</v>
      </c>
      <c r="AW13">
        <v>316</v>
      </c>
      <c r="AX13">
        <v>258</v>
      </c>
      <c r="AY13">
        <v>216</v>
      </c>
      <c r="AZ13">
        <v>145</v>
      </c>
      <c r="BA13">
        <v>77</v>
      </c>
      <c r="BB13">
        <v>234</v>
      </c>
      <c r="BC13">
        <v>187</v>
      </c>
      <c r="BD13">
        <v>230</v>
      </c>
      <c r="BE13">
        <v>203</v>
      </c>
      <c r="BF13">
        <v>62</v>
      </c>
      <c r="BG13">
        <v>97</v>
      </c>
      <c r="BH13">
        <v>312</v>
      </c>
      <c r="BI13">
        <v>251</v>
      </c>
      <c r="BJ13">
        <v>235</v>
      </c>
      <c r="BK13">
        <v>350</v>
      </c>
      <c r="BL13">
        <v>203</v>
      </c>
      <c r="BM13">
        <v>152</v>
      </c>
      <c r="BN13">
        <v>261</v>
      </c>
      <c r="BO13">
        <v>280</v>
      </c>
      <c r="BP13">
        <v>218</v>
      </c>
      <c r="BQ13">
        <v>192</v>
      </c>
      <c r="BR13">
        <v>216</v>
      </c>
      <c r="BS13">
        <v>214</v>
      </c>
      <c r="BT13">
        <v>259</v>
      </c>
      <c r="BU13">
        <v>208</v>
      </c>
      <c r="BV13">
        <v>166</v>
      </c>
      <c r="BW13">
        <v>220</v>
      </c>
      <c r="BX13">
        <v>200</v>
      </c>
      <c r="BY13">
        <v>204</v>
      </c>
      <c r="BZ13">
        <v>228</v>
      </c>
      <c r="CA13">
        <v>217</v>
      </c>
      <c r="CB13">
        <v>211</v>
      </c>
      <c r="CC13">
        <v>227</v>
      </c>
      <c r="CD13">
        <v>223</v>
      </c>
      <c r="CE13">
        <v>241</v>
      </c>
      <c r="CF13">
        <v>208</v>
      </c>
      <c r="CG13">
        <v>151</v>
      </c>
      <c r="CH13">
        <v>228</v>
      </c>
      <c r="CI13">
        <v>214</v>
      </c>
      <c r="CJ13">
        <v>221</v>
      </c>
      <c r="CK13">
        <v>199</v>
      </c>
      <c r="CL13">
        <v>131</v>
      </c>
      <c r="CM13">
        <v>276</v>
      </c>
      <c r="CN13">
        <v>142</v>
      </c>
    </row>
    <row r="14" spans="1:92">
      <c r="A14">
        <v>0.45833333333333298</v>
      </c>
      <c r="B14">
        <v>197</v>
      </c>
      <c r="C14">
        <v>289</v>
      </c>
      <c r="D14">
        <v>204</v>
      </c>
      <c r="E14">
        <v>155</v>
      </c>
      <c r="F14">
        <v>156</v>
      </c>
      <c r="G14">
        <v>232</v>
      </c>
      <c r="H14">
        <v>93</v>
      </c>
      <c r="I14">
        <v>242</v>
      </c>
      <c r="J14">
        <v>286</v>
      </c>
      <c r="K14">
        <v>162</v>
      </c>
      <c r="L14">
        <v>256</v>
      </c>
      <c r="M14">
        <v>206</v>
      </c>
      <c r="N14">
        <v>272</v>
      </c>
      <c r="O14">
        <v>242</v>
      </c>
      <c r="P14">
        <v>163</v>
      </c>
      <c r="Q14">
        <v>269</v>
      </c>
      <c r="R14">
        <v>228</v>
      </c>
      <c r="S14">
        <v>266</v>
      </c>
      <c r="T14">
        <v>272</v>
      </c>
      <c r="U14">
        <v>127</v>
      </c>
      <c r="V14">
        <v>118</v>
      </c>
      <c r="W14">
        <v>53</v>
      </c>
      <c r="X14">
        <v>176</v>
      </c>
      <c r="Y14">
        <v>180</v>
      </c>
      <c r="Z14">
        <v>272</v>
      </c>
      <c r="AA14">
        <v>247</v>
      </c>
      <c r="AB14">
        <v>252</v>
      </c>
      <c r="AC14">
        <v>265</v>
      </c>
      <c r="AD14">
        <v>221</v>
      </c>
      <c r="AE14">
        <v>295</v>
      </c>
      <c r="AF14">
        <v>166</v>
      </c>
      <c r="AG14">
        <v>230</v>
      </c>
      <c r="AH14">
        <v>279</v>
      </c>
      <c r="AI14">
        <v>200</v>
      </c>
      <c r="AJ14">
        <v>256</v>
      </c>
      <c r="AK14">
        <v>90</v>
      </c>
      <c r="AL14">
        <v>248</v>
      </c>
      <c r="AM14">
        <v>101</v>
      </c>
      <c r="AN14">
        <v>194</v>
      </c>
      <c r="AO14">
        <v>173</v>
      </c>
      <c r="AP14">
        <v>132</v>
      </c>
      <c r="AQ14">
        <v>225</v>
      </c>
      <c r="AR14">
        <v>192</v>
      </c>
      <c r="AS14">
        <v>168</v>
      </c>
      <c r="AT14">
        <v>240</v>
      </c>
      <c r="AU14">
        <v>214</v>
      </c>
      <c r="AV14">
        <v>217</v>
      </c>
      <c r="AW14">
        <v>176</v>
      </c>
      <c r="AX14">
        <v>241</v>
      </c>
      <c r="AY14">
        <v>204</v>
      </c>
      <c r="AZ14">
        <v>258</v>
      </c>
      <c r="BA14">
        <v>249</v>
      </c>
      <c r="BB14">
        <v>279</v>
      </c>
      <c r="BC14">
        <v>204</v>
      </c>
      <c r="BD14">
        <v>234</v>
      </c>
      <c r="BE14">
        <v>189</v>
      </c>
      <c r="BF14">
        <v>207</v>
      </c>
      <c r="BG14">
        <v>169</v>
      </c>
      <c r="BH14">
        <v>285</v>
      </c>
      <c r="BI14">
        <v>266</v>
      </c>
      <c r="BJ14">
        <v>248</v>
      </c>
      <c r="BK14">
        <v>177</v>
      </c>
      <c r="BL14">
        <v>224</v>
      </c>
      <c r="BM14">
        <v>278</v>
      </c>
      <c r="BN14">
        <v>272</v>
      </c>
      <c r="BO14">
        <v>242</v>
      </c>
      <c r="BP14">
        <v>224</v>
      </c>
      <c r="BQ14">
        <v>276</v>
      </c>
      <c r="BR14">
        <v>235</v>
      </c>
      <c r="BS14">
        <v>224</v>
      </c>
      <c r="BT14">
        <v>252</v>
      </c>
      <c r="BU14">
        <v>259</v>
      </c>
      <c r="BV14">
        <v>248</v>
      </c>
      <c r="BW14">
        <v>234</v>
      </c>
      <c r="BX14">
        <v>201</v>
      </c>
      <c r="BY14">
        <v>234</v>
      </c>
      <c r="BZ14">
        <v>234</v>
      </c>
      <c r="CA14">
        <v>220</v>
      </c>
      <c r="CB14">
        <v>230</v>
      </c>
      <c r="CC14">
        <v>228</v>
      </c>
      <c r="CD14">
        <v>275</v>
      </c>
      <c r="CE14">
        <v>259</v>
      </c>
      <c r="CF14">
        <v>224</v>
      </c>
      <c r="CG14">
        <v>225</v>
      </c>
      <c r="CH14">
        <v>228</v>
      </c>
      <c r="CI14">
        <v>218</v>
      </c>
      <c r="CJ14">
        <v>231</v>
      </c>
      <c r="CK14">
        <v>216</v>
      </c>
      <c r="CL14">
        <v>203</v>
      </c>
      <c r="CM14">
        <v>211</v>
      </c>
      <c r="CN14">
        <v>189</v>
      </c>
    </row>
    <row r="15" spans="1:92">
      <c r="A15">
        <v>0.5</v>
      </c>
      <c r="B15">
        <v>90</v>
      </c>
      <c r="C15">
        <v>228</v>
      </c>
      <c r="D15">
        <v>272</v>
      </c>
      <c r="E15">
        <v>180</v>
      </c>
      <c r="F15">
        <v>110</v>
      </c>
      <c r="G15">
        <v>217</v>
      </c>
      <c r="H15">
        <v>241</v>
      </c>
      <c r="I15">
        <v>225</v>
      </c>
      <c r="J15">
        <v>258</v>
      </c>
      <c r="K15">
        <v>136</v>
      </c>
      <c r="L15">
        <v>187</v>
      </c>
      <c r="M15">
        <v>216</v>
      </c>
      <c r="N15">
        <v>288</v>
      </c>
      <c r="O15">
        <v>280</v>
      </c>
      <c r="P15">
        <v>223</v>
      </c>
      <c r="Q15">
        <v>244</v>
      </c>
      <c r="R15">
        <v>244</v>
      </c>
      <c r="S15">
        <v>254</v>
      </c>
      <c r="T15">
        <v>268</v>
      </c>
      <c r="U15">
        <v>224</v>
      </c>
      <c r="V15">
        <v>258</v>
      </c>
      <c r="W15">
        <v>57</v>
      </c>
      <c r="X15">
        <v>227</v>
      </c>
      <c r="Y15">
        <v>172</v>
      </c>
      <c r="Z15">
        <v>266</v>
      </c>
      <c r="AA15">
        <v>285</v>
      </c>
      <c r="AB15">
        <v>289</v>
      </c>
      <c r="AC15">
        <v>302</v>
      </c>
      <c r="AD15">
        <v>251</v>
      </c>
      <c r="AE15">
        <v>309</v>
      </c>
      <c r="AF15">
        <v>238</v>
      </c>
      <c r="AG15">
        <v>258</v>
      </c>
      <c r="AH15">
        <v>256</v>
      </c>
      <c r="AI15">
        <v>269</v>
      </c>
      <c r="AJ15">
        <v>279</v>
      </c>
      <c r="AK15">
        <v>280</v>
      </c>
      <c r="AL15">
        <v>237</v>
      </c>
      <c r="AM15">
        <v>152</v>
      </c>
      <c r="AN15">
        <v>227</v>
      </c>
      <c r="AO15">
        <v>217</v>
      </c>
      <c r="AP15">
        <v>180</v>
      </c>
      <c r="AQ15">
        <v>221</v>
      </c>
      <c r="AR15">
        <v>203</v>
      </c>
      <c r="AS15">
        <v>225</v>
      </c>
      <c r="AT15">
        <v>266</v>
      </c>
      <c r="AU15">
        <v>208</v>
      </c>
      <c r="AV15">
        <v>247</v>
      </c>
      <c r="AW15">
        <v>271</v>
      </c>
      <c r="AX15">
        <v>300</v>
      </c>
      <c r="AY15">
        <v>159</v>
      </c>
      <c r="AZ15">
        <v>310</v>
      </c>
      <c r="BA15">
        <v>207</v>
      </c>
      <c r="BB15">
        <v>242</v>
      </c>
      <c r="BC15">
        <v>266</v>
      </c>
      <c r="BD15">
        <v>244</v>
      </c>
      <c r="BE15">
        <v>240</v>
      </c>
      <c r="BF15">
        <v>280</v>
      </c>
      <c r="BG15">
        <v>288</v>
      </c>
      <c r="BH15">
        <v>268</v>
      </c>
      <c r="BI15">
        <v>238</v>
      </c>
      <c r="BJ15">
        <v>187</v>
      </c>
      <c r="BK15">
        <v>223</v>
      </c>
      <c r="BL15">
        <v>224</v>
      </c>
      <c r="BM15">
        <v>304</v>
      </c>
      <c r="BN15">
        <v>235</v>
      </c>
      <c r="BO15">
        <v>272</v>
      </c>
      <c r="BP15">
        <v>224</v>
      </c>
      <c r="BQ15">
        <v>292</v>
      </c>
      <c r="BR15">
        <v>241</v>
      </c>
      <c r="BS15">
        <v>235</v>
      </c>
      <c r="BT15">
        <v>245</v>
      </c>
      <c r="BU15">
        <v>256</v>
      </c>
      <c r="BV15">
        <v>279</v>
      </c>
      <c r="BW15">
        <v>218</v>
      </c>
      <c r="BX15">
        <v>225</v>
      </c>
      <c r="BY15">
        <v>280</v>
      </c>
      <c r="BZ15">
        <v>245</v>
      </c>
      <c r="CA15">
        <v>237</v>
      </c>
      <c r="CB15">
        <v>228</v>
      </c>
      <c r="CC15">
        <v>255</v>
      </c>
      <c r="CD15">
        <v>256</v>
      </c>
      <c r="CE15">
        <v>289</v>
      </c>
      <c r="CF15">
        <v>255</v>
      </c>
      <c r="CG15">
        <v>269</v>
      </c>
      <c r="CH15">
        <v>262</v>
      </c>
      <c r="CI15">
        <v>262</v>
      </c>
      <c r="CJ15">
        <v>255</v>
      </c>
      <c r="CK15">
        <v>248</v>
      </c>
      <c r="CL15">
        <v>186</v>
      </c>
      <c r="CM15">
        <v>199</v>
      </c>
      <c r="CN15">
        <v>290</v>
      </c>
    </row>
    <row r="16" spans="1:92">
      <c r="A16">
        <v>0.54166666666666696</v>
      </c>
      <c r="B16">
        <v>175</v>
      </c>
      <c r="C16">
        <v>292</v>
      </c>
      <c r="D16">
        <v>242</v>
      </c>
      <c r="E16">
        <v>197</v>
      </c>
      <c r="F16">
        <v>111</v>
      </c>
      <c r="G16">
        <v>149</v>
      </c>
      <c r="H16">
        <v>210</v>
      </c>
      <c r="I16">
        <v>166</v>
      </c>
      <c r="J16">
        <v>252</v>
      </c>
      <c r="K16">
        <v>156</v>
      </c>
      <c r="L16">
        <v>203</v>
      </c>
      <c r="M16">
        <v>172</v>
      </c>
      <c r="N16">
        <v>300</v>
      </c>
      <c r="O16">
        <v>204</v>
      </c>
      <c r="P16">
        <v>190</v>
      </c>
      <c r="Q16">
        <v>235</v>
      </c>
      <c r="R16">
        <v>259</v>
      </c>
      <c r="S16">
        <v>307</v>
      </c>
      <c r="T16">
        <v>189</v>
      </c>
      <c r="U16">
        <v>38</v>
      </c>
      <c r="V16">
        <v>262</v>
      </c>
      <c r="W16">
        <v>55</v>
      </c>
      <c r="X16">
        <v>259</v>
      </c>
      <c r="Y16">
        <v>177</v>
      </c>
      <c r="Z16">
        <v>255</v>
      </c>
      <c r="AA16">
        <v>279</v>
      </c>
      <c r="AB16">
        <v>292</v>
      </c>
      <c r="AC16">
        <v>306</v>
      </c>
      <c r="AD16">
        <v>261</v>
      </c>
      <c r="AE16">
        <v>232</v>
      </c>
      <c r="AF16">
        <v>306</v>
      </c>
      <c r="AG16">
        <v>278</v>
      </c>
      <c r="AH16">
        <v>262</v>
      </c>
      <c r="AI16">
        <v>249</v>
      </c>
      <c r="AJ16">
        <v>276</v>
      </c>
      <c r="AK16">
        <v>230</v>
      </c>
      <c r="AL16">
        <v>173</v>
      </c>
      <c r="AM16">
        <v>156</v>
      </c>
      <c r="AN16">
        <v>152</v>
      </c>
      <c r="AO16">
        <v>256</v>
      </c>
      <c r="AP16">
        <v>304</v>
      </c>
      <c r="AQ16">
        <v>278</v>
      </c>
      <c r="AR16">
        <v>228</v>
      </c>
      <c r="AS16">
        <v>201</v>
      </c>
      <c r="AT16">
        <v>273</v>
      </c>
      <c r="AU16">
        <v>240</v>
      </c>
      <c r="AV16">
        <v>249</v>
      </c>
      <c r="AW16">
        <v>201</v>
      </c>
      <c r="AX16">
        <v>273</v>
      </c>
      <c r="AY16">
        <v>248</v>
      </c>
      <c r="AZ16">
        <v>314</v>
      </c>
      <c r="BA16">
        <v>220</v>
      </c>
      <c r="BB16">
        <v>248</v>
      </c>
      <c r="BC16">
        <v>118</v>
      </c>
      <c r="BD16">
        <v>242</v>
      </c>
      <c r="BE16">
        <v>261</v>
      </c>
      <c r="BF16">
        <v>125</v>
      </c>
      <c r="BG16">
        <v>159</v>
      </c>
      <c r="BH16">
        <v>288</v>
      </c>
      <c r="BI16">
        <v>285</v>
      </c>
      <c r="BJ16">
        <v>268</v>
      </c>
      <c r="BK16">
        <v>141</v>
      </c>
      <c r="BL16">
        <v>231</v>
      </c>
      <c r="BM16">
        <v>303</v>
      </c>
      <c r="BN16">
        <v>255</v>
      </c>
      <c r="BO16">
        <v>285</v>
      </c>
      <c r="BP16">
        <v>234</v>
      </c>
      <c r="BQ16">
        <v>296</v>
      </c>
      <c r="BR16">
        <v>251</v>
      </c>
      <c r="BS16">
        <v>259</v>
      </c>
      <c r="BT16">
        <v>288</v>
      </c>
      <c r="BU16">
        <v>286</v>
      </c>
      <c r="BV16">
        <v>312</v>
      </c>
      <c r="BW16">
        <v>242</v>
      </c>
      <c r="BX16">
        <v>232</v>
      </c>
      <c r="BY16">
        <v>278</v>
      </c>
      <c r="BZ16">
        <v>248</v>
      </c>
      <c r="CA16">
        <v>235</v>
      </c>
      <c r="CB16">
        <v>242</v>
      </c>
      <c r="CC16">
        <v>271</v>
      </c>
      <c r="CD16">
        <v>299</v>
      </c>
      <c r="CE16">
        <v>295</v>
      </c>
      <c r="CF16">
        <v>269</v>
      </c>
      <c r="CG16">
        <v>295</v>
      </c>
      <c r="CH16">
        <v>268</v>
      </c>
      <c r="CI16">
        <v>275</v>
      </c>
      <c r="CJ16">
        <v>268</v>
      </c>
      <c r="CK16">
        <v>172</v>
      </c>
      <c r="CL16">
        <v>176</v>
      </c>
      <c r="CM16">
        <v>180</v>
      </c>
      <c r="CN16">
        <v>139</v>
      </c>
    </row>
    <row r="17" spans="1:92">
      <c r="A17">
        <v>0.58333333333333304</v>
      </c>
      <c r="B17">
        <v>255</v>
      </c>
      <c r="C17">
        <v>220</v>
      </c>
      <c r="D17">
        <v>262</v>
      </c>
      <c r="E17">
        <v>247</v>
      </c>
      <c r="F17">
        <v>153</v>
      </c>
      <c r="G17">
        <v>217</v>
      </c>
      <c r="H17">
        <v>63</v>
      </c>
      <c r="I17">
        <v>252</v>
      </c>
      <c r="J17">
        <v>262</v>
      </c>
      <c r="K17">
        <v>183</v>
      </c>
      <c r="L17">
        <v>288</v>
      </c>
      <c r="M17">
        <v>242</v>
      </c>
      <c r="N17">
        <v>314</v>
      </c>
      <c r="O17">
        <v>290</v>
      </c>
      <c r="P17">
        <v>169</v>
      </c>
      <c r="Q17">
        <v>244</v>
      </c>
      <c r="R17">
        <v>268</v>
      </c>
      <c r="S17">
        <v>307</v>
      </c>
      <c r="T17">
        <v>280</v>
      </c>
      <c r="U17">
        <v>94</v>
      </c>
      <c r="V17">
        <v>296</v>
      </c>
      <c r="W17">
        <v>66</v>
      </c>
      <c r="X17">
        <v>225</v>
      </c>
      <c r="Y17">
        <v>255</v>
      </c>
      <c r="Z17">
        <v>278</v>
      </c>
      <c r="AA17">
        <v>292</v>
      </c>
      <c r="AB17">
        <v>285</v>
      </c>
      <c r="AC17">
        <v>286</v>
      </c>
      <c r="AD17">
        <v>288</v>
      </c>
      <c r="AE17">
        <v>252</v>
      </c>
      <c r="AF17">
        <v>297</v>
      </c>
      <c r="AG17">
        <v>235</v>
      </c>
      <c r="AH17">
        <v>302</v>
      </c>
      <c r="AI17">
        <v>262</v>
      </c>
      <c r="AJ17">
        <v>292</v>
      </c>
      <c r="AK17">
        <v>247</v>
      </c>
      <c r="AL17">
        <v>151</v>
      </c>
      <c r="AM17">
        <v>118</v>
      </c>
      <c r="AN17">
        <v>128</v>
      </c>
      <c r="AO17">
        <v>261</v>
      </c>
      <c r="AP17">
        <v>309</v>
      </c>
      <c r="AQ17">
        <v>310</v>
      </c>
      <c r="AR17">
        <v>216</v>
      </c>
      <c r="AS17">
        <v>170</v>
      </c>
      <c r="AT17">
        <v>312</v>
      </c>
      <c r="AU17">
        <v>271</v>
      </c>
      <c r="AV17">
        <v>210</v>
      </c>
      <c r="AW17">
        <v>208</v>
      </c>
      <c r="AX17">
        <v>280</v>
      </c>
      <c r="AY17">
        <v>273</v>
      </c>
      <c r="AZ17">
        <v>299</v>
      </c>
      <c r="BA17">
        <v>159</v>
      </c>
      <c r="BB17">
        <v>197</v>
      </c>
      <c r="BC17">
        <v>110</v>
      </c>
      <c r="BD17">
        <v>234</v>
      </c>
      <c r="BE17">
        <v>292</v>
      </c>
      <c r="BF17">
        <v>132</v>
      </c>
      <c r="BG17">
        <v>258</v>
      </c>
      <c r="BH17">
        <v>312</v>
      </c>
      <c r="BI17">
        <v>292</v>
      </c>
      <c r="BJ17">
        <v>254</v>
      </c>
      <c r="BK17">
        <v>200</v>
      </c>
      <c r="BL17">
        <v>223</v>
      </c>
      <c r="BM17">
        <v>310</v>
      </c>
      <c r="BN17">
        <v>292</v>
      </c>
      <c r="BO17">
        <v>293</v>
      </c>
      <c r="BP17">
        <v>241</v>
      </c>
      <c r="BQ17">
        <v>290</v>
      </c>
      <c r="BR17">
        <v>276</v>
      </c>
      <c r="BS17">
        <v>273</v>
      </c>
      <c r="BT17">
        <v>285</v>
      </c>
      <c r="BU17">
        <v>288</v>
      </c>
      <c r="BV17">
        <v>310</v>
      </c>
      <c r="BW17">
        <v>241</v>
      </c>
      <c r="BX17">
        <v>245</v>
      </c>
      <c r="BY17">
        <v>273</v>
      </c>
      <c r="BZ17">
        <v>247</v>
      </c>
      <c r="CA17">
        <v>249</v>
      </c>
      <c r="CB17">
        <v>237</v>
      </c>
      <c r="CC17">
        <v>265</v>
      </c>
      <c r="CD17">
        <v>280</v>
      </c>
      <c r="CE17">
        <v>285</v>
      </c>
      <c r="CF17">
        <v>266</v>
      </c>
      <c r="CG17">
        <v>299</v>
      </c>
      <c r="CH17">
        <v>204</v>
      </c>
      <c r="CI17">
        <v>280</v>
      </c>
      <c r="CJ17">
        <v>265</v>
      </c>
      <c r="CK17">
        <v>169</v>
      </c>
      <c r="CL17">
        <v>179</v>
      </c>
      <c r="CM17">
        <v>196</v>
      </c>
      <c r="CN17">
        <v>152</v>
      </c>
    </row>
    <row r="18" spans="1:92">
      <c r="A18">
        <v>0.625</v>
      </c>
      <c r="B18">
        <v>180</v>
      </c>
      <c r="C18">
        <v>283</v>
      </c>
      <c r="D18">
        <v>299</v>
      </c>
      <c r="E18">
        <v>55</v>
      </c>
      <c r="F18">
        <v>241</v>
      </c>
      <c r="G18">
        <v>220</v>
      </c>
      <c r="H18">
        <v>230</v>
      </c>
      <c r="I18">
        <v>321</v>
      </c>
      <c r="J18">
        <v>320</v>
      </c>
      <c r="K18">
        <v>177</v>
      </c>
      <c r="L18">
        <v>323</v>
      </c>
      <c r="M18">
        <v>259</v>
      </c>
      <c r="N18">
        <v>321</v>
      </c>
      <c r="O18">
        <v>304</v>
      </c>
      <c r="P18">
        <v>182</v>
      </c>
      <c r="Q18">
        <v>251</v>
      </c>
      <c r="R18">
        <v>313</v>
      </c>
      <c r="S18">
        <v>303</v>
      </c>
      <c r="T18">
        <v>255</v>
      </c>
      <c r="U18">
        <v>73</v>
      </c>
      <c r="V18">
        <v>122</v>
      </c>
      <c r="W18">
        <v>162</v>
      </c>
      <c r="X18">
        <v>282</v>
      </c>
      <c r="Y18">
        <v>269</v>
      </c>
      <c r="Z18">
        <v>297</v>
      </c>
      <c r="AA18">
        <v>296</v>
      </c>
      <c r="AB18">
        <v>288</v>
      </c>
      <c r="AC18">
        <v>296</v>
      </c>
      <c r="AD18">
        <v>299</v>
      </c>
      <c r="AE18">
        <v>279</v>
      </c>
      <c r="AF18">
        <v>300</v>
      </c>
      <c r="AG18">
        <v>323</v>
      </c>
      <c r="AH18">
        <v>310</v>
      </c>
      <c r="AI18">
        <v>197</v>
      </c>
      <c r="AJ18">
        <v>280</v>
      </c>
      <c r="AK18">
        <v>279</v>
      </c>
      <c r="AL18">
        <v>223</v>
      </c>
      <c r="AM18">
        <v>216</v>
      </c>
      <c r="AN18">
        <v>271</v>
      </c>
      <c r="AO18">
        <v>286</v>
      </c>
      <c r="AP18">
        <v>292</v>
      </c>
      <c r="AQ18">
        <v>321</v>
      </c>
      <c r="AR18">
        <v>289</v>
      </c>
      <c r="AS18">
        <v>283</v>
      </c>
      <c r="AT18">
        <v>317</v>
      </c>
      <c r="AU18">
        <v>309</v>
      </c>
      <c r="AV18">
        <v>235</v>
      </c>
      <c r="AW18">
        <v>280</v>
      </c>
      <c r="AX18">
        <v>299</v>
      </c>
      <c r="AY18">
        <v>312</v>
      </c>
      <c r="AZ18">
        <v>289</v>
      </c>
      <c r="BA18">
        <v>211</v>
      </c>
      <c r="BB18">
        <v>214</v>
      </c>
      <c r="BC18">
        <v>107</v>
      </c>
      <c r="BD18">
        <v>216</v>
      </c>
      <c r="BE18">
        <v>286</v>
      </c>
      <c r="BF18">
        <v>100</v>
      </c>
      <c r="BG18">
        <v>165</v>
      </c>
      <c r="BH18">
        <v>293</v>
      </c>
      <c r="BI18">
        <v>289</v>
      </c>
      <c r="BJ18">
        <v>313</v>
      </c>
      <c r="BK18">
        <v>224</v>
      </c>
      <c r="BL18">
        <v>224</v>
      </c>
      <c r="BM18">
        <v>310</v>
      </c>
      <c r="BN18">
        <v>295</v>
      </c>
      <c r="BO18">
        <v>302</v>
      </c>
      <c r="BP18">
        <v>261</v>
      </c>
      <c r="BQ18">
        <v>290</v>
      </c>
      <c r="BR18">
        <v>288</v>
      </c>
      <c r="BS18">
        <v>272</v>
      </c>
      <c r="BT18">
        <v>283</v>
      </c>
      <c r="BU18">
        <v>288</v>
      </c>
      <c r="BV18">
        <v>297</v>
      </c>
      <c r="BW18">
        <v>240</v>
      </c>
      <c r="BX18">
        <v>241</v>
      </c>
      <c r="BY18">
        <v>286</v>
      </c>
      <c r="BZ18">
        <v>235</v>
      </c>
      <c r="CA18">
        <v>245</v>
      </c>
      <c r="CB18">
        <v>251</v>
      </c>
      <c r="CC18">
        <v>261</v>
      </c>
      <c r="CD18">
        <v>288</v>
      </c>
      <c r="CE18">
        <v>293</v>
      </c>
      <c r="CF18">
        <v>282</v>
      </c>
      <c r="CG18">
        <v>307</v>
      </c>
      <c r="CH18">
        <v>90</v>
      </c>
      <c r="CI18">
        <v>273</v>
      </c>
      <c r="CJ18">
        <v>264</v>
      </c>
      <c r="CK18">
        <v>184</v>
      </c>
      <c r="CL18">
        <v>240</v>
      </c>
      <c r="CM18">
        <v>220</v>
      </c>
      <c r="CN18">
        <v>146</v>
      </c>
    </row>
    <row r="19" spans="1:92">
      <c r="A19">
        <v>0.66666666666666696</v>
      </c>
      <c r="B19">
        <v>258</v>
      </c>
      <c r="C19">
        <v>317</v>
      </c>
      <c r="D19">
        <v>303</v>
      </c>
      <c r="E19">
        <v>80</v>
      </c>
      <c r="F19">
        <v>240</v>
      </c>
      <c r="G19">
        <v>240</v>
      </c>
      <c r="H19">
        <v>283</v>
      </c>
      <c r="I19">
        <v>321</v>
      </c>
      <c r="J19">
        <v>268</v>
      </c>
      <c r="K19">
        <v>160</v>
      </c>
      <c r="L19">
        <v>321</v>
      </c>
      <c r="M19">
        <v>276</v>
      </c>
      <c r="N19">
        <v>316</v>
      </c>
      <c r="O19">
        <v>280</v>
      </c>
      <c r="P19">
        <v>158</v>
      </c>
      <c r="Q19">
        <v>248</v>
      </c>
      <c r="R19">
        <v>319</v>
      </c>
      <c r="S19">
        <v>296</v>
      </c>
      <c r="T19">
        <v>282</v>
      </c>
      <c r="U19">
        <v>49</v>
      </c>
      <c r="V19">
        <v>272</v>
      </c>
      <c r="W19">
        <v>39</v>
      </c>
      <c r="X19">
        <v>295</v>
      </c>
      <c r="Y19">
        <v>180</v>
      </c>
      <c r="Z19">
        <v>300</v>
      </c>
      <c r="AA19">
        <v>300</v>
      </c>
      <c r="AB19">
        <v>289</v>
      </c>
      <c r="AC19">
        <v>300</v>
      </c>
      <c r="AD19">
        <v>300</v>
      </c>
      <c r="AE19">
        <v>276</v>
      </c>
      <c r="AF19">
        <v>299</v>
      </c>
      <c r="AG19">
        <v>317</v>
      </c>
      <c r="AH19">
        <v>309</v>
      </c>
      <c r="AI19">
        <v>238</v>
      </c>
      <c r="AJ19">
        <v>278</v>
      </c>
      <c r="AK19">
        <v>131</v>
      </c>
      <c r="AL19">
        <v>319</v>
      </c>
      <c r="AM19">
        <v>258</v>
      </c>
      <c r="AN19">
        <v>300</v>
      </c>
      <c r="AO19">
        <v>304</v>
      </c>
      <c r="AP19">
        <v>275</v>
      </c>
      <c r="AQ19">
        <v>223</v>
      </c>
      <c r="AR19">
        <v>262</v>
      </c>
      <c r="AS19">
        <v>303</v>
      </c>
      <c r="AT19">
        <v>299</v>
      </c>
      <c r="AU19">
        <v>285</v>
      </c>
      <c r="AV19">
        <v>288</v>
      </c>
      <c r="AW19">
        <v>272</v>
      </c>
      <c r="AX19">
        <v>307</v>
      </c>
      <c r="AY19">
        <v>279</v>
      </c>
      <c r="AZ19">
        <v>223</v>
      </c>
      <c r="BA19">
        <v>186</v>
      </c>
      <c r="BB19">
        <v>292</v>
      </c>
      <c r="BC19">
        <v>121</v>
      </c>
      <c r="BD19">
        <v>223</v>
      </c>
      <c r="BE19">
        <v>272</v>
      </c>
      <c r="BF19">
        <v>247</v>
      </c>
      <c r="BG19">
        <v>169</v>
      </c>
      <c r="BH19">
        <v>285</v>
      </c>
      <c r="BI19">
        <v>289</v>
      </c>
      <c r="BJ19">
        <v>316</v>
      </c>
      <c r="BK19">
        <v>144</v>
      </c>
      <c r="BL19">
        <v>224</v>
      </c>
      <c r="BM19">
        <v>286</v>
      </c>
      <c r="BN19">
        <v>320</v>
      </c>
      <c r="BO19">
        <v>297</v>
      </c>
      <c r="BP19">
        <v>275</v>
      </c>
      <c r="BQ19">
        <v>304</v>
      </c>
      <c r="BR19">
        <v>285</v>
      </c>
      <c r="BS19">
        <v>278</v>
      </c>
      <c r="BT19">
        <v>271</v>
      </c>
      <c r="BU19">
        <v>285</v>
      </c>
      <c r="BV19">
        <v>292</v>
      </c>
      <c r="BW19">
        <v>225</v>
      </c>
      <c r="BX19">
        <v>241</v>
      </c>
      <c r="BY19">
        <v>295</v>
      </c>
      <c r="BZ19">
        <v>248</v>
      </c>
      <c r="CA19">
        <v>232</v>
      </c>
      <c r="CB19">
        <v>275</v>
      </c>
      <c r="CC19">
        <v>269</v>
      </c>
      <c r="CD19">
        <v>296</v>
      </c>
      <c r="CE19">
        <v>283</v>
      </c>
      <c r="CF19">
        <v>285</v>
      </c>
      <c r="CG19">
        <v>259</v>
      </c>
      <c r="CH19">
        <v>74</v>
      </c>
      <c r="CI19">
        <v>272</v>
      </c>
      <c r="CJ19">
        <v>251</v>
      </c>
      <c r="CK19">
        <v>159</v>
      </c>
      <c r="CL19">
        <v>135</v>
      </c>
      <c r="CM19">
        <v>216</v>
      </c>
      <c r="CN19">
        <v>155</v>
      </c>
    </row>
    <row r="20" spans="1:92">
      <c r="A20">
        <v>0.70833333333333304</v>
      </c>
      <c r="B20">
        <v>175</v>
      </c>
      <c r="C20">
        <v>162</v>
      </c>
      <c r="D20">
        <v>208</v>
      </c>
      <c r="E20">
        <v>300</v>
      </c>
      <c r="F20">
        <v>153</v>
      </c>
      <c r="G20">
        <v>313</v>
      </c>
      <c r="H20">
        <v>262</v>
      </c>
      <c r="I20">
        <v>316</v>
      </c>
      <c r="J20">
        <v>248</v>
      </c>
      <c r="K20">
        <v>255</v>
      </c>
      <c r="L20">
        <v>183</v>
      </c>
      <c r="M20">
        <v>282</v>
      </c>
      <c r="N20">
        <v>273</v>
      </c>
      <c r="O20">
        <v>275</v>
      </c>
      <c r="P20">
        <v>115</v>
      </c>
      <c r="Q20">
        <v>293</v>
      </c>
      <c r="R20">
        <v>317</v>
      </c>
      <c r="S20">
        <v>319</v>
      </c>
      <c r="T20">
        <v>204</v>
      </c>
      <c r="U20">
        <v>120</v>
      </c>
      <c r="V20">
        <v>264</v>
      </c>
      <c r="W20">
        <v>39</v>
      </c>
      <c r="X20">
        <v>278</v>
      </c>
      <c r="Y20">
        <v>204</v>
      </c>
      <c r="Z20">
        <v>293</v>
      </c>
      <c r="AA20">
        <v>303</v>
      </c>
      <c r="AB20">
        <v>282</v>
      </c>
      <c r="AC20">
        <v>304</v>
      </c>
      <c r="AD20">
        <v>304</v>
      </c>
      <c r="AE20">
        <v>269</v>
      </c>
      <c r="AF20">
        <v>307</v>
      </c>
      <c r="AG20">
        <v>302</v>
      </c>
      <c r="AH20">
        <v>312</v>
      </c>
      <c r="AI20">
        <v>283</v>
      </c>
      <c r="AJ20">
        <v>302</v>
      </c>
      <c r="AK20">
        <v>107</v>
      </c>
      <c r="AL20">
        <v>261</v>
      </c>
      <c r="AM20">
        <v>264</v>
      </c>
      <c r="AN20">
        <v>303</v>
      </c>
      <c r="AO20">
        <v>306</v>
      </c>
      <c r="AP20">
        <v>319</v>
      </c>
      <c r="AQ20">
        <v>296</v>
      </c>
      <c r="AR20">
        <v>259</v>
      </c>
      <c r="AS20">
        <v>317</v>
      </c>
      <c r="AT20">
        <v>256</v>
      </c>
      <c r="AU20">
        <v>144</v>
      </c>
      <c r="AV20">
        <v>156</v>
      </c>
      <c r="AW20">
        <v>321</v>
      </c>
      <c r="AX20">
        <v>307</v>
      </c>
      <c r="AY20">
        <v>309</v>
      </c>
      <c r="AZ20">
        <v>38</v>
      </c>
      <c r="BA20">
        <v>304</v>
      </c>
      <c r="BB20">
        <v>302</v>
      </c>
      <c r="BC20">
        <v>153</v>
      </c>
      <c r="BD20">
        <v>220</v>
      </c>
      <c r="BE20">
        <v>104</v>
      </c>
      <c r="BF20">
        <v>204</v>
      </c>
      <c r="BG20">
        <v>265</v>
      </c>
      <c r="BH20">
        <v>296</v>
      </c>
      <c r="BI20">
        <v>269</v>
      </c>
      <c r="BJ20">
        <v>245</v>
      </c>
      <c r="BK20">
        <v>293</v>
      </c>
      <c r="BL20">
        <v>216</v>
      </c>
      <c r="BM20">
        <v>231</v>
      </c>
      <c r="BN20">
        <v>285</v>
      </c>
      <c r="BO20">
        <v>303</v>
      </c>
      <c r="BP20">
        <v>288</v>
      </c>
      <c r="BQ20">
        <v>306</v>
      </c>
      <c r="BR20">
        <v>269</v>
      </c>
      <c r="BS20">
        <v>283</v>
      </c>
      <c r="BT20">
        <v>278</v>
      </c>
      <c r="BU20">
        <v>290</v>
      </c>
      <c r="BV20">
        <v>283</v>
      </c>
      <c r="BW20">
        <v>227</v>
      </c>
      <c r="BX20">
        <v>269</v>
      </c>
      <c r="BY20">
        <v>290</v>
      </c>
      <c r="BZ20">
        <v>238</v>
      </c>
      <c r="CA20">
        <v>234</v>
      </c>
      <c r="CB20">
        <v>290</v>
      </c>
      <c r="CC20">
        <v>266</v>
      </c>
      <c r="CD20">
        <v>295</v>
      </c>
      <c r="CE20">
        <v>307</v>
      </c>
      <c r="CF20">
        <v>286</v>
      </c>
      <c r="CG20">
        <v>255</v>
      </c>
      <c r="CH20">
        <v>60</v>
      </c>
      <c r="CI20">
        <v>276</v>
      </c>
      <c r="CJ20">
        <v>265</v>
      </c>
      <c r="CK20">
        <v>172</v>
      </c>
      <c r="CL20">
        <v>84</v>
      </c>
      <c r="CM20">
        <v>278</v>
      </c>
      <c r="CN20">
        <v>170</v>
      </c>
    </row>
    <row r="21" spans="1:92">
      <c r="A21">
        <v>0.75</v>
      </c>
      <c r="B21">
        <v>268</v>
      </c>
      <c r="C21">
        <v>316</v>
      </c>
      <c r="D21">
        <v>83</v>
      </c>
      <c r="E21">
        <v>261</v>
      </c>
      <c r="F21">
        <v>197</v>
      </c>
      <c r="G21">
        <v>248</v>
      </c>
      <c r="H21">
        <v>182</v>
      </c>
      <c r="I21">
        <v>326</v>
      </c>
      <c r="J21">
        <v>328</v>
      </c>
      <c r="K21">
        <v>252</v>
      </c>
      <c r="L21">
        <v>254</v>
      </c>
      <c r="M21">
        <v>324</v>
      </c>
      <c r="N21">
        <v>72</v>
      </c>
      <c r="O21">
        <v>87</v>
      </c>
      <c r="P21">
        <v>155</v>
      </c>
      <c r="Q21">
        <v>293</v>
      </c>
      <c r="R21">
        <v>331</v>
      </c>
      <c r="S21">
        <v>145</v>
      </c>
      <c r="T21">
        <v>200</v>
      </c>
      <c r="U21">
        <v>217</v>
      </c>
      <c r="V21">
        <v>316</v>
      </c>
      <c r="W21">
        <v>22</v>
      </c>
      <c r="X21">
        <v>254</v>
      </c>
      <c r="Y21">
        <v>182</v>
      </c>
      <c r="Z21">
        <v>279</v>
      </c>
      <c r="AA21">
        <v>300</v>
      </c>
      <c r="AB21">
        <v>275</v>
      </c>
      <c r="AC21">
        <v>306</v>
      </c>
      <c r="AD21">
        <v>293</v>
      </c>
      <c r="AE21">
        <v>292</v>
      </c>
      <c r="AF21">
        <v>309</v>
      </c>
      <c r="AG21">
        <v>129</v>
      </c>
      <c r="AH21">
        <v>216</v>
      </c>
      <c r="AI21">
        <v>276</v>
      </c>
      <c r="AJ21">
        <v>319</v>
      </c>
      <c r="AK21">
        <v>183</v>
      </c>
      <c r="AL21">
        <v>237</v>
      </c>
      <c r="AM21">
        <v>235</v>
      </c>
      <c r="AN21">
        <v>251</v>
      </c>
      <c r="AO21">
        <v>256</v>
      </c>
      <c r="AP21">
        <v>326</v>
      </c>
      <c r="AQ21">
        <v>153</v>
      </c>
      <c r="AR21">
        <v>268</v>
      </c>
      <c r="AS21">
        <v>292</v>
      </c>
      <c r="AT21">
        <v>310</v>
      </c>
      <c r="AU21">
        <v>303</v>
      </c>
      <c r="AV21">
        <v>104</v>
      </c>
      <c r="AW21">
        <v>330</v>
      </c>
      <c r="AX21">
        <v>288</v>
      </c>
      <c r="AY21">
        <v>324</v>
      </c>
      <c r="AZ21">
        <v>160</v>
      </c>
      <c r="BA21">
        <v>299</v>
      </c>
      <c r="BB21">
        <v>201</v>
      </c>
      <c r="BC21">
        <v>0</v>
      </c>
      <c r="BD21">
        <v>211</v>
      </c>
      <c r="BE21">
        <v>166</v>
      </c>
      <c r="BF21">
        <v>256</v>
      </c>
      <c r="BG21">
        <v>217</v>
      </c>
      <c r="BH21">
        <v>293</v>
      </c>
      <c r="BI21">
        <v>292</v>
      </c>
      <c r="BJ21">
        <v>206</v>
      </c>
      <c r="BK21">
        <v>218</v>
      </c>
      <c r="BL21">
        <v>216</v>
      </c>
      <c r="BM21">
        <v>293</v>
      </c>
      <c r="BN21">
        <v>324</v>
      </c>
      <c r="BO21">
        <v>309</v>
      </c>
      <c r="BP21">
        <v>299</v>
      </c>
      <c r="BQ21">
        <v>304</v>
      </c>
      <c r="BR21">
        <v>278</v>
      </c>
      <c r="BS21">
        <v>285</v>
      </c>
      <c r="BT21">
        <v>295</v>
      </c>
      <c r="BU21">
        <v>290</v>
      </c>
      <c r="BV21">
        <v>280</v>
      </c>
      <c r="BW21">
        <v>225</v>
      </c>
      <c r="BX21">
        <v>259</v>
      </c>
      <c r="BY21">
        <v>280</v>
      </c>
      <c r="BZ21">
        <v>251</v>
      </c>
      <c r="CA21">
        <v>224</v>
      </c>
      <c r="CB21">
        <v>295</v>
      </c>
      <c r="CC21">
        <v>259</v>
      </c>
      <c r="CD21">
        <v>310</v>
      </c>
      <c r="CE21">
        <v>312</v>
      </c>
      <c r="CF21">
        <v>313</v>
      </c>
      <c r="CG21">
        <v>254</v>
      </c>
      <c r="CH21">
        <v>74</v>
      </c>
      <c r="CI21">
        <v>279</v>
      </c>
      <c r="CJ21">
        <v>259</v>
      </c>
      <c r="CK21">
        <v>169</v>
      </c>
      <c r="CL21">
        <v>231</v>
      </c>
      <c r="CM21">
        <v>182</v>
      </c>
      <c r="CN21">
        <v>200</v>
      </c>
    </row>
    <row r="22" spans="1:92">
      <c r="A22">
        <v>0.79166666666666696</v>
      </c>
      <c r="B22">
        <v>282</v>
      </c>
      <c r="C22">
        <v>158</v>
      </c>
      <c r="D22">
        <v>326</v>
      </c>
      <c r="E22">
        <v>103</v>
      </c>
      <c r="F22">
        <v>159</v>
      </c>
      <c r="G22">
        <v>203</v>
      </c>
      <c r="H22">
        <v>261</v>
      </c>
      <c r="I22">
        <v>327</v>
      </c>
      <c r="J22">
        <v>326</v>
      </c>
      <c r="K22">
        <v>340</v>
      </c>
      <c r="L22">
        <v>268</v>
      </c>
      <c r="M22">
        <v>324</v>
      </c>
      <c r="N22">
        <v>24</v>
      </c>
      <c r="O22">
        <v>237</v>
      </c>
      <c r="P22">
        <v>163</v>
      </c>
      <c r="Q22">
        <v>337</v>
      </c>
      <c r="R22">
        <v>316</v>
      </c>
      <c r="S22">
        <v>45</v>
      </c>
      <c r="T22">
        <v>141</v>
      </c>
      <c r="U22">
        <v>52</v>
      </c>
      <c r="V22">
        <v>288</v>
      </c>
      <c r="W22">
        <v>28</v>
      </c>
      <c r="X22">
        <v>292</v>
      </c>
      <c r="Y22">
        <v>86</v>
      </c>
      <c r="Z22">
        <v>299</v>
      </c>
      <c r="AA22">
        <v>297</v>
      </c>
      <c r="AB22">
        <v>273</v>
      </c>
      <c r="AC22">
        <v>292</v>
      </c>
      <c r="AD22">
        <v>306</v>
      </c>
      <c r="AE22">
        <v>304</v>
      </c>
      <c r="AF22">
        <v>313</v>
      </c>
      <c r="AG22">
        <v>300</v>
      </c>
      <c r="AH22">
        <v>307</v>
      </c>
      <c r="AI22">
        <v>193</v>
      </c>
      <c r="AJ22">
        <v>269</v>
      </c>
      <c r="AK22">
        <v>307</v>
      </c>
      <c r="AL22">
        <v>225</v>
      </c>
      <c r="AM22">
        <v>273</v>
      </c>
      <c r="AN22">
        <v>214</v>
      </c>
      <c r="AO22">
        <v>182</v>
      </c>
      <c r="AP22">
        <v>120</v>
      </c>
      <c r="AQ22">
        <v>289</v>
      </c>
      <c r="AR22">
        <v>221</v>
      </c>
      <c r="AS22">
        <v>297</v>
      </c>
      <c r="AT22">
        <v>66</v>
      </c>
      <c r="AU22">
        <v>259</v>
      </c>
      <c r="AV22">
        <v>326</v>
      </c>
      <c r="AW22">
        <v>333</v>
      </c>
      <c r="AX22">
        <v>197</v>
      </c>
      <c r="AY22">
        <v>331</v>
      </c>
      <c r="AZ22">
        <v>331</v>
      </c>
      <c r="BA22">
        <v>175</v>
      </c>
      <c r="BB22">
        <v>163</v>
      </c>
      <c r="BC22">
        <v>0</v>
      </c>
      <c r="BD22">
        <v>194</v>
      </c>
      <c r="BE22">
        <v>87</v>
      </c>
      <c r="BF22">
        <v>211</v>
      </c>
      <c r="BG22">
        <v>38</v>
      </c>
      <c r="BH22">
        <v>304</v>
      </c>
      <c r="BI22">
        <v>293</v>
      </c>
      <c r="BJ22">
        <v>258</v>
      </c>
      <c r="BK22">
        <v>254</v>
      </c>
      <c r="BL22">
        <v>218</v>
      </c>
      <c r="BM22">
        <v>266</v>
      </c>
      <c r="BN22">
        <v>268</v>
      </c>
      <c r="BO22">
        <v>317</v>
      </c>
      <c r="BP22">
        <v>313</v>
      </c>
      <c r="BQ22">
        <v>309</v>
      </c>
      <c r="BR22">
        <v>278</v>
      </c>
      <c r="BS22">
        <v>286</v>
      </c>
      <c r="BT22">
        <v>307</v>
      </c>
      <c r="BU22">
        <v>290</v>
      </c>
      <c r="BV22">
        <v>289</v>
      </c>
      <c r="BW22">
        <v>228</v>
      </c>
      <c r="BX22">
        <v>242</v>
      </c>
      <c r="BY22">
        <v>275</v>
      </c>
      <c r="BZ22">
        <v>227</v>
      </c>
      <c r="CA22">
        <v>217</v>
      </c>
      <c r="CB22">
        <v>312</v>
      </c>
      <c r="CC22">
        <v>242</v>
      </c>
      <c r="CD22">
        <v>323</v>
      </c>
      <c r="CE22">
        <v>300</v>
      </c>
      <c r="CF22">
        <v>245</v>
      </c>
      <c r="CG22">
        <v>304</v>
      </c>
      <c r="CH22">
        <v>98</v>
      </c>
      <c r="CI22">
        <v>280</v>
      </c>
      <c r="CJ22">
        <v>264</v>
      </c>
      <c r="CK22">
        <v>173</v>
      </c>
      <c r="CL22">
        <v>170</v>
      </c>
      <c r="CM22">
        <v>40</v>
      </c>
      <c r="CN22">
        <v>228</v>
      </c>
    </row>
    <row r="23" spans="1:92">
      <c r="A23">
        <v>0.83333333333333304</v>
      </c>
      <c r="B23">
        <v>48</v>
      </c>
      <c r="C23">
        <v>288</v>
      </c>
      <c r="D23">
        <v>309</v>
      </c>
      <c r="E23">
        <v>189</v>
      </c>
      <c r="F23">
        <v>211</v>
      </c>
      <c r="G23">
        <v>127</v>
      </c>
      <c r="H23">
        <v>272</v>
      </c>
      <c r="I23">
        <v>328</v>
      </c>
      <c r="J23">
        <v>232</v>
      </c>
      <c r="K23">
        <v>272</v>
      </c>
      <c r="L23">
        <v>279</v>
      </c>
      <c r="M23">
        <v>326</v>
      </c>
      <c r="N23">
        <v>42</v>
      </c>
      <c r="O23">
        <v>60</v>
      </c>
      <c r="P23">
        <v>128</v>
      </c>
      <c r="Q23">
        <v>324</v>
      </c>
      <c r="R23">
        <v>43</v>
      </c>
      <c r="S23">
        <v>42</v>
      </c>
      <c r="T23">
        <v>183</v>
      </c>
      <c r="U23">
        <v>213</v>
      </c>
      <c r="V23">
        <v>176</v>
      </c>
      <c r="W23">
        <v>128</v>
      </c>
      <c r="X23">
        <v>336</v>
      </c>
      <c r="Y23">
        <v>262</v>
      </c>
      <c r="Z23">
        <v>300</v>
      </c>
      <c r="AA23">
        <v>297</v>
      </c>
      <c r="AB23">
        <v>237</v>
      </c>
      <c r="AC23">
        <v>293</v>
      </c>
      <c r="AD23">
        <v>330</v>
      </c>
      <c r="AE23">
        <v>304</v>
      </c>
      <c r="AF23">
        <v>314</v>
      </c>
      <c r="AG23">
        <v>207</v>
      </c>
      <c r="AH23">
        <v>207</v>
      </c>
      <c r="AI23">
        <v>328</v>
      </c>
      <c r="AJ23">
        <v>252</v>
      </c>
      <c r="AK23">
        <v>138</v>
      </c>
      <c r="AL23">
        <v>211</v>
      </c>
      <c r="AM23">
        <v>204</v>
      </c>
      <c r="AN23">
        <v>208</v>
      </c>
      <c r="AO23">
        <v>148</v>
      </c>
      <c r="AP23">
        <v>11</v>
      </c>
      <c r="AQ23">
        <v>283</v>
      </c>
      <c r="AR23">
        <v>280</v>
      </c>
      <c r="AS23">
        <v>240</v>
      </c>
      <c r="AT23">
        <v>228</v>
      </c>
      <c r="AU23">
        <v>276</v>
      </c>
      <c r="AV23">
        <v>326</v>
      </c>
      <c r="AW23">
        <v>316</v>
      </c>
      <c r="AX23">
        <v>9</v>
      </c>
      <c r="AY23">
        <v>345</v>
      </c>
      <c r="AZ23">
        <v>162</v>
      </c>
      <c r="BA23">
        <v>93</v>
      </c>
      <c r="BB23">
        <v>91</v>
      </c>
      <c r="BC23">
        <v>0</v>
      </c>
      <c r="BD23">
        <v>203</v>
      </c>
      <c r="BE23">
        <v>14</v>
      </c>
      <c r="BF23">
        <v>134</v>
      </c>
      <c r="BG23">
        <v>115</v>
      </c>
      <c r="BH23">
        <v>303</v>
      </c>
      <c r="BI23">
        <v>297</v>
      </c>
      <c r="BJ23">
        <v>344</v>
      </c>
      <c r="BK23">
        <v>227</v>
      </c>
      <c r="BL23">
        <v>217</v>
      </c>
      <c r="BM23">
        <v>241</v>
      </c>
      <c r="BN23">
        <v>25</v>
      </c>
      <c r="BO23">
        <v>320</v>
      </c>
      <c r="BP23">
        <v>330</v>
      </c>
      <c r="BQ23">
        <v>326</v>
      </c>
      <c r="BR23">
        <v>268</v>
      </c>
      <c r="BS23">
        <v>282</v>
      </c>
      <c r="BT23">
        <v>296</v>
      </c>
      <c r="BU23">
        <v>258</v>
      </c>
      <c r="BV23">
        <v>307</v>
      </c>
      <c r="BW23">
        <v>232</v>
      </c>
      <c r="BX23">
        <v>244</v>
      </c>
      <c r="BY23">
        <v>288</v>
      </c>
      <c r="BZ23">
        <v>234</v>
      </c>
      <c r="CA23">
        <v>223</v>
      </c>
      <c r="CB23">
        <v>312</v>
      </c>
      <c r="CC23">
        <v>238</v>
      </c>
      <c r="CD23">
        <v>334</v>
      </c>
      <c r="CE23">
        <v>299</v>
      </c>
      <c r="CF23">
        <v>321</v>
      </c>
      <c r="CG23">
        <v>345</v>
      </c>
      <c r="CH23">
        <v>96</v>
      </c>
      <c r="CI23">
        <v>262</v>
      </c>
      <c r="CJ23">
        <v>225</v>
      </c>
      <c r="CK23">
        <v>179</v>
      </c>
      <c r="CL23">
        <v>138</v>
      </c>
      <c r="CM23">
        <v>43</v>
      </c>
      <c r="CN23">
        <v>216</v>
      </c>
    </row>
    <row r="24" spans="1:92">
      <c r="A24">
        <v>0.875</v>
      </c>
      <c r="B24">
        <v>43</v>
      </c>
      <c r="C24">
        <v>87</v>
      </c>
      <c r="D24">
        <v>251</v>
      </c>
      <c r="E24">
        <v>295</v>
      </c>
      <c r="F24">
        <v>186</v>
      </c>
      <c r="G24">
        <v>286</v>
      </c>
      <c r="H24">
        <v>321</v>
      </c>
      <c r="I24">
        <v>321</v>
      </c>
      <c r="J24">
        <v>91</v>
      </c>
      <c r="K24">
        <v>350</v>
      </c>
      <c r="L24">
        <v>135</v>
      </c>
      <c r="M24">
        <v>330</v>
      </c>
      <c r="N24">
        <v>55</v>
      </c>
      <c r="O24">
        <v>149</v>
      </c>
      <c r="P24">
        <v>307</v>
      </c>
      <c r="Q24">
        <v>353</v>
      </c>
      <c r="R24">
        <v>36</v>
      </c>
      <c r="S24">
        <v>35</v>
      </c>
      <c r="T24">
        <v>227</v>
      </c>
      <c r="U24">
        <v>269</v>
      </c>
      <c r="V24">
        <v>344</v>
      </c>
      <c r="W24">
        <v>88</v>
      </c>
      <c r="X24">
        <v>337</v>
      </c>
      <c r="Y24">
        <v>328</v>
      </c>
      <c r="Z24">
        <v>300</v>
      </c>
      <c r="AA24">
        <v>297</v>
      </c>
      <c r="AB24">
        <v>228</v>
      </c>
      <c r="AC24">
        <v>293</v>
      </c>
      <c r="AD24">
        <v>337</v>
      </c>
      <c r="AE24">
        <v>304</v>
      </c>
      <c r="AF24">
        <v>314</v>
      </c>
      <c r="AG24">
        <v>39</v>
      </c>
      <c r="AH24">
        <v>321</v>
      </c>
      <c r="AI24">
        <v>114</v>
      </c>
      <c r="AJ24">
        <v>259</v>
      </c>
      <c r="AK24">
        <v>190</v>
      </c>
      <c r="AL24">
        <v>220</v>
      </c>
      <c r="AM24">
        <v>328</v>
      </c>
      <c r="AN24">
        <v>115</v>
      </c>
      <c r="AO24">
        <v>77</v>
      </c>
      <c r="AP24">
        <v>9</v>
      </c>
      <c r="AQ24">
        <v>256</v>
      </c>
      <c r="AR24">
        <v>234</v>
      </c>
      <c r="AS24">
        <v>309</v>
      </c>
      <c r="AT24">
        <v>213</v>
      </c>
      <c r="AU24">
        <v>265</v>
      </c>
      <c r="AV24">
        <v>344</v>
      </c>
      <c r="AW24">
        <v>316</v>
      </c>
      <c r="AX24">
        <v>8</v>
      </c>
      <c r="AY24">
        <v>344</v>
      </c>
      <c r="AZ24">
        <v>24</v>
      </c>
      <c r="BA24">
        <v>224</v>
      </c>
      <c r="BB24">
        <v>1</v>
      </c>
      <c r="BC24">
        <v>0</v>
      </c>
      <c r="BD24">
        <v>203</v>
      </c>
      <c r="BE24">
        <v>11</v>
      </c>
      <c r="BF24">
        <v>26</v>
      </c>
      <c r="BG24">
        <v>21</v>
      </c>
      <c r="BH24">
        <v>304</v>
      </c>
      <c r="BI24">
        <v>297</v>
      </c>
      <c r="BJ24">
        <v>350</v>
      </c>
      <c r="BK24">
        <v>186</v>
      </c>
      <c r="BL24">
        <v>214</v>
      </c>
      <c r="BM24">
        <v>237</v>
      </c>
      <c r="BN24">
        <v>40</v>
      </c>
      <c r="BO24">
        <v>327</v>
      </c>
      <c r="BP24">
        <v>142</v>
      </c>
      <c r="BQ24">
        <v>330</v>
      </c>
      <c r="BR24">
        <v>252</v>
      </c>
      <c r="BS24">
        <v>282</v>
      </c>
      <c r="BT24">
        <v>296</v>
      </c>
      <c r="BU24">
        <v>204</v>
      </c>
      <c r="BV24">
        <v>307</v>
      </c>
      <c r="BW24">
        <v>218</v>
      </c>
      <c r="BX24">
        <v>244</v>
      </c>
      <c r="BY24">
        <v>288</v>
      </c>
      <c r="BZ24">
        <v>240</v>
      </c>
      <c r="CA24">
        <v>200</v>
      </c>
      <c r="CB24">
        <v>312</v>
      </c>
      <c r="CC24">
        <v>213</v>
      </c>
      <c r="CD24">
        <v>334</v>
      </c>
      <c r="CE24">
        <v>299</v>
      </c>
      <c r="CF24">
        <v>90</v>
      </c>
      <c r="CG24">
        <v>355</v>
      </c>
      <c r="CH24">
        <v>96</v>
      </c>
      <c r="CI24">
        <v>262</v>
      </c>
      <c r="CJ24">
        <v>218</v>
      </c>
      <c r="CK24">
        <v>179</v>
      </c>
      <c r="CL24">
        <v>132</v>
      </c>
      <c r="CM24">
        <v>43</v>
      </c>
      <c r="CN24">
        <v>107</v>
      </c>
    </row>
    <row r="25" spans="1:92">
      <c r="A25">
        <v>0.91666666666666696</v>
      </c>
      <c r="B25">
        <v>180</v>
      </c>
      <c r="C25">
        <v>165</v>
      </c>
      <c r="D25">
        <v>151</v>
      </c>
      <c r="E25">
        <v>331</v>
      </c>
      <c r="F25">
        <v>232</v>
      </c>
      <c r="G25">
        <v>213</v>
      </c>
      <c r="H25">
        <v>327</v>
      </c>
      <c r="I25">
        <v>333</v>
      </c>
      <c r="J25">
        <v>355</v>
      </c>
      <c r="K25">
        <v>351</v>
      </c>
      <c r="L25">
        <v>328</v>
      </c>
      <c r="M25">
        <v>327</v>
      </c>
      <c r="N25">
        <v>238</v>
      </c>
      <c r="O25">
        <v>12</v>
      </c>
      <c r="P25">
        <v>138</v>
      </c>
      <c r="Q25">
        <v>255</v>
      </c>
      <c r="R25">
        <v>11</v>
      </c>
      <c r="S25">
        <v>35</v>
      </c>
      <c r="T25">
        <v>144</v>
      </c>
      <c r="U25">
        <v>121</v>
      </c>
      <c r="V25">
        <v>344</v>
      </c>
      <c r="W25">
        <v>29</v>
      </c>
      <c r="X25">
        <v>337</v>
      </c>
      <c r="Y25">
        <v>350</v>
      </c>
      <c r="Z25">
        <v>300</v>
      </c>
      <c r="AA25">
        <v>297</v>
      </c>
      <c r="AB25">
        <v>221</v>
      </c>
      <c r="AC25">
        <v>293</v>
      </c>
      <c r="AD25">
        <v>337</v>
      </c>
      <c r="AE25">
        <v>314</v>
      </c>
      <c r="AF25">
        <v>314</v>
      </c>
      <c r="AG25">
        <v>15</v>
      </c>
      <c r="AH25">
        <v>290</v>
      </c>
      <c r="AI25">
        <v>142</v>
      </c>
      <c r="AJ25">
        <v>214</v>
      </c>
      <c r="AK25">
        <v>76</v>
      </c>
      <c r="AL25">
        <v>114</v>
      </c>
      <c r="AM25">
        <v>197</v>
      </c>
      <c r="AN25">
        <v>327</v>
      </c>
      <c r="AO25">
        <v>283</v>
      </c>
      <c r="AP25">
        <v>9</v>
      </c>
      <c r="AQ25">
        <v>341</v>
      </c>
      <c r="AR25">
        <v>304</v>
      </c>
      <c r="AS25">
        <v>169</v>
      </c>
      <c r="AT25">
        <v>290</v>
      </c>
      <c r="AU25">
        <v>354</v>
      </c>
      <c r="AV25">
        <v>360</v>
      </c>
      <c r="AW25">
        <v>316</v>
      </c>
      <c r="AX25">
        <v>8</v>
      </c>
      <c r="AY25">
        <v>344</v>
      </c>
      <c r="AZ25">
        <v>24</v>
      </c>
      <c r="BA25">
        <v>12</v>
      </c>
      <c r="BB25">
        <v>12</v>
      </c>
      <c r="BC25">
        <v>0</v>
      </c>
      <c r="BD25">
        <v>197</v>
      </c>
      <c r="BE25">
        <v>12</v>
      </c>
      <c r="BF25">
        <v>24</v>
      </c>
      <c r="BG25">
        <v>15</v>
      </c>
      <c r="BH25">
        <v>304</v>
      </c>
      <c r="BI25">
        <v>302</v>
      </c>
      <c r="BJ25">
        <v>350</v>
      </c>
      <c r="BK25">
        <v>0</v>
      </c>
      <c r="BL25">
        <v>200</v>
      </c>
      <c r="BM25">
        <v>273</v>
      </c>
      <c r="BN25">
        <v>29</v>
      </c>
      <c r="BO25">
        <v>344</v>
      </c>
      <c r="BP25">
        <v>7</v>
      </c>
      <c r="BQ25">
        <v>168</v>
      </c>
      <c r="BR25">
        <v>241</v>
      </c>
      <c r="BS25">
        <v>282</v>
      </c>
      <c r="BT25">
        <v>254</v>
      </c>
      <c r="BU25">
        <v>173</v>
      </c>
      <c r="BV25">
        <v>307</v>
      </c>
      <c r="BW25">
        <v>189</v>
      </c>
      <c r="BX25">
        <v>244</v>
      </c>
      <c r="BY25">
        <v>288</v>
      </c>
      <c r="BZ25">
        <v>238</v>
      </c>
      <c r="CA25">
        <v>194</v>
      </c>
      <c r="CB25">
        <v>312</v>
      </c>
      <c r="CC25">
        <v>177</v>
      </c>
      <c r="CD25">
        <v>334</v>
      </c>
      <c r="CE25">
        <v>269</v>
      </c>
      <c r="CF25">
        <v>31</v>
      </c>
      <c r="CG25">
        <v>357</v>
      </c>
      <c r="CH25">
        <v>144</v>
      </c>
      <c r="CI25">
        <v>262</v>
      </c>
      <c r="CJ25">
        <v>217</v>
      </c>
      <c r="CK25">
        <v>179</v>
      </c>
      <c r="CL25">
        <v>132</v>
      </c>
      <c r="CM25">
        <v>43</v>
      </c>
      <c r="CN25">
        <v>55</v>
      </c>
    </row>
    <row r="26" spans="1:92">
      <c r="A26">
        <v>0.95833333333333304</v>
      </c>
      <c r="B26">
        <v>127</v>
      </c>
      <c r="C26">
        <v>111</v>
      </c>
      <c r="D26">
        <v>251</v>
      </c>
      <c r="E26">
        <v>262</v>
      </c>
      <c r="F26">
        <v>173</v>
      </c>
      <c r="G26">
        <v>214</v>
      </c>
      <c r="H26">
        <v>173</v>
      </c>
      <c r="I26">
        <v>350</v>
      </c>
      <c r="J26">
        <v>355</v>
      </c>
      <c r="K26">
        <v>353</v>
      </c>
      <c r="L26">
        <v>84</v>
      </c>
      <c r="M26">
        <v>327</v>
      </c>
      <c r="N26">
        <v>334</v>
      </c>
      <c r="O26">
        <v>19</v>
      </c>
      <c r="P26">
        <v>16</v>
      </c>
      <c r="Q26">
        <v>42</v>
      </c>
      <c r="R26">
        <v>11</v>
      </c>
      <c r="S26">
        <v>38</v>
      </c>
      <c r="T26">
        <v>231</v>
      </c>
      <c r="U26">
        <v>216</v>
      </c>
      <c r="V26">
        <v>336</v>
      </c>
      <c r="W26">
        <v>80</v>
      </c>
      <c r="X26">
        <v>337</v>
      </c>
      <c r="Y26">
        <v>67</v>
      </c>
      <c r="Z26">
        <v>173</v>
      </c>
      <c r="AA26">
        <v>124</v>
      </c>
      <c r="AB26">
        <v>220</v>
      </c>
      <c r="AC26">
        <v>293</v>
      </c>
      <c r="AD26">
        <v>337</v>
      </c>
      <c r="AE26">
        <v>39</v>
      </c>
      <c r="AF26">
        <v>314</v>
      </c>
      <c r="AG26">
        <v>11</v>
      </c>
      <c r="AH26">
        <v>237</v>
      </c>
      <c r="AI26">
        <v>9</v>
      </c>
      <c r="AJ26">
        <v>8</v>
      </c>
      <c r="AK26">
        <v>7</v>
      </c>
      <c r="AL26">
        <v>40</v>
      </c>
      <c r="AM26">
        <v>199</v>
      </c>
      <c r="AN26">
        <v>33</v>
      </c>
      <c r="AO26">
        <v>358</v>
      </c>
      <c r="AP26">
        <v>22</v>
      </c>
      <c r="AQ26">
        <v>338</v>
      </c>
      <c r="AR26">
        <v>292</v>
      </c>
      <c r="AS26">
        <v>285</v>
      </c>
      <c r="AT26">
        <v>200</v>
      </c>
      <c r="AU26">
        <v>354</v>
      </c>
      <c r="AV26">
        <v>360</v>
      </c>
      <c r="AW26">
        <v>316</v>
      </c>
      <c r="AX26">
        <v>8</v>
      </c>
      <c r="AY26">
        <v>344</v>
      </c>
      <c r="AZ26">
        <v>29</v>
      </c>
      <c r="BA26">
        <v>9</v>
      </c>
      <c r="BB26">
        <v>15</v>
      </c>
      <c r="BC26">
        <v>0</v>
      </c>
      <c r="BD26">
        <v>184</v>
      </c>
      <c r="BE26">
        <v>15</v>
      </c>
      <c r="BF26">
        <v>28</v>
      </c>
      <c r="BG26">
        <v>26</v>
      </c>
      <c r="BH26">
        <v>304</v>
      </c>
      <c r="BI26">
        <v>307</v>
      </c>
      <c r="BJ26">
        <v>350</v>
      </c>
      <c r="BK26">
        <v>0</v>
      </c>
      <c r="BL26">
        <v>203</v>
      </c>
      <c r="BM26">
        <v>228</v>
      </c>
      <c r="BN26">
        <v>29</v>
      </c>
      <c r="BO26">
        <v>344</v>
      </c>
      <c r="BP26">
        <v>7</v>
      </c>
      <c r="BQ26">
        <v>8</v>
      </c>
      <c r="BR26">
        <v>216</v>
      </c>
      <c r="BS26">
        <v>282</v>
      </c>
      <c r="BT26">
        <v>196</v>
      </c>
      <c r="BU26">
        <v>204</v>
      </c>
      <c r="BV26">
        <v>74</v>
      </c>
      <c r="BW26">
        <v>210</v>
      </c>
      <c r="BX26">
        <v>244</v>
      </c>
      <c r="BY26">
        <v>288</v>
      </c>
      <c r="BZ26">
        <v>240</v>
      </c>
      <c r="CA26">
        <v>179</v>
      </c>
      <c r="CB26">
        <v>248</v>
      </c>
      <c r="CC26">
        <v>187</v>
      </c>
      <c r="CD26">
        <v>334</v>
      </c>
      <c r="CE26">
        <v>179</v>
      </c>
      <c r="CF26">
        <v>33</v>
      </c>
      <c r="CG26">
        <v>357</v>
      </c>
      <c r="CH26">
        <v>149</v>
      </c>
      <c r="CI26">
        <v>261</v>
      </c>
      <c r="CJ26">
        <v>160</v>
      </c>
      <c r="CK26">
        <v>179</v>
      </c>
      <c r="CL26">
        <v>132</v>
      </c>
      <c r="CM26">
        <v>43</v>
      </c>
      <c r="CN26">
        <v>55</v>
      </c>
    </row>
    <row r="28" spans="1:92">
      <c r="A28" t="s">
        <v>102</v>
      </c>
      <c r="B28">
        <v>176.42857142857142</v>
      </c>
      <c r="C28">
        <v>183.83333333333334</v>
      </c>
      <c r="D28">
        <v>199.20833333333334</v>
      </c>
      <c r="E28">
        <v>211.70833333333334</v>
      </c>
      <c r="F28">
        <v>181.29166666666666</v>
      </c>
      <c r="G28">
        <v>168.70833333333334</v>
      </c>
      <c r="H28">
        <v>199.875</v>
      </c>
      <c r="I28">
        <v>189.33333333333334</v>
      </c>
      <c r="J28">
        <v>207.54166666666666</v>
      </c>
      <c r="K28">
        <v>216.41666666666666</v>
      </c>
      <c r="L28">
        <v>249.25</v>
      </c>
      <c r="M28">
        <v>210.54166666666666</v>
      </c>
      <c r="N28">
        <v>252.79166666666666</v>
      </c>
      <c r="O28">
        <v>137.54166666666666</v>
      </c>
      <c r="P28">
        <v>122.83333333333333</v>
      </c>
      <c r="Q28">
        <v>198.25</v>
      </c>
      <c r="R28">
        <v>203.54166666666666</v>
      </c>
      <c r="S28">
        <v>117.08333333333333</v>
      </c>
      <c r="T28">
        <v>216.45833333333334</v>
      </c>
      <c r="U28">
        <v>143.95833333333334</v>
      </c>
      <c r="V28">
        <v>243.20833333333334</v>
      </c>
      <c r="W28">
        <v>111.04166666666667</v>
      </c>
      <c r="X28">
        <v>222.08333333333334</v>
      </c>
      <c r="Y28">
        <v>259.41666666666669</v>
      </c>
      <c r="Z28">
        <v>179.08333333333334</v>
      </c>
      <c r="AA28">
        <v>203.58333333333334</v>
      </c>
      <c r="AB28">
        <v>156.25</v>
      </c>
      <c r="AC28">
        <v>240.75</v>
      </c>
      <c r="AD28">
        <v>230.375</v>
      </c>
      <c r="AE28">
        <v>185.83333333333334</v>
      </c>
      <c r="AF28">
        <v>184.625</v>
      </c>
      <c r="AG28">
        <v>171.625</v>
      </c>
      <c r="AH28">
        <v>195.5</v>
      </c>
      <c r="AI28">
        <v>199.125</v>
      </c>
      <c r="AJ28">
        <v>161</v>
      </c>
      <c r="AK28">
        <v>110.70833333333333</v>
      </c>
      <c r="AL28">
        <v>129.41666666666666</v>
      </c>
      <c r="AM28">
        <v>178.75</v>
      </c>
      <c r="AN28">
        <v>183.75</v>
      </c>
      <c r="AO28">
        <v>151</v>
      </c>
      <c r="AP28">
        <v>135.25</v>
      </c>
      <c r="AQ28">
        <v>171.91666666666666</v>
      </c>
      <c r="AR28">
        <v>222.04166666666666</v>
      </c>
      <c r="AS28">
        <v>217.125</v>
      </c>
      <c r="AT28">
        <v>257.375</v>
      </c>
      <c r="AU28">
        <v>206.375</v>
      </c>
      <c r="AV28">
        <v>257.25</v>
      </c>
      <c r="AW28">
        <v>243.25</v>
      </c>
      <c r="AX28">
        <v>247.54166666666666</v>
      </c>
      <c r="AY28">
        <v>175.91666666666666</v>
      </c>
      <c r="AZ28">
        <v>200.75</v>
      </c>
      <c r="BA28">
        <v>125</v>
      </c>
      <c r="BB28">
        <v>114.66666666666667</v>
      </c>
      <c r="BC28">
        <v>96.5</v>
      </c>
      <c r="BD28">
        <v>138.20833333333334</v>
      </c>
      <c r="BE28">
        <v>172.70833333333334</v>
      </c>
      <c r="BF28">
        <v>93.958333333333329</v>
      </c>
      <c r="BG28">
        <v>98.583333333333329</v>
      </c>
      <c r="BH28">
        <v>193.625</v>
      </c>
      <c r="BI28">
        <v>287.75</v>
      </c>
      <c r="BJ28">
        <v>279.375</v>
      </c>
      <c r="BK28">
        <v>255.70833333333334</v>
      </c>
      <c r="BL28">
        <v>140.79166666666666</v>
      </c>
      <c r="BM28">
        <v>227.08333333333334</v>
      </c>
      <c r="BN28">
        <v>239.54166666666666</v>
      </c>
      <c r="BO28">
        <v>199.83333333333334</v>
      </c>
      <c r="BP28">
        <v>191.20833333333334</v>
      </c>
      <c r="BQ28">
        <v>181.29166666666666</v>
      </c>
      <c r="BR28">
        <v>204.625</v>
      </c>
      <c r="BS28">
        <v>241.66666666666666</v>
      </c>
      <c r="BT28">
        <v>255.41666666666666</v>
      </c>
      <c r="BU28">
        <v>232.70833333333334</v>
      </c>
      <c r="BV28">
        <v>235.16666666666666</v>
      </c>
      <c r="BW28">
        <v>150.04166666666666</v>
      </c>
      <c r="BX28">
        <v>223.125</v>
      </c>
      <c r="BY28">
        <v>249.95833333333334</v>
      </c>
      <c r="BZ28">
        <v>215.25</v>
      </c>
      <c r="CA28">
        <v>210.875</v>
      </c>
      <c r="CB28">
        <v>238.375</v>
      </c>
      <c r="CC28">
        <v>213.54166666666666</v>
      </c>
      <c r="CD28">
        <v>254.58333333333334</v>
      </c>
      <c r="CE28">
        <v>217.66666666666666</v>
      </c>
      <c r="CF28">
        <v>211.70833333333334</v>
      </c>
      <c r="CG28">
        <v>201.70833333333334</v>
      </c>
      <c r="CH28">
        <v>213.41666666666666</v>
      </c>
      <c r="CI28">
        <v>220.125</v>
      </c>
      <c r="CJ28">
        <v>204.5</v>
      </c>
      <c r="CK28">
        <v>174.375</v>
      </c>
      <c r="CL28">
        <v>172.45833333333334</v>
      </c>
      <c r="CM28">
        <v>143.08333333333334</v>
      </c>
      <c r="CN28">
        <v>132.25</v>
      </c>
    </row>
    <row r="29" spans="1:92">
      <c r="B29" t="s">
        <v>54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30"/>
  <sheetViews>
    <sheetView workbookViewId="0">
      <selection sqref="A1:XFD1048576"/>
    </sheetView>
  </sheetViews>
  <sheetFormatPr defaultRowHeight="16.5"/>
  <cols>
    <col min="46" max="64" width="9" style="25"/>
  </cols>
  <sheetData>
    <row r="1" spans="1:111" s="6" customFormat="1">
      <c r="B1" s="21" t="s">
        <v>57</v>
      </c>
      <c r="AE1" s="21" t="s">
        <v>58</v>
      </c>
      <c r="AM1" s="22"/>
      <c r="AR1" s="8"/>
      <c r="BI1" s="21" t="s">
        <v>59</v>
      </c>
      <c r="BW1" s="8"/>
      <c r="BX1" s="8"/>
      <c r="BY1" s="8"/>
      <c r="BZ1" s="8"/>
      <c r="CN1" s="21" t="s">
        <v>60</v>
      </c>
      <c r="DB1" s="8"/>
      <c r="DC1" s="8"/>
      <c r="DD1" s="8"/>
      <c r="DE1" s="8"/>
      <c r="DF1" s="8"/>
    </row>
    <row r="2" spans="1:111" s="6" customFormat="1">
      <c r="A2" s="13" t="s">
        <v>103</v>
      </c>
      <c r="B2" s="6" t="s">
        <v>62</v>
      </c>
      <c r="C2" s="6" t="s">
        <v>63</v>
      </c>
      <c r="D2" s="6" t="s">
        <v>45</v>
      </c>
      <c r="E2" s="6" t="s">
        <v>46</v>
      </c>
      <c r="F2" s="6" t="s">
        <v>20</v>
      </c>
      <c r="G2" s="6" t="s">
        <v>21</v>
      </c>
      <c r="H2" s="6" t="s">
        <v>22</v>
      </c>
      <c r="I2" s="6" t="s">
        <v>23</v>
      </c>
      <c r="J2" s="6" t="s">
        <v>24</v>
      </c>
      <c r="K2" s="6" t="s">
        <v>25</v>
      </c>
      <c r="L2" s="6" t="s">
        <v>26</v>
      </c>
      <c r="M2" s="6" t="s">
        <v>27</v>
      </c>
      <c r="N2" s="6" t="s">
        <v>28</v>
      </c>
      <c r="O2" s="6" t="s">
        <v>29</v>
      </c>
      <c r="P2" s="6" t="s">
        <v>30</v>
      </c>
      <c r="Q2" s="6" t="s">
        <v>31</v>
      </c>
      <c r="R2" s="6" t="s">
        <v>32</v>
      </c>
      <c r="S2" s="6" t="s">
        <v>33</v>
      </c>
      <c r="T2" s="6" t="s">
        <v>34</v>
      </c>
      <c r="U2" s="6" t="s">
        <v>35</v>
      </c>
      <c r="V2" s="6" t="s">
        <v>36</v>
      </c>
      <c r="W2" s="6" t="s">
        <v>37</v>
      </c>
      <c r="X2" s="6" t="s">
        <v>38</v>
      </c>
      <c r="Y2" s="6" t="s">
        <v>39</v>
      </c>
      <c r="Z2" s="6" t="s">
        <v>40</v>
      </c>
      <c r="AA2" s="6" t="s">
        <v>41</v>
      </c>
      <c r="AB2" s="6" t="s">
        <v>47</v>
      </c>
      <c r="AC2" s="6" t="s">
        <v>48</v>
      </c>
      <c r="AD2" s="6" t="s">
        <v>49</v>
      </c>
      <c r="AE2" s="23" t="s">
        <v>64</v>
      </c>
      <c r="AF2" s="23" t="s">
        <v>65</v>
      </c>
      <c r="AG2" s="23" t="s">
        <v>43</v>
      </c>
      <c r="AH2" s="23" t="s">
        <v>44</v>
      </c>
      <c r="AI2" s="23" t="s">
        <v>45</v>
      </c>
      <c r="AJ2" s="23" t="s">
        <v>46</v>
      </c>
      <c r="AK2" s="23" t="s">
        <v>20</v>
      </c>
      <c r="AL2" s="23" t="s">
        <v>21</v>
      </c>
      <c r="AM2" s="23" t="s">
        <v>22</v>
      </c>
      <c r="AN2" s="23" t="s">
        <v>23</v>
      </c>
      <c r="AO2" s="23" t="s">
        <v>24</v>
      </c>
      <c r="AP2" s="23" t="s">
        <v>25</v>
      </c>
      <c r="AQ2" s="23" t="s">
        <v>26</v>
      </c>
      <c r="AR2" s="23" t="s">
        <v>27</v>
      </c>
      <c r="AS2" s="23" t="s">
        <v>28</v>
      </c>
      <c r="AT2" s="23" t="s">
        <v>29</v>
      </c>
      <c r="AU2" s="23" t="s">
        <v>30</v>
      </c>
      <c r="AV2" s="23" t="s">
        <v>31</v>
      </c>
      <c r="AW2" s="23" t="s">
        <v>32</v>
      </c>
      <c r="AX2" s="23" t="s">
        <v>33</v>
      </c>
      <c r="AY2" s="23" t="s">
        <v>34</v>
      </c>
      <c r="AZ2" s="23" t="s">
        <v>35</v>
      </c>
      <c r="BA2" s="23" t="s">
        <v>36</v>
      </c>
      <c r="BB2" s="23" t="s">
        <v>37</v>
      </c>
      <c r="BC2" s="23" t="s">
        <v>38</v>
      </c>
      <c r="BD2" s="23" t="s">
        <v>39</v>
      </c>
      <c r="BE2" s="23" t="s">
        <v>40</v>
      </c>
      <c r="BF2" s="23" t="s">
        <v>41</v>
      </c>
      <c r="BG2" s="23" t="s">
        <v>47</v>
      </c>
      <c r="BH2" s="23" t="s">
        <v>48</v>
      </c>
      <c r="BI2" s="6" t="s">
        <v>64</v>
      </c>
      <c r="BJ2" s="6" t="s">
        <v>65</v>
      </c>
      <c r="BK2" s="6" t="s">
        <v>43</v>
      </c>
      <c r="BL2" s="6" t="s">
        <v>44</v>
      </c>
      <c r="BM2" s="6" t="s">
        <v>45</v>
      </c>
      <c r="BN2" s="6" t="s">
        <v>46</v>
      </c>
      <c r="BO2" s="6" t="s">
        <v>20</v>
      </c>
      <c r="BP2" s="6" t="s">
        <v>21</v>
      </c>
      <c r="BQ2" s="6" t="s">
        <v>22</v>
      </c>
      <c r="BR2" s="6" t="s">
        <v>23</v>
      </c>
      <c r="BS2" s="6" t="s">
        <v>24</v>
      </c>
      <c r="BT2" s="6" t="s">
        <v>25</v>
      </c>
      <c r="BU2" s="6" t="s">
        <v>26</v>
      </c>
      <c r="BV2" s="6" t="s">
        <v>27</v>
      </c>
      <c r="BW2" s="6" t="s">
        <v>28</v>
      </c>
      <c r="BX2" s="6" t="s">
        <v>29</v>
      </c>
      <c r="BY2" s="6" t="s">
        <v>30</v>
      </c>
      <c r="BZ2" s="6" t="s">
        <v>31</v>
      </c>
      <c r="CA2" s="6" t="s">
        <v>32</v>
      </c>
      <c r="CB2" s="6" t="s">
        <v>33</v>
      </c>
      <c r="CC2" s="6" t="s">
        <v>34</v>
      </c>
      <c r="CD2" s="6" t="s">
        <v>35</v>
      </c>
      <c r="CE2" s="6" t="s">
        <v>36</v>
      </c>
      <c r="CF2" s="6" t="s">
        <v>37</v>
      </c>
      <c r="CG2" s="6" t="s">
        <v>38</v>
      </c>
      <c r="CH2" s="6" t="s">
        <v>39</v>
      </c>
      <c r="CI2" s="6" t="s">
        <v>40</v>
      </c>
      <c r="CJ2" s="6" t="s">
        <v>41</v>
      </c>
      <c r="CK2" s="6" t="s">
        <v>47</v>
      </c>
      <c r="CL2" s="6" t="s">
        <v>48</v>
      </c>
      <c r="CM2" s="6" t="s">
        <v>49</v>
      </c>
      <c r="CN2" s="6" t="s">
        <v>64</v>
      </c>
    </row>
    <row r="3" spans="1:111" s="6" customFormat="1">
      <c r="A3" s="14">
        <v>0</v>
      </c>
      <c r="B3" s="19"/>
      <c r="C3" s="19">
        <v>0</v>
      </c>
      <c r="D3" s="19">
        <v>0</v>
      </c>
      <c r="E3" s="19">
        <v>0</v>
      </c>
      <c r="F3" s="19">
        <v>0</v>
      </c>
      <c r="G3" s="19">
        <v>0</v>
      </c>
      <c r="H3" s="19">
        <v>0</v>
      </c>
      <c r="I3" s="19">
        <v>0</v>
      </c>
      <c r="J3" s="19">
        <v>0</v>
      </c>
      <c r="K3" s="19">
        <v>0</v>
      </c>
      <c r="L3" s="19">
        <v>0</v>
      </c>
      <c r="M3" s="19">
        <v>0</v>
      </c>
      <c r="N3" s="19">
        <v>0</v>
      </c>
      <c r="O3" s="19">
        <v>0</v>
      </c>
      <c r="P3" s="19">
        <v>0</v>
      </c>
      <c r="Q3" s="19">
        <v>0</v>
      </c>
      <c r="R3" s="19">
        <v>0</v>
      </c>
      <c r="S3" s="19">
        <v>0</v>
      </c>
      <c r="T3" s="19">
        <v>0</v>
      </c>
      <c r="U3" s="19">
        <v>0</v>
      </c>
      <c r="V3" s="19">
        <v>0</v>
      </c>
      <c r="W3" s="19">
        <v>0</v>
      </c>
      <c r="X3" s="19">
        <v>0</v>
      </c>
      <c r="Y3" s="19">
        <v>0</v>
      </c>
      <c r="Z3" s="19">
        <v>0</v>
      </c>
      <c r="AA3" s="19">
        <v>0</v>
      </c>
      <c r="AB3" s="19">
        <v>0</v>
      </c>
      <c r="AC3" s="19">
        <v>0</v>
      </c>
      <c r="AD3" s="19">
        <v>0</v>
      </c>
      <c r="AE3" s="19">
        <v>0</v>
      </c>
      <c r="AF3" s="19">
        <v>0</v>
      </c>
      <c r="AG3" s="19">
        <v>0</v>
      </c>
      <c r="AH3" s="19">
        <v>0</v>
      </c>
      <c r="AI3" s="19">
        <v>0</v>
      </c>
      <c r="AJ3" s="19">
        <v>0</v>
      </c>
      <c r="AK3" s="19">
        <v>0</v>
      </c>
      <c r="AL3" s="19">
        <v>0</v>
      </c>
      <c r="AM3" s="19">
        <v>0</v>
      </c>
      <c r="AN3" s="19">
        <v>0</v>
      </c>
      <c r="AO3" s="19">
        <v>0</v>
      </c>
      <c r="AP3" s="19">
        <v>0</v>
      </c>
      <c r="AQ3" s="19">
        <v>0</v>
      </c>
      <c r="AR3" s="19">
        <v>0</v>
      </c>
      <c r="AS3" s="19">
        <v>0</v>
      </c>
      <c r="AT3" s="19">
        <v>0</v>
      </c>
      <c r="AU3" s="19">
        <v>0</v>
      </c>
      <c r="AV3" s="19">
        <v>0</v>
      </c>
      <c r="AW3" s="29">
        <v>0</v>
      </c>
      <c r="AX3" s="29">
        <v>0</v>
      </c>
      <c r="AY3" s="29">
        <v>0</v>
      </c>
      <c r="AZ3" s="29">
        <v>0</v>
      </c>
      <c r="BA3" s="29">
        <v>0</v>
      </c>
      <c r="BB3" s="29">
        <v>0</v>
      </c>
      <c r="BC3" s="29">
        <v>0</v>
      </c>
      <c r="BD3" s="29">
        <v>0</v>
      </c>
      <c r="BE3" s="29">
        <v>0</v>
      </c>
      <c r="BF3" s="29">
        <v>0</v>
      </c>
      <c r="BG3" s="29">
        <v>0</v>
      </c>
      <c r="BH3" s="29">
        <v>0</v>
      </c>
      <c r="BI3" s="29">
        <v>0</v>
      </c>
      <c r="BJ3" s="29">
        <v>0</v>
      </c>
      <c r="BK3" s="29">
        <v>0</v>
      </c>
      <c r="BL3" s="29">
        <v>0</v>
      </c>
      <c r="BM3" s="29">
        <v>0</v>
      </c>
      <c r="BN3" s="29">
        <v>0</v>
      </c>
      <c r="BO3" s="29">
        <v>0</v>
      </c>
      <c r="BP3" s="29">
        <v>0</v>
      </c>
      <c r="BQ3" s="29">
        <v>0</v>
      </c>
      <c r="BR3" s="29">
        <v>0</v>
      </c>
      <c r="BS3" s="29">
        <v>0</v>
      </c>
      <c r="BT3" s="29">
        <v>0</v>
      </c>
      <c r="BU3" s="29">
        <v>0</v>
      </c>
      <c r="BV3" s="29">
        <v>0</v>
      </c>
      <c r="BW3" s="29">
        <v>0</v>
      </c>
      <c r="BX3" s="29">
        <v>0</v>
      </c>
      <c r="BY3" s="29">
        <v>0</v>
      </c>
      <c r="BZ3" s="29">
        <v>0</v>
      </c>
      <c r="CA3" s="29">
        <v>0</v>
      </c>
      <c r="CB3" s="29">
        <v>0</v>
      </c>
      <c r="CC3" s="29">
        <v>0</v>
      </c>
      <c r="CD3" s="29">
        <v>0</v>
      </c>
      <c r="CE3" s="29">
        <v>0</v>
      </c>
      <c r="CF3" s="29">
        <v>0</v>
      </c>
      <c r="CG3" s="29">
        <v>0</v>
      </c>
      <c r="CH3" s="29">
        <v>0</v>
      </c>
      <c r="CI3" s="29">
        <v>0</v>
      </c>
      <c r="CJ3" s="29">
        <v>0</v>
      </c>
      <c r="CK3" s="29">
        <v>0</v>
      </c>
      <c r="CL3" s="29">
        <v>0</v>
      </c>
      <c r="CM3" s="29">
        <v>0</v>
      </c>
      <c r="CN3" s="29">
        <v>0.2</v>
      </c>
      <c r="CO3" s="29"/>
      <c r="CP3" s="29"/>
      <c r="CQ3" s="29"/>
      <c r="CR3" s="29"/>
      <c r="CS3" s="29"/>
      <c r="CT3" s="29"/>
      <c r="CU3" s="29"/>
      <c r="CV3" s="29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</row>
    <row r="4" spans="1:111" s="6" customFormat="1">
      <c r="A4" s="14">
        <v>4.1666666666666699E-2</v>
      </c>
      <c r="B4" s="19"/>
      <c r="C4" s="19">
        <v>0</v>
      </c>
      <c r="D4" s="19">
        <v>0</v>
      </c>
      <c r="E4" s="19">
        <v>0</v>
      </c>
      <c r="F4" s="19">
        <v>0</v>
      </c>
      <c r="G4" s="19">
        <v>0</v>
      </c>
      <c r="H4" s="19">
        <v>0</v>
      </c>
      <c r="I4" s="19">
        <v>0</v>
      </c>
      <c r="J4" s="19">
        <v>0</v>
      </c>
      <c r="K4" s="19">
        <v>0</v>
      </c>
      <c r="L4" s="19">
        <v>0</v>
      </c>
      <c r="M4" s="19">
        <v>0</v>
      </c>
      <c r="N4" s="19">
        <v>0</v>
      </c>
      <c r="O4" s="19">
        <v>0</v>
      </c>
      <c r="P4" s="19">
        <v>0</v>
      </c>
      <c r="Q4" s="19">
        <v>0</v>
      </c>
      <c r="R4" s="19">
        <v>0</v>
      </c>
      <c r="S4" s="19">
        <v>0</v>
      </c>
      <c r="T4" s="19">
        <v>0</v>
      </c>
      <c r="U4" s="19">
        <v>0</v>
      </c>
      <c r="V4" s="19">
        <v>0</v>
      </c>
      <c r="W4" s="19">
        <v>0</v>
      </c>
      <c r="X4" s="19">
        <v>0</v>
      </c>
      <c r="Y4" s="19">
        <v>0</v>
      </c>
      <c r="Z4" s="19">
        <v>0</v>
      </c>
      <c r="AA4" s="19">
        <v>0</v>
      </c>
      <c r="AB4" s="19">
        <v>0</v>
      </c>
      <c r="AC4" s="19">
        <v>0</v>
      </c>
      <c r="AD4" s="19">
        <v>0</v>
      </c>
      <c r="AE4" s="19">
        <v>0</v>
      </c>
      <c r="AF4" s="19">
        <v>0</v>
      </c>
      <c r="AG4" s="19">
        <v>0</v>
      </c>
      <c r="AH4" s="19">
        <v>0</v>
      </c>
      <c r="AI4" s="19">
        <v>0</v>
      </c>
      <c r="AJ4" s="19">
        <v>0</v>
      </c>
      <c r="AK4" s="19">
        <v>0</v>
      </c>
      <c r="AL4" s="19">
        <v>0</v>
      </c>
      <c r="AM4" s="19">
        <v>0</v>
      </c>
      <c r="AN4" s="19">
        <v>0</v>
      </c>
      <c r="AO4" s="19">
        <v>0</v>
      </c>
      <c r="AP4" s="19">
        <v>0</v>
      </c>
      <c r="AQ4" s="19">
        <v>0</v>
      </c>
      <c r="AR4" s="19">
        <v>0</v>
      </c>
      <c r="AS4" s="19">
        <v>0</v>
      </c>
      <c r="AT4" s="19">
        <v>0</v>
      </c>
      <c r="AU4" s="19">
        <v>0</v>
      </c>
      <c r="AV4" s="19">
        <v>0</v>
      </c>
      <c r="AW4" s="29">
        <v>0</v>
      </c>
      <c r="AX4" s="29">
        <v>0</v>
      </c>
      <c r="AY4" s="29">
        <v>0</v>
      </c>
      <c r="AZ4" s="29">
        <v>0</v>
      </c>
      <c r="BA4" s="29">
        <v>0</v>
      </c>
      <c r="BB4" s="29">
        <v>0</v>
      </c>
      <c r="BC4" s="29">
        <v>0</v>
      </c>
      <c r="BD4" s="29">
        <v>0</v>
      </c>
      <c r="BE4" s="29">
        <v>0</v>
      </c>
      <c r="BF4" s="29">
        <v>0</v>
      </c>
      <c r="BG4" s="29">
        <v>0</v>
      </c>
      <c r="BH4" s="29">
        <v>0</v>
      </c>
      <c r="BI4" s="29">
        <v>0</v>
      </c>
      <c r="BJ4" s="29">
        <v>0</v>
      </c>
      <c r="BK4" s="29">
        <v>0</v>
      </c>
      <c r="BL4" s="29">
        <v>0</v>
      </c>
      <c r="BM4" s="29">
        <v>0</v>
      </c>
      <c r="BN4" s="29">
        <v>0</v>
      </c>
      <c r="BO4" s="29">
        <v>0</v>
      </c>
      <c r="BP4" s="29">
        <v>0</v>
      </c>
      <c r="BQ4" s="29">
        <v>0</v>
      </c>
      <c r="BR4" s="29">
        <v>0</v>
      </c>
      <c r="BS4" s="29">
        <v>0</v>
      </c>
      <c r="BT4" s="29">
        <v>0</v>
      </c>
      <c r="BU4" s="29">
        <v>0</v>
      </c>
      <c r="BV4" s="29">
        <v>0</v>
      </c>
      <c r="BW4" s="29">
        <v>0</v>
      </c>
      <c r="BX4" s="29">
        <v>0</v>
      </c>
      <c r="BY4" s="29">
        <v>0</v>
      </c>
      <c r="BZ4" s="29">
        <v>0</v>
      </c>
      <c r="CA4" s="29">
        <v>0</v>
      </c>
      <c r="CB4" s="29">
        <v>0</v>
      </c>
      <c r="CC4" s="29">
        <v>0</v>
      </c>
      <c r="CD4" s="29">
        <v>0</v>
      </c>
      <c r="CE4" s="29">
        <v>0</v>
      </c>
      <c r="CF4" s="29">
        <v>0</v>
      </c>
      <c r="CG4" s="29">
        <v>0</v>
      </c>
      <c r="CH4" s="29">
        <v>0</v>
      </c>
      <c r="CI4" s="29">
        <v>0</v>
      </c>
      <c r="CJ4" s="29">
        <v>0</v>
      </c>
      <c r="CK4" s="29">
        <v>0</v>
      </c>
      <c r="CL4" s="29">
        <v>0</v>
      </c>
      <c r="CM4" s="29">
        <v>0</v>
      </c>
      <c r="CN4" s="29">
        <v>0</v>
      </c>
      <c r="CO4" s="29"/>
      <c r="CP4" s="29"/>
      <c r="CQ4" s="29"/>
      <c r="CR4" s="29"/>
      <c r="CS4" s="29"/>
      <c r="CT4" s="29"/>
      <c r="CU4" s="29"/>
      <c r="CV4" s="29"/>
      <c r="CW4" s="8"/>
      <c r="CX4" s="8"/>
      <c r="CY4" s="8"/>
      <c r="CZ4" s="8"/>
      <c r="DA4" s="8"/>
      <c r="DB4" s="8"/>
      <c r="DC4" s="8"/>
      <c r="DD4" s="8"/>
      <c r="DE4" s="8"/>
      <c r="DF4" s="8"/>
      <c r="DG4" s="8"/>
    </row>
    <row r="5" spans="1:111" s="6" customFormat="1">
      <c r="A5" s="14">
        <v>8.3333333333333301E-2</v>
      </c>
      <c r="B5" s="19"/>
      <c r="C5" s="19">
        <v>0</v>
      </c>
      <c r="D5" s="19">
        <v>0</v>
      </c>
      <c r="E5" s="19">
        <v>0</v>
      </c>
      <c r="F5" s="19">
        <v>0</v>
      </c>
      <c r="G5" s="19">
        <v>0</v>
      </c>
      <c r="H5" s="19">
        <v>0</v>
      </c>
      <c r="I5" s="19">
        <v>0</v>
      </c>
      <c r="J5" s="19">
        <v>0</v>
      </c>
      <c r="K5" s="19">
        <v>0</v>
      </c>
      <c r="L5" s="19">
        <v>0</v>
      </c>
      <c r="M5" s="19">
        <v>0</v>
      </c>
      <c r="N5" s="19">
        <v>0</v>
      </c>
      <c r="O5" s="19">
        <v>0</v>
      </c>
      <c r="P5" s="19">
        <v>0</v>
      </c>
      <c r="Q5" s="19">
        <v>0</v>
      </c>
      <c r="R5" s="19">
        <v>0</v>
      </c>
      <c r="S5" s="19">
        <v>0</v>
      </c>
      <c r="T5" s="19">
        <v>0</v>
      </c>
      <c r="U5" s="19">
        <v>0</v>
      </c>
      <c r="V5" s="19">
        <v>0</v>
      </c>
      <c r="W5" s="19">
        <v>0</v>
      </c>
      <c r="X5" s="19">
        <v>0</v>
      </c>
      <c r="Y5" s="19">
        <v>0</v>
      </c>
      <c r="Z5" s="19">
        <v>0</v>
      </c>
      <c r="AA5" s="19">
        <v>0</v>
      </c>
      <c r="AB5" s="19">
        <v>0</v>
      </c>
      <c r="AC5" s="19">
        <v>0</v>
      </c>
      <c r="AD5" s="19">
        <v>0</v>
      </c>
      <c r="AE5" s="19">
        <v>0</v>
      </c>
      <c r="AF5" s="19">
        <v>0</v>
      </c>
      <c r="AG5" s="19">
        <v>0</v>
      </c>
      <c r="AH5" s="19">
        <v>0</v>
      </c>
      <c r="AI5" s="19">
        <v>0</v>
      </c>
      <c r="AJ5" s="19">
        <v>0</v>
      </c>
      <c r="AK5" s="19">
        <v>0</v>
      </c>
      <c r="AL5" s="19">
        <v>0</v>
      </c>
      <c r="AM5" s="19">
        <v>0</v>
      </c>
      <c r="AN5" s="19">
        <v>0</v>
      </c>
      <c r="AO5" s="19">
        <v>0</v>
      </c>
      <c r="AP5" s="19">
        <v>0</v>
      </c>
      <c r="AQ5" s="19">
        <v>0</v>
      </c>
      <c r="AR5" s="19">
        <v>0</v>
      </c>
      <c r="AS5" s="19">
        <v>0</v>
      </c>
      <c r="AT5" s="19">
        <v>0</v>
      </c>
      <c r="AU5" s="19">
        <v>0</v>
      </c>
      <c r="AV5" s="19">
        <v>0</v>
      </c>
      <c r="AW5" s="29">
        <v>0</v>
      </c>
      <c r="AX5" s="29">
        <v>0</v>
      </c>
      <c r="AY5" s="29">
        <v>0</v>
      </c>
      <c r="AZ5" s="29">
        <v>0</v>
      </c>
      <c r="BA5" s="29">
        <v>0</v>
      </c>
      <c r="BB5" s="29">
        <v>0</v>
      </c>
      <c r="BC5" s="29">
        <v>0</v>
      </c>
      <c r="BD5" s="29">
        <v>0</v>
      </c>
      <c r="BE5" s="29">
        <v>0</v>
      </c>
      <c r="BF5" s="29">
        <v>0</v>
      </c>
      <c r="BG5" s="29">
        <v>0</v>
      </c>
      <c r="BH5" s="29">
        <v>0</v>
      </c>
      <c r="BI5" s="29">
        <v>0</v>
      </c>
      <c r="BJ5" s="29">
        <v>0</v>
      </c>
      <c r="BK5" s="29">
        <v>0</v>
      </c>
      <c r="BL5" s="29">
        <v>0</v>
      </c>
      <c r="BM5" s="29">
        <v>0</v>
      </c>
      <c r="BN5" s="29">
        <v>0</v>
      </c>
      <c r="BO5" s="29">
        <v>0</v>
      </c>
      <c r="BP5" s="29">
        <v>0</v>
      </c>
      <c r="BQ5" s="29">
        <v>0</v>
      </c>
      <c r="BR5" s="29">
        <v>0</v>
      </c>
      <c r="BS5" s="29">
        <v>0</v>
      </c>
      <c r="BT5" s="29">
        <v>0</v>
      </c>
      <c r="BU5" s="29">
        <v>0</v>
      </c>
      <c r="BV5" s="29">
        <v>0</v>
      </c>
      <c r="BW5" s="29">
        <v>0</v>
      </c>
      <c r="BX5" s="29">
        <v>0</v>
      </c>
      <c r="BY5" s="29">
        <v>0</v>
      </c>
      <c r="BZ5" s="29">
        <v>0</v>
      </c>
      <c r="CA5" s="29">
        <v>0</v>
      </c>
      <c r="CB5" s="29">
        <v>0</v>
      </c>
      <c r="CC5" s="29">
        <v>0</v>
      </c>
      <c r="CD5" s="29">
        <v>0</v>
      </c>
      <c r="CE5" s="29">
        <v>0</v>
      </c>
      <c r="CF5" s="29">
        <v>0</v>
      </c>
      <c r="CG5" s="29">
        <v>0</v>
      </c>
      <c r="CH5" s="29">
        <v>0</v>
      </c>
      <c r="CI5" s="29">
        <v>0</v>
      </c>
      <c r="CJ5" s="29">
        <v>0</v>
      </c>
      <c r="CK5" s="29">
        <v>0</v>
      </c>
      <c r="CL5" s="29">
        <v>0</v>
      </c>
      <c r="CM5" s="29">
        <v>0</v>
      </c>
      <c r="CN5" s="29">
        <v>0</v>
      </c>
      <c r="CO5" s="29"/>
      <c r="CP5" s="29"/>
      <c r="CQ5" s="29"/>
      <c r="CR5" s="29"/>
      <c r="CS5" s="29"/>
      <c r="CT5" s="29"/>
      <c r="CU5" s="29"/>
      <c r="CV5" s="29"/>
      <c r="CW5" s="8"/>
      <c r="CX5" s="8"/>
      <c r="CY5" s="8"/>
      <c r="CZ5" s="8"/>
      <c r="DA5" s="8"/>
      <c r="DB5" s="8"/>
      <c r="DC5" s="8"/>
      <c r="DD5" s="8"/>
      <c r="DE5" s="8"/>
      <c r="DF5" s="8"/>
      <c r="DG5" s="8"/>
    </row>
    <row r="6" spans="1:111" s="6" customFormat="1">
      <c r="A6" s="14">
        <v>0.125</v>
      </c>
      <c r="B6" s="19"/>
      <c r="C6" s="19">
        <v>0</v>
      </c>
      <c r="D6" s="19">
        <v>0.2</v>
      </c>
      <c r="E6" s="19">
        <v>0</v>
      </c>
      <c r="F6" s="19">
        <v>0</v>
      </c>
      <c r="G6" s="19">
        <v>0</v>
      </c>
      <c r="H6" s="19">
        <v>0</v>
      </c>
      <c r="I6" s="19">
        <v>0</v>
      </c>
      <c r="J6" s="19">
        <v>0</v>
      </c>
      <c r="K6" s="19">
        <v>0</v>
      </c>
      <c r="L6" s="19">
        <v>0</v>
      </c>
      <c r="M6" s="19">
        <v>0</v>
      </c>
      <c r="N6" s="19">
        <v>0</v>
      </c>
      <c r="O6" s="19">
        <v>0</v>
      </c>
      <c r="P6" s="19">
        <v>0</v>
      </c>
      <c r="Q6" s="19">
        <v>0</v>
      </c>
      <c r="R6" s="19">
        <v>0</v>
      </c>
      <c r="S6" s="19">
        <v>0</v>
      </c>
      <c r="T6" s="19">
        <v>0</v>
      </c>
      <c r="U6" s="19">
        <v>0</v>
      </c>
      <c r="V6" s="19">
        <v>0</v>
      </c>
      <c r="W6" s="19">
        <v>0</v>
      </c>
      <c r="X6" s="19">
        <v>0</v>
      </c>
      <c r="Y6" s="19">
        <v>0</v>
      </c>
      <c r="Z6" s="19">
        <v>0</v>
      </c>
      <c r="AA6" s="19">
        <v>0</v>
      </c>
      <c r="AB6" s="19">
        <v>0</v>
      </c>
      <c r="AC6" s="19">
        <v>0</v>
      </c>
      <c r="AD6" s="19">
        <v>0</v>
      </c>
      <c r="AE6" s="19">
        <v>0</v>
      </c>
      <c r="AF6" s="19">
        <v>0</v>
      </c>
      <c r="AG6" s="19">
        <v>0</v>
      </c>
      <c r="AH6" s="19">
        <v>0</v>
      </c>
      <c r="AI6" s="19">
        <v>0</v>
      </c>
      <c r="AJ6" s="19">
        <v>0</v>
      </c>
      <c r="AK6" s="19">
        <v>0</v>
      </c>
      <c r="AL6" s="19">
        <v>0</v>
      </c>
      <c r="AM6" s="19">
        <v>0</v>
      </c>
      <c r="AN6" s="19">
        <v>0</v>
      </c>
      <c r="AO6" s="19">
        <v>0</v>
      </c>
      <c r="AP6" s="19">
        <v>0</v>
      </c>
      <c r="AQ6" s="19">
        <v>0</v>
      </c>
      <c r="AR6" s="19">
        <v>0</v>
      </c>
      <c r="AS6" s="19">
        <v>0</v>
      </c>
      <c r="AT6" s="19">
        <v>0</v>
      </c>
      <c r="AU6" s="19">
        <v>0</v>
      </c>
      <c r="AV6" s="19">
        <v>0</v>
      </c>
      <c r="AW6" s="29">
        <v>0</v>
      </c>
      <c r="AX6" s="29">
        <v>0</v>
      </c>
      <c r="AY6" s="29">
        <v>0</v>
      </c>
      <c r="AZ6" s="29">
        <v>0</v>
      </c>
      <c r="BA6" s="29">
        <v>0</v>
      </c>
      <c r="BB6" s="29">
        <v>0</v>
      </c>
      <c r="BC6" s="29">
        <v>0</v>
      </c>
      <c r="BD6" s="29">
        <v>0</v>
      </c>
      <c r="BE6" s="29">
        <v>0</v>
      </c>
      <c r="BF6" s="29">
        <v>0</v>
      </c>
      <c r="BG6" s="29">
        <v>0</v>
      </c>
      <c r="BH6" s="29">
        <v>0</v>
      </c>
      <c r="BI6" s="29">
        <v>0</v>
      </c>
      <c r="BJ6" s="29">
        <v>0</v>
      </c>
      <c r="BK6" s="29">
        <v>0</v>
      </c>
      <c r="BL6" s="29">
        <v>0</v>
      </c>
      <c r="BM6" s="29">
        <v>0</v>
      </c>
      <c r="BN6" s="29">
        <v>0</v>
      </c>
      <c r="BO6" s="29">
        <v>0</v>
      </c>
      <c r="BP6" s="29">
        <v>0</v>
      </c>
      <c r="BQ6" s="29">
        <v>0</v>
      </c>
      <c r="BR6" s="29">
        <v>0</v>
      </c>
      <c r="BS6" s="29">
        <v>0</v>
      </c>
      <c r="BT6" s="29">
        <v>0</v>
      </c>
      <c r="BU6" s="29">
        <v>0</v>
      </c>
      <c r="BV6" s="29">
        <v>0</v>
      </c>
      <c r="BW6" s="29">
        <v>0</v>
      </c>
      <c r="BX6" s="29">
        <v>0</v>
      </c>
      <c r="BY6" s="29">
        <v>0</v>
      </c>
      <c r="BZ6" s="29">
        <v>0</v>
      </c>
      <c r="CA6" s="29">
        <v>0</v>
      </c>
      <c r="CB6" s="29">
        <v>0</v>
      </c>
      <c r="CC6" s="29">
        <v>0</v>
      </c>
      <c r="CD6" s="29">
        <v>0</v>
      </c>
      <c r="CE6" s="29">
        <v>0</v>
      </c>
      <c r="CF6" s="29">
        <v>0</v>
      </c>
      <c r="CG6" s="29">
        <v>0</v>
      </c>
      <c r="CH6" s="29">
        <v>0</v>
      </c>
      <c r="CI6" s="29">
        <v>0</v>
      </c>
      <c r="CJ6" s="29">
        <v>0</v>
      </c>
      <c r="CK6" s="29">
        <v>0</v>
      </c>
      <c r="CL6" s="29">
        <v>0</v>
      </c>
      <c r="CM6" s="29">
        <v>0</v>
      </c>
      <c r="CN6" s="29">
        <v>0</v>
      </c>
      <c r="CO6" s="29"/>
      <c r="CP6" s="29"/>
      <c r="CQ6" s="29"/>
      <c r="CR6" s="29"/>
      <c r="CS6" s="29"/>
      <c r="CT6" s="29"/>
      <c r="CU6" s="29"/>
      <c r="CV6" s="29"/>
      <c r="CW6" s="8"/>
      <c r="CX6" s="8"/>
      <c r="CY6" s="8"/>
      <c r="CZ6" s="8"/>
      <c r="DA6" s="8"/>
      <c r="DB6" s="8"/>
      <c r="DC6" s="8"/>
      <c r="DD6" s="8"/>
      <c r="DE6" s="8"/>
      <c r="DF6" s="8"/>
      <c r="DG6" s="8"/>
    </row>
    <row r="7" spans="1:111" s="6" customFormat="1">
      <c r="A7" s="14">
        <v>0.16666666666666699</v>
      </c>
      <c r="B7" s="19"/>
      <c r="C7" s="19">
        <v>0</v>
      </c>
      <c r="D7" s="19">
        <v>0</v>
      </c>
      <c r="E7" s="19">
        <v>0</v>
      </c>
      <c r="F7" s="19">
        <v>0</v>
      </c>
      <c r="G7" s="19">
        <v>0</v>
      </c>
      <c r="H7" s="19">
        <v>0</v>
      </c>
      <c r="I7" s="19">
        <v>0</v>
      </c>
      <c r="J7" s="19">
        <v>0</v>
      </c>
      <c r="K7" s="19">
        <v>0</v>
      </c>
      <c r="L7" s="19">
        <v>0</v>
      </c>
      <c r="M7" s="19">
        <v>0</v>
      </c>
      <c r="N7" s="19">
        <v>0</v>
      </c>
      <c r="O7" s="19">
        <v>0</v>
      </c>
      <c r="P7" s="19">
        <v>0</v>
      </c>
      <c r="Q7" s="19">
        <v>0</v>
      </c>
      <c r="R7" s="19">
        <v>0</v>
      </c>
      <c r="S7" s="19">
        <v>0</v>
      </c>
      <c r="T7" s="19">
        <v>0</v>
      </c>
      <c r="U7" s="19">
        <v>0</v>
      </c>
      <c r="V7" s="19">
        <v>0</v>
      </c>
      <c r="W7" s="19">
        <v>0</v>
      </c>
      <c r="X7" s="19">
        <v>0</v>
      </c>
      <c r="Y7" s="19">
        <v>0</v>
      </c>
      <c r="Z7" s="19">
        <v>0</v>
      </c>
      <c r="AA7" s="19">
        <v>0</v>
      </c>
      <c r="AB7" s="19">
        <v>0</v>
      </c>
      <c r="AC7" s="19">
        <v>0</v>
      </c>
      <c r="AD7" s="19">
        <v>0</v>
      </c>
      <c r="AE7" s="19">
        <v>0</v>
      </c>
      <c r="AF7" s="19">
        <v>0</v>
      </c>
      <c r="AG7" s="19">
        <v>0</v>
      </c>
      <c r="AH7" s="19">
        <v>0</v>
      </c>
      <c r="AI7" s="19">
        <v>0</v>
      </c>
      <c r="AJ7" s="19">
        <v>0</v>
      </c>
      <c r="AK7" s="19">
        <v>0</v>
      </c>
      <c r="AL7" s="19">
        <v>0</v>
      </c>
      <c r="AM7" s="19">
        <v>0</v>
      </c>
      <c r="AN7" s="19">
        <v>0</v>
      </c>
      <c r="AO7" s="19">
        <v>0</v>
      </c>
      <c r="AP7" s="19">
        <v>0</v>
      </c>
      <c r="AQ7" s="19">
        <v>0</v>
      </c>
      <c r="AR7" s="19">
        <v>0</v>
      </c>
      <c r="AS7" s="19">
        <v>0</v>
      </c>
      <c r="AT7" s="19">
        <v>0</v>
      </c>
      <c r="AU7" s="19">
        <v>0</v>
      </c>
      <c r="AV7" s="19">
        <v>0</v>
      </c>
      <c r="AW7" s="29">
        <v>0</v>
      </c>
      <c r="AX7" s="29">
        <v>0</v>
      </c>
      <c r="AY7" s="29">
        <v>0</v>
      </c>
      <c r="AZ7" s="29">
        <v>0</v>
      </c>
      <c r="BA7" s="29">
        <v>0</v>
      </c>
      <c r="BB7" s="29">
        <v>0</v>
      </c>
      <c r="BC7" s="29">
        <v>0</v>
      </c>
      <c r="BD7" s="29">
        <v>0</v>
      </c>
      <c r="BE7" s="29">
        <v>0</v>
      </c>
      <c r="BF7" s="29">
        <v>0</v>
      </c>
      <c r="BG7" s="29">
        <v>0</v>
      </c>
      <c r="BH7" s="29">
        <v>0</v>
      </c>
      <c r="BI7" s="29">
        <v>0</v>
      </c>
      <c r="BJ7" s="29">
        <v>0</v>
      </c>
      <c r="BK7" s="29">
        <v>0</v>
      </c>
      <c r="BL7" s="29">
        <v>0</v>
      </c>
      <c r="BM7" s="29">
        <v>0</v>
      </c>
      <c r="BN7" s="29">
        <v>0</v>
      </c>
      <c r="BO7" s="29">
        <v>0</v>
      </c>
      <c r="BP7" s="29">
        <v>0</v>
      </c>
      <c r="BQ7" s="29">
        <v>0</v>
      </c>
      <c r="BR7" s="29">
        <v>0</v>
      </c>
      <c r="BS7" s="29">
        <v>0</v>
      </c>
      <c r="BT7" s="29">
        <v>0</v>
      </c>
      <c r="BU7" s="29">
        <v>0</v>
      </c>
      <c r="BV7" s="29">
        <v>0</v>
      </c>
      <c r="BW7" s="29">
        <v>0</v>
      </c>
      <c r="BX7" s="29">
        <v>0</v>
      </c>
      <c r="BY7" s="29">
        <v>0</v>
      </c>
      <c r="BZ7" s="29">
        <v>0</v>
      </c>
      <c r="CA7" s="29">
        <v>0</v>
      </c>
      <c r="CB7" s="29">
        <v>0</v>
      </c>
      <c r="CC7" s="29">
        <v>0</v>
      </c>
      <c r="CD7" s="29">
        <v>0</v>
      </c>
      <c r="CE7" s="29">
        <v>0</v>
      </c>
      <c r="CF7" s="29">
        <v>0</v>
      </c>
      <c r="CG7" s="29">
        <v>0</v>
      </c>
      <c r="CH7" s="29">
        <v>0</v>
      </c>
      <c r="CI7" s="29">
        <v>0</v>
      </c>
      <c r="CJ7" s="29">
        <v>0</v>
      </c>
      <c r="CK7" s="29">
        <v>0</v>
      </c>
      <c r="CL7" s="29">
        <v>0</v>
      </c>
      <c r="CM7" s="29">
        <v>0</v>
      </c>
      <c r="CN7" s="29">
        <v>0.2</v>
      </c>
      <c r="CO7" s="29"/>
      <c r="CP7" s="29"/>
      <c r="CQ7" s="29"/>
      <c r="CR7" s="29"/>
      <c r="CS7" s="29"/>
      <c r="CT7" s="29"/>
      <c r="CU7" s="29"/>
      <c r="CV7" s="29"/>
      <c r="CW7" s="8"/>
      <c r="CX7" s="8"/>
      <c r="CY7" s="8"/>
      <c r="CZ7" s="8"/>
      <c r="DA7" s="8"/>
      <c r="DB7" s="8"/>
      <c r="DC7" s="8"/>
      <c r="DD7" s="8"/>
      <c r="DE7" s="8"/>
      <c r="DF7" s="8"/>
      <c r="DG7" s="8"/>
    </row>
    <row r="8" spans="1:111" s="6" customFormat="1">
      <c r="A8" s="14">
        <v>0.20833333333333301</v>
      </c>
      <c r="B8" s="19"/>
      <c r="C8" s="19">
        <v>0</v>
      </c>
      <c r="D8" s="19">
        <v>0</v>
      </c>
      <c r="E8" s="19">
        <v>0</v>
      </c>
      <c r="F8" s="19">
        <v>0</v>
      </c>
      <c r="G8" s="19">
        <v>0</v>
      </c>
      <c r="H8" s="19">
        <v>0</v>
      </c>
      <c r="I8" s="19">
        <v>0</v>
      </c>
      <c r="J8" s="19">
        <v>0</v>
      </c>
      <c r="K8" s="19">
        <v>0</v>
      </c>
      <c r="L8" s="19">
        <v>0</v>
      </c>
      <c r="M8" s="19">
        <v>0</v>
      </c>
      <c r="N8" s="19">
        <v>0</v>
      </c>
      <c r="O8" s="19">
        <v>0</v>
      </c>
      <c r="P8" s="19">
        <v>0</v>
      </c>
      <c r="Q8" s="19">
        <v>0</v>
      </c>
      <c r="R8" s="19">
        <v>0</v>
      </c>
      <c r="S8" s="19">
        <v>0</v>
      </c>
      <c r="T8" s="19">
        <v>0</v>
      </c>
      <c r="U8" s="19">
        <v>0</v>
      </c>
      <c r="V8" s="19">
        <v>0</v>
      </c>
      <c r="W8" s="19">
        <v>0.2</v>
      </c>
      <c r="X8" s="19">
        <v>0</v>
      </c>
      <c r="Y8" s="19">
        <v>0</v>
      </c>
      <c r="Z8" s="19">
        <v>0</v>
      </c>
      <c r="AA8" s="19">
        <v>0</v>
      </c>
      <c r="AB8" s="19">
        <v>0</v>
      </c>
      <c r="AC8" s="19">
        <v>0</v>
      </c>
      <c r="AD8" s="19">
        <v>0</v>
      </c>
      <c r="AE8" s="19">
        <v>0</v>
      </c>
      <c r="AF8" s="19">
        <v>0</v>
      </c>
      <c r="AG8" s="19">
        <v>0</v>
      </c>
      <c r="AH8" s="19">
        <v>0</v>
      </c>
      <c r="AI8" s="19">
        <v>0</v>
      </c>
      <c r="AJ8" s="19">
        <v>0</v>
      </c>
      <c r="AK8" s="19">
        <v>0</v>
      </c>
      <c r="AL8" s="19">
        <v>0</v>
      </c>
      <c r="AM8" s="19">
        <v>0</v>
      </c>
      <c r="AN8" s="19">
        <v>0</v>
      </c>
      <c r="AO8" s="19">
        <v>0</v>
      </c>
      <c r="AP8" s="19">
        <v>0</v>
      </c>
      <c r="AQ8" s="19">
        <v>0</v>
      </c>
      <c r="AR8" s="19">
        <v>0</v>
      </c>
      <c r="AS8" s="19">
        <v>0</v>
      </c>
      <c r="AT8" s="19">
        <v>0</v>
      </c>
      <c r="AU8" s="19">
        <v>0</v>
      </c>
      <c r="AV8" s="19">
        <v>0</v>
      </c>
      <c r="AW8" s="29">
        <v>0</v>
      </c>
      <c r="AX8" s="29">
        <v>0</v>
      </c>
      <c r="AY8" s="29">
        <v>0</v>
      </c>
      <c r="AZ8" s="29">
        <v>0</v>
      </c>
      <c r="BA8" s="29">
        <v>0</v>
      </c>
      <c r="BB8" s="29">
        <v>0</v>
      </c>
      <c r="BC8" s="29">
        <v>0</v>
      </c>
      <c r="BD8" s="29">
        <v>0</v>
      </c>
      <c r="BE8" s="29">
        <v>0</v>
      </c>
      <c r="BF8" s="29">
        <v>0</v>
      </c>
      <c r="BG8" s="29">
        <v>0</v>
      </c>
      <c r="BH8" s="29">
        <v>0</v>
      </c>
      <c r="BI8" s="29">
        <v>0</v>
      </c>
      <c r="BJ8" s="29">
        <v>0</v>
      </c>
      <c r="BK8" s="29">
        <v>0</v>
      </c>
      <c r="BL8" s="29">
        <v>0</v>
      </c>
      <c r="BM8" s="29">
        <v>0</v>
      </c>
      <c r="BN8" s="29">
        <v>0</v>
      </c>
      <c r="BO8" s="29">
        <v>0</v>
      </c>
      <c r="BP8" s="29">
        <v>0</v>
      </c>
      <c r="BQ8" s="29">
        <v>0</v>
      </c>
      <c r="BR8" s="29">
        <v>0</v>
      </c>
      <c r="BS8" s="29">
        <v>0</v>
      </c>
      <c r="BT8" s="29">
        <v>0</v>
      </c>
      <c r="BU8" s="29">
        <v>0</v>
      </c>
      <c r="BV8" s="29">
        <v>0</v>
      </c>
      <c r="BW8" s="29">
        <v>0</v>
      </c>
      <c r="BX8" s="29">
        <v>0</v>
      </c>
      <c r="BY8" s="29">
        <v>0</v>
      </c>
      <c r="BZ8" s="29">
        <v>0</v>
      </c>
      <c r="CA8" s="29">
        <v>0</v>
      </c>
      <c r="CB8" s="29">
        <v>0</v>
      </c>
      <c r="CC8" s="29">
        <v>0</v>
      </c>
      <c r="CD8" s="29">
        <v>0</v>
      </c>
      <c r="CE8" s="29">
        <v>0</v>
      </c>
      <c r="CF8" s="29">
        <v>0</v>
      </c>
      <c r="CG8" s="29">
        <v>0</v>
      </c>
      <c r="CH8" s="29">
        <v>0</v>
      </c>
      <c r="CI8" s="29">
        <v>0</v>
      </c>
      <c r="CJ8" s="29">
        <v>0</v>
      </c>
      <c r="CK8" s="29">
        <v>0</v>
      </c>
      <c r="CL8" s="29">
        <v>0</v>
      </c>
      <c r="CM8" s="29">
        <v>0</v>
      </c>
      <c r="CN8" s="29">
        <v>0.2</v>
      </c>
      <c r="CO8" s="29"/>
      <c r="CP8" s="29"/>
      <c r="CQ8" s="29"/>
      <c r="CR8" s="29"/>
      <c r="CS8" s="29"/>
      <c r="CT8" s="29"/>
      <c r="CU8" s="29"/>
      <c r="CV8" s="29"/>
      <c r="CW8" s="8"/>
      <c r="CX8" s="8"/>
      <c r="CY8" s="8"/>
      <c r="CZ8" s="8"/>
      <c r="DA8" s="8"/>
      <c r="DB8" s="8"/>
      <c r="DC8" s="8"/>
      <c r="DD8" s="8"/>
      <c r="DE8" s="8"/>
      <c r="DF8" s="8"/>
      <c r="DG8" s="8"/>
    </row>
    <row r="9" spans="1:111" s="6" customFormat="1">
      <c r="A9" s="14">
        <v>0.25</v>
      </c>
      <c r="B9" s="19"/>
      <c r="C9" s="19">
        <v>0</v>
      </c>
      <c r="D9" s="19">
        <v>0</v>
      </c>
      <c r="E9" s="19">
        <v>0</v>
      </c>
      <c r="F9" s="19">
        <v>0</v>
      </c>
      <c r="G9" s="19">
        <v>0</v>
      </c>
      <c r="H9" s="19">
        <v>0</v>
      </c>
      <c r="I9" s="19">
        <v>0</v>
      </c>
      <c r="J9" s="19">
        <v>0</v>
      </c>
      <c r="K9" s="19">
        <v>0</v>
      </c>
      <c r="L9" s="19">
        <v>0</v>
      </c>
      <c r="M9" s="19">
        <v>0</v>
      </c>
      <c r="N9" s="19">
        <v>0</v>
      </c>
      <c r="O9" s="19">
        <v>0</v>
      </c>
      <c r="P9" s="19">
        <v>0</v>
      </c>
      <c r="Q9" s="19">
        <v>0</v>
      </c>
      <c r="R9" s="19">
        <v>0</v>
      </c>
      <c r="S9" s="19">
        <v>0</v>
      </c>
      <c r="T9" s="19">
        <v>0</v>
      </c>
      <c r="U9" s="19">
        <v>0</v>
      </c>
      <c r="V9" s="19">
        <v>0</v>
      </c>
      <c r="W9" s="19">
        <v>2.2000000000000002</v>
      </c>
      <c r="X9" s="19">
        <v>0</v>
      </c>
      <c r="Y9" s="19">
        <v>0</v>
      </c>
      <c r="Z9" s="19">
        <v>0</v>
      </c>
      <c r="AA9" s="19">
        <v>0</v>
      </c>
      <c r="AB9" s="19">
        <v>0</v>
      </c>
      <c r="AC9" s="19">
        <v>0</v>
      </c>
      <c r="AD9" s="19">
        <v>0</v>
      </c>
      <c r="AE9" s="19">
        <v>0</v>
      </c>
      <c r="AF9" s="19">
        <v>0</v>
      </c>
      <c r="AG9" s="19">
        <v>0</v>
      </c>
      <c r="AH9" s="19">
        <v>0</v>
      </c>
      <c r="AI9" s="19">
        <v>0</v>
      </c>
      <c r="AJ9" s="19">
        <v>0</v>
      </c>
      <c r="AK9" s="19">
        <v>0</v>
      </c>
      <c r="AL9" s="19">
        <v>0</v>
      </c>
      <c r="AM9" s="19">
        <v>0</v>
      </c>
      <c r="AN9" s="19">
        <v>0</v>
      </c>
      <c r="AO9" s="19">
        <v>0</v>
      </c>
      <c r="AP9" s="19">
        <v>0</v>
      </c>
      <c r="AQ9" s="19">
        <v>0</v>
      </c>
      <c r="AR9" s="19">
        <v>0</v>
      </c>
      <c r="AS9" s="19">
        <v>0</v>
      </c>
      <c r="AT9" s="19">
        <v>0</v>
      </c>
      <c r="AU9" s="19">
        <v>0</v>
      </c>
      <c r="AV9" s="19">
        <v>0</v>
      </c>
      <c r="AW9" s="29">
        <v>0</v>
      </c>
      <c r="AX9" s="29">
        <v>0</v>
      </c>
      <c r="AY9" s="29">
        <v>0</v>
      </c>
      <c r="AZ9" s="29">
        <v>0</v>
      </c>
      <c r="BA9" s="29">
        <v>0</v>
      </c>
      <c r="BB9" s="29">
        <v>0</v>
      </c>
      <c r="BC9" s="29">
        <v>0</v>
      </c>
      <c r="BD9" s="29">
        <v>0</v>
      </c>
      <c r="BE9" s="29">
        <v>0</v>
      </c>
      <c r="BF9" s="29">
        <v>0</v>
      </c>
      <c r="BG9" s="29">
        <v>0.7</v>
      </c>
      <c r="BH9" s="29">
        <v>0</v>
      </c>
      <c r="BI9" s="29">
        <v>0</v>
      </c>
      <c r="BJ9" s="29">
        <v>0</v>
      </c>
      <c r="BK9" s="29">
        <v>0</v>
      </c>
      <c r="BL9" s="29">
        <v>0</v>
      </c>
      <c r="BM9" s="29">
        <v>0</v>
      </c>
      <c r="BN9" s="29">
        <v>0</v>
      </c>
      <c r="BO9" s="29">
        <v>0</v>
      </c>
      <c r="BP9" s="29">
        <v>0</v>
      </c>
      <c r="BQ9" s="29">
        <v>0</v>
      </c>
      <c r="BR9" s="29">
        <v>0</v>
      </c>
      <c r="BS9" s="29">
        <v>0</v>
      </c>
      <c r="BT9" s="29">
        <v>0</v>
      </c>
      <c r="BU9" s="29">
        <v>0</v>
      </c>
      <c r="BV9" s="29">
        <v>0</v>
      </c>
      <c r="BW9" s="29">
        <v>0</v>
      </c>
      <c r="BX9" s="29">
        <v>0</v>
      </c>
      <c r="BY9" s="29">
        <v>0</v>
      </c>
      <c r="BZ9" s="29">
        <v>0</v>
      </c>
      <c r="CA9" s="29">
        <v>0</v>
      </c>
      <c r="CB9" s="29">
        <v>0</v>
      </c>
      <c r="CC9" s="29">
        <v>0</v>
      </c>
      <c r="CD9" s="29">
        <v>0</v>
      </c>
      <c r="CE9" s="29">
        <v>0</v>
      </c>
      <c r="CF9" s="29">
        <v>0</v>
      </c>
      <c r="CG9" s="29">
        <v>0</v>
      </c>
      <c r="CH9" s="29">
        <v>0</v>
      </c>
      <c r="CI9" s="29">
        <v>0</v>
      </c>
      <c r="CJ9" s="29">
        <v>0</v>
      </c>
      <c r="CK9" s="29">
        <v>0</v>
      </c>
      <c r="CL9" s="29">
        <v>0</v>
      </c>
      <c r="CM9" s="29">
        <v>0</v>
      </c>
      <c r="CN9" s="29">
        <v>0</v>
      </c>
      <c r="CO9" s="29"/>
      <c r="CP9" s="29"/>
      <c r="CQ9" s="29"/>
      <c r="CR9" s="29"/>
      <c r="CS9" s="29"/>
      <c r="CT9" s="29"/>
      <c r="CU9" s="29"/>
      <c r="CV9" s="29"/>
      <c r="CW9" s="8"/>
      <c r="CX9" s="8"/>
      <c r="CY9" s="8"/>
      <c r="CZ9" s="8"/>
      <c r="DA9" s="8"/>
      <c r="DB9" s="8"/>
      <c r="DC9" s="8"/>
      <c r="DD9" s="8"/>
      <c r="DE9" s="8"/>
      <c r="DF9" s="8"/>
      <c r="DG9" s="8"/>
    </row>
    <row r="10" spans="1:111" s="6" customFormat="1">
      <c r="A10" s="14">
        <v>0.29166666666666702</v>
      </c>
      <c r="B10" s="19"/>
      <c r="C10" s="19">
        <v>0</v>
      </c>
      <c r="D10" s="19">
        <v>0</v>
      </c>
      <c r="E10" s="19">
        <v>0</v>
      </c>
      <c r="F10" s="19">
        <v>0</v>
      </c>
      <c r="G10" s="19">
        <v>0</v>
      </c>
      <c r="H10" s="19">
        <v>0</v>
      </c>
      <c r="I10" s="19">
        <v>0</v>
      </c>
      <c r="J10" s="19">
        <v>0</v>
      </c>
      <c r="K10" s="19">
        <v>0</v>
      </c>
      <c r="L10" s="19">
        <v>0</v>
      </c>
      <c r="M10" s="19">
        <v>0</v>
      </c>
      <c r="N10" s="19">
        <v>0</v>
      </c>
      <c r="O10" s="19">
        <v>0</v>
      </c>
      <c r="P10" s="19">
        <v>0</v>
      </c>
      <c r="Q10" s="19">
        <v>0</v>
      </c>
      <c r="R10" s="19">
        <v>0</v>
      </c>
      <c r="S10" s="19">
        <v>0</v>
      </c>
      <c r="T10" s="19">
        <v>0</v>
      </c>
      <c r="U10" s="19">
        <v>0</v>
      </c>
      <c r="V10" s="19">
        <v>0</v>
      </c>
      <c r="W10" s="19">
        <v>0</v>
      </c>
      <c r="X10" s="19">
        <v>0</v>
      </c>
      <c r="Y10" s="19">
        <v>0</v>
      </c>
      <c r="Z10" s="19">
        <v>0</v>
      </c>
      <c r="AA10" s="19">
        <v>0</v>
      </c>
      <c r="AB10" s="19">
        <v>0</v>
      </c>
      <c r="AC10" s="19">
        <v>0</v>
      </c>
      <c r="AD10" s="19">
        <v>0</v>
      </c>
      <c r="AE10" s="19">
        <v>0</v>
      </c>
      <c r="AF10" s="19">
        <v>0</v>
      </c>
      <c r="AG10" s="19">
        <v>0</v>
      </c>
      <c r="AH10" s="19">
        <v>0</v>
      </c>
      <c r="AI10" s="19">
        <v>0</v>
      </c>
      <c r="AJ10" s="19">
        <v>0</v>
      </c>
      <c r="AK10" s="19">
        <v>0</v>
      </c>
      <c r="AL10" s="19">
        <v>0</v>
      </c>
      <c r="AM10" s="19">
        <v>0</v>
      </c>
      <c r="AN10" s="19">
        <v>0</v>
      </c>
      <c r="AO10" s="19">
        <v>0</v>
      </c>
      <c r="AP10" s="19">
        <v>0</v>
      </c>
      <c r="AQ10" s="19">
        <v>0</v>
      </c>
      <c r="AR10" s="19">
        <v>0</v>
      </c>
      <c r="AS10" s="19">
        <v>0</v>
      </c>
      <c r="AT10" s="19">
        <v>0</v>
      </c>
      <c r="AU10" s="19">
        <v>0</v>
      </c>
      <c r="AV10" s="19">
        <v>0</v>
      </c>
      <c r="AW10" s="29">
        <v>0</v>
      </c>
      <c r="AX10" s="29">
        <v>0</v>
      </c>
      <c r="AY10" s="29">
        <v>0</v>
      </c>
      <c r="AZ10" s="29">
        <v>0</v>
      </c>
      <c r="BA10" s="29">
        <v>0</v>
      </c>
      <c r="BB10" s="29">
        <v>0</v>
      </c>
      <c r="BC10" s="29">
        <v>0</v>
      </c>
      <c r="BD10" s="29">
        <v>0</v>
      </c>
      <c r="BE10" s="29">
        <v>0</v>
      </c>
      <c r="BF10" s="29">
        <v>0</v>
      </c>
      <c r="BG10" s="29">
        <v>1</v>
      </c>
      <c r="BH10" s="29">
        <v>0</v>
      </c>
      <c r="BI10" s="29">
        <v>0</v>
      </c>
      <c r="BJ10" s="29">
        <v>0</v>
      </c>
      <c r="BK10" s="29">
        <v>0</v>
      </c>
      <c r="BL10" s="29">
        <v>0</v>
      </c>
      <c r="BM10" s="29">
        <v>0</v>
      </c>
      <c r="BN10" s="29">
        <v>0</v>
      </c>
      <c r="BO10" s="29">
        <v>0</v>
      </c>
      <c r="BP10" s="29">
        <v>0</v>
      </c>
      <c r="BQ10" s="29">
        <v>0</v>
      </c>
      <c r="BR10" s="29">
        <v>0</v>
      </c>
      <c r="BS10" s="29">
        <v>0</v>
      </c>
      <c r="BT10" s="29">
        <v>0</v>
      </c>
      <c r="BU10" s="29">
        <v>0</v>
      </c>
      <c r="BV10" s="29">
        <v>0</v>
      </c>
      <c r="BW10" s="29">
        <v>0</v>
      </c>
      <c r="BX10" s="29">
        <v>0</v>
      </c>
      <c r="BY10" s="29">
        <v>0</v>
      </c>
      <c r="BZ10" s="29">
        <v>0</v>
      </c>
      <c r="CA10" s="29">
        <v>0</v>
      </c>
      <c r="CB10" s="29">
        <v>0</v>
      </c>
      <c r="CC10" s="29">
        <v>0</v>
      </c>
      <c r="CD10" s="29">
        <v>0</v>
      </c>
      <c r="CE10" s="29">
        <v>0</v>
      </c>
      <c r="CF10" s="29">
        <v>0</v>
      </c>
      <c r="CG10" s="29">
        <v>0</v>
      </c>
      <c r="CH10" s="29">
        <v>0</v>
      </c>
      <c r="CI10" s="29">
        <v>0</v>
      </c>
      <c r="CJ10" s="29">
        <v>0</v>
      </c>
      <c r="CK10" s="29">
        <v>0</v>
      </c>
      <c r="CL10" s="29">
        <v>0.2</v>
      </c>
      <c r="CM10" s="29">
        <v>0</v>
      </c>
      <c r="CN10" s="29">
        <v>0</v>
      </c>
      <c r="CO10" s="29"/>
      <c r="CP10" s="29"/>
      <c r="CQ10" s="29"/>
      <c r="CR10" s="29"/>
      <c r="CS10" s="29"/>
      <c r="CT10" s="29"/>
      <c r="CU10" s="29"/>
      <c r="CV10" s="29"/>
      <c r="CW10" s="8"/>
      <c r="CX10" s="8"/>
      <c r="CY10" s="8"/>
      <c r="CZ10" s="8"/>
      <c r="DA10" s="8"/>
      <c r="DB10" s="8"/>
      <c r="DC10" s="8"/>
      <c r="DD10" s="8"/>
      <c r="DE10" s="8"/>
      <c r="DF10" s="8"/>
      <c r="DG10" s="8"/>
    </row>
    <row r="11" spans="1:111" s="6" customFormat="1">
      <c r="A11" s="14">
        <v>0.33333333333333298</v>
      </c>
      <c r="B11" s="19"/>
      <c r="C11" s="19">
        <v>0</v>
      </c>
      <c r="D11" s="19">
        <v>0</v>
      </c>
      <c r="E11" s="19">
        <v>0</v>
      </c>
      <c r="F11" s="19">
        <v>0</v>
      </c>
      <c r="G11" s="19">
        <v>0</v>
      </c>
      <c r="H11" s="19">
        <v>0</v>
      </c>
      <c r="I11" s="19">
        <v>0</v>
      </c>
      <c r="J11" s="19">
        <v>0</v>
      </c>
      <c r="K11" s="19">
        <v>0</v>
      </c>
      <c r="L11" s="19">
        <v>0</v>
      </c>
      <c r="M11" s="19">
        <v>0</v>
      </c>
      <c r="N11" s="19">
        <v>0</v>
      </c>
      <c r="O11" s="19">
        <v>0</v>
      </c>
      <c r="P11" s="19">
        <v>0</v>
      </c>
      <c r="Q11" s="19">
        <v>0</v>
      </c>
      <c r="R11" s="19">
        <v>0</v>
      </c>
      <c r="S11" s="19">
        <v>0</v>
      </c>
      <c r="T11" s="19">
        <v>0</v>
      </c>
      <c r="U11" s="19">
        <v>0</v>
      </c>
      <c r="V11" s="19">
        <v>0</v>
      </c>
      <c r="W11" s="19">
        <v>0.5</v>
      </c>
      <c r="X11" s="19">
        <v>0</v>
      </c>
      <c r="Y11" s="19">
        <v>0</v>
      </c>
      <c r="Z11" s="19">
        <v>0</v>
      </c>
      <c r="AA11" s="19">
        <v>0</v>
      </c>
      <c r="AB11" s="19">
        <v>0</v>
      </c>
      <c r="AC11" s="19">
        <v>0</v>
      </c>
      <c r="AD11" s="19">
        <v>0</v>
      </c>
      <c r="AE11" s="19">
        <v>0</v>
      </c>
      <c r="AF11" s="19">
        <v>0</v>
      </c>
      <c r="AG11" s="19">
        <v>0</v>
      </c>
      <c r="AH11" s="19">
        <v>0</v>
      </c>
      <c r="AI11" s="19">
        <v>0</v>
      </c>
      <c r="AJ11" s="19">
        <v>0</v>
      </c>
      <c r="AK11" s="19">
        <v>0</v>
      </c>
      <c r="AL11" s="19">
        <v>0</v>
      </c>
      <c r="AM11" s="19">
        <v>0</v>
      </c>
      <c r="AN11" s="19">
        <v>0</v>
      </c>
      <c r="AO11" s="19">
        <v>0</v>
      </c>
      <c r="AP11" s="19">
        <v>0</v>
      </c>
      <c r="AQ11" s="19">
        <v>0</v>
      </c>
      <c r="AR11" s="19">
        <v>0</v>
      </c>
      <c r="AS11" s="19">
        <v>0</v>
      </c>
      <c r="AT11" s="19">
        <v>0</v>
      </c>
      <c r="AU11" s="19">
        <v>0</v>
      </c>
      <c r="AV11" s="19">
        <v>0</v>
      </c>
      <c r="AW11" s="29">
        <v>0</v>
      </c>
      <c r="AX11" s="29">
        <v>0</v>
      </c>
      <c r="AY11" s="29">
        <v>0</v>
      </c>
      <c r="AZ11" s="29">
        <v>0</v>
      </c>
      <c r="BA11" s="29">
        <v>0</v>
      </c>
      <c r="BB11" s="29">
        <v>0</v>
      </c>
      <c r="BC11" s="29">
        <v>0</v>
      </c>
      <c r="BD11" s="29">
        <v>0</v>
      </c>
      <c r="BE11" s="29">
        <v>0</v>
      </c>
      <c r="BF11" s="29">
        <v>0</v>
      </c>
      <c r="BG11" s="29">
        <v>0.5</v>
      </c>
      <c r="BH11" s="29">
        <v>0</v>
      </c>
      <c r="BI11" s="29">
        <v>0</v>
      </c>
      <c r="BJ11" s="29">
        <v>0</v>
      </c>
      <c r="BK11" s="29">
        <v>0</v>
      </c>
      <c r="BL11" s="29">
        <v>0</v>
      </c>
      <c r="BM11" s="29">
        <v>0</v>
      </c>
      <c r="BN11" s="29">
        <v>0</v>
      </c>
      <c r="BO11" s="29">
        <v>0</v>
      </c>
      <c r="BP11" s="29">
        <v>0</v>
      </c>
      <c r="BQ11" s="29">
        <v>0</v>
      </c>
      <c r="BR11" s="29">
        <v>0</v>
      </c>
      <c r="BS11" s="29">
        <v>0</v>
      </c>
      <c r="BT11" s="29">
        <v>0</v>
      </c>
      <c r="BU11" s="29">
        <v>0</v>
      </c>
      <c r="BV11" s="29">
        <v>0</v>
      </c>
      <c r="BW11" s="29">
        <v>0</v>
      </c>
      <c r="BX11" s="29">
        <v>0</v>
      </c>
      <c r="BY11" s="29">
        <v>0</v>
      </c>
      <c r="BZ11" s="29">
        <v>0</v>
      </c>
      <c r="CA11" s="29">
        <v>0</v>
      </c>
      <c r="CB11" s="29">
        <v>0</v>
      </c>
      <c r="CC11" s="29">
        <v>0</v>
      </c>
      <c r="CD11" s="29">
        <v>0</v>
      </c>
      <c r="CE11" s="29">
        <v>0</v>
      </c>
      <c r="CF11" s="29">
        <v>0</v>
      </c>
      <c r="CG11" s="29">
        <v>0</v>
      </c>
      <c r="CH11" s="29">
        <v>0</v>
      </c>
      <c r="CI11" s="29">
        <v>0</v>
      </c>
      <c r="CJ11" s="29">
        <v>0</v>
      </c>
      <c r="CK11" s="29">
        <v>0</v>
      </c>
      <c r="CL11" s="29">
        <v>0.5</v>
      </c>
      <c r="CM11" s="29">
        <v>0</v>
      </c>
      <c r="CN11" s="29">
        <v>0</v>
      </c>
      <c r="CO11" s="29"/>
      <c r="CP11" s="29"/>
      <c r="CQ11" s="29"/>
      <c r="CR11" s="29"/>
      <c r="CS11" s="29"/>
      <c r="CT11" s="29"/>
      <c r="CU11" s="29"/>
      <c r="CV11" s="29"/>
      <c r="CW11" s="8"/>
      <c r="CX11" s="8"/>
      <c r="CY11" s="8"/>
      <c r="CZ11" s="8"/>
      <c r="DA11" s="8"/>
      <c r="DB11" s="8"/>
      <c r="DC11" s="8"/>
      <c r="DD11" s="8"/>
      <c r="DE11" s="8"/>
      <c r="DF11" s="8"/>
      <c r="DG11" s="8"/>
    </row>
    <row r="12" spans="1:111" s="6" customFormat="1">
      <c r="A12" s="15">
        <v>0.375</v>
      </c>
      <c r="B12" s="19"/>
      <c r="C12" s="19">
        <v>0</v>
      </c>
      <c r="D12" s="19">
        <v>0</v>
      </c>
      <c r="E12" s="19">
        <v>0</v>
      </c>
      <c r="F12" s="19">
        <v>0</v>
      </c>
      <c r="G12" s="19">
        <v>0</v>
      </c>
      <c r="H12" s="19">
        <v>0</v>
      </c>
      <c r="I12" s="19">
        <v>0</v>
      </c>
      <c r="J12" s="19">
        <v>0</v>
      </c>
      <c r="K12" s="19">
        <v>0</v>
      </c>
      <c r="L12" s="19">
        <v>0</v>
      </c>
      <c r="M12" s="19">
        <v>0</v>
      </c>
      <c r="N12" s="19">
        <v>0</v>
      </c>
      <c r="O12" s="19">
        <v>0</v>
      </c>
      <c r="P12" s="19">
        <v>0</v>
      </c>
      <c r="Q12" s="19">
        <v>0</v>
      </c>
      <c r="R12" s="19">
        <v>0</v>
      </c>
      <c r="S12" s="19">
        <v>0</v>
      </c>
      <c r="T12" s="19">
        <v>0</v>
      </c>
      <c r="U12" s="19">
        <v>0</v>
      </c>
      <c r="V12" s="19">
        <v>0</v>
      </c>
      <c r="W12" s="19">
        <v>0</v>
      </c>
      <c r="X12" s="19">
        <v>0</v>
      </c>
      <c r="Y12" s="19">
        <v>0</v>
      </c>
      <c r="Z12" s="19">
        <v>0</v>
      </c>
      <c r="AA12" s="19">
        <v>0</v>
      </c>
      <c r="AB12" s="19">
        <v>0</v>
      </c>
      <c r="AC12" s="19">
        <v>0</v>
      </c>
      <c r="AD12" s="19">
        <v>0</v>
      </c>
      <c r="AE12" s="19">
        <v>0</v>
      </c>
      <c r="AF12" s="19">
        <v>0</v>
      </c>
      <c r="AG12" s="19">
        <v>0</v>
      </c>
      <c r="AH12" s="19">
        <v>0</v>
      </c>
      <c r="AI12" s="19">
        <v>0</v>
      </c>
      <c r="AJ12" s="19">
        <v>0</v>
      </c>
      <c r="AK12" s="19">
        <v>0</v>
      </c>
      <c r="AL12" s="19">
        <v>0</v>
      </c>
      <c r="AM12" s="19">
        <v>0</v>
      </c>
      <c r="AN12" s="19">
        <v>0</v>
      </c>
      <c r="AO12" s="19">
        <v>0</v>
      </c>
      <c r="AP12" s="19">
        <v>0</v>
      </c>
      <c r="AQ12" s="19">
        <v>0</v>
      </c>
      <c r="AR12" s="19">
        <v>0</v>
      </c>
      <c r="AS12" s="19">
        <v>0</v>
      </c>
      <c r="AT12" s="19">
        <v>0</v>
      </c>
      <c r="AU12" s="19">
        <v>0</v>
      </c>
      <c r="AV12" s="19">
        <v>0</v>
      </c>
      <c r="AW12" s="29">
        <v>0</v>
      </c>
      <c r="AX12" s="29">
        <v>0</v>
      </c>
      <c r="AY12" s="29">
        <v>0</v>
      </c>
      <c r="AZ12" s="29">
        <v>0</v>
      </c>
      <c r="BA12" s="29">
        <v>0</v>
      </c>
      <c r="BB12" s="29">
        <v>0</v>
      </c>
      <c r="BC12" s="29">
        <v>0</v>
      </c>
      <c r="BD12" s="29">
        <v>0</v>
      </c>
      <c r="BE12" s="29">
        <v>0</v>
      </c>
      <c r="BF12" s="29">
        <v>0</v>
      </c>
      <c r="BG12" s="29">
        <v>0.5</v>
      </c>
      <c r="BH12" s="29">
        <v>0</v>
      </c>
      <c r="BI12" s="29">
        <v>0</v>
      </c>
      <c r="BJ12" s="29">
        <v>0</v>
      </c>
      <c r="BK12" s="29">
        <v>0</v>
      </c>
      <c r="BL12" s="29">
        <v>0</v>
      </c>
      <c r="BM12" s="29">
        <v>0</v>
      </c>
      <c r="BN12" s="29">
        <v>0</v>
      </c>
      <c r="BO12" s="29">
        <v>0</v>
      </c>
      <c r="BP12" s="29">
        <v>0</v>
      </c>
      <c r="BQ12" s="29">
        <v>0</v>
      </c>
      <c r="BR12" s="29">
        <v>0</v>
      </c>
      <c r="BS12" s="29">
        <v>0</v>
      </c>
      <c r="BT12" s="29">
        <v>0</v>
      </c>
      <c r="BU12" s="29">
        <v>0</v>
      </c>
      <c r="BV12" s="29">
        <v>0</v>
      </c>
      <c r="BW12" s="29">
        <v>0</v>
      </c>
      <c r="BX12" s="29">
        <v>0</v>
      </c>
      <c r="BY12" s="29">
        <v>0</v>
      </c>
      <c r="BZ12" s="29">
        <v>0</v>
      </c>
      <c r="CA12" s="29">
        <v>0</v>
      </c>
      <c r="CB12" s="29">
        <v>0</v>
      </c>
      <c r="CC12" s="29">
        <v>0</v>
      </c>
      <c r="CD12" s="29">
        <v>0</v>
      </c>
      <c r="CE12" s="29">
        <v>0</v>
      </c>
      <c r="CF12" s="29">
        <v>0</v>
      </c>
      <c r="CG12" s="29">
        <v>0</v>
      </c>
      <c r="CH12" s="29">
        <v>0</v>
      </c>
      <c r="CI12" s="29">
        <v>0</v>
      </c>
      <c r="CJ12" s="29">
        <v>0</v>
      </c>
      <c r="CK12" s="29">
        <v>0</v>
      </c>
      <c r="CL12" s="29">
        <v>9.1</v>
      </c>
      <c r="CM12" s="29">
        <v>0.5</v>
      </c>
      <c r="CN12" s="29">
        <v>0</v>
      </c>
      <c r="CO12" s="29"/>
      <c r="CP12" s="29"/>
      <c r="CQ12" s="29"/>
      <c r="CR12" s="29"/>
      <c r="CS12" s="29"/>
      <c r="CT12" s="29"/>
      <c r="CU12" s="29"/>
      <c r="CV12" s="29"/>
      <c r="CW12" s="8"/>
      <c r="CX12" s="8"/>
      <c r="CY12" s="8"/>
      <c r="CZ12" s="8"/>
      <c r="DA12" s="8"/>
      <c r="DB12" s="8"/>
      <c r="DC12" s="8"/>
      <c r="DD12" s="8"/>
      <c r="DE12" s="8"/>
      <c r="DF12" s="8"/>
      <c r="DG12" s="8"/>
    </row>
    <row r="13" spans="1:111" s="6" customFormat="1">
      <c r="A13" s="15">
        <v>0.41666666666666702</v>
      </c>
      <c r="B13" s="19">
        <v>4</v>
      </c>
      <c r="C13" s="19">
        <v>0</v>
      </c>
      <c r="D13" s="19">
        <v>0</v>
      </c>
      <c r="E13" s="19">
        <v>0</v>
      </c>
      <c r="F13" s="19">
        <v>0</v>
      </c>
      <c r="G13" s="19">
        <v>0</v>
      </c>
      <c r="H13" s="19">
        <v>0</v>
      </c>
      <c r="I13" s="19">
        <v>0</v>
      </c>
      <c r="J13" s="19">
        <v>0</v>
      </c>
      <c r="K13" s="19">
        <v>0</v>
      </c>
      <c r="L13" s="19">
        <v>0</v>
      </c>
      <c r="M13" s="19">
        <v>0</v>
      </c>
      <c r="N13" s="19">
        <v>0</v>
      </c>
      <c r="O13" s="19">
        <v>0</v>
      </c>
      <c r="P13" s="19">
        <v>0</v>
      </c>
      <c r="Q13" s="19">
        <v>0</v>
      </c>
      <c r="R13" s="19">
        <v>0</v>
      </c>
      <c r="S13" s="19">
        <v>0</v>
      </c>
      <c r="T13" s="19">
        <v>0</v>
      </c>
      <c r="U13" s="19">
        <v>0</v>
      </c>
      <c r="V13" s="19">
        <v>0</v>
      </c>
      <c r="W13" s="19">
        <v>0</v>
      </c>
      <c r="X13" s="19">
        <v>0</v>
      </c>
      <c r="Y13" s="19">
        <v>0</v>
      </c>
      <c r="Z13" s="19">
        <v>0</v>
      </c>
      <c r="AA13" s="19">
        <v>0</v>
      </c>
      <c r="AB13" s="19">
        <v>0</v>
      </c>
      <c r="AC13" s="19">
        <v>0</v>
      </c>
      <c r="AD13" s="19">
        <v>0</v>
      </c>
      <c r="AE13" s="19">
        <v>0</v>
      </c>
      <c r="AF13" s="19">
        <v>0</v>
      </c>
      <c r="AG13" s="19">
        <v>0</v>
      </c>
      <c r="AH13" s="19">
        <v>0</v>
      </c>
      <c r="AI13" s="19">
        <v>0</v>
      </c>
      <c r="AJ13" s="19">
        <v>0</v>
      </c>
      <c r="AK13" s="19">
        <v>0</v>
      </c>
      <c r="AL13" s="19">
        <v>0</v>
      </c>
      <c r="AM13" s="19">
        <v>0</v>
      </c>
      <c r="AN13" s="19">
        <v>0</v>
      </c>
      <c r="AO13" s="19">
        <v>0</v>
      </c>
      <c r="AP13" s="19">
        <v>0</v>
      </c>
      <c r="AQ13" s="19">
        <v>0</v>
      </c>
      <c r="AR13" s="19">
        <v>0</v>
      </c>
      <c r="AS13" s="19">
        <v>0</v>
      </c>
      <c r="AT13" s="19">
        <v>0</v>
      </c>
      <c r="AU13" s="19">
        <v>0</v>
      </c>
      <c r="AV13" s="19">
        <v>0</v>
      </c>
      <c r="AW13" s="29">
        <v>0</v>
      </c>
      <c r="AX13" s="29">
        <v>0</v>
      </c>
      <c r="AY13" s="29">
        <v>0</v>
      </c>
      <c r="AZ13" s="29">
        <v>0</v>
      </c>
      <c r="BA13" s="29">
        <v>0</v>
      </c>
      <c r="BB13" s="29">
        <v>0</v>
      </c>
      <c r="BC13" s="29">
        <v>0</v>
      </c>
      <c r="BD13" s="29">
        <v>0</v>
      </c>
      <c r="BE13" s="29">
        <v>0</v>
      </c>
      <c r="BF13" s="29">
        <v>0</v>
      </c>
      <c r="BG13" s="29">
        <v>0.2</v>
      </c>
      <c r="BH13" s="29">
        <v>0</v>
      </c>
      <c r="BI13" s="29">
        <v>0</v>
      </c>
      <c r="BJ13" s="29">
        <v>0</v>
      </c>
      <c r="BK13" s="29">
        <v>0</v>
      </c>
      <c r="BL13" s="29">
        <v>0</v>
      </c>
      <c r="BM13" s="29">
        <v>0</v>
      </c>
      <c r="BN13" s="29">
        <v>0</v>
      </c>
      <c r="BO13" s="29">
        <v>0</v>
      </c>
      <c r="BP13" s="29">
        <v>0</v>
      </c>
      <c r="BQ13" s="29">
        <v>0</v>
      </c>
      <c r="BR13" s="29">
        <v>0</v>
      </c>
      <c r="BS13" s="29">
        <v>0</v>
      </c>
      <c r="BT13" s="29">
        <v>0</v>
      </c>
      <c r="BU13" s="29">
        <v>0</v>
      </c>
      <c r="BV13" s="29">
        <v>0</v>
      </c>
      <c r="BW13" s="29">
        <v>0</v>
      </c>
      <c r="BX13" s="29">
        <v>0</v>
      </c>
      <c r="BY13" s="29">
        <v>0</v>
      </c>
      <c r="BZ13" s="29">
        <v>0</v>
      </c>
      <c r="CA13" s="29">
        <v>0</v>
      </c>
      <c r="CB13" s="29">
        <v>0</v>
      </c>
      <c r="CC13" s="29">
        <v>0</v>
      </c>
      <c r="CD13" s="29">
        <v>0</v>
      </c>
      <c r="CE13" s="29">
        <v>0</v>
      </c>
      <c r="CF13" s="29">
        <v>0</v>
      </c>
      <c r="CG13" s="29">
        <v>0</v>
      </c>
      <c r="CH13" s="29">
        <v>0</v>
      </c>
      <c r="CI13" s="29">
        <v>0</v>
      </c>
      <c r="CJ13" s="29">
        <v>0</v>
      </c>
      <c r="CK13" s="29">
        <v>0</v>
      </c>
      <c r="CL13" s="29">
        <v>0.5</v>
      </c>
      <c r="CM13" s="29">
        <v>0.2</v>
      </c>
      <c r="CN13" s="29">
        <v>0</v>
      </c>
      <c r="CO13" s="29"/>
      <c r="CP13" s="29"/>
      <c r="CQ13" s="29"/>
      <c r="CR13" s="29"/>
      <c r="CS13" s="29"/>
      <c r="CT13" s="29"/>
      <c r="CU13" s="29"/>
      <c r="CV13" s="29"/>
      <c r="CW13" s="8"/>
      <c r="CX13" s="8"/>
      <c r="CY13" s="8"/>
      <c r="CZ13" s="8"/>
      <c r="DA13" s="8"/>
      <c r="DB13" s="8"/>
      <c r="DC13" s="8"/>
      <c r="DD13" s="8"/>
      <c r="DE13" s="8"/>
      <c r="DF13" s="8"/>
      <c r="DG13" s="8"/>
    </row>
    <row r="14" spans="1:111" s="6" customFormat="1">
      <c r="A14" s="15">
        <v>0.45833333333333298</v>
      </c>
      <c r="B14" s="19">
        <v>0</v>
      </c>
      <c r="C14" s="19">
        <v>0</v>
      </c>
      <c r="D14" s="19">
        <v>0</v>
      </c>
      <c r="E14" s="19">
        <v>0</v>
      </c>
      <c r="F14" s="19">
        <v>0</v>
      </c>
      <c r="G14" s="19">
        <v>0</v>
      </c>
      <c r="H14" s="19">
        <v>0</v>
      </c>
      <c r="I14" s="19">
        <v>0</v>
      </c>
      <c r="J14" s="19">
        <v>0</v>
      </c>
      <c r="K14" s="19">
        <v>0</v>
      </c>
      <c r="L14" s="19">
        <v>0</v>
      </c>
      <c r="M14" s="19">
        <v>0</v>
      </c>
      <c r="N14" s="19">
        <v>0</v>
      </c>
      <c r="O14" s="19">
        <v>0</v>
      </c>
      <c r="P14" s="19">
        <v>0</v>
      </c>
      <c r="Q14" s="19">
        <v>0</v>
      </c>
      <c r="R14" s="19">
        <v>0</v>
      </c>
      <c r="S14" s="19">
        <v>0</v>
      </c>
      <c r="T14" s="19">
        <v>0</v>
      </c>
      <c r="U14" s="19">
        <v>0</v>
      </c>
      <c r="V14" s="19">
        <v>0</v>
      </c>
      <c r="W14" s="19">
        <v>1</v>
      </c>
      <c r="X14" s="19">
        <v>0</v>
      </c>
      <c r="Y14" s="19">
        <v>0</v>
      </c>
      <c r="Z14" s="19">
        <v>0</v>
      </c>
      <c r="AA14" s="19">
        <v>0</v>
      </c>
      <c r="AB14" s="19">
        <v>0</v>
      </c>
      <c r="AC14" s="19">
        <v>0</v>
      </c>
      <c r="AD14" s="19">
        <v>0</v>
      </c>
      <c r="AE14" s="19">
        <v>0</v>
      </c>
      <c r="AF14" s="19">
        <v>0</v>
      </c>
      <c r="AG14" s="19">
        <v>0</v>
      </c>
      <c r="AH14" s="19">
        <v>0</v>
      </c>
      <c r="AI14" s="19">
        <v>0</v>
      </c>
      <c r="AJ14" s="19">
        <v>0</v>
      </c>
      <c r="AK14" s="19">
        <v>0</v>
      </c>
      <c r="AL14" s="19">
        <v>0</v>
      </c>
      <c r="AM14" s="19">
        <v>0</v>
      </c>
      <c r="AN14" s="19">
        <v>0</v>
      </c>
      <c r="AO14" s="19">
        <v>0</v>
      </c>
      <c r="AP14" s="19">
        <v>0</v>
      </c>
      <c r="AQ14" s="19">
        <v>0</v>
      </c>
      <c r="AR14" s="19">
        <v>0</v>
      </c>
      <c r="AS14" s="19">
        <v>0</v>
      </c>
      <c r="AT14" s="19">
        <v>0</v>
      </c>
      <c r="AU14" s="19">
        <v>0</v>
      </c>
      <c r="AV14" s="19">
        <v>0</v>
      </c>
      <c r="AW14" s="29">
        <v>0</v>
      </c>
      <c r="AX14" s="29">
        <v>0</v>
      </c>
      <c r="AY14" s="29">
        <v>0</v>
      </c>
      <c r="AZ14" s="29">
        <v>0</v>
      </c>
      <c r="BA14" s="29">
        <v>0</v>
      </c>
      <c r="BB14" s="29">
        <v>0</v>
      </c>
      <c r="BC14" s="29">
        <v>0</v>
      </c>
      <c r="BD14" s="29">
        <v>0</v>
      </c>
      <c r="BE14" s="29">
        <v>0</v>
      </c>
      <c r="BF14" s="29">
        <v>0</v>
      </c>
      <c r="BG14" s="29">
        <v>0</v>
      </c>
      <c r="BH14" s="29">
        <v>0</v>
      </c>
      <c r="BI14" s="29">
        <v>0</v>
      </c>
      <c r="BJ14" s="29">
        <v>0</v>
      </c>
      <c r="BK14" s="29">
        <v>0</v>
      </c>
      <c r="BL14" s="29">
        <v>0</v>
      </c>
      <c r="BM14" s="29">
        <v>0</v>
      </c>
      <c r="BN14" s="29">
        <v>0</v>
      </c>
      <c r="BO14" s="29">
        <v>0</v>
      </c>
      <c r="BP14" s="29">
        <v>0</v>
      </c>
      <c r="BQ14" s="29">
        <v>0</v>
      </c>
      <c r="BR14" s="29">
        <v>0</v>
      </c>
      <c r="BS14" s="29">
        <v>0</v>
      </c>
      <c r="BT14" s="29">
        <v>0</v>
      </c>
      <c r="BU14" s="29">
        <v>0</v>
      </c>
      <c r="BV14" s="29">
        <v>0</v>
      </c>
      <c r="BW14" s="29">
        <v>0</v>
      </c>
      <c r="BX14" s="29">
        <v>0</v>
      </c>
      <c r="BY14" s="29">
        <v>0</v>
      </c>
      <c r="BZ14" s="29">
        <v>0</v>
      </c>
      <c r="CA14" s="29">
        <v>0</v>
      </c>
      <c r="CB14" s="29">
        <v>0</v>
      </c>
      <c r="CC14" s="29">
        <v>0</v>
      </c>
      <c r="CD14" s="29">
        <v>0</v>
      </c>
      <c r="CE14" s="29">
        <v>0</v>
      </c>
      <c r="CF14" s="29">
        <v>0</v>
      </c>
      <c r="CG14" s="29">
        <v>0</v>
      </c>
      <c r="CH14" s="29">
        <v>0</v>
      </c>
      <c r="CI14" s="29">
        <v>0</v>
      </c>
      <c r="CJ14" s="29">
        <v>0</v>
      </c>
      <c r="CK14" s="29">
        <v>0</v>
      </c>
      <c r="CL14" s="29">
        <v>0.2</v>
      </c>
      <c r="CM14" s="29">
        <v>0</v>
      </c>
      <c r="CN14" s="29">
        <v>0</v>
      </c>
      <c r="CO14" s="29"/>
      <c r="CP14" s="29"/>
      <c r="CQ14" s="29"/>
      <c r="CR14" s="29"/>
      <c r="CS14" s="29"/>
      <c r="CT14" s="29"/>
      <c r="CU14" s="29"/>
      <c r="CV14" s="29"/>
      <c r="CW14" s="8"/>
      <c r="CX14" s="8"/>
      <c r="CY14" s="8"/>
      <c r="CZ14" s="8"/>
      <c r="DA14" s="8"/>
      <c r="DB14" s="8"/>
      <c r="DC14" s="8"/>
      <c r="DD14" s="8"/>
      <c r="DE14" s="8"/>
      <c r="DF14" s="8"/>
      <c r="DG14" s="8"/>
    </row>
    <row r="15" spans="1:111" s="6" customFormat="1">
      <c r="A15" s="15">
        <v>0.5</v>
      </c>
      <c r="B15" s="19">
        <v>0</v>
      </c>
      <c r="C15" s="19">
        <v>0</v>
      </c>
      <c r="D15" s="19">
        <v>0</v>
      </c>
      <c r="E15" s="19">
        <v>0</v>
      </c>
      <c r="F15" s="19">
        <v>0</v>
      </c>
      <c r="G15" s="19">
        <v>0</v>
      </c>
      <c r="H15" s="19">
        <v>0</v>
      </c>
      <c r="I15" s="19">
        <v>0</v>
      </c>
      <c r="J15" s="19">
        <v>0</v>
      </c>
      <c r="K15" s="19">
        <v>0</v>
      </c>
      <c r="L15" s="19">
        <v>0</v>
      </c>
      <c r="M15" s="19">
        <v>0</v>
      </c>
      <c r="N15" s="19">
        <v>0</v>
      </c>
      <c r="O15" s="19">
        <v>0</v>
      </c>
      <c r="P15" s="19">
        <v>0</v>
      </c>
      <c r="Q15" s="19">
        <v>0</v>
      </c>
      <c r="R15" s="19">
        <v>0</v>
      </c>
      <c r="S15" s="19">
        <v>0</v>
      </c>
      <c r="T15" s="19">
        <v>0</v>
      </c>
      <c r="U15" s="19">
        <v>0</v>
      </c>
      <c r="V15" s="19">
        <v>0</v>
      </c>
      <c r="W15" s="19">
        <v>0</v>
      </c>
      <c r="X15" s="19">
        <v>0</v>
      </c>
      <c r="Y15" s="19">
        <v>0</v>
      </c>
      <c r="Z15" s="19">
        <v>0</v>
      </c>
      <c r="AA15" s="19">
        <v>0</v>
      </c>
      <c r="AB15" s="19">
        <v>0</v>
      </c>
      <c r="AC15" s="19">
        <v>0</v>
      </c>
      <c r="AD15" s="19">
        <v>0</v>
      </c>
      <c r="AE15" s="19">
        <v>0</v>
      </c>
      <c r="AF15" s="19">
        <v>0</v>
      </c>
      <c r="AG15" s="19">
        <v>0</v>
      </c>
      <c r="AH15" s="19">
        <v>0</v>
      </c>
      <c r="AI15" s="19">
        <v>0</v>
      </c>
      <c r="AJ15" s="19">
        <v>0</v>
      </c>
      <c r="AK15" s="19">
        <v>0</v>
      </c>
      <c r="AL15" s="19">
        <v>0</v>
      </c>
      <c r="AM15" s="19">
        <v>0</v>
      </c>
      <c r="AN15" s="19">
        <v>0</v>
      </c>
      <c r="AO15" s="19">
        <v>0</v>
      </c>
      <c r="AP15" s="19">
        <v>0</v>
      </c>
      <c r="AQ15" s="19">
        <v>0</v>
      </c>
      <c r="AR15" s="19">
        <v>0</v>
      </c>
      <c r="AS15" s="19">
        <v>0</v>
      </c>
      <c r="AT15" s="19">
        <v>0</v>
      </c>
      <c r="AU15" s="19">
        <v>0</v>
      </c>
      <c r="AV15" s="19">
        <v>0</v>
      </c>
      <c r="AW15" s="29">
        <v>0</v>
      </c>
      <c r="AX15" s="29">
        <v>0</v>
      </c>
      <c r="AY15" s="29">
        <v>0</v>
      </c>
      <c r="AZ15" s="29">
        <v>0</v>
      </c>
      <c r="BA15" s="29">
        <v>0</v>
      </c>
      <c r="BB15" s="29">
        <v>0</v>
      </c>
      <c r="BC15" s="29">
        <v>3</v>
      </c>
      <c r="BD15" s="29">
        <v>0</v>
      </c>
      <c r="BE15" s="29">
        <v>0</v>
      </c>
      <c r="BF15" s="29">
        <v>0</v>
      </c>
      <c r="BG15" s="29">
        <v>0</v>
      </c>
      <c r="BH15" s="29">
        <v>0</v>
      </c>
      <c r="BI15" s="29">
        <v>0</v>
      </c>
      <c r="BJ15" s="29">
        <v>0</v>
      </c>
      <c r="BK15" s="29">
        <v>0</v>
      </c>
      <c r="BL15" s="29">
        <v>0</v>
      </c>
      <c r="BM15" s="29">
        <v>0</v>
      </c>
      <c r="BN15" s="29">
        <v>0</v>
      </c>
      <c r="BO15" s="29">
        <v>0</v>
      </c>
      <c r="BP15" s="29">
        <v>0</v>
      </c>
      <c r="BQ15" s="29">
        <v>0</v>
      </c>
      <c r="BR15" s="29">
        <v>0</v>
      </c>
      <c r="BS15" s="29">
        <v>0</v>
      </c>
      <c r="BT15" s="29">
        <v>0</v>
      </c>
      <c r="BU15" s="29">
        <v>0</v>
      </c>
      <c r="BV15" s="29">
        <v>0</v>
      </c>
      <c r="BW15" s="29">
        <v>0</v>
      </c>
      <c r="BX15" s="29">
        <v>0</v>
      </c>
      <c r="BY15" s="29">
        <v>0</v>
      </c>
      <c r="BZ15" s="29">
        <v>0</v>
      </c>
      <c r="CA15" s="29">
        <v>0</v>
      </c>
      <c r="CB15" s="29">
        <v>0</v>
      </c>
      <c r="CC15" s="29">
        <v>0</v>
      </c>
      <c r="CD15" s="29">
        <v>0</v>
      </c>
      <c r="CE15" s="29">
        <v>0</v>
      </c>
      <c r="CF15" s="29">
        <v>0</v>
      </c>
      <c r="CG15" s="29">
        <v>0</v>
      </c>
      <c r="CH15" s="29">
        <v>0</v>
      </c>
      <c r="CI15" s="29">
        <v>0</v>
      </c>
      <c r="CJ15" s="29">
        <v>0</v>
      </c>
      <c r="CK15" s="29">
        <v>0</v>
      </c>
      <c r="CL15" s="29">
        <v>0.7</v>
      </c>
      <c r="CM15" s="29">
        <v>0</v>
      </c>
      <c r="CN15" s="29">
        <v>12.4</v>
      </c>
      <c r="CO15" s="29"/>
      <c r="CP15" s="29"/>
      <c r="CQ15" s="29"/>
      <c r="CR15" s="29"/>
      <c r="CS15" s="29"/>
      <c r="CT15" s="29"/>
      <c r="CU15" s="29"/>
      <c r="CV15" s="29"/>
      <c r="CW15" s="8"/>
      <c r="CX15" s="8"/>
      <c r="CY15" s="8"/>
      <c r="CZ15" s="8"/>
      <c r="DA15" s="8"/>
      <c r="DB15" s="8"/>
      <c r="DC15" s="8"/>
      <c r="DD15" s="8"/>
      <c r="DE15" s="8"/>
      <c r="DF15" s="8"/>
      <c r="DG15" s="8"/>
    </row>
    <row r="16" spans="1:111" s="6" customFormat="1">
      <c r="A16" s="15">
        <v>0.54166666666666696</v>
      </c>
      <c r="B16" s="19">
        <v>0</v>
      </c>
      <c r="C16" s="19">
        <v>0</v>
      </c>
      <c r="D16" s="19">
        <v>0</v>
      </c>
      <c r="E16" s="19">
        <v>0</v>
      </c>
      <c r="F16" s="19">
        <v>0</v>
      </c>
      <c r="G16" s="19">
        <v>0</v>
      </c>
      <c r="H16" s="19">
        <v>0</v>
      </c>
      <c r="I16" s="19">
        <v>0</v>
      </c>
      <c r="J16" s="19">
        <v>0</v>
      </c>
      <c r="K16" s="19">
        <v>0</v>
      </c>
      <c r="L16" s="19">
        <v>0</v>
      </c>
      <c r="M16" s="19">
        <v>0</v>
      </c>
      <c r="N16" s="19">
        <v>0</v>
      </c>
      <c r="O16" s="19">
        <v>0</v>
      </c>
      <c r="P16" s="19">
        <v>0</v>
      </c>
      <c r="Q16" s="19">
        <v>0</v>
      </c>
      <c r="R16" s="19">
        <v>0</v>
      </c>
      <c r="S16" s="19">
        <v>0</v>
      </c>
      <c r="T16" s="19">
        <v>0</v>
      </c>
      <c r="U16" s="19">
        <v>0</v>
      </c>
      <c r="V16" s="19">
        <v>0</v>
      </c>
      <c r="W16" s="19">
        <v>0</v>
      </c>
      <c r="X16" s="19">
        <v>0</v>
      </c>
      <c r="Y16" s="19">
        <v>0</v>
      </c>
      <c r="Z16" s="19">
        <v>0</v>
      </c>
      <c r="AA16" s="19">
        <v>0</v>
      </c>
      <c r="AB16" s="19">
        <v>0</v>
      </c>
      <c r="AC16" s="19">
        <v>0</v>
      </c>
      <c r="AD16" s="19">
        <v>0</v>
      </c>
      <c r="AE16" s="19">
        <v>0</v>
      </c>
      <c r="AF16" s="19">
        <v>0</v>
      </c>
      <c r="AG16" s="19">
        <v>0</v>
      </c>
      <c r="AH16" s="19">
        <v>0</v>
      </c>
      <c r="AI16" s="19">
        <v>0</v>
      </c>
      <c r="AJ16" s="19">
        <v>0</v>
      </c>
      <c r="AK16" s="19">
        <v>0</v>
      </c>
      <c r="AL16" s="19">
        <v>0</v>
      </c>
      <c r="AM16" s="19">
        <v>0</v>
      </c>
      <c r="AN16" s="19">
        <v>0</v>
      </c>
      <c r="AO16" s="19">
        <v>0</v>
      </c>
      <c r="AP16" s="19">
        <v>0</v>
      </c>
      <c r="AQ16" s="19">
        <v>0</v>
      </c>
      <c r="AR16" s="19">
        <v>0</v>
      </c>
      <c r="AS16" s="19">
        <v>0</v>
      </c>
      <c r="AT16" s="19">
        <v>0</v>
      </c>
      <c r="AU16" s="19">
        <v>0</v>
      </c>
      <c r="AV16" s="19">
        <v>0</v>
      </c>
      <c r="AW16" s="29">
        <v>0</v>
      </c>
      <c r="AX16" s="29">
        <v>0</v>
      </c>
      <c r="AY16" s="29">
        <v>0</v>
      </c>
      <c r="AZ16" s="29">
        <v>0</v>
      </c>
      <c r="BA16" s="29">
        <v>0</v>
      </c>
      <c r="BB16" s="29">
        <v>0</v>
      </c>
      <c r="BC16" s="29">
        <v>5.8</v>
      </c>
      <c r="BD16" s="29">
        <v>0</v>
      </c>
      <c r="BE16" s="29">
        <v>0</v>
      </c>
      <c r="BF16" s="29">
        <v>0</v>
      </c>
      <c r="BG16" s="29">
        <v>0</v>
      </c>
      <c r="BH16" s="29">
        <v>0</v>
      </c>
      <c r="BI16" s="29">
        <v>0</v>
      </c>
      <c r="BJ16" s="29">
        <v>0</v>
      </c>
      <c r="BK16" s="29">
        <v>0</v>
      </c>
      <c r="BL16" s="29">
        <v>0</v>
      </c>
      <c r="BM16" s="29">
        <v>0</v>
      </c>
      <c r="BN16" s="29">
        <v>0</v>
      </c>
      <c r="BO16" s="29">
        <v>0</v>
      </c>
      <c r="BP16" s="29">
        <v>0</v>
      </c>
      <c r="BQ16" s="29">
        <v>0</v>
      </c>
      <c r="BR16" s="29">
        <v>0</v>
      </c>
      <c r="BS16" s="29">
        <v>0</v>
      </c>
      <c r="BT16" s="29">
        <v>0</v>
      </c>
      <c r="BU16" s="29">
        <v>0</v>
      </c>
      <c r="BV16" s="29">
        <v>0</v>
      </c>
      <c r="BW16" s="29">
        <v>0</v>
      </c>
      <c r="BX16" s="29">
        <v>0</v>
      </c>
      <c r="BY16" s="29">
        <v>0</v>
      </c>
      <c r="BZ16" s="29">
        <v>0</v>
      </c>
      <c r="CA16" s="29">
        <v>0</v>
      </c>
      <c r="CB16" s="29">
        <v>0</v>
      </c>
      <c r="CC16" s="29">
        <v>0</v>
      </c>
      <c r="CD16" s="29">
        <v>0</v>
      </c>
      <c r="CE16" s="29">
        <v>0</v>
      </c>
      <c r="CF16" s="29">
        <v>0</v>
      </c>
      <c r="CG16" s="29">
        <v>0</v>
      </c>
      <c r="CH16" s="29">
        <v>0</v>
      </c>
      <c r="CI16" s="29">
        <v>0</v>
      </c>
      <c r="CJ16" s="29">
        <v>0</v>
      </c>
      <c r="CK16" s="29">
        <v>0</v>
      </c>
      <c r="CL16" s="29">
        <v>0.2</v>
      </c>
      <c r="CM16" s="29">
        <v>0</v>
      </c>
      <c r="CN16" s="29">
        <v>19</v>
      </c>
      <c r="CO16" s="29"/>
      <c r="CP16" s="29"/>
      <c r="CQ16" s="29"/>
      <c r="CR16" s="29"/>
      <c r="CS16" s="29"/>
      <c r="CT16" s="29"/>
      <c r="CU16" s="29"/>
      <c r="CV16" s="29"/>
      <c r="CW16" s="8"/>
      <c r="CX16" s="8"/>
      <c r="CY16" s="8"/>
      <c r="CZ16" s="8"/>
      <c r="DA16" s="8"/>
      <c r="DB16" s="8"/>
      <c r="DC16" s="8"/>
      <c r="DD16" s="8"/>
      <c r="DE16" s="8"/>
      <c r="DF16" s="8"/>
      <c r="DG16" s="8"/>
    </row>
    <row r="17" spans="1:111" s="6" customFormat="1">
      <c r="A17" s="15">
        <v>0.58333333333333304</v>
      </c>
      <c r="B17" s="19">
        <v>0</v>
      </c>
      <c r="C17" s="19">
        <v>0</v>
      </c>
      <c r="D17" s="19">
        <v>0</v>
      </c>
      <c r="E17" s="19">
        <v>0</v>
      </c>
      <c r="F17" s="19">
        <v>0</v>
      </c>
      <c r="G17" s="19">
        <v>0</v>
      </c>
      <c r="H17" s="19">
        <v>0</v>
      </c>
      <c r="I17" s="19">
        <v>0</v>
      </c>
      <c r="J17" s="19">
        <v>0</v>
      </c>
      <c r="K17" s="19">
        <v>0</v>
      </c>
      <c r="L17" s="19">
        <v>0</v>
      </c>
      <c r="M17" s="19">
        <v>0</v>
      </c>
      <c r="N17" s="19">
        <v>0</v>
      </c>
      <c r="O17" s="19">
        <v>0</v>
      </c>
      <c r="P17" s="19">
        <v>0</v>
      </c>
      <c r="Q17" s="19">
        <v>0</v>
      </c>
      <c r="R17" s="19">
        <v>0</v>
      </c>
      <c r="S17" s="19">
        <v>0</v>
      </c>
      <c r="T17" s="19">
        <v>0</v>
      </c>
      <c r="U17" s="19">
        <v>0</v>
      </c>
      <c r="V17" s="19">
        <v>0</v>
      </c>
      <c r="W17" s="19">
        <v>0</v>
      </c>
      <c r="X17" s="19">
        <v>0</v>
      </c>
      <c r="Y17" s="19">
        <v>0</v>
      </c>
      <c r="Z17" s="19">
        <v>0</v>
      </c>
      <c r="AA17" s="19">
        <v>0</v>
      </c>
      <c r="AB17" s="19">
        <v>0</v>
      </c>
      <c r="AC17" s="19">
        <v>0</v>
      </c>
      <c r="AD17" s="19">
        <v>0</v>
      </c>
      <c r="AE17" s="19">
        <v>0</v>
      </c>
      <c r="AF17" s="19">
        <v>0</v>
      </c>
      <c r="AG17" s="19">
        <v>0</v>
      </c>
      <c r="AH17" s="19">
        <v>0</v>
      </c>
      <c r="AI17" s="19">
        <v>0</v>
      </c>
      <c r="AJ17" s="19">
        <v>0</v>
      </c>
      <c r="AK17" s="19">
        <v>0</v>
      </c>
      <c r="AL17" s="19">
        <v>0</v>
      </c>
      <c r="AM17" s="19">
        <v>0</v>
      </c>
      <c r="AN17" s="19">
        <v>0</v>
      </c>
      <c r="AO17" s="19">
        <v>0</v>
      </c>
      <c r="AP17" s="19">
        <v>0</v>
      </c>
      <c r="AQ17" s="19">
        <v>0</v>
      </c>
      <c r="AR17" s="19">
        <v>0</v>
      </c>
      <c r="AS17" s="19">
        <v>0</v>
      </c>
      <c r="AT17" s="19">
        <v>0</v>
      </c>
      <c r="AU17" s="19">
        <v>0</v>
      </c>
      <c r="AV17" s="19">
        <v>0</v>
      </c>
      <c r="AW17" s="29">
        <v>0</v>
      </c>
      <c r="AX17" s="29">
        <v>0</v>
      </c>
      <c r="AY17" s="29">
        <v>0</v>
      </c>
      <c r="AZ17" s="29">
        <v>0</v>
      </c>
      <c r="BA17" s="29">
        <v>0</v>
      </c>
      <c r="BB17" s="29">
        <v>0</v>
      </c>
      <c r="BC17" s="29">
        <v>3.8</v>
      </c>
      <c r="BD17" s="29">
        <v>0</v>
      </c>
      <c r="BE17" s="29">
        <v>0</v>
      </c>
      <c r="BF17" s="29">
        <v>0</v>
      </c>
      <c r="BG17" s="29">
        <v>0</v>
      </c>
      <c r="BH17" s="29">
        <v>0</v>
      </c>
      <c r="BI17" s="29">
        <v>0</v>
      </c>
      <c r="BJ17" s="29">
        <v>0</v>
      </c>
      <c r="BK17" s="29">
        <v>0</v>
      </c>
      <c r="BL17" s="29">
        <v>0</v>
      </c>
      <c r="BM17" s="29">
        <v>0</v>
      </c>
      <c r="BN17" s="29">
        <v>0</v>
      </c>
      <c r="BO17" s="29">
        <v>0</v>
      </c>
      <c r="BP17" s="29">
        <v>0</v>
      </c>
      <c r="BQ17" s="29">
        <v>0</v>
      </c>
      <c r="BR17" s="29">
        <v>0</v>
      </c>
      <c r="BS17" s="29">
        <v>0</v>
      </c>
      <c r="BT17" s="29">
        <v>0</v>
      </c>
      <c r="BU17" s="29">
        <v>0</v>
      </c>
      <c r="BV17" s="29">
        <v>0</v>
      </c>
      <c r="BW17" s="29">
        <v>0</v>
      </c>
      <c r="BX17" s="29">
        <v>0</v>
      </c>
      <c r="BY17" s="29">
        <v>0</v>
      </c>
      <c r="BZ17" s="29">
        <v>0</v>
      </c>
      <c r="CA17" s="29">
        <v>0</v>
      </c>
      <c r="CB17" s="29">
        <v>0</v>
      </c>
      <c r="CC17" s="29">
        <v>0</v>
      </c>
      <c r="CD17" s="29">
        <v>0</v>
      </c>
      <c r="CE17" s="29">
        <v>0</v>
      </c>
      <c r="CF17" s="29">
        <v>0</v>
      </c>
      <c r="CG17" s="29">
        <v>0</v>
      </c>
      <c r="CH17" s="29">
        <v>0</v>
      </c>
      <c r="CI17" s="29">
        <v>0</v>
      </c>
      <c r="CJ17" s="29">
        <v>0</v>
      </c>
      <c r="CK17" s="29">
        <v>0</v>
      </c>
      <c r="CL17" s="29">
        <v>4.5</v>
      </c>
      <c r="CM17" s="29">
        <v>0</v>
      </c>
      <c r="CN17" s="29">
        <v>13.9</v>
      </c>
      <c r="CO17" s="29"/>
      <c r="CP17" s="29"/>
      <c r="CQ17" s="29"/>
      <c r="CR17" s="29"/>
      <c r="CS17" s="29"/>
      <c r="CT17" s="29"/>
      <c r="CU17" s="29"/>
      <c r="CV17" s="29"/>
      <c r="CW17" s="8"/>
      <c r="CX17" s="8"/>
      <c r="CY17" s="8"/>
      <c r="CZ17" s="8"/>
      <c r="DA17" s="8"/>
      <c r="DB17" s="8"/>
      <c r="DC17" s="8"/>
      <c r="DD17" s="8"/>
      <c r="DE17" s="8"/>
      <c r="DF17" s="8"/>
      <c r="DG17" s="8"/>
    </row>
    <row r="18" spans="1:111" s="6" customFormat="1">
      <c r="A18" s="14">
        <v>0.625</v>
      </c>
      <c r="B18" s="19">
        <v>0</v>
      </c>
      <c r="C18" s="19">
        <v>0</v>
      </c>
      <c r="D18" s="19">
        <v>0</v>
      </c>
      <c r="E18" s="19">
        <v>0</v>
      </c>
      <c r="F18" s="19">
        <v>0</v>
      </c>
      <c r="G18" s="19">
        <v>0</v>
      </c>
      <c r="H18" s="19">
        <v>0</v>
      </c>
      <c r="I18" s="19">
        <v>0</v>
      </c>
      <c r="J18" s="19">
        <v>0</v>
      </c>
      <c r="K18" s="19">
        <v>0</v>
      </c>
      <c r="L18" s="19">
        <v>0</v>
      </c>
      <c r="M18" s="19">
        <v>0</v>
      </c>
      <c r="N18" s="19">
        <v>0</v>
      </c>
      <c r="O18" s="19">
        <v>0</v>
      </c>
      <c r="P18" s="19">
        <v>0</v>
      </c>
      <c r="Q18" s="19">
        <v>0</v>
      </c>
      <c r="R18" s="19">
        <v>0</v>
      </c>
      <c r="S18" s="19">
        <v>0</v>
      </c>
      <c r="T18" s="19">
        <v>0</v>
      </c>
      <c r="U18" s="19">
        <v>0</v>
      </c>
      <c r="V18" s="19">
        <v>0</v>
      </c>
      <c r="W18" s="19">
        <v>0</v>
      </c>
      <c r="X18" s="19">
        <v>0</v>
      </c>
      <c r="Y18" s="19">
        <v>0</v>
      </c>
      <c r="Z18" s="19">
        <v>0</v>
      </c>
      <c r="AA18" s="19">
        <v>0</v>
      </c>
      <c r="AB18" s="19">
        <v>0</v>
      </c>
      <c r="AC18" s="19">
        <v>0</v>
      </c>
      <c r="AD18" s="19">
        <v>0</v>
      </c>
      <c r="AE18" s="19">
        <v>0</v>
      </c>
      <c r="AF18" s="19">
        <v>0</v>
      </c>
      <c r="AG18" s="19">
        <v>0</v>
      </c>
      <c r="AH18" s="19">
        <v>0</v>
      </c>
      <c r="AI18" s="19">
        <v>0</v>
      </c>
      <c r="AJ18" s="19">
        <v>0</v>
      </c>
      <c r="AK18" s="19">
        <v>0</v>
      </c>
      <c r="AL18" s="19">
        <v>0</v>
      </c>
      <c r="AM18" s="19">
        <v>0</v>
      </c>
      <c r="AN18" s="19">
        <v>0</v>
      </c>
      <c r="AO18" s="19">
        <v>0</v>
      </c>
      <c r="AP18" s="19">
        <v>0</v>
      </c>
      <c r="AQ18" s="19">
        <v>0</v>
      </c>
      <c r="AR18" s="19">
        <v>0</v>
      </c>
      <c r="AS18" s="19">
        <v>0</v>
      </c>
      <c r="AT18" s="19">
        <v>0</v>
      </c>
      <c r="AU18" s="19">
        <v>0</v>
      </c>
      <c r="AV18" s="19">
        <v>0</v>
      </c>
      <c r="AW18" s="29">
        <v>0</v>
      </c>
      <c r="AX18" s="29">
        <v>0</v>
      </c>
      <c r="AY18" s="29">
        <v>0</v>
      </c>
      <c r="AZ18" s="29">
        <v>0</v>
      </c>
      <c r="BA18" s="29">
        <v>0</v>
      </c>
      <c r="BB18" s="29">
        <v>0</v>
      </c>
      <c r="BC18" s="29">
        <v>0</v>
      </c>
      <c r="BD18" s="29">
        <v>0</v>
      </c>
      <c r="BE18" s="29">
        <v>0</v>
      </c>
      <c r="BF18" s="29">
        <v>0</v>
      </c>
      <c r="BG18" s="29">
        <v>0</v>
      </c>
      <c r="BH18" s="29">
        <v>0</v>
      </c>
      <c r="BI18" s="29">
        <v>0</v>
      </c>
      <c r="BJ18" s="29">
        <v>0</v>
      </c>
      <c r="BK18" s="29">
        <v>0</v>
      </c>
      <c r="BL18" s="29">
        <v>0</v>
      </c>
      <c r="BM18" s="29">
        <v>0</v>
      </c>
      <c r="BN18" s="29">
        <v>0</v>
      </c>
      <c r="BO18" s="29">
        <v>0</v>
      </c>
      <c r="BP18" s="29">
        <v>0</v>
      </c>
      <c r="BQ18" s="29">
        <v>0</v>
      </c>
      <c r="BR18" s="29">
        <v>0</v>
      </c>
      <c r="BS18" s="29">
        <v>0</v>
      </c>
      <c r="BT18" s="29">
        <v>0</v>
      </c>
      <c r="BU18" s="29">
        <v>0</v>
      </c>
      <c r="BV18" s="29">
        <v>0</v>
      </c>
      <c r="BW18" s="29">
        <v>0</v>
      </c>
      <c r="BX18" s="29">
        <v>0</v>
      </c>
      <c r="BY18" s="29">
        <v>0</v>
      </c>
      <c r="BZ18" s="29">
        <v>0</v>
      </c>
      <c r="CA18" s="29">
        <v>0</v>
      </c>
      <c r="CB18" s="29">
        <v>0</v>
      </c>
      <c r="CC18" s="29">
        <v>0</v>
      </c>
      <c r="CD18" s="29">
        <v>0</v>
      </c>
      <c r="CE18" s="29">
        <v>0</v>
      </c>
      <c r="CF18" s="29">
        <v>0</v>
      </c>
      <c r="CG18" s="29">
        <v>0</v>
      </c>
      <c r="CH18" s="29">
        <v>0</v>
      </c>
      <c r="CI18" s="29">
        <v>0</v>
      </c>
      <c r="CJ18" s="29">
        <v>0</v>
      </c>
      <c r="CK18" s="29">
        <v>0.2</v>
      </c>
      <c r="CL18" s="29">
        <v>25.6</v>
      </c>
      <c r="CM18" s="29">
        <v>0</v>
      </c>
      <c r="CN18" s="29">
        <v>6.3</v>
      </c>
      <c r="CO18" s="29"/>
      <c r="CP18" s="29"/>
      <c r="CQ18" s="29"/>
      <c r="CR18" s="29"/>
      <c r="CS18" s="29"/>
      <c r="CT18" s="29"/>
      <c r="CU18" s="29"/>
      <c r="CV18" s="29"/>
      <c r="CW18" s="8"/>
      <c r="CX18" s="8"/>
      <c r="CY18" s="8"/>
      <c r="CZ18" s="8"/>
      <c r="DA18" s="8"/>
      <c r="DB18" s="8"/>
      <c r="DC18" s="8"/>
      <c r="DD18" s="8"/>
      <c r="DE18" s="8"/>
      <c r="DF18" s="8"/>
      <c r="DG18" s="8"/>
    </row>
    <row r="19" spans="1:111" s="6" customFormat="1">
      <c r="A19" s="14">
        <v>0.66666666666666696</v>
      </c>
      <c r="B19" s="19">
        <v>0</v>
      </c>
      <c r="C19" s="19">
        <v>0</v>
      </c>
      <c r="D19" s="19">
        <v>0</v>
      </c>
      <c r="E19" s="19">
        <v>0</v>
      </c>
      <c r="F19" s="19">
        <v>0</v>
      </c>
      <c r="G19" s="19">
        <v>0</v>
      </c>
      <c r="H19" s="19">
        <v>0</v>
      </c>
      <c r="I19" s="19">
        <v>0</v>
      </c>
      <c r="J19" s="19">
        <v>0</v>
      </c>
      <c r="K19" s="19">
        <v>0</v>
      </c>
      <c r="L19" s="19">
        <v>0</v>
      </c>
      <c r="M19" s="19">
        <v>0</v>
      </c>
      <c r="N19" s="19">
        <v>0</v>
      </c>
      <c r="O19" s="19">
        <v>0</v>
      </c>
      <c r="P19" s="19">
        <v>0</v>
      </c>
      <c r="Q19" s="19">
        <v>0</v>
      </c>
      <c r="R19" s="19">
        <v>0</v>
      </c>
      <c r="S19" s="19">
        <v>0</v>
      </c>
      <c r="T19" s="19">
        <v>0</v>
      </c>
      <c r="U19" s="19">
        <v>0</v>
      </c>
      <c r="V19" s="19">
        <v>0</v>
      </c>
      <c r="W19" s="19">
        <v>0</v>
      </c>
      <c r="X19" s="19">
        <v>0</v>
      </c>
      <c r="Y19" s="19">
        <v>0</v>
      </c>
      <c r="Z19" s="19">
        <v>0</v>
      </c>
      <c r="AA19" s="19">
        <v>0</v>
      </c>
      <c r="AB19" s="19">
        <v>0</v>
      </c>
      <c r="AC19" s="19">
        <v>0</v>
      </c>
      <c r="AD19" s="19">
        <v>0</v>
      </c>
      <c r="AE19" s="19">
        <v>0</v>
      </c>
      <c r="AF19" s="19">
        <v>0</v>
      </c>
      <c r="AG19" s="19">
        <v>0</v>
      </c>
      <c r="AH19" s="19">
        <v>0</v>
      </c>
      <c r="AI19" s="19">
        <v>0</v>
      </c>
      <c r="AJ19" s="19">
        <v>0</v>
      </c>
      <c r="AK19" s="19">
        <v>0</v>
      </c>
      <c r="AL19" s="19">
        <v>0</v>
      </c>
      <c r="AM19" s="19">
        <v>0</v>
      </c>
      <c r="AN19" s="19">
        <v>0</v>
      </c>
      <c r="AO19" s="19">
        <v>0</v>
      </c>
      <c r="AP19" s="19">
        <v>0</v>
      </c>
      <c r="AQ19" s="19">
        <v>0</v>
      </c>
      <c r="AR19" s="19">
        <v>0</v>
      </c>
      <c r="AS19" s="19">
        <v>0</v>
      </c>
      <c r="AT19" s="19">
        <v>0</v>
      </c>
      <c r="AU19" s="19">
        <v>0</v>
      </c>
      <c r="AV19" s="19">
        <v>0</v>
      </c>
      <c r="AW19" s="29">
        <v>0</v>
      </c>
      <c r="AX19" s="29">
        <v>0</v>
      </c>
      <c r="AY19" s="29">
        <v>0</v>
      </c>
      <c r="AZ19" s="29">
        <v>0</v>
      </c>
      <c r="BA19" s="29">
        <v>0</v>
      </c>
      <c r="BB19" s="29">
        <v>0</v>
      </c>
      <c r="BC19" s="29">
        <v>0</v>
      </c>
      <c r="BD19" s="29">
        <v>0</v>
      </c>
      <c r="BE19" s="29">
        <v>0</v>
      </c>
      <c r="BF19" s="29">
        <v>0</v>
      </c>
      <c r="BG19" s="29">
        <v>0</v>
      </c>
      <c r="BH19" s="29">
        <v>0</v>
      </c>
      <c r="BI19" s="29">
        <v>0</v>
      </c>
      <c r="BJ19" s="29">
        <v>0</v>
      </c>
      <c r="BK19" s="29">
        <v>0</v>
      </c>
      <c r="BL19" s="29">
        <v>0</v>
      </c>
      <c r="BM19" s="29">
        <v>0</v>
      </c>
      <c r="BN19" s="29">
        <v>0</v>
      </c>
      <c r="BO19" s="29">
        <v>0</v>
      </c>
      <c r="BP19" s="29">
        <v>0</v>
      </c>
      <c r="BQ19" s="29">
        <v>0</v>
      </c>
      <c r="BR19" s="29">
        <v>0</v>
      </c>
      <c r="BS19" s="29">
        <v>0</v>
      </c>
      <c r="BT19" s="29">
        <v>0</v>
      </c>
      <c r="BU19" s="29">
        <v>0</v>
      </c>
      <c r="BV19" s="29">
        <v>0</v>
      </c>
      <c r="BW19" s="29">
        <v>0</v>
      </c>
      <c r="BX19" s="29">
        <v>0</v>
      </c>
      <c r="BY19" s="29">
        <v>0</v>
      </c>
      <c r="BZ19" s="29">
        <v>0</v>
      </c>
      <c r="CA19" s="29">
        <v>0</v>
      </c>
      <c r="CB19" s="29">
        <v>0</v>
      </c>
      <c r="CC19" s="29">
        <v>0</v>
      </c>
      <c r="CD19" s="29">
        <v>0</v>
      </c>
      <c r="CE19" s="29">
        <v>0</v>
      </c>
      <c r="CF19" s="29">
        <v>0</v>
      </c>
      <c r="CG19" s="29">
        <v>0</v>
      </c>
      <c r="CH19" s="29">
        <v>0</v>
      </c>
      <c r="CI19" s="29">
        <v>0</v>
      </c>
      <c r="CJ19" s="29">
        <v>0</v>
      </c>
      <c r="CK19" s="29">
        <v>0</v>
      </c>
      <c r="CL19" s="29">
        <v>21.3</v>
      </c>
      <c r="CM19" s="29">
        <v>0</v>
      </c>
      <c r="CN19" s="29">
        <v>0</v>
      </c>
      <c r="CO19" s="29"/>
      <c r="CP19" s="29"/>
      <c r="CQ19" s="29"/>
      <c r="CR19" s="29"/>
      <c r="CS19" s="29"/>
      <c r="CT19" s="29"/>
      <c r="CU19" s="29"/>
      <c r="CV19" s="29"/>
      <c r="CW19" s="8"/>
      <c r="CX19" s="8"/>
      <c r="CY19" s="8"/>
      <c r="CZ19" s="8"/>
      <c r="DA19" s="8"/>
      <c r="DB19" s="8"/>
      <c r="DC19" s="8"/>
      <c r="DD19" s="8"/>
      <c r="DE19" s="8"/>
      <c r="DF19" s="8"/>
      <c r="DG19" s="8"/>
    </row>
    <row r="20" spans="1:111" s="6" customFormat="1">
      <c r="A20" s="14">
        <v>0.70833333333333304</v>
      </c>
      <c r="B20" s="19">
        <v>0</v>
      </c>
      <c r="C20" s="19">
        <v>0</v>
      </c>
      <c r="D20" s="19">
        <v>0</v>
      </c>
      <c r="E20" s="19">
        <v>0</v>
      </c>
      <c r="F20" s="19">
        <v>0</v>
      </c>
      <c r="G20" s="19">
        <v>0</v>
      </c>
      <c r="H20" s="19">
        <v>0</v>
      </c>
      <c r="I20" s="19">
        <v>0</v>
      </c>
      <c r="J20" s="19">
        <v>0</v>
      </c>
      <c r="K20" s="19">
        <v>0</v>
      </c>
      <c r="L20" s="19">
        <v>0</v>
      </c>
      <c r="M20" s="19">
        <v>0</v>
      </c>
      <c r="N20" s="19">
        <v>0</v>
      </c>
      <c r="O20" s="19">
        <v>0</v>
      </c>
      <c r="P20" s="19">
        <v>0</v>
      </c>
      <c r="Q20" s="19">
        <v>0</v>
      </c>
      <c r="R20" s="19">
        <v>0</v>
      </c>
      <c r="S20" s="19">
        <v>0</v>
      </c>
      <c r="T20" s="19">
        <v>0</v>
      </c>
      <c r="U20" s="19">
        <v>0</v>
      </c>
      <c r="V20" s="19">
        <v>0</v>
      </c>
      <c r="W20" s="19">
        <v>0</v>
      </c>
      <c r="X20" s="19">
        <v>0</v>
      </c>
      <c r="Y20" s="19">
        <v>0</v>
      </c>
      <c r="Z20" s="19">
        <v>0</v>
      </c>
      <c r="AA20" s="19">
        <v>0</v>
      </c>
      <c r="AB20" s="19">
        <v>0</v>
      </c>
      <c r="AC20" s="19">
        <v>0</v>
      </c>
      <c r="AD20" s="19">
        <v>0</v>
      </c>
      <c r="AE20" s="19">
        <v>0</v>
      </c>
      <c r="AF20" s="19">
        <v>0</v>
      </c>
      <c r="AG20" s="19">
        <v>0</v>
      </c>
      <c r="AH20" s="19">
        <v>0</v>
      </c>
      <c r="AI20" s="19">
        <v>0</v>
      </c>
      <c r="AJ20" s="19">
        <v>0</v>
      </c>
      <c r="AK20" s="19">
        <v>0</v>
      </c>
      <c r="AL20" s="19">
        <v>0</v>
      </c>
      <c r="AM20" s="19">
        <v>0</v>
      </c>
      <c r="AN20" s="19">
        <v>0</v>
      </c>
      <c r="AO20" s="19">
        <v>0</v>
      </c>
      <c r="AP20" s="19">
        <v>0</v>
      </c>
      <c r="AQ20" s="19">
        <v>0</v>
      </c>
      <c r="AR20" s="19">
        <v>0</v>
      </c>
      <c r="AS20" s="19">
        <v>0</v>
      </c>
      <c r="AT20" s="19">
        <v>0</v>
      </c>
      <c r="AU20" s="19">
        <v>0</v>
      </c>
      <c r="AV20" s="19">
        <v>0</v>
      </c>
      <c r="AW20" s="29">
        <v>0</v>
      </c>
      <c r="AX20" s="29">
        <v>0</v>
      </c>
      <c r="AY20" s="29">
        <v>0</v>
      </c>
      <c r="AZ20" s="29">
        <v>0</v>
      </c>
      <c r="BA20" s="29">
        <v>0</v>
      </c>
      <c r="BB20" s="29">
        <v>0</v>
      </c>
      <c r="BC20" s="29">
        <v>0</v>
      </c>
      <c r="BD20" s="29">
        <v>0</v>
      </c>
      <c r="BE20" s="29">
        <v>0</v>
      </c>
      <c r="BF20" s="29">
        <v>0</v>
      </c>
      <c r="BG20" s="29">
        <v>0</v>
      </c>
      <c r="BH20" s="29">
        <v>0</v>
      </c>
      <c r="BI20" s="29">
        <v>0</v>
      </c>
      <c r="BJ20" s="29">
        <v>0</v>
      </c>
      <c r="BK20" s="29">
        <v>0</v>
      </c>
      <c r="BL20" s="29">
        <v>0</v>
      </c>
      <c r="BM20" s="29">
        <v>0</v>
      </c>
      <c r="BN20" s="29">
        <v>0</v>
      </c>
      <c r="BO20" s="29">
        <v>0</v>
      </c>
      <c r="BP20" s="29">
        <v>0</v>
      </c>
      <c r="BQ20" s="29">
        <v>0</v>
      </c>
      <c r="BR20" s="29">
        <v>0</v>
      </c>
      <c r="BS20" s="29">
        <v>0</v>
      </c>
      <c r="BT20" s="29">
        <v>0</v>
      </c>
      <c r="BU20" s="29">
        <v>0</v>
      </c>
      <c r="BV20" s="29">
        <v>0</v>
      </c>
      <c r="BW20" s="29">
        <v>0</v>
      </c>
      <c r="BX20" s="29">
        <v>0</v>
      </c>
      <c r="BY20" s="29">
        <v>0</v>
      </c>
      <c r="BZ20" s="29">
        <v>0</v>
      </c>
      <c r="CA20" s="29">
        <v>0</v>
      </c>
      <c r="CB20" s="29">
        <v>0</v>
      </c>
      <c r="CC20" s="29">
        <v>0</v>
      </c>
      <c r="CD20" s="29">
        <v>0</v>
      </c>
      <c r="CE20" s="29">
        <v>0</v>
      </c>
      <c r="CF20" s="29">
        <v>0</v>
      </c>
      <c r="CG20" s="29">
        <v>0</v>
      </c>
      <c r="CH20" s="29">
        <v>0</v>
      </c>
      <c r="CI20" s="29">
        <v>0</v>
      </c>
      <c r="CJ20" s="29">
        <v>0</v>
      </c>
      <c r="CK20" s="29">
        <v>0</v>
      </c>
      <c r="CL20" s="29">
        <v>10.1</v>
      </c>
      <c r="CM20" s="29">
        <v>0</v>
      </c>
      <c r="CN20" s="29">
        <v>0</v>
      </c>
      <c r="CO20" s="29"/>
      <c r="CP20" s="29"/>
      <c r="CQ20" s="29"/>
      <c r="CR20" s="29"/>
      <c r="CS20" s="29"/>
      <c r="CT20" s="29"/>
      <c r="CU20" s="29"/>
      <c r="CV20" s="29"/>
      <c r="CW20" s="8"/>
      <c r="CX20" s="8"/>
      <c r="CY20" s="8"/>
      <c r="CZ20" s="8"/>
      <c r="DA20" s="8"/>
      <c r="DB20" s="8"/>
      <c r="DC20" s="8"/>
      <c r="DD20" s="8"/>
      <c r="DE20" s="8"/>
      <c r="DF20" s="8"/>
      <c r="DG20" s="8"/>
    </row>
    <row r="21" spans="1:111" s="6" customFormat="1">
      <c r="A21" s="14">
        <v>0.75</v>
      </c>
      <c r="B21" s="19">
        <v>0</v>
      </c>
      <c r="C21" s="19">
        <v>0</v>
      </c>
      <c r="D21" s="19">
        <v>0</v>
      </c>
      <c r="E21" s="19">
        <v>0</v>
      </c>
      <c r="F21" s="19">
        <v>0</v>
      </c>
      <c r="G21" s="19">
        <v>0</v>
      </c>
      <c r="H21" s="19">
        <v>0</v>
      </c>
      <c r="I21" s="19">
        <v>0</v>
      </c>
      <c r="J21" s="19">
        <v>0</v>
      </c>
      <c r="K21" s="19">
        <v>0</v>
      </c>
      <c r="L21" s="19">
        <v>0</v>
      </c>
      <c r="M21" s="19">
        <v>0</v>
      </c>
      <c r="N21" s="19">
        <v>0</v>
      </c>
      <c r="O21" s="19">
        <v>0</v>
      </c>
      <c r="P21" s="19">
        <v>0</v>
      </c>
      <c r="Q21" s="19">
        <v>0</v>
      </c>
      <c r="R21" s="19">
        <v>0</v>
      </c>
      <c r="S21" s="19">
        <v>0</v>
      </c>
      <c r="T21" s="19">
        <v>0</v>
      </c>
      <c r="U21" s="19">
        <v>0</v>
      </c>
      <c r="V21" s="19">
        <v>0</v>
      </c>
      <c r="W21" s="19">
        <v>0</v>
      </c>
      <c r="X21" s="19">
        <v>0</v>
      </c>
      <c r="Y21" s="19">
        <v>0</v>
      </c>
      <c r="Z21" s="19">
        <v>0</v>
      </c>
      <c r="AA21" s="19">
        <v>0</v>
      </c>
      <c r="AB21" s="19">
        <v>0</v>
      </c>
      <c r="AC21" s="19">
        <v>0</v>
      </c>
      <c r="AD21" s="19">
        <v>0</v>
      </c>
      <c r="AE21" s="19">
        <v>0</v>
      </c>
      <c r="AF21" s="19">
        <v>0</v>
      </c>
      <c r="AG21" s="19">
        <v>0</v>
      </c>
      <c r="AH21" s="19">
        <v>0</v>
      </c>
      <c r="AI21" s="19">
        <v>0</v>
      </c>
      <c r="AJ21" s="19">
        <v>0</v>
      </c>
      <c r="AK21" s="19">
        <v>0</v>
      </c>
      <c r="AL21" s="19">
        <v>0</v>
      </c>
      <c r="AM21" s="19">
        <v>0</v>
      </c>
      <c r="AN21" s="19">
        <v>0</v>
      </c>
      <c r="AO21" s="19">
        <v>0</v>
      </c>
      <c r="AP21" s="19">
        <v>0</v>
      </c>
      <c r="AQ21" s="19">
        <v>0</v>
      </c>
      <c r="AR21" s="19">
        <v>0</v>
      </c>
      <c r="AS21" s="19">
        <v>0</v>
      </c>
      <c r="AT21" s="19">
        <v>0</v>
      </c>
      <c r="AU21" s="19">
        <v>0</v>
      </c>
      <c r="AV21" s="19">
        <v>0</v>
      </c>
      <c r="AW21" s="29">
        <v>0</v>
      </c>
      <c r="AX21" s="29">
        <v>0</v>
      </c>
      <c r="AY21" s="29">
        <v>0</v>
      </c>
      <c r="AZ21" s="29">
        <v>0</v>
      </c>
      <c r="BA21" s="29">
        <v>0</v>
      </c>
      <c r="BB21" s="29">
        <v>0</v>
      </c>
      <c r="BC21" s="29">
        <v>0</v>
      </c>
      <c r="BD21" s="29">
        <v>0</v>
      </c>
      <c r="BE21" s="29">
        <v>0</v>
      </c>
      <c r="BF21" s="29">
        <v>0</v>
      </c>
      <c r="BG21" s="29">
        <v>0</v>
      </c>
      <c r="BH21" s="29">
        <v>0</v>
      </c>
      <c r="BI21" s="29">
        <v>0</v>
      </c>
      <c r="BJ21" s="29">
        <v>0</v>
      </c>
      <c r="BK21" s="29">
        <v>0</v>
      </c>
      <c r="BL21" s="29">
        <v>0</v>
      </c>
      <c r="BM21" s="29">
        <v>0</v>
      </c>
      <c r="BN21" s="29">
        <v>0</v>
      </c>
      <c r="BO21" s="29">
        <v>0</v>
      </c>
      <c r="BP21" s="29">
        <v>0</v>
      </c>
      <c r="BQ21" s="29">
        <v>0</v>
      </c>
      <c r="BR21" s="29">
        <v>0</v>
      </c>
      <c r="BS21" s="29">
        <v>0</v>
      </c>
      <c r="BT21" s="29">
        <v>0</v>
      </c>
      <c r="BU21" s="29">
        <v>0</v>
      </c>
      <c r="BV21" s="29">
        <v>0</v>
      </c>
      <c r="BW21" s="29">
        <v>0</v>
      </c>
      <c r="BX21" s="29">
        <v>0</v>
      </c>
      <c r="BY21" s="29">
        <v>0</v>
      </c>
      <c r="BZ21" s="29">
        <v>0</v>
      </c>
      <c r="CA21" s="29">
        <v>0</v>
      </c>
      <c r="CB21" s="29">
        <v>0</v>
      </c>
      <c r="CC21" s="29">
        <v>0</v>
      </c>
      <c r="CD21" s="29">
        <v>0</v>
      </c>
      <c r="CE21" s="29">
        <v>0</v>
      </c>
      <c r="CF21" s="29">
        <v>0</v>
      </c>
      <c r="CG21" s="29">
        <v>0</v>
      </c>
      <c r="CH21" s="29">
        <v>0</v>
      </c>
      <c r="CI21" s="29">
        <v>0</v>
      </c>
      <c r="CJ21" s="29">
        <v>0</v>
      </c>
      <c r="CK21" s="29">
        <v>0</v>
      </c>
      <c r="CL21" s="29">
        <v>16.5</v>
      </c>
      <c r="CM21" s="29">
        <v>0</v>
      </c>
      <c r="CN21" s="29">
        <v>0</v>
      </c>
      <c r="CO21" s="29"/>
      <c r="CP21" s="29"/>
      <c r="CQ21" s="29"/>
      <c r="CR21" s="29"/>
      <c r="CS21" s="29"/>
      <c r="CT21" s="29"/>
      <c r="CU21" s="29"/>
      <c r="CV21" s="29"/>
      <c r="CW21" s="8"/>
      <c r="CX21" s="8"/>
      <c r="CY21" s="8"/>
      <c r="CZ21" s="8"/>
      <c r="DA21" s="8"/>
      <c r="DB21" s="8"/>
      <c r="DC21" s="8"/>
      <c r="DD21" s="8"/>
      <c r="DE21" s="8"/>
      <c r="DF21" s="8"/>
      <c r="DG21" s="8"/>
    </row>
    <row r="22" spans="1:111" s="6" customFormat="1">
      <c r="A22" s="14">
        <v>0.79166666666666696</v>
      </c>
      <c r="B22" s="19">
        <v>0</v>
      </c>
      <c r="C22" s="19">
        <v>0</v>
      </c>
      <c r="D22" s="19">
        <v>0</v>
      </c>
      <c r="E22" s="19">
        <v>0</v>
      </c>
      <c r="F22" s="19">
        <v>0</v>
      </c>
      <c r="G22" s="19">
        <v>0</v>
      </c>
      <c r="H22" s="19">
        <v>0</v>
      </c>
      <c r="I22" s="19">
        <v>0</v>
      </c>
      <c r="J22" s="19">
        <v>0</v>
      </c>
      <c r="K22" s="19">
        <v>0</v>
      </c>
      <c r="L22" s="19">
        <v>0</v>
      </c>
      <c r="M22" s="19">
        <v>0</v>
      </c>
      <c r="N22" s="19">
        <v>0</v>
      </c>
      <c r="O22" s="19">
        <v>0</v>
      </c>
      <c r="P22" s="19">
        <v>0</v>
      </c>
      <c r="Q22" s="19">
        <v>0</v>
      </c>
      <c r="R22" s="19">
        <v>0</v>
      </c>
      <c r="S22" s="19">
        <v>0</v>
      </c>
      <c r="T22" s="19">
        <v>0</v>
      </c>
      <c r="U22" s="19">
        <v>0</v>
      </c>
      <c r="V22" s="19">
        <v>0</v>
      </c>
      <c r="W22" s="19">
        <v>0</v>
      </c>
      <c r="X22" s="19">
        <v>0</v>
      </c>
      <c r="Y22" s="19">
        <v>0</v>
      </c>
      <c r="Z22" s="19">
        <v>0</v>
      </c>
      <c r="AA22" s="19">
        <v>0</v>
      </c>
      <c r="AB22" s="19">
        <v>0</v>
      </c>
      <c r="AC22" s="19">
        <v>0</v>
      </c>
      <c r="AD22" s="19">
        <v>0</v>
      </c>
      <c r="AE22" s="19">
        <v>0</v>
      </c>
      <c r="AF22" s="19">
        <v>0</v>
      </c>
      <c r="AG22" s="19">
        <v>0</v>
      </c>
      <c r="AH22" s="19">
        <v>0</v>
      </c>
      <c r="AI22" s="19">
        <v>0</v>
      </c>
      <c r="AJ22" s="19">
        <v>0</v>
      </c>
      <c r="AK22" s="19">
        <v>0</v>
      </c>
      <c r="AL22" s="19">
        <v>0</v>
      </c>
      <c r="AM22" s="19">
        <v>0</v>
      </c>
      <c r="AN22" s="19">
        <v>0</v>
      </c>
      <c r="AO22" s="19">
        <v>0</v>
      </c>
      <c r="AP22" s="19">
        <v>0</v>
      </c>
      <c r="AQ22" s="19">
        <v>0</v>
      </c>
      <c r="AR22" s="19">
        <v>0</v>
      </c>
      <c r="AS22" s="19">
        <v>0</v>
      </c>
      <c r="AT22" s="19">
        <v>0</v>
      </c>
      <c r="AU22" s="19">
        <v>0</v>
      </c>
      <c r="AV22" s="19">
        <v>0</v>
      </c>
      <c r="AW22" s="29">
        <v>0</v>
      </c>
      <c r="AX22" s="29">
        <v>0</v>
      </c>
      <c r="AY22" s="29">
        <v>0</v>
      </c>
      <c r="AZ22" s="29">
        <v>0</v>
      </c>
      <c r="BA22" s="29">
        <v>0</v>
      </c>
      <c r="BB22" s="29">
        <v>0</v>
      </c>
      <c r="BC22" s="29">
        <v>0</v>
      </c>
      <c r="BD22" s="29">
        <v>0</v>
      </c>
      <c r="BE22" s="29">
        <v>0</v>
      </c>
      <c r="BF22" s="29">
        <v>0</v>
      </c>
      <c r="BG22" s="29">
        <v>0</v>
      </c>
      <c r="BH22" s="29">
        <v>0</v>
      </c>
      <c r="BI22" s="29">
        <v>0</v>
      </c>
      <c r="BJ22" s="29">
        <v>0</v>
      </c>
      <c r="BK22" s="29">
        <v>0</v>
      </c>
      <c r="BL22" s="29">
        <v>0</v>
      </c>
      <c r="BM22" s="29">
        <v>0</v>
      </c>
      <c r="BN22" s="29">
        <v>0</v>
      </c>
      <c r="BO22" s="29">
        <v>0</v>
      </c>
      <c r="BP22" s="29">
        <v>0</v>
      </c>
      <c r="BQ22" s="29">
        <v>0</v>
      </c>
      <c r="BR22" s="29">
        <v>0</v>
      </c>
      <c r="BS22" s="29">
        <v>0</v>
      </c>
      <c r="BT22" s="29">
        <v>0</v>
      </c>
      <c r="BU22" s="29">
        <v>0</v>
      </c>
      <c r="BV22" s="29">
        <v>0</v>
      </c>
      <c r="BW22" s="29">
        <v>0</v>
      </c>
      <c r="BX22" s="29">
        <v>0</v>
      </c>
      <c r="BY22" s="29">
        <v>0</v>
      </c>
      <c r="BZ22" s="29">
        <v>0</v>
      </c>
      <c r="CA22" s="29">
        <v>0</v>
      </c>
      <c r="CB22" s="29">
        <v>0</v>
      </c>
      <c r="CC22" s="29">
        <v>0</v>
      </c>
      <c r="CD22" s="29">
        <v>0</v>
      </c>
      <c r="CE22" s="29">
        <v>0</v>
      </c>
      <c r="CF22" s="29">
        <v>0</v>
      </c>
      <c r="CG22" s="29">
        <v>0</v>
      </c>
      <c r="CH22" s="29">
        <v>0</v>
      </c>
      <c r="CI22" s="29">
        <v>0</v>
      </c>
      <c r="CJ22" s="29">
        <v>0</v>
      </c>
      <c r="CK22" s="29">
        <v>0</v>
      </c>
      <c r="CL22" s="29">
        <v>11.1</v>
      </c>
      <c r="CM22" s="29">
        <v>0</v>
      </c>
      <c r="CN22" s="29">
        <v>0</v>
      </c>
      <c r="CO22" s="29"/>
      <c r="CP22" s="29"/>
      <c r="CQ22" s="29"/>
      <c r="CR22" s="29"/>
      <c r="CS22" s="29"/>
      <c r="CT22" s="29"/>
      <c r="CU22" s="29"/>
      <c r="CV22" s="29"/>
      <c r="CW22" s="8"/>
      <c r="CX22" s="8"/>
      <c r="CY22" s="8"/>
      <c r="CZ22" s="8"/>
      <c r="DA22" s="8"/>
      <c r="DB22" s="8"/>
      <c r="DC22" s="8"/>
      <c r="DD22" s="8"/>
      <c r="DE22" s="8"/>
      <c r="DF22" s="8"/>
      <c r="DG22" s="8"/>
    </row>
    <row r="23" spans="1:111" s="6" customFormat="1">
      <c r="A23" s="14">
        <v>0.83333333333333304</v>
      </c>
      <c r="B23" s="19">
        <v>0</v>
      </c>
      <c r="C23" s="19">
        <v>0</v>
      </c>
      <c r="D23" s="19">
        <v>0</v>
      </c>
      <c r="E23" s="19">
        <v>0</v>
      </c>
      <c r="F23" s="19">
        <v>0</v>
      </c>
      <c r="G23" s="19">
        <v>0</v>
      </c>
      <c r="H23" s="19">
        <v>0</v>
      </c>
      <c r="I23" s="19">
        <v>0</v>
      </c>
      <c r="J23" s="19">
        <v>0</v>
      </c>
      <c r="K23" s="19">
        <v>0</v>
      </c>
      <c r="L23" s="19">
        <v>0</v>
      </c>
      <c r="M23" s="19">
        <v>0</v>
      </c>
      <c r="N23" s="19">
        <v>0</v>
      </c>
      <c r="O23" s="19">
        <v>0</v>
      </c>
      <c r="P23" s="19">
        <v>0</v>
      </c>
      <c r="Q23" s="19">
        <v>0</v>
      </c>
      <c r="R23" s="19">
        <v>0</v>
      </c>
      <c r="S23" s="19">
        <v>0</v>
      </c>
      <c r="T23" s="19">
        <v>0</v>
      </c>
      <c r="U23" s="19">
        <v>0</v>
      </c>
      <c r="V23" s="19">
        <v>0</v>
      </c>
      <c r="W23" s="19">
        <v>0</v>
      </c>
      <c r="X23" s="19">
        <v>0</v>
      </c>
      <c r="Y23" s="19">
        <v>0</v>
      </c>
      <c r="Z23" s="19">
        <v>0</v>
      </c>
      <c r="AA23" s="19">
        <v>0</v>
      </c>
      <c r="AB23" s="19">
        <v>0</v>
      </c>
      <c r="AC23" s="19">
        <v>0</v>
      </c>
      <c r="AD23" s="19">
        <v>0</v>
      </c>
      <c r="AE23" s="19">
        <v>0</v>
      </c>
      <c r="AF23" s="19">
        <v>0</v>
      </c>
      <c r="AG23" s="19">
        <v>0</v>
      </c>
      <c r="AH23" s="19">
        <v>0</v>
      </c>
      <c r="AI23" s="19">
        <v>0</v>
      </c>
      <c r="AJ23" s="19">
        <v>0</v>
      </c>
      <c r="AK23" s="19">
        <v>0</v>
      </c>
      <c r="AL23" s="19">
        <v>0</v>
      </c>
      <c r="AM23" s="19">
        <v>0</v>
      </c>
      <c r="AN23" s="19">
        <v>0</v>
      </c>
      <c r="AO23" s="19">
        <v>0</v>
      </c>
      <c r="AP23" s="19">
        <v>0</v>
      </c>
      <c r="AQ23" s="19">
        <v>0</v>
      </c>
      <c r="AR23" s="19">
        <v>0</v>
      </c>
      <c r="AS23" s="19">
        <v>0</v>
      </c>
      <c r="AT23" s="19">
        <v>0</v>
      </c>
      <c r="AU23" s="19">
        <v>0</v>
      </c>
      <c r="AV23" s="19">
        <v>0</v>
      </c>
      <c r="AW23" s="29">
        <v>0</v>
      </c>
      <c r="AX23" s="29">
        <v>0</v>
      </c>
      <c r="AY23" s="29">
        <v>0</v>
      </c>
      <c r="AZ23" s="29">
        <v>0</v>
      </c>
      <c r="BA23" s="29">
        <v>0</v>
      </c>
      <c r="BB23" s="29">
        <v>0</v>
      </c>
      <c r="BC23" s="29">
        <v>0</v>
      </c>
      <c r="BD23" s="29">
        <v>0</v>
      </c>
      <c r="BE23" s="29">
        <v>0</v>
      </c>
      <c r="BF23" s="29">
        <v>0</v>
      </c>
      <c r="BG23" s="29">
        <v>0</v>
      </c>
      <c r="BH23" s="29">
        <v>0</v>
      </c>
      <c r="BI23" s="29">
        <v>0</v>
      </c>
      <c r="BJ23" s="29">
        <v>0</v>
      </c>
      <c r="BK23" s="29">
        <v>0</v>
      </c>
      <c r="BL23" s="29">
        <v>0</v>
      </c>
      <c r="BM23" s="29">
        <v>0</v>
      </c>
      <c r="BN23" s="29">
        <v>0</v>
      </c>
      <c r="BO23" s="29">
        <v>0</v>
      </c>
      <c r="BP23" s="29">
        <v>0</v>
      </c>
      <c r="BQ23" s="29">
        <v>0</v>
      </c>
      <c r="BR23" s="29">
        <v>0</v>
      </c>
      <c r="BS23" s="29">
        <v>0</v>
      </c>
      <c r="BT23" s="29">
        <v>0</v>
      </c>
      <c r="BU23" s="29">
        <v>0</v>
      </c>
      <c r="BV23" s="29">
        <v>0</v>
      </c>
      <c r="BW23" s="29">
        <v>0</v>
      </c>
      <c r="BX23" s="29">
        <v>0</v>
      </c>
      <c r="BY23" s="29">
        <v>0</v>
      </c>
      <c r="BZ23" s="29">
        <v>0</v>
      </c>
      <c r="CA23" s="29">
        <v>0</v>
      </c>
      <c r="CB23" s="29">
        <v>0</v>
      </c>
      <c r="CC23" s="29">
        <v>0</v>
      </c>
      <c r="CD23" s="29">
        <v>0</v>
      </c>
      <c r="CE23" s="29">
        <v>0</v>
      </c>
      <c r="CF23" s="29">
        <v>0</v>
      </c>
      <c r="CG23" s="29">
        <v>0</v>
      </c>
      <c r="CH23" s="29">
        <v>0</v>
      </c>
      <c r="CI23" s="29">
        <v>0</v>
      </c>
      <c r="CJ23" s="29">
        <v>0</v>
      </c>
      <c r="CK23" s="29">
        <v>0</v>
      </c>
      <c r="CL23" s="29">
        <v>1.2</v>
      </c>
      <c r="CM23" s="29">
        <v>0</v>
      </c>
      <c r="CN23" s="29">
        <v>0</v>
      </c>
      <c r="CO23" s="29"/>
      <c r="CP23" s="29"/>
      <c r="CQ23" s="29"/>
      <c r="CR23" s="29"/>
      <c r="CS23" s="29"/>
      <c r="CT23" s="29"/>
      <c r="CU23" s="29"/>
      <c r="CV23" s="29"/>
      <c r="CW23" s="8"/>
      <c r="CX23" s="8"/>
      <c r="CY23" s="8"/>
      <c r="CZ23" s="8"/>
      <c r="DA23" s="8"/>
      <c r="DB23" s="8"/>
      <c r="DC23" s="8"/>
      <c r="DD23" s="8"/>
      <c r="DE23" s="8"/>
      <c r="DF23" s="8"/>
      <c r="DG23" s="8"/>
    </row>
    <row r="24" spans="1:111" s="6" customFormat="1">
      <c r="A24" s="14">
        <v>0.875</v>
      </c>
      <c r="B24" s="19">
        <v>0</v>
      </c>
      <c r="C24" s="19">
        <v>0</v>
      </c>
      <c r="D24" s="19">
        <v>0</v>
      </c>
      <c r="E24" s="19">
        <v>0</v>
      </c>
      <c r="F24" s="19">
        <v>0</v>
      </c>
      <c r="G24" s="19">
        <v>0</v>
      </c>
      <c r="H24" s="19">
        <v>0</v>
      </c>
      <c r="I24" s="19">
        <v>0</v>
      </c>
      <c r="J24" s="19">
        <v>0</v>
      </c>
      <c r="K24" s="19">
        <v>0</v>
      </c>
      <c r="L24" s="19">
        <v>0</v>
      </c>
      <c r="M24" s="19">
        <v>0</v>
      </c>
      <c r="N24" s="19">
        <v>0</v>
      </c>
      <c r="O24" s="19">
        <v>0</v>
      </c>
      <c r="P24" s="19">
        <v>0</v>
      </c>
      <c r="Q24" s="19">
        <v>0</v>
      </c>
      <c r="R24" s="19">
        <v>0</v>
      </c>
      <c r="S24" s="19">
        <v>0</v>
      </c>
      <c r="T24" s="19">
        <v>0</v>
      </c>
      <c r="U24" s="19">
        <v>0</v>
      </c>
      <c r="V24" s="19">
        <v>0</v>
      </c>
      <c r="W24" s="19">
        <v>0</v>
      </c>
      <c r="X24" s="19">
        <v>0</v>
      </c>
      <c r="Y24" s="19">
        <v>0</v>
      </c>
      <c r="Z24" s="19">
        <v>0</v>
      </c>
      <c r="AA24" s="19">
        <v>0</v>
      </c>
      <c r="AB24" s="19">
        <v>0</v>
      </c>
      <c r="AC24" s="19">
        <v>0</v>
      </c>
      <c r="AD24" s="19">
        <v>0</v>
      </c>
      <c r="AE24" s="19">
        <v>0</v>
      </c>
      <c r="AF24" s="19">
        <v>0</v>
      </c>
      <c r="AG24" s="19">
        <v>0</v>
      </c>
      <c r="AH24" s="19">
        <v>0</v>
      </c>
      <c r="AI24" s="19">
        <v>0</v>
      </c>
      <c r="AJ24" s="19">
        <v>0</v>
      </c>
      <c r="AK24" s="19">
        <v>0</v>
      </c>
      <c r="AL24" s="19">
        <v>0</v>
      </c>
      <c r="AM24" s="19">
        <v>0</v>
      </c>
      <c r="AN24" s="19">
        <v>0</v>
      </c>
      <c r="AO24" s="19">
        <v>0</v>
      </c>
      <c r="AP24" s="19">
        <v>0</v>
      </c>
      <c r="AQ24" s="19">
        <v>0</v>
      </c>
      <c r="AR24" s="19">
        <v>0</v>
      </c>
      <c r="AS24" s="19">
        <v>0</v>
      </c>
      <c r="AT24" s="19">
        <v>0</v>
      </c>
      <c r="AU24" s="19">
        <v>0</v>
      </c>
      <c r="AV24" s="19">
        <v>0</v>
      </c>
      <c r="AW24" s="29">
        <v>0</v>
      </c>
      <c r="AX24" s="29">
        <v>0</v>
      </c>
      <c r="AY24" s="29">
        <v>0</v>
      </c>
      <c r="AZ24" s="29">
        <v>0</v>
      </c>
      <c r="BA24" s="29">
        <v>0</v>
      </c>
      <c r="BB24" s="29">
        <v>0</v>
      </c>
      <c r="BC24" s="29">
        <v>0</v>
      </c>
      <c r="BD24" s="29">
        <v>0</v>
      </c>
      <c r="BE24" s="29">
        <v>0</v>
      </c>
      <c r="BF24" s="29">
        <v>0</v>
      </c>
      <c r="BG24" s="29">
        <v>0</v>
      </c>
      <c r="BH24" s="29">
        <v>0</v>
      </c>
      <c r="BI24" s="29">
        <v>0</v>
      </c>
      <c r="BJ24" s="29">
        <v>0</v>
      </c>
      <c r="BK24" s="29">
        <v>0</v>
      </c>
      <c r="BL24" s="29">
        <v>0</v>
      </c>
      <c r="BM24" s="29">
        <v>0</v>
      </c>
      <c r="BN24" s="29">
        <v>0</v>
      </c>
      <c r="BO24" s="29">
        <v>0</v>
      </c>
      <c r="BP24" s="29">
        <v>0</v>
      </c>
      <c r="BQ24" s="29">
        <v>0</v>
      </c>
      <c r="BR24" s="29">
        <v>0</v>
      </c>
      <c r="BS24" s="29">
        <v>0</v>
      </c>
      <c r="BT24" s="29">
        <v>0</v>
      </c>
      <c r="BU24" s="29">
        <v>0</v>
      </c>
      <c r="BV24" s="29">
        <v>0</v>
      </c>
      <c r="BW24" s="29">
        <v>0</v>
      </c>
      <c r="BX24" s="29">
        <v>0</v>
      </c>
      <c r="BY24" s="29">
        <v>0</v>
      </c>
      <c r="BZ24" s="29">
        <v>0</v>
      </c>
      <c r="CA24" s="29">
        <v>0</v>
      </c>
      <c r="CB24" s="29">
        <v>0</v>
      </c>
      <c r="CC24" s="29">
        <v>0</v>
      </c>
      <c r="CD24" s="29">
        <v>0</v>
      </c>
      <c r="CE24" s="29">
        <v>0</v>
      </c>
      <c r="CF24" s="29">
        <v>0</v>
      </c>
      <c r="CG24" s="29">
        <v>0</v>
      </c>
      <c r="CH24" s="29">
        <v>0</v>
      </c>
      <c r="CI24" s="29">
        <v>0</v>
      </c>
      <c r="CJ24" s="29">
        <v>0</v>
      </c>
      <c r="CK24" s="29">
        <v>0</v>
      </c>
      <c r="CL24" s="29">
        <v>0</v>
      </c>
      <c r="CM24" s="29">
        <v>0</v>
      </c>
      <c r="CN24" s="29">
        <v>0</v>
      </c>
      <c r="CO24" s="29"/>
      <c r="CP24" s="29"/>
      <c r="CQ24" s="29"/>
      <c r="CR24" s="29"/>
      <c r="CS24" s="29"/>
      <c r="CT24" s="29"/>
      <c r="CU24" s="29"/>
      <c r="CV24" s="29"/>
      <c r="CW24" s="8"/>
      <c r="CX24" s="8"/>
      <c r="CY24" s="8"/>
      <c r="CZ24" s="8"/>
      <c r="DA24" s="8"/>
      <c r="DB24" s="8"/>
      <c r="DC24" s="8"/>
      <c r="DD24" s="8"/>
      <c r="DE24" s="8"/>
      <c r="DF24" s="8"/>
      <c r="DG24" s="8"/>
    </row>
    <row r="25" spans="1:111" s="6" customFormat="1">
      <c r="A25" s="14">
        <v>0.91666666666666696</v>
      </c>
      <c r="B25" s="19">
        <v>0</v>
      </c>
      <c r="C25" s="19">
        <v>0</v>
      </c>
      <c r="D25" s="19">
        <v>0</v>
      </c>
      <c r="E25" s="19">
        <v>0</v>
      </c>
      <c r="F25" s="19">
        <v>0</v>
      </c>
      <c r="G25" s="19">
        <v>0</v>
      </c>
      <c r="H25" s="19">
        <v>0</v>
      </c>
      <c r="I25" s="19">
        <v>0</v>
      </c>
      <c r="J25" s="19">
        <v>0</v>
      </c>
      <c r="K25" s="19">
        <v>0</v>
      </c>
      <c r="L25" s="19">
        <v>0</v>
      </c>
      <c r="M25" s="19">
        <v>0</v>
      </c>
      <c r="N25" s="19">
        <v>0</v>
      </c>
      <c r="O25" s="19">
        <v>0</v>
      </c>
      <c r="P25" s="19">
        <v>0</v>
      </c>
      <c r="Q25" s="19">
        <v>0</v>
      </c>
      <c r="R25" s="19">
        <v>0</v>
      </c>
      <c r="S25" s="19">
        <v>0</v>
      </c>
      <c r="T25" s="19">
        <v>0</v>
      </c>
      <c r="U25" s="19">
        <v>0</v>
      </c>
      <c r="V25" s="19">
        <v>0</v>
      </c>
      <c r="W25" s="19">
        <v>0</v>
      </c>
      <c r="X25" s="19">
        <v>0</v>
      </c>
      <c r="Y25" s="19">
        <v>0</v>
      </c>
      <c r="Z25" s="19">
        <v>0</v>
      </c>
      <c r="AA25" s="19">
        <v>0</v>
      </c>
      <c r="AB25" s="19">
        <v>0</v>
      </c>
      <c r="AC25" s="19">
        <v>0</v>
      </c>
      <c r="AD25" s="19">
        <v>0</v>
      </c>
      <c r="AE25" s="19">
        <v>0</v>
      </c>
      <c r="AF25" s="19">
        <v>0</v>
      </c>
      <c r="AG25" s="19">
        <v>0</v>
      </c>
      <c r="AH25" s="19">
        <v>0</v>
      </c>
      <c r="AI25" s="19">
        <v>0</v>
      </c>
      <c r="AJ25" s="19">
        <v>0</v>
      </c>
      <c r="AK25" s="19">
        <v>0</v>
      </c>
      <c r="AL25" s="19">
        <v>0</v>
      </c>
      <c r="AM25" s="19">
        <v>0</v>
      </c>
      <c r="AN25" s="19">
        <v>0</v>
      </c>
      <c r="AO25" s="19">
        <v>0</v>
      </c>
      <c r="AP25" s="19">
        <v>0</v>
      </c>
      <c r="AQ25" s="19">
        <v>0</v>
      </c>
      <c r="AR25" s="19">
        <v>0</v>
      </c>
      <c r="AS25" s="19">
        <v>0</v>
      </c>
      <c r="AT25" s="19">
        <v>0</v>
      </c>
      <c r="AU25" s="19">
        <v>0</v>
      </c>
      <c r="AV25" s="19">
        <v>0</v>
      </c>
      <c r="AW25" s="29">
        <v>0</v>
      </c>
      <c r="AX25" s="29">
        <v>0</v>
      </c>
      <c r="AY25" s="29">
        <v>0</v>
      </c>
      <c r="AZ25" s="29">
        <v>0</v>
      </c>
      <c r="BA25" s="29">
        <v>0</v>
      </c>
      <c r="BB25" s="29">
        <v>0</v>
      </c>
      <c r="BC25" s="29">
        <v>0</v>
      </c>
      <c r="BD25" s="29">
        <v>0</v>
      </c>
      <c r="BE25" s="29">
        <v>0</v>
      </c>
      <c r="BF25" s="29">
        <v>0</v>
      </c>
      <c r="BG25" s="29">
        <v>0</v>
      </c>
      <c r="BH25" s="29">
        <v>0</v>
      </c>
      <c r="BI25" s="29">
        <v>0</v>
      </c>
      <c r="BJ25" s="29">
        <v>0</v>
      </c>
      <c r="BK25" s="29">
        <v>0</v>
      </c>
      <c r="BL25" s="29">
        <v>0</v>
      </c>
      <c r="BM25" s="29">
        <v>0</v>
      </c>
      <c r="BN25" s="29">
        <v>0</v>
      </c>
      <c r="BO25" s="29">
        <v>0</v>
      </c>
      <c r="BP25" s="29">
        <v>0</v>
      </c>
      <c r="BQ25" s="29">
        <v>0</v>
      </c>
      <c r="BR25" s="29">
        <v>0</v>
      </c>
      <c r="BS25" s="29">
        <v>0</v>
      </c>
      <c r="BT25" s="29">
        <v>0</v>
      </c>
      <c r="BU25" s="29">
        <v>0</v>
      </c>
      <c r="BV25" s="29">
        <v>0</v>
      </c>
      <c r="BW25" s="29">
        <v>0</v>
      </c>
      <c r="BX25" s="29">
        <v>0</v>
      </c>
      <c r="BY25" s="29">
        <v>0</v>
      </c>
      <c r="BZ25" s="29">
        <v>0</v>
      </c>
      <c r="CA25" s="29">
        <v>0</v>
      </c>
      <c r="CB25" s="29">
        <v>0</v>
      </c>
      <c r="CC25" s="29">
        <v>0</v>
      </c>
      <c r="CD25" s="29">
        <v>0</v>
      </c>
      <c r="CE25" s="29">
        <v>0</v>
      </c>
      <c r="CF25" s="29">
        <v>0</v>
      </c>
      <c r="CG25" s="29">
        <v>0</v>
      </c>
      <c r="CH25" s="29">
        <v>0</v>
      </c>
      <c r="CI25" s="29">
        <v>0</v>
      </c>
      <c r="CJ25" s="29">
        <v>0</v>
      </c>
      <c r="CK25" s="29">
        <v>0</v>
      </c>
      <c r="CL25" s="29">
        <v>0</v>
      </c>
      <c r="CM25" s="29">
        <v>0</v>
      </c>
      <c r="CN25" s="29">
        <v>0</v>
      </c>
      <c r="CO25" s="29"/>
      <c r="CP25" s="29"/>
      <c r="CQ25" s="29"/>
      <c r="CR25" s="29"/>
      <c r="CS25" s="29"/>
      <c r="CT25" s="29"/>
      <c r="CU25" s="29"/>
      <c r="CV25" s="29"/>
      <c r="CW25" s="8"/>
      <c r="CX25" s="8"/>
      <c r="CY25" s="8"/>
      <c r="CZ25" s="8"/>
      <c r="DA25" s="8"/>
      <c r="DB25" s="8"/>
      <c r="DC25" s="8"/>
      <c r="DD25" s="8"/>
      <c r="DE25" s="8"/>
      <c r="DF25" s="8"/>
      <c r="DG25" s="8"/>
    </row>
    <row r="26" spans="1:111" s="6" customFormat="1">
      <c r="A26" s="14">
        <v>0.95833333333333304</v>
      </c>
      <c r="B26" s="19">
        <v>0</v>
      </c>
      <c r="C26" s="19">
        <v>0</v>
      </c>
      <c r="D26" s="19">
        <v>0</v>
      </c>
      <c r="E26" s="19">
        <v>0</v>
      </c>
      <c r="F26" s="19">
        <v>0</v>
      </c>
      <c r="G26" s="19">
        <v>0</v>
      </c>
      <c r="H26" s="19">
        <v>0</v>
      </c>
      <c r="I26" s="19">
        <v>0</v>
      </c>
      <c r="J26" s="19">
        <v>0</v>
      </c>
      <c r="K26" s="19">
        <v>0</v>
      </c>
      <c r="L26" s="19">
        <v>0</v>
      </c>
      <c r="M26" s="19">
        <v>0</v>
      </c>
      <c r="N26" s="19">
        <v>0</v>
      </c>
      <c r="O26" s="19">
        <v>0</v>
      </c>
      <c r="P26" s="19">
        <v>0</v>
      </c>
      <c r="Q26" s="19">
        <v>0</v>
      </c>
      <c r="R26" s="19">
        <v>0</v>
      </c>
      <c r="S26" s="19">
        <v>0</v>
      </c>
      <c r="T26" s="19">
        <v>0</v>
      </c>
      <c r="U26" s="19">
        <v>0</v>
      </c>
      <c r="V26" s="19">
        <v>0</v>
      </c>
      <c r="W26" s="19">
        <v>0</v>
      </c>
      <c r="X26" s="19">
        <v>0</v>
      </c>
      <c r="Y26" s="19">
        <v>0</v>
      </c>
      <c r="Z26" s="19">
        <v>0</v>
      </c>
      <c r="AA26" s="19">
        <v>0</v>
      </c>
      <c r="AB26" s="19">
        <v>0</v>
      </c>
      <c r="AC26" s="19">
        <v>0</v>
      </c>
      <c r="AD26" s="19">
        <v>0</v>
      </c>
      <c r="AE26" s="19">
        <v>0</v>
      </c>
      <c r="AF26" s="19">
        <v>0</v>
      </c>
      <c r="AG26" s="19">
        <v>0</v>
      </c>
      <c r="AH26" s="19">
        <v>0</v>
      </c>
      <c r="AI26" s="19">
        <v>0</v>
      </c>
      <c r="AJ26" s="19">
        <v>0</v>
      </c>
      <c r="AK26" s="19">
        <v>0</v>
      </c>
      <c r="AL26" s="19">
        <v>0</v>
      </c>
      <c r="AM26" s="19">
        <v>0</v>
      </c>
      <c r="AN26" s="19">
        <v>0</v>
      </c>
      <c r="AO26" s="19">
        <v>0</v>
      </c>
      <c r="AP26" s="19">
        <v>0</v>
      </c>
      <c r="AQ26" s="19">
        <v>0</v>
      </c>
      <c r="AR26" s="19">
        <v>0</v>
      </c>
      <c r="AS26" s="19">
        <v>0</v>
      </c>
      <c r="AT26" s="19">
        <v>0</v>
      </c>
      <c r="AU26" s="19">
        <v>0</v>
      </c>
      <c r="AV26" s="19">
        <v>0</v>
      </c>
      <c r="AW26" s="29">
        <v>0</v>
      </c>
      <c r="AX26" s="29">
        <v>0</v>
      </c>
      <c r="AY26" s="29">
        <v>0</v>
      </c>
      <c r="AZ26" s="29">
        <v>0</v>
      </c>
      <c r="BA26" s="29">
        <v>0</v>
      </c>
      <c r="BB26" s="29">
        <v>0</v>
      </c>
      <c r="BC26" s="29">
        <v>0</v>
      </c>
      <c r="BD26" s="29">
        <v>0</v>
      </c>
      <c r="BE26" s="29">
        <v>0</v>
      </c>
      <c r="BF26" s="29">
        <v>0</v>
      </c>
      <c r="BG26" s="29">
        <v>0</v>
      </c>
      <c r="BH26" s="29">
        <v>0</v>
      </c>
      <c r="BI26" s="29">
        <v>0</v>
      </c>
      <c r="BJ26" s="29">
        <v>0</v>
      </c>
      <c r="BK26" s="29">
        <v>0</v>
      </c>
      <c r="BL26" s="29">
        <v>0</v>
      </c>
      <c r="BM26" s="29">
        <v>0</v>
      </c>
      <c r="BN26" s="29">
        <v>0</v>
      </c>
      <c r="BO26" s="29">
        <v>0</v>
      </c>
      <c r="BP26" s="29">
        <v>0</v>
      </c>
      <c r="BQ26" s="29">
        <v>0</v>
      </c>
      <c r="BR26" s="29">
        <v>0</v>
      </c>
      <c r="BS26" s="29">
        <v>0</v>
      </c>
      <c r="BT26" s="29">
        <v>0</v>
      </c>
      <c r="BU26" s="29">
        <v>0</v>
      </c>
      <c r="BV26" s="29">
        <v>0</v>
      </c>
      <c r="BW26" s="29">
        <v>0</v>
      </c>
      <c r="BX26" s="29">
        <v>0</v>
      </c>
      <c r="BY26" s="29">
        <v>0</v>
      </c>
      <c r="BZ26" s="29">
        <v>0</v>
      </c>
      <c r="CA26" s="29">
        <v>0</v>
      </c>
      <c r="CB26" s="29">
        <v>0</v>
      </c>
      <c r="CC26" s="29">
        <v>0</v>
      </c>
      <c r="CD26" s="29">
        <v>0</v>
      </c>
      <c r="CE26" s="29">
        <v>0</v>
      </c>
      <c r="CF26" s="29">
        <v>0</v>
      </c>
      <c r="CG26" s="29">
        <v>0</v>
      </c>
      <c r="CH26" s="29">
        <v>0</v>
      </c>
      <c r="CI26" s="29">
        <v>0</v>
      </c>
      <c r="CJ26" s="29">
        <v>0</v>
      </c>
      <c r="CK26" s="29">
        <v>0</v>
      </c>
      <c r="CL26" s="29">
        <v>0</v>
      </c>
      <c r="CM26" s="29">
        <v>0</v>
      </c>
      <c r="CN26" s="29">
        <v>0</v>
      </c>
      <c r="CO26" s="29"/>
      <c r="CP26" s="29"/>
      <c r="CQ26" s="29"/>
      <c r="CR26" s="29"/>
      <c r="CS26" s="29"/>
      <c r="CT26" s="29"/>
      <c r="CU26" s="29"/>
      <c r="CV26" s="29"/>
      <c r="CW26" s="8"/>
      <c r="CX26" s="8"/>
      <c r="CY26" s="8"/>
      <c r="CZ26" s="8"/>
      <c r="DA26" s="8"/>
      <c r="DB26" s="8"/>
      <c r="DC26" s="8"/>
      <c r="DD26" s="8"/>
      <c r="DE26" s="8"/>
      <c r="DF26" s="8"/>
      <c r="DG26" s="8"/>
    </row>
    <row r="27" spans="1:111">
      <c r="BM27" s="25"/>
      <c r="BN27" s="25"/>
      <c r="BO27" s="25"/>
      <c r="BP27" s="25"/>
      <c r="BQ27" s="25"/>
      <c r="BR27" s="25"/>
      <c r="BS27" s="25"/>
      <c r="BT27" s="25"/>
      <c r="BU27" s="25"/>
      <c r="BV27" s="25"/>
      <c r="BW27" s="25"/>
      <c r="BX27" s="25"/>
      <c r="BY27" s="25"/>
      <c r="BZ27" s="25"/>
      <c r="CA27" s="8"/>
      <c r="CB27" s="8"/>
      <c r="CC27" s="8"/>
      <c r="CD27" s="8"/>
      <c r="CE27" s="8"/>
      <c r="CF27" s="8"/>
      <c r="CG27" s="8"/>
      <c r="CH27" s="8"/>
      <c r="CI27" s="8"/>
      <c r="CJ27" s="8"/>
      <c r="CK27" s="8"/>
      <c r="CL27" s="8"/>
      <c r="CM27" s="8"/>
      <c r="CN27" s="8"/>
      <c r="CO27" s="8"/>
      <c r="CP27" s="8"/>
      <c r="CQ27" s="8"/>
      <c r="CR27" s="8"/>
      <c r="CS27" s="8"/>
      <c r="CT27" s="8"/>
      <c r="CU27" s="8"/>
      <c r="CV27" s="8"/>
      <c r="CW27" s="8"/>
      <c r="CX27" s="8"/>
      <c r="CY27" s="8"/>
      <c r="CZ27" s="8"/>
      <c r="DA27" s="8"/>
      <c r="DB27" s="8"/>
      <c r="DC27" s="8"/>
      <c r="DD27" s="8"/>
      <c r="DE27" s="8"/>
      <c r="DF27" s="8"/>
      <c r="DG27" s="8"/>
    </row>
    <row r="28" spans="1:111" s="19" customFormat="1">
      <c r="A28" s="19" t="s">
        <v>104</v>
      </c>
      <c r="B28" s="19">
        <f>SUM(B3:B26)</f>
        <v>4</v>
      </c>
      <c r="C28" s="19">
        <f t="shared" ref="C28:BN28" si="0">SUM(C3:C26)</f>
        <v>0</v>
      </c>
      <c r="D28" s="19">
        <f t="shared" si="0"/>
        <v>0.2</v>
      </c>
      <c r="E28" s="19">
        <f t="shared" si="0"/>
        <v>0</v>
      </c>
      <c r="F28" s="19">
        <f t="shared" si="0"/>
        <v>0</v>
      </c>
      <c r="G28" s="19">
        <f t="shared" si="0"/>
        <v>0</v>
      </c>
      <c r="H28" s="19">
        <f t="shared" si="0"/>
        <v>0</v>
      </c>
      <c r="I28" s="19">
        <f t="shared" si="0"/>
        <v>0</v>
      </c>
      <c r="J28" s="19">
        <f t="shared" si="0"/>
        <v>0</v>
      </c>
      <c r="K28" s="19">
        <f t="shared" si="0"/>
        <v>0</v>
      </c>
      <c r="L28" s="19">
        <f t="shared" si="0"/>
        <v>0</v>
      </c>
      <c r="M28" s="19">
        <f t="shared" si="0"/>
        <v>0</v>
      </c>
      <c r="N28" s="19">
        <f t="shared" si="0"/>
        <v>0</v>
      </c>
      <c r="O28" s="19">
        <f t="shared" si="0"/>
        <v>0</v>
      </c>
      <c r="P28" s="19">
        <f t="shared" si="0"/>
        <v>0</v>
      </c>
      <c r="Q28" s="19">
        <f t="shared" si="0"/>
        <v>0</v>
      </c>
      <c r="R28" s="19">
        <f t="shared" si="0"/>
        <v>0</v>
      </c>
      <c r="S28" s="19">
        <f t="shared" si="0"/>
        <v>0</v>
      </c>
      <c r="T28" s="19">
        <f t="shared" si="0"/>
        <v>0</v>
      </c>
      <c r="U28" s="19">
        <f t="shared" si="0"/>
        <v>0</v>
      </c>
      <c r="V28" s="19">
        <f t="shared" si="0"/>
        <v>0</v>
      </c>
      <c r="W28" s="19">
        <f t="shared" si="0"/>
        <v>3.9000000000000004</v>
      </c>
      <c r="X28" s="19">
        <f t="shared" si="0"/>
        <v>0</v>
      </c>
      <c r="Y28" s="19">
        <f t="shared" si="0"/>
        <v>0</v>
      </c>
      <c r="Z28" s="19">
        <f t="shared" si="0"/>
        <v>0</v>
      </c>
      <c r="AA28" s="19">
        <f t="shared" si="0"/>
        <v>0</v>
      </c>
      <c r="AB28" s="19">
        <f t="shared" si="0"/>
        <v>0</v>
      </c>
      <c r="AC28" s="19">
        <f t="shared" si="0"/>
        <v>0</v>
      </c>
      <c r="AD28" s="19">
        <f t="shared" si="0"/>
        <v>0</v>
      </c>
      <c r="AE28" s="19">
        <f t="shared" si="0"/>
        <v>0</v>
      </c>
      <c r="AF28" s="19">
        <f t="shared" si="0"/>
        <v>0</v>
      </c>
      <c r="AG28" s="19">
        <f t="shared" si="0"/>
        <v>0</v>
      </c>
      <c r="AH28" s="19">
        <f t="shared" si="0"/>
        <v>0</v>
      </c>
      <c r="AI28" s="19">
        <f t="shared" si="0"/>
        <v>0</v>
      </c>
      <c r="AJ28" s="19">
        <f t="shared" si="0"/>
        <v>0</v>
      </c>
      <c r="AK28" s="19">
        <f t="shared" si="0"/>
        <v>0</v>
      </c>
      <c r="AL28" s="19">
        <f t="shared" si="0"/>
        <v>0</v>
      </c>
      <c r="AM28" s="19">
        <f t="shared" si="0"/>
        <v>0</v>
      </c>
      <c r="AN28" s="19">
        <f t="shared" si="0"/>
        <v>0</v>
      </c>
      <c r="AO28" s="19">
        <f t="shared" si="0"/>
        <v>0</v>
      </c>
      <c r="AP28" s="19">
        <f t="shared" si="0"/>
        <v>0</v>
      </c>
      <c r="AQ28" s="19">
        <f t="shared" si="0"/>
        <v>0</v>
      </c>
      <c r="AR28" s="19">
        <f t="shared" si="0"/>
        <v>0</v>
      </c>
      <c r="AS28" s="19">
        <f t="shared" si="0"/>
        <v>0</v>
      </c>
      <c r="AT28" s="19">
        <f t="shared" si="0"/>
        <v>0</v>
      </c>
      <c r="AU28" s="19">
        <f t="shared" si="0"/>
        <v>0</v>
      </c>
      <c r="AV28" s="19">
        <f t="shared" si="0"/>
        <v>0</v>
      </c>
      <c r="AW28" s="19">
        <f t="shared" si="0"/>
        <v>0</v>
      </c>
      <c r="AX28" s="19">
        <f t="shared" si="0"/>
        <v>0</v>
      </c>
      <c r="AY28" s="19">
        <f t="shared" si="0"/>
        <v>0</v>
      </c>
      <c r="AZ28" s="19">
        <f t="shared" si="0"/>
        <v>0</v>
      </c>
      <c r="BA28" s="19">
        <f t="shared" si="0"/>
        <v>0</v>
      </c>
      <c r="BB28" s="19">
        <f t="shared" si="0"/>
        <v>0</v>
      </c>
      <c r="BC28" s="19">
        <f t="shared" si="0"/>
        <v>12.600000000000001</v>
      </c>
      <c r="BD28" s="19">
        <f t="shared" si="0"/>
        <v>0</v>
      </c>
      <c r="BE28" s="19">
        <f t="shared" si="0"/>
        <v>0</v>
      </c>
      <c r="BF28" s="19">
        <f t="shared" si="0"/>
        <v>0</v>
      </c>
      <c r="BG28" s="19">
        <f t="shared" si="0"/>
        <v>2.9000000000000004</v>
      </c>
      <c r="BH28" s="19">
        <f t="shared" si="0"/>
        <v>0</v>
      </c>
      <c r="BI28" s="19">
        <f t="shared" si="0"/>
        <v>0</v>
      </c>
      <c r="BJ28" s="19">
        <f t="shared" si="0"/>
        <v>0</v>
      </c>
      <c r="BK28" s="19">
        <f t="shared" si="0"/>
        <v>0</v>
      </c>
      <c r="BL28" s="19">
        <f t="shared" si="0"/>
        <v>0</v>
      </c>
      <c r="BM28" s="19">
        <f t="shared" si="0"/>
        <v>0</v>
      </c>
      <c r="BN28" s="19">
        <f t="shared" si="0"/>
        <v>0</v>
      </c>
      <c r="BO28" s="19">
        <f t="shared" ref="BO28:CN28" si="1">SUM(BO3:BO26)</f>
        <v>0</v>
      </c>
      <c r="BP28" s="19">
        <f t="shared" si="1"/>
        <v>0</v>
      </c>
      <c r="BQ28" s="19">
        <f t="shared" si="1"/>
        <v>0</v>
      </c>
      <c r="BR28" s="19">
        <f t="shared" si="1"/>
        <v>0</v>
      </c>
      <c r="BS28" s="19">
        <f t="shared" si="1"/>
        <v>0</v>
      </c>
      <c r="BT28" s="19">
        <f t="shared" si="1"/>
        <v>0</v>
      </c>
      <c r="BU28" s="19">
        <f t="shared" si="1"/>
        <v>0</v>
      </c>
      <c r="BV28" s="19">
        <f t="shared" si="1"/>
        <v>0</v>
      </c>
      <c r="BW28" s="19">
        <f t="shared" si="1"/>
        <v>0</v>
      </c>
      <c r="BX28" s="19">
        <f t="shared" si="1"/>
        <v>0</v>
      </c>
      <c r="BY28" s="19">
        <f t="shared" si="1"/>
        <v>0</v>
      </c>
      <c r="BZ28" s="19">
        <f t="shared" si="1"/>
        <v>0</v>
      </c>
      <c r="CA28" s="19">
        <f t="shared" si="1"/>
        <v>0</v>
      </c>
      <c r="CB28" s="19">
        <f t="shared" si="1"/>
        <v>0</v>
      </c>
      <c r="CC28" s="19">
        <f t="shared" si="1"/>
        <v>0</v>
      </c>
      <c r="CD28" s="19">
        <f t="shared" si="1"/>
        <v>0</v>
      </c>
      <c r="CE28" s="19">
        <f t="shared" si="1"/>
        <v>0</v>
      </c>
      <c r="CF28" s="19">
        <f t="shared" si="1"/>
        <v>0</v>
      </c>
      <c r="CG28" s="19">
        <f t="shared" si="1"/>
        <v>0</v>
      </c>
      <c r="CH28" s="19">
        <f t="shared" si="1"/>
        <v>0</v>
      </c>
      <c r="CI28" s="19">
        <f t="shared" si="1"/>
        <v>0</v>
      </c>
      <c r="CJ28" s="19">
        <f t="shared" si="1"/>
        <v>0</v>
      </c>
      <c r="CK28" s="19">
        <f t="shared" si="1"/>
        <v>0.2</v>
      </c>
      <c r="CL28" s="19">
        <f t="shared" si="1"/>
        <v>101.69999999999999</v>
      </c>
      <c r="CM28" s="19">
        <f t="shared" si="1"/>
        <v>0.7</v>
      </c>
      <c r="CN28" s="19">
        <f t="shared" si="1"/>
        <v>52.199999999999996</v>
      </c>
    </row>
    <row r="29" spans="1:111">
      <c r="B29" t="s">
        <v>105</v>
      </c>
      <c r="BM29" s="25"/>
      <c r="BN29" s="25"/>
      <c r="BO29" s="25"/>
      <c r="BP29" s="25"/>
      <c r="BQ29" s="25"/>
      <c r="BR29" s="25"/>
      <c r="BS29" s="25"/>
      <c r="BT29" s="25"/>
      <c r="BU29" s="25"/>
      <c r="BV29" s="25"/>
      <c r="BW29" s="25"/>
      <c r="BX29" s="25"/>
      <c r="BY29" s="25"/>
      <c r="BZ29" s="25"/>
      <c r="CA29" s="25"/>
      <c r="CB29" s="25"/>
      <c r="CC29" s="25"/>
      <c r="CD29" s="25"/>
      <c r="CE29" s="25"/>
      <c r="CF29" s="25"/>
      <c r="CG29" s="25"/>
      <c r="CH29" s="25"/>
      <c r="CI29" s="25"/>
      <c r="CJ29" s="25"/>
      <c r="CK29" s="25"/>
      <c r="CL29" s="25"/>
      <c r="CM29" s="25"/>
      <c r="CN29" s="25"/>
      <c r="CO29" s="25"/>
      <c r="CP29" s="25"/>
      <c r="CQ29" s="25"/>
      <c r="CR29" s="25"/>
      <c r="CS29" s="25"/>
      <c r="CT29" s="25"/>
      <c r="CU29" s="25"/>
      <c r="CV29" s="25"/>
      <c r="CW29" s="25"/>
      <c r="CX29" s="25"/>
      <c r="CY29" s="25"/>
      <c r="CZ29" s="25"/>
      <c r="DA29" s="25"/>
      <c r="DB29" s="25"/>
      <c r="DC29" s="25"/>
      <c r="DD29" s="25"/>
      <c r="DE29" s="25"/>
      <c r="DF29" s="25"/>
      <c r="DG29" s="25"/>
    </row>
    <row r="30" spans="1:111" s="6" customFormat="1"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8"/>
      <c r="BL30" s="8"/>
      <c r="BM30" s="8"/>
      <c r="BN30" s="8"/>
      <c r="BO30" s="8"/>
      <c r="BP30" s="8"/>
      <c r="BQ30" s="8"/>
      <c r="BR30" s="8"/>
      <c r="BS30" s="8"/>
      <c r="BT30" s="8"/>
      <c r="BU30" s="8"/>
      <c r="BV30" s="8"/>
      <c r="BW30" s="8"/>
      <c r="BX30" s="8"/>
      <c r="BZ30" s="8"/>
      <c r="CA30" s="8"/>
      <c r="CB30" s="8"/>
      <c r="CC30" s="8"/>
      <c r="CD30" s="8"/>
      <c r="CE30" s="8"/>
      <c r="CF30" s="8"/>
      <c r="CG30" s="8"/>
      <c r="CH30" s="8"/>
      <c r="CI30" s="8"/>
      <c r="CJ30" s="8"/>
      <c r="CK30" s="8"/>
      <c r="CL30" s="8"/>
      <c r="CM30" s="8"/>
      <c r="CN30" s="8"/>
      <c r="CO30" s="8"/>
      <c r="CP30" s="8"/>
      <c r="CQ30" s="8"/>
      <c r="CR30" s="8"/>
      <c r="CS30" s="8"/>
      <c r="CT30" s="8"/>
      <c r="CU30" s="8"/>
      <c r="CV30" s="8"/>
      <c r="CW30" s="8"/>
      <c r="CX30" s="8"/>
      <c r="CY30" s="8"/>
      <c r="CZ30" s="8"/>
      <c r="DA30" s="8"/>
      <c r="DB30" s="8"/>
      <c r="DC30" s="8"/>
      <c r="DE30" s="8"/>
      <c r="DF30" s="8"/>
      <c r="DG30" s="8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台南A相關資料</vt:lpstr>
      <vt:lpstr>台南A微氣候原始數據(溫度)</vt:lpstr>
      <vt:lpstr>台南A微氣候原始數據(濕度)</vt:lpstr>
      <vt:lpstr>大氣氣候原始數據(溫度)</vt:lpstr>
      <vt:lpstr>大氣氣候原始數據(濕度)</vt:lpstr>
      <vt:lpstr>大氣氣候原始數據(露點)</vt:lpstr>
      <vt:lpstr>大氣氣候原始數據(風速)</vt:lpstr>
      <vt:lpstr>大氣氣候原始數據(風向)</vt:lpstr>
      <vt:lpstr>大氣氣候原始數據(雨量)</vt:lpstr>
      <vt:lpstr>試驗田與調查日期</vt:lpstr>
      <vt:lpstr>調查原始數據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ASUS</cp:lastModifiedBy>
  <cp:lastPrinted>2017-08-28T01:50:10Z</cp:lastPrinted>
  <dcterms:created xsi:type="dcterms:W3CDTF">2017-06-01T09:22:37Z</dcterms:created>
  <dcterms:modified xsi:type="dcterms:W3CDTF">2021-10-26T09:04:26Z</dcterms:modified>
</cp:coreProperties>
</file>