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<sst xmlns="http://schemas.openxmlformats.org/spreadsheetml/2006/main" uniqueCount="90">
  <si>
    <t>NACE</t>
  </si>
  <si>
    <t>Sector</t>
  </si>
  <si>
    <t>Estimate</t>
  </si>
  <si>
    <t>confi</t>
  </si>
  <si>
    <t xml:space="preserve">confi - </t>
  </si>
  <si>
    <t>confi +</t>
  </si>
  <si>
    <t>L68</t>
  </si>
  <si>
    <t>Real estate activities</t>
  </si>
  <si>
    <t>D35</t>
  </si>
  <si>
    <t>Electricity, gas (..)</t>
  </si>
  <si>
    <t>C10-C12</t>
  </si>
  <si>
    <t>Manuf. of food products (..)</t>
  </si>
  <si>
    <t>F</t>
  </si>
  <si>
    <t>Construction</t>
  </si>
  <si>
    <t>A01</t>
  </si>
  <si>
    <t>Crop &amp; animal production (..)</t>
  </si>
  <si>
    <t>E37-E39</t>
  </si>
  <si>
    <t>(..) Waste management services</t>
  </si>
  <si>
    <t>A03</t>
  </si>
  <si>
    <t>Fishing &amp; aquaculture</t>
  </si>
  <si>
    <t>A02</t>
  </si>
  <si>
    <t>Forestry &amp; logging</t>
  </si>
  <si>
    <t>C21</t>
  </si>
  <si>
    <t>Manuf. of (..) pharmaceutical products (..)</t>
  </si>
  <si>
    <t>C33</t>
  </si>
  <si>
    <t>Repair &amp; installation of machinery (..)</t>
  </si>
  <si>
    <t>C16</t>
  </si>
  <si>
    <t>Manuf. of wood (..)</t>
  </si>
  <si>
    <t>M73</t>
  </si>
  <si>
    <t>Advertising &amp; market research</t>
  </si>
  <si>
    <t>O84</t>
  </si>
  <si>
    <t>Public administration (..)</t>
  </si>
  <si>
    <t>M69_M70</t>
  </si>
  <si>
    <t>Legal &amp; accounting activities (..)</t>
  </si>
  <si>
    <t>G46</t>
  </si>
  <si>
    <t>Wholesale trade, exc. of motor vehicles (..)</t>
  </si>
  <si>
    <t>G47</t>
  </si>
  <si>
    <t>Retail trade, exc. of motor vehicles (..)</t>
  </si>
  <si>
    <t>M72</t>
  </si>
  <si>
    <t>Scientific research &amp; development</t>
  </si>
  <si>
    <t>M71</t>
  </si>
  <si>
    <t>Architectural &amp; engineering (..)</t>
  </si>
  <si>
    <t>C17</t>
  </si>
  <si>
    <t>Manuf. of paper (..)</t>
  </si>
  <si>
    <t>J62_J63</t>
  </si>
  <si>
    <t>Computer programming (..)</t>
  </si>
  <si>
    <t>B</t>
  </si>
  <si>
    <t>Mining &amp; quarrying</t>
  </si>
  <si>
    <t>M74_M75</t>
  </si>
  <si>
    <t>Other professional (..) activities (..)</t>
  </si>
  <si>
    <t>N</t>
  </si>
  <si>
    <t>Administrative (..) activities</t>
  </si>
  <si>
    <t>C20</t>
  </si>
  <si>
    <t>Manuf. of chemicals (..)</t>
  </si>
  <si>
    <t>C25</t>
  </si>
  <si>
    <t>Manuf. of fabricated metal products (..)</t>
  </si>
  <si>
    <t>C18</t>
  </si>
  <si>
    <t>(..) Reproduction of recorded media</t>
  </si>
  <si>
    <t>C28</t>
  </si>
  <si>
    <t>Manuf. of machinery &amp; equipment (..)</t>
  </si>
  <si>
    <t>C22</t>
  </si>
  <si>
    <t>Manuf. of rubber &amp; plastic products</t>
  </si>
  <si>
    <t>H52</t>
  </si>
  <si>
    <t>Warehousing (..)</t>
  </si>
  <si>
    <t>C24</t>
  </si>
  <si>
    <t>Manuf. of basic metals</t>
  </si>
  <si>
    <t>C19</t>
  </si>
  <si>
    <t>Manuf. of coke &amp; ref. petroleum (..)</t>
  </si>
  <si>
    <t>H50</t>
  </si>
  <si>
    <t>Water transport</t>
  </si>
  <si>
    <t>H49</t>
  </si>
  <si>
    <t>Land transport &amp; transport via pipelines</t>
  </si>
  <si>
    <t>C31_C32</t>
  </si>
  <si>
    <t>Manuf. of furniture (..)</t>
  </si>
  <si>
    <t>R_S</t>
  </si>
  <si>
    <t>Other service activities</t>
  </si>
  <si>
    <t>G45</t>
  </si>
  <si>
    <t>Wholesale &amp; retail trade (..)</t>
  </si>
  <si>
    <t>P85</t>
  </si>
  <si>
    <t>Education</t>
  </si>
  <si>
    <t>I</t>
  </si>
  <si>
    <t>Accommodation &amp; food service (..)</t>
  </si>
  <si>
    <t>C30</t>
  </si>
  <si>
    <t>Manuf. of other transport equipment</t>
  </si>
  <si>
    <t>C13-C15</t>
  </si>
  <si>
    <t>Manuf. of textiles (..)</t>
  </si>
  <si>
    <t>H51</t>
  </si>
  <si>
    <t>Air transport</t>
  </si>
  <si>
    <t>C29</t>
  </si>
  <si>
    <t>Manuf. of motor vehicles (..)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</si>
</sst>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3"/>
  <sheetViews>
    <sheetView workbookViewId="0" showGridLines="0" defaultGridColor="1">
      <pane topLeftCell="A2" xSplit="0" ySplit="1" activePane="bottomLeft" state="frozen"/>
    </sheetView>
  </sheetViews>
  <sheetFormatPr defaultColWidth="8.83333" defaultRowHeight="15" customHeight="1" outlineLevelRow="0" outlineLevelCol="0"/>
  <cols>
    <col min="1" max="6" width="8.85156" style="1" customWidth="1"/>
    <col min="7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6" customHeight="1">
      <c r="A2" t="s" s="3">
        <v>6</v>
      </c>
      <c r="B2" t="s" s="3">
        <v>7</v>
      </c>
      <c r="C2" s="4">
        <v>-0.0770100751329419</v>
      </c>
      <c r="D2" s="4">
        <v>0.018235525934933</v>
      </c>
      <c r="E2" s="4">
        <f>C2-D2</f>
        <v>-0.0952456010678749</v>
      </c>
      <c r="F2" s="4">
        <f>C2+D2</f>
        <v>-0.0587745491980089</v>
      </c>
    </row>
    <row r="3" ht="16" customHeight="1">
      <c r="A3" t="s" s="3">
        <v>8</v>
      </c>
      <c r="B3" t="s" s="3">
        <v>9</v>
      </c>
      <c r="C3" s="4">
        <v>-0.0495091164756769</v>
      </c>
      <c r="D3" s="4">
        <v>0.0121644700273806</v>
      </c>
      <c r="E3" s="4">
        <f>C3-D3</f>
        <v>-0.0616735865030575</v>
      </c>
      <c r="F3" s="4">
        <f>C3+D3</f>
        <v>-0.0373446464482963</v>
      </c>
    </row>
    <row r="4" ht="16" customHeight="1">
      <c r="A4" t="s" s="3">
        <v>10</v>
      </c>
      <c r="B4" t="s" s="3">
        <v>11</v>
      </c>
      <c r="C4" s="4">
        <v>-0.0479995785761295</v>
      </c>
      <c r="D4" s="4">
        <v>0.0172762012678176</v>
      </c>
      <c r="E4" s="4">
        <f>C4-D4</f>
        <v>-0.0652757798439471</v>
      </c>
      <c r="F4" s="4">
        <f>C4+D4</f>
        <v>-0.0307233773083119</v>
      </c>
    </row>
    <row r="5" ht="16" customHeight="1">
      <c r="A5" t="s" s="3">
        <v>12</v>
      </c>
      <c r="B5" t="s" s="3">
        <v>13</v>
      </c>
      <c r="C5" s="4">
        <v>-0.0315354445845099</v>
      </c>
      <c r="D5" s="4">
        <v>0.009890662235471951</v>
      </c>
      <c r="E5" s="4">
        <f>C5-D5</f>
        <v>-0.0414261068199819</v>
      </c>
      <c r="F5" s="4">
        <f>C5+D5</f>
        <v>-0.021644782349038</v>
      </c>
    </row>
    <row r="6" ht="16" customHeight="1">
      <c r="A6" t="s" s="3">
        <v>14</v>
      </c>
      <c r="B6" t="s" s="3">
        <v>15</v>
      </c>
      <c r="C6" s="4">
        <v>-0.0314186675651778</v>
      </c>
      <c r="D6" s="4">
        <v>0.0166418133078906</v>
      </c>
      <c r="E6" s="4">
        <f>C6-D6</f>
        <v>-0.0480604808730684</v>
      </c>
      <c r="F6" s="4">
        <f>C6+D6</f>
        <v>-0.0147768542572872</v>
      </c>
    </row>
    <row r="7" ht="16" customHeight="1">
      <c r="A7" t="s" s="3">
        <v>16</v>
      </c>
      <c r="B7" t="s" s="3">
        <v>17</v>
      </c>
      <c r="C7" s="4">
        <v>-0.0211310757270777</v>
      </c>
      <c r="D7" s="4">
        <v>0.0122438751387054</v>
      </c>
      <c r="E7" s="4">
        <f>C7-D7</f>
        <v>-0.0333749508657831</v>
      </c>
      <c r="F7" s="4">
        <f>C7+D7</f>
        <v>-0.0088872005883723</v>
      </c>
    </row>
    <row r="8" ht="16" customHeight="1">
      <c r="A8" t="s" s="3">
        <v>18</v>
      </c>
      <c r="B8" t="s" s="3">
        <v>19</v>
      </c>
      <c r="C8" s="4">
        <v>-0.0172368167200393</v>
      </c>
      <c r="D8" s="4">
        <v>0.0136852733972312</v>
      </c>
      <c r="E8" s="4">
        <f>C8-D8</f>
        <v>-0.0309220901172705</v>
      </c>
      <c r="F8" s="4">
        <f>C8+D8</f>
        <v>-0.0035515433228081</v>
      </c>
    </row>
    <row r="9" ht="16" customHeight="1">
      <c r="A9" t="s" s="3">
        <v>20</v>
      </c>
      <c r="B9" t="s" s="3">
        <v>21</v>
      </c>
      <c r="C9" s="4">
        <v>-0.00252981185935388</v>
      </c>
      <c r="D9" s="4">
        <v>0.009885150691505629</v>
      </c>
      <c r="E9" s="4">
        <f>C9-D9</f>
        <v>-0.0124149625508595</v>
      </c>
      <c r="F9" s="4">
        <f>C9+D9</f>
        <v>0.00735533883215175</v>
      </c>
    </row>
    <row r="10" ht="16" customHeight="1">
      <c r="A10" t="s" s="3">
        <v>22</v>
      </c>
      <c r="B10" t="s" s="3">
        <v>23</v>
      </c>
      <c r="C10" s="4">
        <v>0.0043989449490831</v>
      </c>
      <c r="D10" s="4">
        <v>0.021665809829706</v>
      </c>
      <c r="E10" s="4">
        <f>C10-D10</f>
        <v>-0.0172668648806229</v>
      </c>
      <c r="F10" s="4">
        <f>C10+D10</f>
        <v>0.0260647547787891</v>
      </c>
    </row>
    <row r="11" ht="16" customHeight="1">
      <c r="A11" t="s" s="3">
        <v>24</v>
      </c>
      <c r="B11" t="s" s="3">
        <v>25</v>
      </c>
      <c r="C11" s="4">
        <v>0.00573569510738697</v>
      </c>
      <c r="D11" s="4">
        <v>0.00597188704057485</v>
      </c>
      <c r="E11" s="4">
        <f>C11-D11</f>
        <v>-0.00023619193318788</v>
      </c>
      <c r="F11" s="4">
        <f>C11+D11</f>
        <v>0.0117075821479618</v>
      </c>
    </row>
    <row r="12" ht="16" customHeight="1">
      <c r="A12" t="s" s="3">
        <v>26</v>
      </c>
      <c r="B12" t="s" s="3">
        <v>27</v>
      </c>
      <c r="C12" s="4">
        <v>0.0155389694712176</v>
      </c>
      <c r="D12" s="4">
        <v>0.00842027574102536</v>
      </c>
      <c r="E12" s="4">
        <f>C12-D12</f>
        <v>0.00711869373019224</v>
      </c>
      <c r="F12" s="4">
        <f>C12+D12</f>
        <v>0.023959245212243</v>
      </c>
    </row>
    <row r="13" ht="16" customHeight="1">
      <c r="A13" t="s" s="3">
        <v>28</v>
      </c>
      <c r="B13" t="s" s="3">
        <v>29</v>
      </c>
      <c r="C13" s="4">
        <v>0.0182413215901406</v>
      </c>
      <c r="D13" s="4">
        <v>0.00921744638569115</v>
      </c>
      <c r="E13" s="4">
        <f>C13-D13</f>
        <v>0.009023875204449449</v>
      </c>
      <c r="F13" s="4">
        <f>C13+D13</f>
        <v>0.0274587679758318</v>
      </c>
    </row>
    <row r="14" ht="16" customHeight="1">
      <c r="A14" t="s" s="3">
        <v>30</v>
      </c>
      <c r="B14" t="s" s="3">
        <v>31</v>
      </c>
      <c r="C14" s="4">
        <v>0.0245156345913477</v>
      </c>
      <c r="D14" s="4">
        <v>0.00879731238960533</v>
      </c>
      <c r="E14" s="4">
        <f>C14-D14</f>
        <v>0.0157183222017424</v>
      </c>
      <c r="F14" s="4">
        <f>C14+D14</f>
        <v>0.033312946980953</v>
      </c>
    </row>
    <row r="15" ht="16" customHeight="1">
      <c r="A15" t="s" s="3">
        <v>32</v>
      </c>
      <c r="B15" t="s" s="3">
        <v>33</v>
      </c>
      <c r="C15" s="4">
        <v>0.0245586164190989</v>
      </c>
      <c r="D15" s="4">
        <v>0.00499900314498347</v>
      </c>
      <c r="E15" s="4">
        <f>C15-D15</f>
        <v>0.0195596132741154</v>
      </c>
      <c r="F15" s="4">
        <f>C15+D15</f>
        <v>0.0295576195640824</v>
      </c>
    </row>
    <row r="16" ht="16" customHeight="1">
      <c r="A16" t="s" s="3">
        <v>34</v>
      </c>
      <c r="B16" t="s" s="3">
        <v>35</v>
      </c>
      <c r="C16" s="4">
        <v>0.0248603098751439</v>
      </c>
      <c r="D16" s="4">
        <v>0.00748850035719634</v>
      </c>
      <c r="E16" s="4">
        <f>C16-D16</f>
        <v>0.0173718095179476</v>
      </c>
      <c r="F16" s="4">
        <f>C16+D16</f>
        <v>0.0323488102323402</v>
      </c>
    </row>
    <row r="17" ht="16" customHeight="1">
      <c r="A17" t="s" s="3">
        <v>36</v>
      </c>
      <c r="B17" t="s" s="3">
        <v>37</v>
      </c>
      <c r="C17" s="4">
        <v>0.0272135234245767</v>
      </c>
      <c r="D17" s="4">
        <v>0.008856495983749921</v>
      </c>
      <c r="E17" s="4">
        <f>C17-D17</f>
        <v>0.0183570274408268</v>
      </c>
      <c r="F17" s="4">
        <f>C17+D17</f>
        <v>0.0360700194083266</v>
      </c>
    </row>
    <row r="18" ht="16" customHeight="1">
      <c r="A18" t="s" s="3">
        <v>38</v>
      </c>
      <c r="B18" t="s" s="3">
        <v>39</v>
      </c>
      <c r="C18" s="4">
        <v>0.0282064886420575</v>
      </c>
      <c r="D18" s="4">
        <v>0.00878376658357059</v>
      </c>
      <c r="E18" s="4">
        <f>C18-D18</f>
        <v>0.0194227220584869</v>
      </c>
      <c r="F18" s="4">
        <f>C18+D18</f>
        <v>0.0369902552256281</v>
      </c>
    </row>
    <row r="19" ht="16" customHeight="1">
      <c r="A19" t="s" s="3">
        <v>40</v>
      </c>
      <c r="B19" t="s" s="3">
        <v>41</v>
      </c>
      <c r="C19" s="4">
        <v>0.0291916309417495</v>
      </c>
      <c r="D19" s="4">
        <v>0.00706498360646918</v>
      </c>
      <c r="E19" s="4">
        <f>C19-D19</f>
        <v>0.0221266473352803</v>
      </c>
      <c r="F19" s="4">
        <f>C19+D19</f>
        <v>0.0362566145482187</v>
      </c>
    </row>
    <row r="20" ht="16" customHeight="1">
      <c r="A20" t="s" s="3">
        <v>42</v>
      </c>
      <c r="B20" t="s" s="3">
        <v>43</v>
      </c>
      <c r="C20" s="4">
        <v>0.035642856081174</v>
      </c>
      <c r="D20" s="4">
        <v>0.009730212486827721</v>
      </c>
      <c r="E20" s="4">
        <f>C20-D20</f>
        <v>0.0259126435943463</v>
      </c>
      <c r="F20" s="4">
        <f>C20+D20</f>
        <v>0.0453730685680017</v>
      </c>
    </row>
    <row r="21" ht="16" customHeight="1">
      <c r="A21" t="s" s="3">
        <v>44</v>
      </c>
      <c r="B21" t="s" s="3">
        <v>45</v>
      </c>
      <c r="C21" s="4">
        <v>0.0365087114482792</v>
      </c>
      <c r="D21" s="4">
        <v>0.00986368847613385</v>
      </c>
      <c r="E21" s="4">
        <f>C21-D21</f>
        <v>0.0266450229721454</v>
      </c>
      <c r="F21" s="4">
        <f>C21+D21</f>
        <v>0.0463723999244131</v>
      </c>
    </row>
    <row r="22" ht="16" customHeight="1">
      <c r="A22" t="s" s="3">
        <v>46</v>
      </c>
      <c r="B22" t="s" s="3">
        <v>47</v>
      </c>
      <c r="C22" s="4">
        <v>0.0384238691402014</v>
      </c>
      <c r="D22" s="4">
        <v>0.00970282156515744</v>
      </c>
      <c r="E22" s="4">
        <f>C22-D22</f>
        <v>0.028721047575044</v>
      </c>
      <c r="F22" s="4">
        <f>C22+D22</f>
        <v>0.0481266907053588</v>
      </c>
    </row>
    <row r="23" ht="16" customHeight="1">
      <c r="A23" t="s" s="3">
        <v>48</v>
      </c>
      <c r="B23" t="s" s="3">
        <v>49</v>
      </c>
      <c r="C23" s="4">
        <v>0.0458700685119972</v>
      </c>
      <c r="D23" s="4">
        <v>0.0105032218907242</v>
      </c>
      <c r="E23" s="4">
        <f>C23-D23</f>
        <v>0.035366846621273</v>
      </c>
      <c r="F23" s="4">
        <f>C23+D23</f>
        <v>0.0563732904027214</v>
      </c>
    </row>
    <row r="24" ht="16" customHeight="1">
      <c r="A24" t="s" s="3">
        <v>50</v>
      </c>
      <c r="B24" t="s" s="3">
        <v>51</v>
      </c>
      <c r="C24" s="4">
        <v>0.0502640479236684</v>
      </c>
      <c r="D24" s="4">
        <v>0.009713111300745481</v>
      </c>
      <c r="E24" s="4">
        <f>C24-D24</f>
        <v>0.0405509366229229</v>
      </c>
      <c r="F24" s="4">
        <f>C24+D24</f>
        <v>0.0599771592244139</v>
      </c>
    </row>
    <row r="25" ht="16" customHeight="1">
      <c r="A25" t="s" s="3">
        <v>52</v>
      </c>
      <c r="B25" t="s" s="3">
        <v>53</v>
      </c>
      <c r="C25" s="4">
        <v>0.0514274149450868</v>
      </c>
      <c r="D25" s="4">
        <v>0.00994510734398942</v>
      </c>
      <c r="E25" s="4">
        <f>C25-D25</f>
        <v>0.0414823076010974</v>
      </c>
      <c r="F25" s="4">
        <f>C25+D25</f>
        <v>0.0613725222890762</v>
      </c>
    </row>
    <row r="26" ht="16" customHeight="1">
      <c r="A26" t="s" s="3">
        <v>54</v>
      </c>
      <c r="B26" t="s" s="3">
        <v>55</v>
      </c>
      <c r="C26" s="4">
        <v>0.0554772948157115</v>
      </c>
      <c r="D26" s="4">
        <v>0.0123306839646398</v>
      </c>
      <c r="E26" s="4">
        <f>C26-D26</f>
        <v>0.0431466108510717</v>
      </c>
      <c r="F26" s="4">
        <f>C26+D26</f>
        <v>0.0678079787803513</v>
      </c>
    </row>
    <row r="27" ht="16" customHeight="1">
      <c r="A27" t="s" s="3">
        <v>56</v>
      </c>
      <c r="B27" t="s" s="3">
        <v>57</v>
      </c>
      <c r="C27" s="4">
        <v>0.0591323082175203</v>
      </c>
      <c r="D27" s="4">
        <v>0.0114714295883878</v>
      </c>
      <c r="E27" s="4">
        <f>C27-D27</f>
        <v>0.0476608786291325</v>
      </c>
      <c r="F27" s="4">
        <f>C27+D27</f>
        <v>0.0706037378059081</v>
      </c>
    </row>
    <row r="28" ht="16" customHeight="1">
      <c r="A28" t="s" s="3">
        <v>58</v>
      </c>
      <c r="B28" t="s" s="3">
        <v>59</v>
      </c>
      <c r="C28" s="4">
        <v>0.0598495646685552</v>
      </c>
      <c r="D28" s="4">
        <v>0.0095002363301619</v>
      </c>
      <c r="E28" s="4">
        <f>C28-D28</f>
        <v>0.0503493283383933</v>
      </c>
      <c r="F28" s="4">
        <f>C28+D28</f>
        <v>0.0693498009987171</v>
      </c>
    </row>
    <row r="29" ht="16" customHeight="1">
      <c r="A29" t="s" s="3">
        <v>60</v>
      </c>
      <c r="B29" t="s" s="3">
        <v>61</v>
      </c>
      <c r="C29" s="4">
        <v>0.0621544538610475</v>
      </c>
      <c r="D29" s="4">
        <v>0.0110163944611575</v>
      </c>
      <c r="E29" s="4">
        <f>C29-D29</f>
        <v>0.05113805939989</v>
      </c>
      <c r="F29" s="4">
        <f>C29+D29</f>
        <v>0.073170848322205</v>
      </c>
    </row>
    <row r="30" ht="16" customHeight="1">
      <c r="A30" t="s" s="3">
        <v>62</v>
      </c>
      <c r="B30" t="s" s="3">
        <v>63</v>
      </c>
      <c r="C30" s="4">
        <v>0.06562243634999861</v>
      </c>
      <c r="D30" s="4">
        <v>0.0120437528517602</v>
      </c>
      <c r="E30" s="4">
        <f>C30-D30</f>
        <v>0.0535786834982384</v>
      </c>
      <c r="F30" s="4">
        <f>C30+D30</f>
        <v>0.0776661892017588</v>
      </c>
    </row>
    <row r="31" ht="16" customHeight="1">
      <c r="A31" t="s" s="3">
        <v>64</v>
      </c>
      <c r="B31" t="s" s="3">
        <v>65</v>
      </c>
      <c r="C31" s="4">
        <v>0.0677516376439922</v>
      </c>
      <c r="D31" s="4">
        <v>0.00952730823346634</v>
      </c>
      <c r="E31" s="4">
        <f>C31-D31</f>
        <v>0.0582243294105259</v>
      </c>
      <c r="F31" s="4">
        <f>C31+D31</f>
        <v>0.0772789458774585</v>
      </c>
    </row>
    <row r="32" ht="16" customHeight="1">
      <c r="A32" t="s" s="3">
        <v>66</v>
      </c>
      <c r="B32" t="s" s="3">
        <v>67</v>
      </c>
      <c r="C32" s="4">
        <v>0.0768985140368965</v>
      </c>
      <c r="D32" s="4">
        <v>0.0172926968411261</v>
      </c>
      <c r="E32" s="4">
        <f>C32-D32</f>
        <v>0.0596058171957704</v>
      </c>
      <c r="F32" s="4">
        <f>C32+D32</f>
        <v>0.0941912108780226</v>
      </c>
    </row>
    <row r="33" ht="16" customHeight="1">
      <c r="A33" t="s" s="3">
        <v>68</v>
      </c>
      <c r="B33" t="s" s="3">
        <v>69</v>
      </c>
      <c r="C33" s="4">
        <v>0.0855894069265075</v>
      </c>
      <c r="D33" s="4">
        <v>0.0153353074914922</v>
      </c>
      <c r="E33" s="4">
        <f>C33-D33</f>
        <v>0.0702540994350153</v>
      </c>
      <c r="F33" s="4">
        <f>C33+D33</f>
        <v>0.100924714418</v>
      </c>
    </row>
    <row r="34" ht="16" customHeight="1">
      <c r="A34" t="s" s="3">
        <v>70</v>
      </c>
      <c r="B34" t="s" s="3">
        <v>71</v>
      </c>
      <c r="C34" s="4">
        <v>0.0955465733866966</v>
      </c>
      <c r="D34" s="4">
        <v>0.013088056741547</v>
      </c>
      <c r="E34" s="4">
        <f>C34-D34</f>
        <v>0.0824585166451496</v>
      </c>
      <c r="F34" s="4">
        <f>C34+D34</f>
        <v>0.108634630128244</v>
      </c>
    </row>
    <row r="35" ht="16" customHeight="1">
      <c r="A35" t="s" s="3">
        <v>72</v>
      </c>
      <c r="B35" t="s" s="3">
        <v>73</v>
      </c>
      <c r="C35" s="4">
        <v>0.104389064281649</v>
      </c>
      <c r="D35" s="4">
        <v>0.0181560322693869</v>
      </c>
      <c r="E35" s="4">
        <f>C35-D35</f>
        <v>0.0862330320122621</v>
      </c>
      <c r="F35" s="4">
        <f>C35+D35</f>
        <v>0.122545096551036</v>
      </c>
    </row>
    <row r="36" ht="16" customHeight="1">
      <c r="A36" t="s" s="3">
        <v>74</v>
      </c>
      <c r="B36" t="s" s="3">
        <v>75</v>
      </c>
      <c r="C36" s="4">
        <v>0.126028020218217</v>
      </c>
      <c r="D36" s="4">
        <v>0.0221230339398741</v>
      </c>
      <c r="E36" s="4">
        <f>C36-D36</f>
        <v>0.103904986278343</v>
      </c>
      <c r="F36" s="4">
        <f>C36+D36</f>
        <v>0.148151054158091</v>
      </c>
    </row>
    <row r="37" ht="16" customHeight="1">
      <c r="A37" t="s" s="3">
        <v>76</v>
      </c>
      <c r="B37" t="s" s="3">
        <v>77</v>
      </c>
      <c r="C37" s="4">
        <v>0.129360235534306</v>
      </c>
      <c r="D37" s="4">
        <v>0.0185871159402665</v>
      </c>
      <c r="E37" s="4">
        <f>C37-D37</f>
        <v>0.11077311959404</v>
      </c>
      <c r="F37" s="4">
        <f>C37+D37</f>
        <v>0.147947351474573</v>
      </c>
    </row>
    <row r="38" ht="16" customHeight="1">
      <c r="A38" t="s" s="3">
        <v>78</v>
      </c>
      <c r="B38" t="s" s="3">
        <v>79</v>
      </c>
      <c r="C38" s="4">
        <v>0.149760669487983</v>
      </c>
      <c r="D38" s="4">
        <v>0.0371408196316556</v>
      </c>
      <c r="E38" s="4">
        <f>C38-D38</f>
        <v>0.112619849856327</v>
      </c>
      <c r="F38" s="4">
        <f>C38+D38</f>
        <v>0.186901489119639</v>
      </c>
    </row>
    <row r="39" ht="16" customHeight="1">
      <c r="A39" t="s" s="3">
        <v>80</v>
      </c>
      <c r="B39" t="s" s="3">
        <v>81</v>
      </c>
      <c r="C39" s="4">
        <v>0.150424458536181</v>
      </c>
      <c r="D39" s="4">
        <v>0.0331926249339542</v>
      </c>
      <c r="E39" s="4">
        <f>C39-D39</f>
        <v>0.117231833602227</v>
      </c>
      <c r="F39" s="4">
        <f>C39+D39</f>
        <v>0.183617083470135</v>
      </c>
    </row>
    <row r="40" ht="16" customHeight="1">
      <c r="A40" t="s" s="3">
        <v>82</v>
      </c>
      <c r="B40" t="s" s="3">
        <v>83</v>
      </c>
      <c r="C40" s="4">
        <v>0.155575881628533</v>
      </c>
      <c r="D40" s="4">
        <v>0.0221083625054136</v>
      </c>
      <c r="E40" s="4">
        <f>C40-D40</f>
        <v>0.133467519123119</v>
      </c>
      <c r="F40" s="4">
        <f>C40+D40</f>
        <v>0.177684244133947</v>
      </c>
    </row>
    <row r="41" ht="16" customHeight="1">
      <c r="A41" t="s" s="3">
        <v>84</v>
      </c>
      <c r="B41" t="s" s="3">
        <v>85</v>
      </c>
      <c r="C41" s="4">
        <v>0.193675449733006</v>
      </c>
      <c r="D41" s="4">
        <v>0.0327319684340558</v>
      </c>
      <c r="E41" s="4">
        <f>C41-D41</f>
        <v>0.16094348129895</v>
      </c>
      <c r="F41" s="4">
        <f>C41+D41</f>
        <v>0.226407418167062</v>
      </c>
    </row>
    <row r="42" ht="16" customHeight="1">
      <c r="A42" t="s" s="3">
        <v>86</v>
      </c>
      <c r="B42" t="s" s="3">
        <v>87</v>
      </c>
      <c r="C42" s="4">
        <v>0.198976516287425</v>
      </c>
      <c r="D42" s="4">
        <v>0.0299662386627983</v>
      </c>
      <c r="E42" s="4">
        <f>C42-D42</f>
        <v>0.169010277624627</v>
      </c>
      <c r="F42" s="4">
        <f>C42+D42</f>
        <v>0.228942754950223</v>
      </c>
    </row>
    <row r="43" ht="16" customHeight="1">
      <c r="A43" t="s" s="3">
        <v>88</v>
      </c>
      <c r="B43" t="s" s="3">
        <v>89</v>
      </c>
      <c r="C43" s="4">
        <v>0.235557681630712</v>
      </c>
      <c r="D43" s="4">
        <v>0.0631354657258197</v>
      </c>
      <c r="E43" s="4">
        <f>C43-D43</f>
        <v>0.172422215904892</v>
      </c>
      <c r="F43" s="4">
        <f>C43+D43</f>
        <v>0.298693147356532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