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ya\Downloads\"/>
    </mc:Choice>
  </mc:AlternateContent>
  <xr:revisionPtr revIDLastSave="0" documentId="13_ncr:1_{AA04710F-951C-42C7-AECC-06224CB14B7C}" xr6:coauthVersionLast="47" xr6:coauthVersionMax="47" xr10:uidLastSave="{00000000-0000-0000-0000-000000000000}"/>
  <bookViews>
    <workbookView xWindow="-5352" yWindow="4860" windowWidth="11496" windowHeight="6000" activeTab="1" xr2:uid="{3463D721-DE19-4AD1-A5BC-FE9396FDDF00}"/>
  </bookViews>
  <sheets>
    <sheet name="Лист2" sheetId="2" r:id="rId1"/>
    <sheet name="Лист1" sheetId="1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2"/>
  <c r="E15" i="1"/>
  <c r="E17" i="2"/>
  <c r="E16" i="2"/>
  <c r="X3" i="2"/>
  <c r="AC3" i="2"/>
  <c r="F3" i="2"/>
  <c r="G3" i="2"/>
  <c r="H3" i="2"/>
  <c r="I3" i="2"/>
  <c r="J3" i="2"/>
  <c r="K3" i="2"/>
  <c r="L3" i="2"/>
  <c r="L16" i="2" s="1"/>
  <c r="L4" i="2" s="1"/>
  <c r="M3" i="2"/>
  <c r="N3" i="2"/>
  <c r="O3" i="2"/>
  <c r="P3" i="2"/>
  <c r="Q3" i="2"/>
  <c r="R3" i="2"/>
  <c r="S3" i="2"/>
  <c r="T3" i="2"/>
  <c r="U3" i="2"/>
  <c r="V3" i="2"/>
  <c r="W3" i="2"/>
  <c r="W16" i="2" s="1"/>
  <c r="W4" i="2" s="1"/>
  <c r="Y3" i="2"/>
  <c r="Z3" i="2"/>
  <c r="AA3" i="2"/>
  <c r="AB3" i="2"/>
  <c r="AB16" i="2" s="1"/>
  <c r="AB4" i="2" s="1"/>
  <c r="AD3" i="2"/>
  <c r="J16" i="2"/>
  <c r="J4" i="2" s="1"/>
  <c r="T16" i="2"/>
  <c r="T4" i="2" s="1"/>
  <c r="G2" i="1"/>
  <c r="H2" i="1"/>
  <c r="H15" i="1" s="1"/>
  <c r="H3" i="1" s="1"/>
  <c r="I2" i="1"/>
  <c r="J2" i="1"/>
  <c r="K2" i="1"/>
  <c r="K15" i="1" s="1"/>
  <c r="L2" i="1"/>
  <c r="L15" i="1" s="1"/>
  <c r="M2" i="1"/>
  <c r="N2" i="1"/>
  <c r="O2" i="1"/>
  <c r="P2" i="1"/>
  <c r="P15" i="1" s="1"/>
  <c r="Q2" i="1"/>
  <c r="R2" i="1"/>
  <c r="S2" i="1"/>
  <c r="S15" i="1" s="1"/>
  <c r="T2" i="1"/>
  <c r="T15" i="1" s="1"/>
  <c r="U2" i="1"/>
  <c r="V2" i="1"/>
  <c r="W2" i="1"/>
  <c r="X2" i="1"/>
  <c r="X15" i="1" s="1"/>
  <c r="Y2" i="1"/>
  <c r="Z2" i="1"/>
  <c r="AA2" i="1"/>
  <c r="AA15" i="1" s="1"/>
  <c r="AB2" i="1"/>
  <c r="AB15" i="1" s="1"/>
  <c r="AC2" i="1"/>
  <c r="AD2" i="1"/>
  <c r="G16" i="1"/>
  <c r="G4" i="1" s="1"/>
  <c r="G15" i="1"/>
  <c r="G3" i="1" s="1"/>
  <c r="I15" i="1"/>
  <c r="J15" i="1"/>
  <c r="M15" i="1"/>
  <c r="N15" i="1"/>
  <c r="O15" i="1"/>
  <c r="Q15" i="1"/>
  <c r="R15" i="1"/>
  <c r="U15" i="1"/>
  <c r="V15" i="1"/>
  <c r="W15" i="1"/>
  <c r="Y15" i="1"/>
  <c r="Z15" i="1"/>
  <c r="AC15" i="1"/>
  <c r="AD15" i="1"/>
  <c r="F2" i="1"/>
  <c r="F15" i="1" s="1"/>
  <c r="F3" i="1" s="1"/>
  <c r="F16" i="1" s="1"/>
  <c r="E4" i="2" l="1"/>
  <c r="I16" i="2"/>
  <c r="I4" i="2" s="1"/>
  <c r="M16" i="2"/>
  <c r="M4" i="2" s="1"/>
  <c r="Q16" i="2"/>
  <c r="Q4" i="2" s="1"/>
  <c r="U16" i="2"/>
  <c r="U4" i="2" s="1"/>
  <c r="Y16" i="2"/>
  <c r="Y4" i="2" s="1"/>
  <c r="AC16" i="2"/>
  <c r="AC4" i="2" s="1"/>
  <c r="F16" i="2"/>
  <c r="F4" i="2" s="1"/>
  <c r="N16" i="2"/>
  <c r="N4" i="2" s="1"/>
  <c r="V16" i="2"/>
  <c r="V4" i="2" s="1"/>
  <c r="AD16" i="2"/>
  <c r="AD4" i="2" s="1"/>
  <c r="R16" i="2"/>
  <c r="R4" i="2" s="1"/>
  <c r="H16" i="2"/>
  <c r="H4" i="2" s="1"/>
  <c r="L17" i="2"/>
  <c r="L5" i="2" s="1"/>
  <c r="P16" i="2"/>
  <c r="P4" i="2" s="1"/>
  <c r="T17" i="2"/>
  <c r="T5" i="2" s="1"/>
  <c r="X16" i="2"/>
  <c r="X4" i="2" s="1"/>
  <c r="Z16" i="2"/>
  <c r="Z4" i="2" s="1"/>
  <c r="K16" i="2"/>
  <c r="K4" i="2" s="1"/>
  <c r="S16" i="2"/>
  <c r="S4" i="2" s="1"/>
  <c r="AA16" i="2"/>
  <c r="AA4" i="2" s="1"/>
  <c r="G16" i="2"/>
  <c r="G4" i="2" s="1"/>
  <c r="O16" i="2"/>
  <c r="O4" i="2" s="1"/>
  <c r="W17" i="2"/>
  <c r="W5" i="2" s="1"/>
  <c r="E3" i="1"/>
  <c r="E16" i="1" s="1"/>
  <c r="AC3" i="1"/>
  <c r="AC16" i="1" s="1"/>
  <c r="Y3" i="1"/>
  <c r="Y16" i="1"/>
  <c r="U3" i="1"/>
  <c r="U16" i="1" s="1"/>
  <c r="M3" i="1"/>
  <c r="M16" i="1" s="1"/>
  <c r="H16" i="1"/>
  <c r="I3" i="1"/>
  <c r="I16" i="1" s="1"/>
  <c r="AB3" i="1"/>
  <c r="AB16" i="1" s="1"/>
  <c r="X3" i="1"/>
  <c r="X16" i="1" s="1"/>
  <c r="P3" i="1"/>
  <c r="P16" i="1" s="1"/>
  <c r="W3" i="1"/>
  <c r="W16" i="1" s="1"/>
  <c r="Q3" i="1"/>
  <c r="Q16" i="1"/>
  <c r="T3" i="1"/>
  <c r="L3" i="1"/>
  <c r="L16" i="1"/>
  <c r="AA3" i="1"/>
  <c r="S3" i="1"/>
  <c r="S16" i="1"/>
  <c r="O3" i="1"/>
  <c r="K3" i="1"/>
  <c r="K16" i="1" s="1"/>
  <c r="AD3" i="1"/>
  <c r="Z3" i="1"/>
  <c r="Z16" i="1"/>
  <c r="V3" i="1"/>
  <c r="R3" i="1"/>
  <c r="R16" i="1"/>
  <c r="N3" i="1"/>
  <c r="J3" i="1"/>
  <c r="J16" i="1" s="1"/>
  <c r="G17" i="1"/>
  <c r="F4" i="1"/>
  <c r="F17" i="1" l="1"/>
  <c r="L18" i="2"/>
  <c r="L6" i="2" s="1"/>
  <c r="J17" i="2"/>
  <c r="J5" i="2" s="1"/>
  <c r="Q17" i="2"/>
  <c r="Q5" i="2" s="1"/>
  <c r="I17" i="2"/>
  <c r="I5" i="2" s="1"/>
  <c r="AA17" i="2"/>
  <c r="AA5" i="2" s="1"/>
  <c r="T18" i="2"/>
  <c r="T6" i="2" s="1"/>
  <c r="W18" i="2"/>
  <c r="W6" i="2" s="1"/>
  <c r="AB17" i="2"/>
  <c r="AB5" i="2" s="1"/>
  <c r="F17" i="2"/>
  <c r="F5" i="2" s="1"/>
  <c r="U17" i="2"/>
  <c r="U5" i="2" s="1"/>
  <c r="M17" i="2"/>
  <c r="M5" i="2" s="1"/>
  <c r="E5" i="2"/>
  <c r="K17" i="2"/>
  <c r="K5" i="2" s="1"/>
  <c r="P17" i="2"/>
  <c r="P5" i="2" s="1"/>
  <c r="R17" i="2"/>
  <c r="R5" i="2" s="1"/>
  <c r="E4" i="1"/>
  <c r="E17" i="1" s="1"/>
  <c r="X4" i="1"/>
  <c r="X17" i="1" s="1"/>
  <c r="W4" i="1"/>
  <c r="W17" i="1" s="1"/>
  <c r="M4" i="1"/>
  <c r="M17" i="1"/>
  <c r="I4" i="1"/>
  <c r="I17" i="1" s="1"/>
  <c r="G5" i="1"/>
  <c r="Y4" i="1"/>
  <c r="Y17" i="1" s="1"/>
  <c r="J4" i="1"/>
  <c r="R4" i="1"/>
  <c r="R17" i="1" s="1"/>
  <c r="Z4" i="1"/>
  <c r="Z17" i="1" s="1"/>
  <c r="K4" i="1"/>
  <c r="K17" i="1"/>
  <c r="S4" i="1"/>
  <c r="S17" i="1"/>
  <c r="L4" i="1"/>
  <c r="L17" i="1" s="1"/>
  <c r="Q4" i="1"/>
  <c r="Q17" i="1" s="1"/>
  <c r="P4" i="1"/>
  <c r="P17" i="1" s="1"/>
  <c r="AB4" i="1"/>
  <c r="H4" i="1"/>
  <c r="U4" i="1"/>
  <c r="U17" i="1" s="1"/>
  <c r="AC4" i="1"/>
  <c r="AC17" i="1"/>
  <c r="N16" i="1"/>
  <c r="V16" i="1"/>
  <c r="AD16" i="1"/>
  <c r="O16" i="1"/>
  <c r="AA16" i="1"/>
  <c r="T16" i="1"/>
  <c r="F5" i="1"/>
  <c r="F18" i="1" s="1"/>
  <c r="W19" i="2" l="1"/>
  <c r="W7" i="2" s="1"/>
  <c r="I18" i="2"/>
  <c r="I6" i="2" s="1"/>
  <c r="M18" i="2"/>
  <c r="M6" i="2" s="1"/>
  <c r="T19" i="2"/>
  <c r="T7" i="2" s="1"/>
  <c r="E18" i="2"/>
  <c r="E6" i="2" s="1"/>
  <c r="Q18" i="2"/>
  <c r="Q6" i="2" s="1"/>
  <c r="P18" i="2"/>
  <c r="P6" i="2" s="1"/>
  <c r="Z17" i="2"/>
  <c r="Z5" i="2" s="1"/>
  <c r="N17" i="2"/>
  <c r="N5" i="2" s="1"/>
  <c r="O17" i="2"/>
  <c r="O5" i="2" s="1"/>
  <c r="AC17" i="2"/>
  <c r="AC5" i="2" s="1"/>
  <c r="H17" i="2"/>
  <c r="H5" i="2" s="1"/>
  <c r="Y17" i="2"/>
  <c r="Y5" i="2" s="1"/>
  <c r="AB18" i="2"/>
  <c r="AB6" i="2" s="1"/>
  <c r="S17" i="2"/>
  <c r="S5" i="2" s="1"/>
  <c r="AD17" i="2"/>
  <c r="AD5" i="2" s="1"/>
  <c r="J18" i="2"/>
  <c r="J6" i="2" s="1"/>
  <c r="G17" i="2"/>
  <c r="G5" i="2" s="1"/>
  <c r="R18" i="2"/>
  <c r="R6" i="2" s="1"/>
  <c r="K18" i="2"/>
  <c r="K6" i="2" s="1"/>
  <c r="F18" i="2"/>
  <c r="F6" i="2" s="1"/>
  <c r="AA18" i="2"/>
  <c r="AA6" i="2" s="1"/>
  <c r="V17" i="2"/>
  <c r="V5" i="2" s="1"/>
  <c r="X17" i="2"/>
  <c r="X5" i="2" s="1"/>
  <c r="Z5" i="1"/>
  <c r="Y5" i="1"/>
  <c r="Y18" i="1"/>
  <c r="U5" i="1"/>
  <c r="U18" i="1" s="1"/>
  <c r="I5" i="1"/>
  <c r="I18" i="1"/>
  <c r="P5" i="1"/>
  <c r="P18" i="1" s="1"/>
  <c r="L5" i="1"/>
  <c r="L18" i="1" s="1"/>
  <c r="X18" i="1"/>
  <c r="X5" i="1"/>
  <c r="Q5" i="1"/>
  <c r="Q18" i="1"/>
  <c r="S5" i="1"/>
  <c r="W5" i="1"/>
  <c r="W18" i="1"/>
  <c r="T4" i="1"/>
  <c r="T17" i="1" s="1"/>
  <c r="AA4" i="1"/>
  <c r="AA17" i="1" s="1"/>
  <c r="N4" i="1"/>
  <c r="N17" i="1" s="1"/>
  <c r="AB17" i="1"/>
  <c r="J17" i="1"/>
  <c r="AC5" i="1"/>
  <c r="K5" i="1"/>
  <c r="R5" i="1"/>
  <c r="M5" i="1"/>
  <c r="V4" i="1"/>
  <c r="V17" i="1" s="1"/>
  <c r="O4" i="1"/>
  <c r="AD4" i="1"/>
  <c r="AD17" i="1" s="1"/>
  <c r="H17" i="1"/>
  <c r="G18" i="1"/>
  <c r="F6" i="1"/>
  <c r="F19" i="1" s="1"/>
  <c r="P19" i="2" l="1"/>
  <c r="P7" i="2" s="1"/>
  <c r="K19" i="2"/>
  <c r="K7" i="2" s="1"/>
  <c r="J19" i="2"/>
  <c r="J7" i="2" s="1"/>
  <c r="W20" i="2"/>
  <c r="W8" i="2" s="1"/>
  <c r="R19" i="2"/>
  <c r="R7" i="2" s="1"/>
  <c r="M19" i="2"/>
  <c r="M7" i="2" s="1"/>
  <c r="AA19" i="2"/>
  <c r="AA7" i="2" s="1"/>
  <c r="AB19" i="2"/>
  <c r="AB7" i="2" s="1"/>
  <c r="Q19" i="2"/>
  <c r="Q7" i="2" s="1"/>
  <c r="U18" i="2"/>
  <c r="U6" i="2" s="1"/>
  <c r="AD18" i="2"/>
  <c r="AD6" i="2" s="1"/>
  <c r="X18" i="2"/>
  <c r="X6" i="2" s="1"/>
  <c r="H18" i="2"/>
  <c r="H6" i="2" s="1"/>
  <c r="N18" i="2"/>
  <c r="N6" i="2" s="1"/>
  <c r="T20" i="2"/>
  <c r="T8" i="2" s="1"/>
  <c r="Y18" i="2"/>
  <c r="Y6" i="2" s="1"/>
  <c r="AC18" i="2"/>
  <c r="AC6" i="2" s="1"/>
  <c r="L19" i="2"/>
  <c r="L7" i="2" s="1"/>
  <c r="E5" i="1"/>
  <c r="E18" i="1" s="1"/>
  <c r="AD18" i="1"/>
  <c r="AD5" i="1"/>
  <c r="P6" i="1"/>
  <c r="V5" i="1"/>
  <c r="V18" i="1" s="1"/>
  <c r="J5" i="1"/>
  <c r="J18" i="1" s="1"/>
  <c r="AA5" i="1"/>
  <c r="AA18" i="1"/>
  <c r="T5" i="1"/>
  <c r="X6" i="1"/>
  <c r="X19" i="1" s="1"/>
  <c r="G6" i="1"/>
  <c r="G19" i="1" s="1"/>
  <c r="K18" i="1"/>
  <c r="N5" i="1"/>
  <c r="N18" i="1" s="1"/>
  <c r="S18" i="1"/>
  <c r="L6" i="1"/>
  <c r="L19" i="1" s="1"/>
  <c r="I6" i="1"/>
  <c r="I19" i="1" s="1"/>
  <c r="Y6" i="1"/>
  <c r="Y19" i="1" s="1"/>
  <c r="U6" i="1"/>
  <c r="U19" i="1" s="1"/>
  <c r="AB5" i="1"/>
  <c r="W6" i="1"/>
  <c r="W19" i="1" s="1"/>
  <c r="Q6" i="1"/>
  <c r="Q19" i="1"/>
  <c r="H18" i="1"/>
  <c r="H5" i="1"/>
  <c r="O17" i="1"/>
  <c r="M18" i="1"/>
  <c r="R18" i="1"/>
  <c r="AC18" i="1"/>
  <c r="Z18" i="1"/>
  <c r="F7" i="1"/>
  <c r="F20" i="1" s="1"/>
  <c r="W21" i="2" l="1"/>
  <c r="W9" i="2" s="1"/>
  <c r="Q20" i="2"/>
  <c r="Q8" i="2" s="1"/>
  <c r="J20" i="2"/>
  <c r="J8" i="2" s="1"/>
  <c r="AA20" i="2"/>
  <c r="AA8" i="2" s="1"/>
  <c r="K20" i="2"/>
  <c r="K8" i="2" s="1"/>
  <c r="Y19" i="2"/>
  <c r="Y7" i="2" s="1"/>
  <c r="T21" i="2"/>
  <c r="T9" i="2" s="1"/>
  <c r="X19" i="2"/>
  <c r="X7" i="2" s="1"/>
  <c r="AB20" i="2"/>
  <c r="AB8" i="2" s="1"/>
  <c r="R20" i="2"/>
  <c r="R8" i="2" s="1"/>
  <c r="N19" i="2"/>
  <c r="N7" i="2" s="1"/>
  <c r="O18" i="2"/>
  <c r="O6" i="2" s="1"/>
  <c r="F19" i="2"/>
  <c r="F7" i="2" s="1"/>
  <c r="G18" i="2"/>
  <c r="G6" i="2" s="1"/>
  <c r="V18" i="2"/>
  <c r="V6" i="2" s="1"/>
  <c r="S18" i="2"/>
  <c r="S6" i="2" s="1"/>
  <c r="AD19" i="2"/>
  <c r="AD7" i="2" s="1"/>
  <c r="E19" i="2"/>
  <c r="E7" i="2" s="1"/>
  <c r="L20" i="2"/>
  <c r="L8" i="2" s="1"/>
  <c r="Z18" i="2"/>
  <c r="Z6" i="2" s="1"/>
  <c r="AC19" i="2"/>
  <c r="AC7" i="2" s="1"/>
  <c r="H19" i="2"/>
  <c r="H7" i="2" s="1"/>
  <c r="U19" i="2"/>
  <c r="U7" i="2" s="1"/>
  <c r="M20" i="2"/>
  <c r="M8" i="2" s="1"/>
  <c r="I19" i="2"/>
  <c r="I7" i="2" s="1"/>
  <c r="Y7" i="1"/>
  <c r="Y20" i="1" s="1"/>
  <c r="W7" i="1"/>
  <c r="W20" i="1"/>
  <c r="N19" i="1"/>
  <c r="N6" i="1"/>
  <c r="X7" i="1"/>
  <c r="J6" i="1"/>
  <c r="J19" i="1" s="1"/>
  <c r="U7" i="1"/>
  <c r="U20" i="1"/>
  <c r="M6" i="1"/>
  <c r="M19" i="1" s="1"/>
  <c r="Q7" i="1"/>
  <c r="Q20" i="1" s="1"/>
  <c r="I7" i="1"/>
  <c r="I20" i="1"/>
  <c r="T18" i="1"/>
  <c r="AA6" i="1"/>
  <c r="AA19" i="1"/>
  <c r="P19" i="1"/>
  <c r="Z19" i="1"/>
  <c r="Z6" i="1"/>
  <c r="O5" i="1"/>
  <c r="O18" i="1" s="1"/>
  <c r="S6" i="1"/>
  <c r="S19" i="1"/>
  <c r="AC6" i="1"/>
  <c r="AC19" i="1" s="1"/>
  <c r="AB18" i="1"/>
  <c r="K6" i="1"/>
  <c r="K19" i="1" s="1"/>
  <c r="R6" i="1"/>
  <c r="H19" i="1"/>
  <c r="H6" i="1"/>
  <c r="L7" i="1"/>
  <c r="L20" i="1" s="1"/>
  <c r="G20" i="1"/>
  <c r="G7" i="1"/>
  <c r="V6" i="1"/>
  <c r="V19" i="1" s="1"/>
  <c r="AD6" i="1"/>
  <c r="AD19" i="1" s="1"/>
  <c r="F8" i="1"/>
  <c r="F21" i="1" s="1"/>
  <c r="U20" i="2" l="1"/>
  <c r="U8" i="2" s="1"/>
  <c r="R21" i="2"/>
  <c r="R9" i="2" s="1"/>
  <c r="T22" i="2"/>
  <c r="T10" i="2" s="1"/>
  <c r="AB21" i="2"/>
  <c r="AB9" i="2" s="1"/>
  <c r="W22" i="2"/>
  <c r="W10" i="2" s="1"/>
  <c r="J21" i="2"/>
  <c r="J9" i="2" s="1"/>
  <c r="AC20" i="2"/>
  <c r="AC8" i="2" s="1"/>
  <c r="N20" i="2"/>
  <c r="N8" i="2" s="1"/>
  <c r="K21" i="2"/>
  <c r="K9" i="2" s="1"/>
  <c r="Q21" i="2"/>
  <c r="Q9" i="2" s="1"/>
  <c r="M21" i="2"/>
  <c r="M9" i="2" s="1"/>
  <c r="L21" i="2"/>
  <c r="L9" i="2" s="1"/>
  <c r="AD20" i="2"/>
  <c r="AD8" i="2" s="1"/>
  <c r="G19" i="2"/>
  <c r="G7" i="2" s="1"/>
  <c r="X20" i="2"/>
  <c r="X8" i="2" s="1"/>
  <c r="Y20" i="2"/>
  <c r="Y8" i="2" s="1"/>
  <c r="AA21" i="2"/>
  <c r="AA9" i="2" s="1"/>
  <c r="E20" i="2"/>
  <c r="E8" i="2" s="1"/>
  <c r="S19" i="2"/>
  <c r="S7" i="2" s="1"/>
  <c r="F20" i="2"/>
  <c r="F8" i="2" s="1"/>
  <c r="O19" i="2"/>
  <c r="O7" i="2" s="1"/>
  <c r="V19" i="2"/>
  <c r="V7" i="2" s="1"/>
  <c r="P20" i="2"/>
  <c r="P8" i="2" s="1"/>
  <c r="I20" i="2"/>
  <c r="I8" i="2" s="1"/>
  <c r="H20" i="2"/>
  <c r="H8" i="2" s="1"/>
  <c r="Z19" i="2"/>
  <c r="Z7" i="2" s="1"/>
  <c r="E6" i="1"/>
  <c r="E19" i="1" s="1"/>
  <c r="AC7" i="1"/>
  <c r="AC20" i="1" s="1"/>
  <c r="AD7" i="1"/>
  <c r="AD20" i="1" s="1"/>
  <c r="J20" i="1"/>
  <c r="J7" i="1"/>
  <c r="L8" i="1"/>
  <c r="L21" i="1" s="1"/>
  <c r="K7" i="1"/>
  <c r="K20" i="1" s="1"/>
  <c r="M7" i="1"/>
  <c r="M20" i="1" s="1"/>
  <c r="O6" i="1"/>
  <c r="O19" i="1" s="1"/>
  <c r="Y8" i="1"/>
  <c r="Y21" i="1" s="1"/>
  <c r="V20" i="1"/>
  <c r="V7" i="1"/>
  <c r="S7" i="1"/>
  <c r="S20" i="1" s="1"/>
  <c r="I8" i="1"/>
  <c r="I21" i="1"/>
  <c r="U8" i="1"/>
  <c r="U21" i="1" s="1"/>
  <c r="W8" i="1"/>
  <c r="W21" i="1"/>
  <c r="G8" i="1"/>
  <c r="G21" i="1" s="1"/>
  <c r="H7" i="1"/>
  <c r="H20" i="1" s="1"/>
  <c r="Z7" i="1"/>
  <c r="Z20" i="1" s="1"/>
  <c r="X20" i="1"/>
  <c r="P7" i="1"/>
  <c r="P20" i="1" s="1"/>
  <c r="R19" i="1"/>
  <c r="AB6" i="1"/>
  <c r="AB19" i="1" s="1"/>
  <c r="AA7" i="1"/>
  <c r="AA20" i="1" s="1"/>
  <c r="T19" i="1"/>
  <c r="T6" i="1"/>
  <c r="Q8" i="1"/>
  <c r="Q21" i="1"/>
  <c r="N7" i="1"/>
  <c r="N20" i="1" s="1"/>
  <c r="F9" i="1"/>
  <c r="F22" i="1" s="1"/>
  <c r="H21" i="2" l="1"/>
  <c r="H9" i="2" s="1"/>
  <c r="E21" i="2"/>
  <c r="E9" i="2" s="1"/>
  <c r="G20" i="2"/>
  <c r="G8" i="2" s="1"/>
  <c r="Q22" i="2"/>
  <c r="Q10" i="2" s="1"/>
  <c r="J22" i="2"/>
  <c r="J10" i="2" s="1"/>
  <c r="R22" i="2"/>
  <c r="R10" i="2" s="1"/>
  <c r="I21" i="2"/>
  <c r="I9" i="2" s="1"/>
  <c r="O20" i="2"/>
  <c r="O8" i="2" s="1"/>
  <c r="AA22" i="2"/>
  <c r="AA10" i="2" s="1"/>
  <c r="AD21" i="2"/>
  <c r="AD9" i="2" s="1"/>
  <c r="K22" i="2"/>
  <c r="K10" i="2" s="1"/>
  <c r="W23" i="2"/>
  <c r="W11" i="2" s="1"/>
  <c r="U21" i="2"/>
  <c r="U9" i="2" s="1"/>
  <c r="F21" i="2"/>
  <c r="F9" i="2" s="1"/>
  <c r="Y21" i="2"/>
  <c r="Y9" i="2" s="1"/>
  <c r="L22" i="2"/>
  <c r="L10" i="2" s="1"/>
  <c r="N21" i="2"/>
  <c r="N9" i="2" s="1"/>
  <c r="AB22" i="2"/>
  <c r="AB10" i="2" s="1"/>
  <c r="Z20" i="2"/>
  <c r="Z8" i="2" s="1"/>
  <c r="S20" i="2"/>
  <c r="S8" i="2" s="1"/>
  <c r="X21" i="2"/>
  <c r="X9" i="2" s="1"/>
  <c r="M22" i="2"/>
  <c r="M10" i="2" s="1"/>
  <c r="AC21" i="2"/>
  <c r="AC9" i="2" s="1"/>
  <c r="T23" i="2"/>
  <c r="T11" i="2" s="1"/>
  <c r="V20" i="2"/>
  <c r="V8" i="2" s="1"/>
  <c r="P21" i="2"/>
  <c r="P9" i="2" s="1"/>
  <c r="O7" i="1"/>
  <c r="O20" i="1"/>
  <c r="AB7" i="1"/>
  <c r="AB20" i="1" s="1"/>
  <c r="M8" i="1"/>
  <c r="M21" i="1" s="1"/>
  <c r="Z8" i="1"/>
  <c r="Z21" i="1" s="1"/>
  <c r="U9" i="1"/>
  <c r="U22" i="1"/>
  <c r="P8" i="1"/>
  <c r="P21" i="1" s="1"/>
  <c r="G9" i="1"/>
  <c r="G22" i="1" s="1"/>
  <c r="K8" i="1"/>
  <c r="K21" i="1"/>
  <c r="AD8" i="1"/>
  <c r="AD21" i="1" s="1"/>
  <c r="S8" i="1"/>
  <c r="S21" i="1"/>
  <c r="H8" i="1"/>
  <c r="H21" i="1" s="1"/>
  <c r="Y9" i="1"/>
  <c r="Y22" i="1"/>
  <c r="L9" i="1"/>
  <c r="L22" i="1" s="1"/>
  <c r="AC8" i="1"/>
  <c r="AC21" i="1" s="1"/>
  <c r="N8" i="1"/>
  <c r="N21" i="1" s="1"/>
  <c r="AA8" i="1"/>
  <c r="AA21" i="1" s="1"/>
  <c r="W9" i="1"/>
  <c r="W22" i="1" s="1"/>
  <c r="T7" i="1"/>
  <c r="T20" i="1" s="1"/>
  <c r="Q9" i="1"/>
  <c r="Q22" i="1" s="1"/>
  <c r="R7" i="1"/>
  <c r="R20" i="1" s="1"/>
  <c r="X8" i="1"/>
  <c r="X21" i="1" s="1"/>
  <c r="I9" i="1"/>
  <c r="I22" i="1" s="1"/>
  <c r="V8" i="1"/>
  <c r="V21" i="1" s="1"/>
  <c r="J8" i="1"/>
  <c r="J21" i="1" s="1"/>
  <c r="F10" i="1"/>
  <c r="F23" i="1" s="1"/>
  <c r="F11" i="1" s="1"/>
  <c r="F12" i="1" s="1"/>
  <c r="M23" i="2" l="1"/>
  <c r="M11" i="2" s="1"/>
  <c r="F22" i="2"/>
  <c r="F10" i="2" s="1"/>
  <c r="R23" i="2"/>
  <c r="R11" i="2" s="1"/>
  <c r="T24" i="2"/>
  <c r="L23" i="2"/>
  <c r="L11" i="2" s="1"/>
  <c r="O21" i="2"/>
  <c r="O9" i="2" s="1"/>
  <c r="AB23" i="2"/>
  <c r="AB11" i="2" s="1"/>
  <c r="AD22" i="2"/>
  <c r="AD10" i="2" s="1"/>
  <c r="E22" i="2"/>
  <c r="E10" i="2" s="1"/>
  <c r="S21" i="2"/>
  <c r="S9" i="2" s="1"/>
  <c r="W24" i="2"/>
  <c r="Q23" i="2"/>
  <c r="Q11" i="2" s="1"/>
  <c r="V21" i="2"/>
  <c r="V9" i="2" s="1"/>
  <c r="AC22" i="2"/>
  <c r="AC10" i="2" s="1"/>
  <c r="Z21" i="2"/>
  <c r="Z9" i="2" s="1"/>
  <c r="N22" i="2"/>
  <c r="N10" i="2" s="1"/>
  <c r="Y22" i="2"/>
  <c r="Y10" i="2" s="1"/>
  <c r="U22" i="2"/>
  <c r="U10" i="2" s="1"/>
  <c r="K23" i="2"/>
  <c r="K11" i="2" s="1"/>
  <c r="AA23" i="2"/>
  <c r="AA11" i="2" s="1"/>
  <c r="I22" i="2"/>
  <c r="I10" i="2" s="1"/>
  <c r="G21" i="2"/>
  <c r="G9" i="2" s="1"/>
  <c r="H22" i="2"/>
  <c r="H10" i="2" s="1"/>
  <c r="P22" i="2"/>
  <c r="P10" i="2" s="1"/>
  <c r="X22" i="2"/>
  <c r="X10" i="2" s="1"/>
  <c r="J23" i="2"/>
  <c r="J11" i="2" s="1"/>
  <c r="E7" i="1"/>
  <c r="E20" i="1" s="1"/>
  <c r="H9" i="1"/>
  <c r="H22" i="1" s="1"/>
  <c r="L10" i="1"/>
  <c r="L23" i="1" s="1"/>
  <c r="L11" i="1" s="1"/>
  <c r="L12" i="1" s="1"/>
  <c r="AB8" i="1"/>
  <c r="AB21" i="1" s="1"/>
  <c r="J9" i="1"/>
  <c r="J22" i="1" s="1"/>
  <c r="T8" i="1"/>
  <c r="T21" i="1" s="1"/>
  <c r="W10" i="1"/>
  <c r="W23" i="1"/>
  <c r="W11" i="1" s="1"/>
  <c r="W12" i="1" s="1"/>
  <c r="G10" i="1"/>
  <c r="G23" i="1" s="1"/>
  <c r="G11" i="1" s="1"/>
  <c r="G12" i="1" s="1"/>
  <c r="Z9" i="1"/>
  <c r="Z22" i="1" s="1"/>
  <c r="Q10" i="1"/>
  <c r="Q23" i="1"/>
  <c r="Q11" i="1" s="1"/>
  <c r="Q12" i="1" s="1"/>
  <c r="R8" i="1"/>
  <c r="R21" i="1" s="1"/>
  <c r="AD9" i="1"/>
  <c r="AD22" i="1" s="1"/>
  <c r="P9" i="1"/>
  <c r="P22" i="1" s="1"/>
  <c r="AA9" i="1"/>
  <c r="AA22" i="1"/>
  <c r="Y10" i="1"/>
  <c r="Y23" i="1"/>
  <c r="Y11" i="1" s="1"/>
  <c r="Y12" i="1" s="1"/>
  <c r="S9" i="1"/>
  <c r="S22" i="1"/>
  <c r="K9" i="1"/>
  <c r="K22" i="1"/>
  <c r="I10" i="1"/>
  <c r="I23" i="1"/>
  <c r="I11" i="1" s="1"/>
  <c r="I12" i="1" s="1"/>
  <c r="U10" i="1"/>
  <c r="U23" i="1"/>
  <c r="U11" i="1" s="1"/>
  <c r="U12" i="1" s="1"/>
  <c r="M9" i="1"/>
  <c r="M22" i="1"/>
  <c r="O8" i="1"/>
  <c r="O21" i="1"/>
  <c r="AC9" i="1"/>
  <c r="AC22" i="1"/>
  <c r="V9" i="1"/>
  <c r="V22" i="1" s="1"/>
  <c r="X9" i="1"/>
  <c r="X22" i="1" s="1"/>
  <c r="N9" i="1"/>
  <c r="N22" i="1" s="1"/>
  <c r="T12" i="2" l="1"/>
  <c r="T13" i="2" s="1"/>
  <c r="W12" i="2"/>
  <c r="W13" i="2" s="1"/>
  <c r="J24" i="2"/>
  <c r="U23" i="2"/>
  <c r="U11" i="2" s="1"/>
  <c r="S22" i="2"/>
  <c r="S10" i="2" s="1"/>
  <c r="AB24" i="2"/>
  <c r="AA24" i="2"/>
  <c r="O22" i="2"/>
  <c r="O10" i="2" s="1"/>
  <c r="G22" i="2"/>
  <c r="G10" i="2" s="1"/>
  <c r="AC23" i="2"/>
  <c r="AC11" i="2" s="1"/>
  <c r="L24" i="2"/>
  <c r="F23" i="2"/>
  <c r="F11" i="2" s="1"/>
  <c r="P23" i="2"/>
  <c r="P11" i="2" s="1"/>
  <c r="N23" i="2"/>
  <c r="N11" i="2" s="1"/>
  <c r="AD23" i="2"/>
  <c r="AD11" i="2" s="1"/>
  <c r="M24" i="2"/>
  <c r="Q24" i="2"/>
  <c r="X23" i="2"/>
  <c r="X11" i="2" s="1"/>
  <c r="H23" i="2"/>
  <c r="H11" i="2" s="1"/>
  <c r="I23" i="2"/>
  <c r="I11" i="2" s="1"/>
  <c r="K24" i="2"/>
  <c r="Y23" i="2"/>
  <c r="Y11" i="2" s="1"/>
  <c r="Z22" i="2"/>
  <c r="Z10" i="2" s="1"/>
  <c r="V22" i="2"/>
  <c r="V10" i="2" s="1"/>
  <c r="E23" i="2"/>
  <c r="E11" i="2" s="1"/>
  <c r="R24" i="2"/>
  <c r="E21" i="1"/>
  <c r="E8" i="1"/>
  <c r="AB9" i="1"/>
  <c r="AB22" i="1" s="1"/>
  <c r="J10" i="1"/>
  <c r="J23" i="1" s="1"/>
  <c r="J11" i="1" s="1"/>
  <c r="J12" i="1" s="1"/>
  <c r="P10" i="1"/>
  <c r="P23" i="1" s="1"/>
  <c r="P11" i="1" s="1"/>
  <c r="P12" i="1" s="1"/>
  <c r="R9" i="1"/>
  <c r="R22" i="1" s="1"/>
  <c r="N23" i="1"/>
  <c r="N11" i="1" s="1"/>
  <c r="N12" i="1" s="1"/>
  <c r="N10" i="1"/>
  <c r="X10" i="1"/>
  <c r="X23" i="1" s="1"/>
  <c r="X11" i="1" s="1"/>
  <c r="X12" i="1" s="1"/>
  <c r="V10" i="1"/>
  <c r="V23" i="1" s="1"/>
  <c r="V11" i="1" s="1"/>
  <c r="V12" i="1" s="1"/>
  <c r="AD10" i="1"/>
  <c r="AD23" i="1" s="1"/>
  <c r="AD11" i="1" s="1"/>
  <c r="AD12" i="1" s="1"/>
  <c r="Z10" i="1"/>
  <c r="Z23" i="1" s="1"/>
  <c r="Z11" i="1" s="1"/>
  <c r="Z12" i="1" s="1"/>
  <c r="T9" i="1"/>
  <c r="T22" i="1" s="1"/>
  <c r="H10" i="1"/>
  <c r="H23" i="1" s="1"/>
  <c r="H11" i="1" s="1"/>
  <c r="H12" i="1" s="1"/>
  <c r="O9" i="1"/>
  <c r="O22" i="1"/>
  <c r="S10" i="1"/>
  <c r="S23" i="1" s="1"/>
  <c r="S11" i="1" s="1"/>
  <c r="S12" i="1" s="1"/>
  <c r="AA10" i="1"/>
  <c r="AA23" i="1" s="1"/>
  <c r="AA11" i="1" s="1"/>
  <c r="AA12" i="1" s="1"/>
  <c r="K10" i="1"/>
  <c r="K23" i="1" s="1"/>
  <c r="K11" i="1" s="1"/>
  <c r="K12" i="1" s="1"/>
  <c r="AC10" i="1"/>
  <c r="AC23" i="1" s="1"/>
  <c r="AC11" i="1" s="1"/>
  <c r="AC12" i="1" s="1"/>
  <c r="M10" i="1"/>
  <c r="M23" i="1" s="1"/>
  <c r="M11" i="1" s="1"/>
  <c r="M12" i="1" s="1"/>
  <c r="M12" i="2" l="1"/>
  <c r="M13" i="2" s="1"/>
  <c r="L12" i="2"/>
  <c r="L13" i="2" s="1"/>
  <c r="AA12" i="2"/>
  <c r="AA13" i="2" s="1"/>
  <c r="J12" i="2"/>
  <c r="J13" i="2" s="1"/>
  <c r="R12" i="2"/>
  <c r="R13" i="2" s="1"/>
  <c r="AB12" i="2"/>
  <c r="AB13" i="2" s="1"/>
  <c r="K12" i="2"/>
  <c r="K13" i="2" s="1"/>
  <c r="Q12" i="2"/>
  <c r="Q13" i="2" s="1"/>
  <c r="V23" i="2"/>
  <c r="V11" i="2" s="1"/>
  <c r="S23" i="2"/>
  <c r="S11" i="2" s="1"/>
  <c r="X24" i="2"/>
  <c r="P24" i="2"/>
  <c r="H24" i="2"/>
  <c r="AD24" i="2"/>
  <c r="O23" i="2"/>
  <c r="O11" i="2" s="1"/>
  <c r="Z23" i="2"/>
  <c r="Z11" i="2" s="1"/>
  <c r="N24" i="2"/>
  <c r="F24" i="2"/>
  <c r="G23" i="2"/>
  <c r="G11" i="2" s="1"/>
  <c r="Y24" i="2"/>
  <c r="I24" i="2"/>
  <c r="AC24" i="2"/>
  <c r="U24" i="2"/>
  <c r="E24" i="2"/>
  <c r="E9" i="1"/>
  <c r="E22" i="1" s="1"/>
  <c r="T10" i="1"/>
  <c r="T23" i="1" s="1"/>
  <c r="T11" i="1" s="1"/>
  <c r="T12" i="1" s="1"/>
  <c r="R10" i="1"/>
  <c r="R23" i="1" s="1"/>
  <c r="R11" i="1" s="1"/>
  <c r="R12" i="1" s="1"/>
  <c r="O10" i="1"/>
  <c r="O23" i="1" s="1"/>
  <c r="O11" i="1" s="1"/>
  <c r="O12" i="1" s="1"/>
  <c r="AB10" i="1"/>
  <c r="AB23" i="1" s="1"/>
  <c r="AB11" i="1" s="1"/>
  <c r="AB12" i="1" s="1"/>
  <c r="AC12" i="2" l="1"/>
  <c r="AC13" i="2" s="1"/>
  <c r="F12" i="2"/>
  <c r="F13" i="2" s="1"/>
  <c r="AD12" i="2"/>
  <c r="AD13" i="2" s="1"/>
  <c r="I12" i="2"/>
  <c r="I13" i="2" s="1"/>
  <c r="N13" i="2"/>
  <c r="N12" i="2"/>
  <c r="H12" i="2"/>
  <c r="H13" i="2" s="1"/>
  <c r="Y12" i="2"/>
  <c r="Y13" i="2" s="1"/>
  <c r="P12" i="2"/>
  <c r="P13" i="2" s="1"/>
  <c r="U12" i="2"/>
  <c r="U13" i="2" s="1"/>
  <c r="X12" i="2"/>
  <c r="X13" i="2" s="1"/>
  <c r="E12" i="2"/>
  <c r="E13" i="2" s="1"/>
  <c r="Z24" i="2"/>
  <c r="S24" i="2"/>
  <c r="G24" i="2"/>
  <c r="O24" i="2"/>
  <c r="V24" i="2"/>
  <c r="E10" i="1"/>
  <c r="E23" i="1" s="1"/>
  <c r="O12" i="2" l="1"/>
  <c r="O13" i="2" s="1"/>
  <c r="S12" i="2"/>
  <c r="S13" i="2" s="1"/>
  <c r="G12" i="2"/>
  <c r="G13" i="2" s="1"/>
  <c r="V12" i="2"/>
  <c r="V13" i="2" s="1"/>
  <c r="Z12" i="2"/>
  <c r="Z13" i="2" s="1"/>
  <c r="E11" i="1"/>
  <c r="E12" i="1" s="1"/>
</calcChain>
</file>

<file path=xl/sharedStrings.xml><?xml version="1.0" encoding="utf-8"?>
<sst xmlns="http://schemas.openxmlformats.org/spreadsheetml/2006/main" count="62" uniqueCount="22">
  <si>
    <t>Капитал</t>
  </si>
  <si>
    <t>Рентабельность</t>
  </si>
  <si>
    <t>Проценты</t>
  </si>
  <si>
    <t>Число периодов</t>
  </si>
  <si>
    <t>5-30%</t>
  </si>
  <si>
    <t>10 лет</t>
  </si>
  <si>
    <t>Ставка</t>
  </si>
  <si>
    <t>1 период</t>
  </si>
  <si>
    <t>2 период</t>
  </si>
  <si>
    <t>3 период</t>
  </si>
  <si>
    <t>4 период</t>
  </si>
  <si>
    <t>5 период</t>
  </si>
  <si>
    <t>6 период</t>
  </si>
  <si>
    <t>7 период</t>
  </si>
  <si>
    <t>8 период</t>
  </si>
  <si>
    <t>9 период</t>
  </si>
  <si>
    <t>10 период</t>
  </si>
  <si>
    <t>Итого</t>
  </si>
  <si>
    <t xml:space="preserve">Сумма поступлений в бюджет за моделирующий период: </t>
  </si>
  <si>
    <t>20% - чистая прибыль</t>
  </si>
  <si>
    <t>100% - капитал</t>
  </si>
  <si>
    <t>с учетом рентабельности и за вычетом налога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</si>
</sst>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Рентабельность 120%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Лист2!$E$2:$AD$2</c:f>
              <c:numCache>
                <c:formatCode>General</c:formatCode>
                <c:ptCount val="2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</c:numCache>
            </c:numRef>
          </c:cat>
          <c:val>
            <c:numRef>
              <c:f>Лист2!$E$13:$AD$13</c:f>
              <c:numCache>
                <c:formatCode>_-* #\ ##0\ "₽"_-;\-* #\ ##0\ "₽"_-;_-* "-"??\ "₽"_-;_-@_-</c:formatCode>
                <c:ptCount val="26"/>
                <c:pt idx="0">
                  <c:v>116023.77060508143</c:v>
                </c:pt>
                <c:pt idx="1">
                  <c:v>131341.65860230438</c:v>
                </c:pt>
                <c:pt idx="2">
                  <c:v>144587.96021497762</c:v>
                </c:pt>
                <c:pt idx="3">
                  <c:v>155964.81355259987</c:v>
                </c:pt>
                <c:pt idx="4">
                  <c:v>165658.14336774207</c:v>
                </c:pt>
                <c:pt idx="5">
                  <c:v>173838.74959091801</c:v>
                </c:pt>
                <c:pt idx="6">
                  <c:v>180663.33547728063</c:v>
                </c:pt>
                <c:pt idx="7">
                  <c:v>186275.4780423507</c:v>
                </c:pt>
                <c:pt idx="8">
                  <c:v>190806.54337469873</c:v>
                </c:pt>
                <c:pt idx="9">
                  <c:v>194376.54932621447</c:v>
                </c:pt>
                <c:pt idx="10">
                  <c:v>197094.97799528143</c:v>
                </c:pt>
                <c:pt idx="11">
                  <c:v>199061.5403348128</c:v>
                </c:pt>
                <c:pt idx="12">
                  <c:v>200366.89513566802</c:v>
                </c:pt>
                <c:pt idx="13">
                  <c:v>201093.32455644102</c:v>
                </c:pt>
                <c:pt idx="14">
                  <c:v>201315.36829296564</c:v>
                </c:pt>
                <c:pt idx="15">
                  <c:v>201100.41840509939</c:v>
                </c:pt>
                <c:pt idx="16">
                  <c:v>200509.27674440111</c:v>
                </c:pt>
                <c:pt idx="17">
                  <c:v>199596.67685418943</c:v>
                </c:pt>
                <c:pt idx="18">
                  <c:v>198411.77214313063</c:v>
                </c:pt>
                <c:pt idx="19">
                  <c:v>196998.59206494503</c:v>
                </c:pt>
                <c:pt idx="20">
                  <c:v>195396.46797000003</c:v>
                </c:pt>
                <c:pt idx="21">
                  <c:v>193640.43022947194</c:v>
                </c:pt>
                <c:pt idx="22">
                  <c:v>191761.57816937339</c:v>
                </c:pt>
                <c:pt idx="23">
                  <c:v>189787.42429003716</c:v>
                </c:pt>
                <c:pt idx="24">
                  <c:v>187742.21418660428</c:v>
                </c:pt>
                <c:pt idx="25">
                  <c:v>185647.22352765431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5-4F07-A7E3-0841AD96AF38}"/>
            </c:ext>
          </c:extLst>
        </c:ser>
        <c:ser>
          <c:idx val="1"/>
          <c:order val="1"/>
          <c:tx>
            <c:v>Рентабельность 140%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Лист2!$E$37:$AD$37</c:f>
              <c:numCache>
                <c:formatCode>_-* #\ ##0\ "₽"_-;\-* #\ ##0\ "₽"_-;_-* "-"??\ "₽"_-;_-@_-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5-4F07-A7E3-0841AD96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2575"/>
        <c:axId val="12599535"/>
      </c:lineChart>
      <c:catAx>
        <c:axId val="16731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9535"/>
        <c:crosses val="autoZero"/>
        <c:auto val="1"/>
        <c:lblAlgn val="ctr"/>
        <c:lblOffset val="100"/>
        <c:noMultiLvlLbl val="0"/>
      </c:catAx>
      <c:valAx>
        <c:axId val="125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1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Лист1!$E$1:$AD$1</c:f>
              <c:numCache>
                <c:formatCode>General</c:formatCode>
                <c:ptCount val="2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</c:numCache>
            </c:numRef>
          </c:cat>
          <c:val>
            <c:numRef>
              <c:f>Лист1!$E$12:$AD$12</c:f>
              <c:numCache>
                <c:formatCode>_-* #\ ##0\ "₽"_-;\-* #\ ##0\ "₽"_-;_-* "-"??\ "₽"_-;_-@_-</c:formatCode>
                <c:ptCount val="26"/>
                <c:pt idx="0">
                  <c:v>24708.862053253291</c:v>
                </c:pt>
                <c:pt idx="1">
                  <c:v>29359.758086793852</c:v>
                </c:pt>
                <c:pt idx="2">
                  <c:v>33917.14850286577</c:v>
                </c:pt>
                <c:pt idx="3">
                  <c:v>38382.475625653526</c:v>
                </c:pt>
                <c:pt idx="4">
                  <c:v>42757.163335206555</c:v>
                </c:pt>
                <c:pt idx="5">
                  <c:v>47042.61726442854</c:v>
                </c:pt>
                <c:pt idx="6">
                  <c:v>51240.224994337899</c:v>
                </c:pt>
                <c:pt idx="7">
                  <c:v>55351.356247612159</c:v>
                </c:pt>
                <c:pt idx="8">
                  <c:v>59377.363080427698</c:v>
                </c:pt>
                <c:pt idx="9">
                  <c:v>63319.58007260687</c:v>
                </c:pt>
                <c:pt idx="10">
                  <c:v>67179.324516084496</c:v>
                </c:pt>
                <c:pt idx="11">
                  <c:v>70957.89660170555</c:v>
                </c:pt>
                <c:pt idx="12">
                  <c:v>74656.579604365252</c:v>
                </c:pt>
                <c:pt idx="13">
                  <c:v>78276.640066503955</c:v>
                </c:pt>
                <c:pt idx="14">
                  <c:v>81819.327979967973</c:v>
                </c:pt>
                <c:pt idx="15">
                  <c:v>85285.876966247917</c:v>
                </c:pt>
                <c:pt idx="16">
                  <c:v>88677.504455106056</c:v>
                </c:pt>
                <c:pt idx="17">
                  <c:v>91995.411861604458</c:v>
                </c:pt>
                <c:pt idx="18">
                  <c:v>95240.784761544506</c:v>
                </c:pt>
                <c:pt idx="19">
                  <c:v>98414.793065329854</c:v>
                </c:pt>
                <c:pt idx="20">
                  <c:v>101518.59119026367</c:v>
                </c:pt>
                <c:pt idx="21">
                  <c:v>104553.31823129144</c:v>
                </c:pt>
                <c:pt idx="22">
                  <c:v>107520.09813020026</c:v>
                </c:pt>
                <c:pt idx="23">
                  <c:v>110420.0398432861</c:v>
                </c:pt>
                <c:pt idx="24">
                  <c:v>113254.23750749952</c:v>
                </c:pt>
                <c:pt idx="25">
                  <c:v>116023.77060508143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35F-B9C6-EFF62882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25167"/>
        <c:axId val="90354783"/>
      </c:barChart>
      <c:catAx>
        <c:axId val="903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54783"/>
        <c:crosses val="autoZero"/>
        <c:auto val="1"/>
        <c:lblAlgn val="ctr"/>
        <c:lblOffset val="100"/>
        <c:noMultiLvlLbl val="0"/>
      </c:catAx>
      <c:valAx>
        <c:axId val="903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2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193675</xdr:colOff>
      <xdr:row>1</xdr:row>
      <xdr:rowOff>104775</xdr:rowOff>
    </xdr:from>
    <xdr:to>
      <xdr:col>37</xdr:col>
      <xdr:colOff>498475</xdr:colOff>
      <xdr:row>16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4FB04E-722A-43A3-AA69-3B9ACC06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28686</xdr:colOff>
          <xdr:row>16</xdr:row>
          <xdr:rowOff>160020</xdr:rowOff>
        </xdr:from>
        <xdr:to>
          <xdr:col>2</xdr:col>
          <xdr:colOff>464819</xdr:colOff>
          <xdr:row>18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94A3A7BC-7DE5-4276-9B96-CE376A323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6</xdr:row>
          <xdr:rowOff>61628</xdr:rowOff>
        </xdr:from>
        <xdr:to>
          <xdr:col>2</xdr:col>
          <xdr:colOff>304800</xdr:colOff>
          <xdr:row>8</xdr:row>
          <xdr:rowOff>99060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73311AA-14C4-4847-BC0C-A936D36FEC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246944</xdr:colOff>
      <xdr:row>1</xdr:row>
      <xdr:rowOff>88901</xdr:rowOff>
    </xdr:from>
    <xdr:to>
      <xdr:col>37</xdr:col>
      <xdr:colOff>571500</xdr:colOff>
      <xdr:row>16</xdr:row>
      <xdr:rowOff>80434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2CF321-C5EB-486E-B782-F93006C1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15BA-DD3D-4B18-800C-3C91776AFAD9}">
  <dimension ref="A1:AD48"/>
  <sheetViews>
    <sheetView workbookViewId="0">
      <selection activeCell="E3" sqref="E3"/>
    </sheetView>
  </sheetViews>
  <sheetFormatPr defaultRowHeight="14.4" x14ac:dyDescent="0.3"/>
  <cols>
    <col min="1" max="1" width="14.88671875" bestFit="1" customWidth="1"/>
    <col min="2" max="2" width="14.5546875" bestFit="1" customWidth="1"/>
    <col min="3" max="3" width="10.77734375" customWidth="1"/>
    <col min="4" max="4" width="14.77734375" bestFit="1" customWidth="1"/>
    <col min="5" max="5" width="12.44140625" bestFit="1" customWidth="1"/>
    <col min="6" max="7" width="11.6640625" bestFit="1" customWidth="1"/>
    <col min="8" max="30" width="10.21875" bestFit="1" customWidth="1"/>
  </cols>
  <sheetData>
    <row r="1" spans="1:30" x14ac:dyDescent="0.3">
      <c r="E1" s="4" t="s">
        <v>18</v>
      </c>
      <c r="F1" s="4"/>
      <c r="G1" s="4"/>
      <c r="H1" s="4"/>
      <c r="I1" s="4"/>
      <c r="J1" s="4"/>
      <c r="K1" s="4"/>
      <c r="L1" s="4"/>
      <c r="M1" s="4"/>
      <c r="N1" s="4"/>
    </row>
    <row r="2" spans="1:30" x14ac:dyDescent="0.3">
      <c r="A2" s="5" t="s">
        <v>0</v>
      </c>
      <c r="B2" s="7">
        <v>100000</v>
      </c>
      <c r="C2" s="1"/>
      <c r="D2" s="5" t="s">
        <v>6</v>
      </c>
      <c r="E2" s="5">
        <v>0.05</v>
      </c>
      <c r="F2" s="5">
        <v>0.06</v>
      </c>
      <c r="G2" s="5">
        <v>7.0000000000000007E-2</v>
      </c>
      <c r="H2" s="5">
        <v>0.08</v>
      </c>
      <c r="I2" s="5">
        <v>0.09</v>
      </c>
      <c r="J2" s="5">
        <v>0.1</v>
      </c>
      <c r="K2" s="5">
        <v>0.11</v>
      </c>
      <c r="L2" s="5">
        <v>0.12</v>
      </c>
      <c r="M2" s="5">
        <v>0.13</v>
      </c>
      <c r="N2" s="5">
        <v>0.14000000000000001</v>
      </c>
      <c r="O2" s="5">
        <v>0.15</v>
      </c>
      <c r="P2" s="5">
        <v>0.16</v>
      </c>
      <c r="Q2" s="5">
        <v>0.17</v>
      </c>
      <c r="R2" s="5">
        <v>0.18</v>
      </c>
      <c r="S2" s="6">
        <v>0.19</v>
      </c>
      <c r="T2" s="5">
        <v>0.2</v>
      </c>
      <c r="U2" s="5">
        <v>0.21</v>
      </c>
      <c r="V2" s="5">
        <v>0.22</v>
      </c>
      <c r="W2" s="5">
        <v>0.23</v>
      </c>
      <c r="X2" s="5">
        <v>0.24</v>
      </c>
      <c r="Y2" s="5">
        <v>0.25</v>
      </c>
      <c r="Z2" s="5">
        <v>0.26</v>
      </c>
      <c r="AA2" s="5">
        <v>0.27</v>
      </c>
      <c r="AB2" s="5">
        <v>0.28000000000000003</v>
      </c>
      <c r="AC2" s="5">
        <v>0.28999999999999998</v>
      </c>
      <c r="AD2" s="5">
        <v>0.3</v>
      </c>
    </row>
    <row r="3" spans="1:30" x14ac:dyDescent="0.3">
      <c r="A3" s="5" t="s">
        <v>1</v>
      </c>
      <c r="B3" s="5">
        <v>1.2</v>
      </c>
      <c r="D3" s="5" t="s">
        <v>7</v>
      </c>
      <c r="E3" s="7">
        <f>(E15*1.2)*E$2</f>
        <v>6000</v>
      </c>
      <c r="F3" s="7">
        <f t="shared" ref="F3:AD12" si="0">(F15*1.2)*F$2</f>
        <v>7200</v>
      </c>
      <c r="G3" s="7">
        <f t="shared" si="0"/>
        <v>8400</v>
      </c>
      <c r="H3" s="7">
        <f t="shared" si="0"/>
        <v>9600</v>
      </c>
      <c r="I3" s="7">
        <f t="shared" si="0"/>
        <v>10800</v>
      </c>
      <c r="J3" s="7">
        <f t="shared" si="0"/>
        <v>12000</v>
      </c>
      <c r="K3" s="7">
        <f t="shared" si="0"/>
        <v>13200</v>
      </c>
      <c r="L3" s="7">
        <f t="shared" si="0"/>
        <v>14400</v>
      </c>
      <c r="M3" s="7">
        <f t="shared" si="0"/>
        <v>15600</v>
      </c>
      <c r="N3" s="7">
        <f t="shared" si="0"/>
        <v>16800</v>
      </c>
      <c r="O3" s="7">
        <f t="shared" si="0"/>
        <v>18000</v>
      </c>
      <c r="P3" s="7">
        <f t="shared" si="0"/>
        <v>19200</v>
      </c>
      <c r="Q3" s="7">
        <f t="shared" si="0"/>
        <v>20400</v>
      </c>
      <c r="R3" s="7">
        <f t="shared" si="0"/>
        <v>21600</v>
      </c>
      <c r="S3" s="8">
        <f t="shared" si="0"/>
        <v>22800</v>
      </c>
      <c r="T3" s="7">
        <f t="shared" si="0"/>
        <v>24000</v>
      </c>
      <c r="U3" s="7">
        <f t="shared" si="0"/>
        <v>25200</v>
      </c>
      <c r="V3" s="7">
        <f t="shared" si="0"/>
        <v>26400</v>
      </c>
      <c r="W3" s="7">
        <f t="shared" si="0"/>
        <v>27600</v>
      </c>
      <c r="X3" s="7">
        <f>(X15*1.2)*X$2</f>
        <v>28800</v>
      </c>
      <c r="Y3" s="7">
        <f t="shared" si="0"/>
        <v>30000</v>
      </c>
      <c r="Z3" s="7">
        <f t="shared" si="0"/>
        <v>31200</v>
      </c>
      <c r="AA3" s="7">
        <f t="shared" si="0"/>
        <v>32400.000000000004</v>
      </c>
      <c r="AB3" s="7">
        <f t="shared" si="0"/>
        <v>33600</v>
      </c>
      <c r="AC3" s="7">
        <f>(AC15*1.2)*AC$2</f>
        <v>34800</v>
      </c>
      <c r="AD3" s="7">
        <f t="shared" si="0"/>
        <v>36000</v>
      </c>
    </row>
    <row r="4" spans="1:30" x14ac:dyDescent="0.3">
      <c r="A4" s="5" t="s">
        <v>2</v>
      </c>
      <c r="B4" s="11" t="s">
        <v>4</v>
      </c>
      <c r="C4" s="2"/>
      <c r="D4" s="5" t="s">
        <v>8</v>
      </c>
      <c r="E4" s="7">
        <f t="shared" ref="E4:T12" si="1">(E16*1.2)*E$2</f>
        <v>6840</v>
      </c>
      <c r="F4" s="7">
        <f t="shared" si="1"/>
        <v>8121.5999999999995</v>
      </c>
      <c r="G4" s="7">
        <f t="shared" si="1"/>
        <v>9374.4000000000015</v>
      </c>
      <c r="H4" s="7">
        <f t="shared" si="1"/>
        <v>10598.4</v>
      </c>
      <c r="I4" s="7">
        <f t="shared" si="1"/>
        <v>11793.6</v>
      </c>
      <c r="J4" s="7">
        <f t="shared" si="1"/>
        <v>12960</v>
      </c>
      <c r="K4" s="7">
        <f t="shared" si="1"/>
        <v>14097.6</v>
      </c>
      <c r="L4" s="7">
        <f t="shared" si="1"/>
        <v>15206.4</v>
      </c>
      <c r="M4" s="7">
        <f t="shared" si="1"/>
        <v>16286.400000000001</v>
      </c>
      <c r="N4" s="7">
        <f t="shared" si="1"/>
        <v>17337.600000000002</v>
      </c>
      <c r="O4" s="7">
        <f t="shared" si="1"/>
        <v>18360</v>
      </c>
      <c r="P4" s="7">
        <f t="shared" si="1"/>
        <v>19353.600000000002</v>
      </c>
      <c r="Q4" s="7">
        <f t="shared" si="1"/>
        <v>20318.400000000001</v>
      </c>
      <c r="R4" s="7">
        <f t="shared" si="1"/>
        <v>21254.399999999998</v>
      </c>
      <c r="S4" s="8">
        <f t="shared" si="1"/>
        <v>22161.599999999999</v>
      </c>
      <c r="T4" s="7">
        <f t="shared" si="1"/>
        <v>23040</v>
      </c>
      <c r="U4" s="7">
        <f t="shared" si="0"/>
        <v>23889.599999999999</v>
      </c>
      <c r="V4" s="7">
        <f t="shared" si="0"/>
        <v>24710.400000000001</v>
      </c>
      <c r="W4" s="7">
        <f t="shared" si="0"/>
        <v>25502.400000000001</v>
      </c>
      <c r="X4" s="7">
        <f t="shared" si="0"/>
        <v>26265.599999999999</v>
      </c>
      <c r="Y4" s="7">
        <f t="shared" si="0"/>
        <v>27000</v>
      </c>
      <c r="Z4" s="7">
        <f t="shared" si="0"/>
        <v>27705.600000000002</v>
      </c>
      <c r="AA4" s="7">
        <f t="shared" si="0"/>
        <v>28382.400000000001</v>
      </c>
      <c r="AB4" s="7">
        <f t="shared" si="0"/>
        <v>29030.400000000001</v>
      </c>
      <c r="AC4" s="7">
        <f t="shared" si="0"/>
        <v>29649.599999999999</v>
      </c>
      <c r="AD4" s="7">
        <f t="shared" si="0"/>
        <v>30240</v>
      </c>
    </row>
    <row r="5" spans="1:30" x14ac:dyDescent="0.3">
      <c r="A5" s="5" t="s">
        <v>3</v>
      </c>
      <c r="B5" s="11" t="s">
        <v>5</v>
      </c>
      <c r="C5" s="2"/>
      <c r="D5" s="5" t="s">
        <v>9</v>
      </c>
      <c r="E5" s="7">
        <f t="shared" si="1"/>
        <v>7797.6</v>
      </c>
      <c r="F5" s="7">
        <f t="shared" si="0"/>
        <v>9161.1647999999986</v>
      </c>
      <c r="G5" s="7">
        <f t="shared" si="0"/>
        <v>10461.830400000001</v>
      </c>
      <c r="H5" s="7">
        <f t="shared" si="0"/>
        <v>11700.633600000001</v>
      </c>
      <c r="I5" s="7">
        <f t="shared" si="0"/>
        <v>12878.611199999999</v>
      </c>
      <c r="J5" s="7">
        <f t="shared" si="0"/>
        <v>13996.800000000001</v>
      </c>
      <c r="K5" s="7">
        <f t="shared" si="0"/>
        <v>15056.236799999997</v>
      </c>
      <c r="L5" s="7">
        <f t="shared" si="0"/>
        <v>16057.9584</v>
      </c>
      <c r="M5" s="7">
        <f t="shared" si="0"/>
        <v>17003.001600000003</v>
      </c>
      <c r="N5" s="7">
        <f t="shared" si="0"/>
        <v>17892.403200000001</v>
      </c>
      <c r="O5" s="7">
        <f t="shared" si="0"/>
        <v>18727.2</v>
      </c>
      <c r="P5" s="7">
        <f t="shared" si="0"/>
        <v>19508.428799999998</v>
      </c>
      <c r="Q5" s="7">
        <f t="shared" si="0"/>
        <v>20237.126400000001</v>
      </c>
      <c r="R5" s="7">
        <f t="shared" si="0"/>
        <v>20914.329600000001</v>
      </c>
      <c r="S5" s="8">
        <f t="shared" si="0"/>
        <v>21541.075199999999</v>
      </c>
      <c r="T5" s="7">
        <f t="shared" si="0"/>
        <v>22118.400000000001</v>
      </c>
      <c r="U5" s="7">
        <f t="shared" si="0"/>
        <v>22647.340799999998</v>
      </c>
      <c r="V5" s="7">
        <f t="shared" si="0"/>
        <v>23128.934400000002</v>
      </c>
      <c r="W5" s="7">
        <f t="shared" si="0"/>
        <v>23564.217600000004</v>
      </c>
      <c r="X5" s="7">
        <f t="shared" si="0"/>
        <v>23954.227199999994</v>
      </c>
      <c r="Y5" s="7">
        <f t="shared" si="0"/>
        <v>24300</v>
      </c>
      <c r="Z5" s="7">
        <f t="shared" si="0"/>
        <v>24602.572799999998</v>
      </c>
      <c r="AA5" s="7">
        <f t="shared" si="0"/>
        <v>24862.982400000004</v>
      </c>
      <c r="AB5" s="7">
        <f t="shared" si="0"/>
        <v>25082.265600000002</v>
      </c>
      <c r="AC5" s="7">
        <f t="shared" si="0"/>
        <v>25261.459199999998</v>
      </c>
      <c r="AD5" s="7">
        <f t="shared" si="0"/>
        <v>25401.599999999999</v>
      </c>
    </row>
    <row r="6" spans="1:30" x14ac:dyDescent="0.3">
      <c r="D6" s="5" t="s">
        <v>10</v>
      </c>
      <c r="E6" s="7">
        <f t="shared" si="1"/>
        <v>8889.264000000001</v>
      </c>
      <c r="F6" s="7">
        <f t="shared" si="0"/>
        <v>10333.793894399998</v>
      </c>
      <c r="G6" s="7">
        <f t="shared" si="0"/>
        <v>11675.4027264</v>
      </c>
      <c r="H6" s="7">
        <f t="shared" si="0"/>
        <v>12917.499494400001</v>
      </c>
      <c r="I6" s="7">
        <f t="shared" si="0"/>
        <v>14063.443430399997</v>
      </c>
      <c r="J6" s="7">
        <f t="shared" si="0"/>
        <v>15116.544000000002</v>
      </c>
      <c r="K6" s="7">
        <f t="shared" si="0"/>
        <v>16080.060902399997</v>
      </c>
      <c r="L6" s="7">
        <f t="shared" si="0"/>
        <v>16957.204070399999</v>
      </c>
      <c r="M6" s="7">
        <f t="shared" si="0"/>
        <v>17751.133670399999</v>
      </c>
      <c r="N6" s="7">
        <f t="shared" si="0"/>
        <v>18464.9601024</v>
      </c>
      <c r="O6" s="7">
        <f t="shared" si="0"/>
        <v>19101.743999999999</v>
      </c>
      <c r="P6" s="7">
        <f t="shared" si="0"/>
        <v>19664.4962304</v>
      </c>
      <c r="Q6" s="7">
        <f t="shared" si="0"/>
        <v>20156.1778944</v>
      </c>
      <c r="R6" s="7">
        <f t="shared" si="0"/>
        <v>20579.700326400001</v>
      </c>
      <c r="S6" s="8">
        <f t="shared" si="0"/>
        <v>20937.925094399998</v>
      </c>
      <c r="T6" s="7">
        <f t="shared" si="0"/>
        <v>21233.664000000004</v>
      </c>
      <c r="U6" s="7">
        <f t="shared" si="0"/>
        <v>21469.679078399997</v>
      </c>
      <c r="V6" s="7">
        <f t="shared" si="0"/>
        <v>21648.682598400002</v>
      </c>
      <c r="W6" s="7">
        <f t="shared" si="0"/>
        <v>21773.337062400002</v>
      </c>
      <c r="X6" s="7">
        <f t="shared" si="0"/>
        <v>21846.255206399997</v>
      </c>
      <c r="Y6" s="7">
        <f t="shared" si="0"/>
        <v>21870</v>
      </c>
      <c r="Z6" s="7">
        <f t="shared" si="0"/>
        <v>21847.084646399999</v>
      </c>
      <c r="AA6" s="7">
        <f t="shared" si="0"/>
        <v>21779.972582400002</v>
      </c>
      <c r="AB6" s="7">
        <f t="shared" si="0"/>
        <v>21671.077478400006</v>
      </c>
      <c r="AC6" s="7">
        <f t="shared" si="0"/>
        <v>21522.763238399995</v>
      </c>
      <c r="AD6" s="7">
        <f t="shared" si="0"/>
        <v>21337.343999999997</v>
      </c>
    </row>
    <row r="7" spans="1:30" x14ac:dyDescent="0.3">
      <c r="D7" s="5" t="s">
        <v>11</v>
      </c>
      <c r="E7" s="7">
        <f t="shared" si="1"/>
        <v>10133.76096</v>
      </c>
      <c r="F7" s="7">
        <f t="shared" si="0"/>
        <v>11656.5195128832</v>
      </c>
      <c r="G7" s="7">
        <f t="shared" si="0"/>
        <v>13029.7494426624</v>
      </c>
      <c r="H7" s="7">
        <f t="shared" si="0"/>
        <v>14260.919441817601</v>
      </c>
      <c r="I7" s="7">
        <f t="shared" si="0"/>
        <v>15357.280225996799</v>
      </c>
      <c r="J7" s="7">
        <f t="shared" si="0"/>
        <v>16325.86752</v>
      </c>
      <c r="K7" s="7">
        <f t="shared" si="0"/>
        <v>17173.505043763198</v>
      </c>
      <c r="L7" s="7">
        <f t="shared" si="0"/>
        <v>17906.807498342398</v>
      </c>
      <c r="M7" s="7">
        <f t="shared" si="0"/>
        <v>18532.183551897604</v>
      </c>
      <c r="N7" s="7">
        <f t="shared" si="0"/>
        <v>19055.838825676798</v>
      </c>
      <c r="O7" s="7">
        <f t="shared" si="0"/>
        <v>19483.778880000002</v>
      </c>
      <c r="P7" s="7">
        <f t="shared" si="0"/>
        <v>19821.812200243203</v>
      </c>
      <c r="Q7" s="7">
        <f t="shared" si="0"/>
        <v>20075.553182822401</v>
      </c>
      <c r="R7" s="7">
        <f t="shared" si="0"/>
        <v>20250.425121177599</v>
      </c>
      <c r="S7" s="8">
        <f t="shared" si="0"/>
        <v>20351.663191756801</v>
      </c>
      <c r="T7" s="7">
        <f t="shared" si="0"/>
        <v>20384.317439999999</v>
      </c>
      <c r="U7" s="7">
        <f t="shared" si="0"/>
        <v>20353.255766323196</v>
      </c>
      <c r="V7" s="7">
        <f t="shared" si="0"/>
        <v>20263.166912102402</v>
      </c>
      <c r="W7" s="7">
        <f t="shared" si="0"/>
        <v>20118.563445657601</v>
      </c>
      <c r="X7" s="7">
        <f t="shared" si="0"/>
        <v>19923.784748236802</v>
      </c>
      <c r="Y7" s="7">
        <f t="shared" si="0"/>
        <v>19683</v>
      </c>
      <c r="Z7" s="7">
        <f t="shared" si="0"/>
        <v>19400.211166003195</v>
      </c>
      <c r="AA7" s="7">
        <f t="shared" si="0"/>
        <v>19079.2559821824</v>
      </c>
      <c r="AB7" s="7">
        <f t="shared" si="0"/>
        <v>18723.810941337601</v>
      </c>
      <c r="AC7" s="7">
        <f t="shared" si="0"/>
        <v>18337.394279116797</v>
      </c>
      <c r="AD7" s="7">
        <f t="shared" si="0"/>
        <v>17923.36896</v>
      </c>
    </row>
    <row r="8" spans="1:30" x14ac:dyDescent="0.3">
      <c r="D8" s="5" t="s">
        <v>12</v>
      </c>
      <c r="E8" s="7">
        <f t="shared" si="1"/>
        <v>11552.4874944</v>
      </c>
      <c r="F8" s="7">
        <f t="shared" si="0"/>
        <v>13148.554010532249</v>
      </c>
      <c r="G8" s="7">
        <f t="shared" si="0"/>
        <v>14541.200378011241</v>
      </c>
      <c r="H8" s="7">
        <f t="shared" si="0"/>
        <v>15744.055063766633</v>
      </c>
      <c r="I8" s="7">
        <f t="shared" si="0"/>
        <v>16770.150006788503</v>
      </c>
      <c r="J8" s="7">
        <f t="shared" si="0"/>
        <v>17631.936921600001</v>
      </c>
      <c r="K8" s="7">
        <f t="shared" si="0"/>
        <v>18341.303386739095</v>
      </c>
      <c r="L8" s="7">
        <f t="shared" si="0"/>
        <v>18909.588718249575</v>
      </c>
      <c r="M8" s="7">
        <f t="shared" si="0"/>
        <v>19347.599628181095</v>
      </c>
      <c r="N8" s="7">
        <f t="shared" si="0"/>
        <v>19665.625668098459</v>
      </c>
      <c r="O8" s="7">
        <f t="shared" si="0"/>
        <v>19873.454457600001</v>
      </c>
      <c r="P8" s="7">
        <f t="shared" si="0"/>
        <v>19980.386697845148</v>
      </c>
      <c r="Q8" s="7">
        <f t="shared" si="0"/>
        <v>19995.250970091111</v>
      </c>
      <c r="R8" s="7">
        <f t="shared" si="0"/>
        <v>19926.418319238757</v>
      </c>
      <c r="S8" s="8">
        <f t="shared" si="0"/>
        <v>19781.816622387607</v>
      </c>
      <c r="T8" s="7">
        <f t="shared" si="0"/>
        <v>19568.944742400003</v>
      </c>
      <c r="U8" s="7">
        <f t="shared" si="0"/>
        <v>19294.886466474389</v>
      </c>
      <c r="V8" s="7">
        <f t="shared" si="0"/>
        <v>18966.324229727845</v>
      </c>
      <c r="W8" s="7">
        <f t="shared" si="0"/>
        <v>18589.552623787622</v>
      </c>
      <c r="X8" s="7">
        <f t="shared" si="0"/>
        <v>18170.491690391962</v>
      </c>
      <c r="Y8" s="7">
        <f t="shared" si="0"/>
        <v>17714.7</v>
      </c>
      <c r="Z8" s="7">
        <f t="shared" si="0"/>
        <v>17227.387515410843</v>
      </c>
      <c r="AA8" s="7">
        <f t="shared" si="0"/>
        <v>16713.428240391782</v>
      </c>
      <c r="AB8" s="7">
        <f t="shared" si="0"/>
        <v>16177.372653315688</v>
      </c>
      <c r="AC8" s="7">
        <f t="shared" si="0"/>
        <v>15623.459925807514</v>
      </c>
      <c r="AD8" s="7">
        <f t="shared" si="0"/>
        <v>15055.629926400003</v>
      </c>
    </row>
    <row r="9" spans="1:30" x14ac:dyDescent="0.3">
      <c r="D9" s="5" t="s">
        <v>13</v>
      </c>
      <c r="E9" s="7">
        <f t="shared" si="1"/>
        <v>13169.835743616</v>
      </c>
      <c r="F9" s="7">
        <f t="shared" si="0"/>
        <v>14831.568923880377</v>
      </c>
      <c r="G9" s="7">
        <f t="shared" si="0"/>
        <v>16227.979621860544</v>
      </c>
      <c r="H9" s="7">
        <f t="shared" si="0"/>
        <v>17381.436790398362</v>
      </c>
      <c r="I9" s="7">
        <f t="shared" si="0"/>
        <v>18313.003807413046</v>
      </c>
      <c r="J9" s="7">
        <f t="shared" si="0"/>
        <v>19042.491875328004</v>
      </c>
      <c r="K9" s="7">
        <f t="shared" si="0"/>
        <v>19588.512017037356</v>
      </c>
      <c r="L9" s="7">
        <f t="shared" si="0"/>
        <v>19968.525686471552</v>
      </c>
      <c r="M9" s="7">
        <f t="shared" si="0"/>
        <v>20198.894011821067</v>
      </c>
      <c r="N9" s="7">
        <f t="shared" si="0"/>
        <v>20294.925689477608</v>
      </c>
      <c r="O9" s="7">
        <f t="shared" si="0"/>
        <v>20270.923546752001</v>
      </c>
      <c r="P9" s="7">
        <f t="shared" si="0"/>
        <v>20140.229791427908</v>
      </c>
      <c r="Q9" s="7">
        <f t="shared" si="0"/>
        <v>19915.269966210748</v>
      </c>
      <c r="R9" s="7">
        <f t="shared" si="0"/>
        <v>19607.59562613094</v>
      </c>
      <c r="S9" s="8">
        <f t="shared" si="0"/>
        <v>19227.925756960754</v>
      </c>
      <c r="T9" s="7">
        <f t="shared" si="0"/>
        <v>18786.186952704003</v>
      </c>
      <c r="U9" s="7">
        <f t="shared" si="0"/>
        <v>18291.55237021772</v>
      </c>
      <c r="V9" s="7">
        <f t="shared" si="0"/>
        <v>17752.479479025264</v>
      </c>
      <c r="W9" s="7">
        <f t="shared" si="0"/>
        <v>17176.746624379761</v>
      </c>
      <c r="X9" s="7">
        <f t="shared" si="0"/>
        <v>16571.488421637474</v>
      </c>
      <c r="Y9" s="7">
        <f t="shared" si="0"/>
        <v>15943.23</v>
      </c>
      <c r="Z9" s="7">
        <f t="shared" si="0"/>
        <v>15297.920113684828</v>
      </c>
      <c r="AA9" s="7">
        <f t="shared" si="0"/>
        <v>14640.963138583202</v>
      </c>
      <c r="AB9" s="7">
        <f t="shared" si="0"/>
        <v>13977.249972464755</v>
      </c>
      <c r="AC9" s="7">
        <f t="shared" si="0"/>
        <v>13311.187856788005</v>
      </c>
      <c r="AD9" s="7">
        <f t="shared" si="0"/>
        <v>12646.729138176002</v>
      </c>
    </row>
    <row r="10" spans="1:30" x14ac:dyDescent="0.3">
      <c r="D10" s="5" t="s">
        <v>14</v>
      </c>
      <c r="E10" s="7">
        <f t="shared" si="1"/>
        <v>15013.612747722242</v>
      </c>
      <c r="F10" s="7">
        <f t="shared" si="0"/>
        <v>16730.009746137068</v>
      </c>
      <c r="G10" s="7">
        <f t="shared" si="0"/>
        <v>18110.425257996369</v>
      </c>
      <c r="H10" s="7">
        <f t="shared" si="0"/>
        <v>19189.106216599794</v>
      </c>
      <c r="I10" s="7">
        <f t="shared" si="0"/>
        <v>19997.800157695045</v>
      </c>
      <c r="J10" s="7">
        <f t="shared" si="0"/>
        <v>20565.891225354244</v>
      </c>
      <c r="K10" s="7">
        <f t="shared" si="0"/>
        <v>20920.530834195895</v>
      </c>
      <c r="L10" s="7">
        <f t="shared" si="0"/>
        <v>21086.763124913963</v>
      </c>
      <c r="M10" s="7">
        <f t="shared" si="0"/>
        <v>21087.64534834119</v>
      </c>
      <c r="N10" s="7">
        <f t="shared" si="0"/>
        <v>20944.363311540888</v>
      </c>
      <c r="O10" s="7">
        <f t="shared" si="0"/>
        <v>20676.342017687042</v>
      </c>
      <c r="P10" s="7">
        <f t="shared" si="0"/>
        <v>20301.351629759331</v>
      </c>
      <c r="Q10" s="7">
        <f t="shared" si="0"/>
        <v>19835.608886345904</v>
      </c>
      <c r="R10" s="7">
        <f t="shared" si="0"/>
        <v>19293.874096112846</v>
      </c>
      <c r="S10" s="8">
        <f t="shared" si="0"/>
        <v>18689.543835765853</v>
      </c>
      <c r="T10" s="7">
        <f t="shared" si="0"/>
        <v>18034.739474595841</v>
      </c>
      <c r="U10" s="7">
        <f t="shared" si="0"/>
        <v>17340.3916469664</v>
      </c>
      <c r="V10" s="7">
        <f t="shared" si="0"/>
        <v>16616.320792367649</v>
      </c>
      <c r="W10" s="7">
        <f t="shared" si="0"/>
        <v>15871.313880926902</v>
      </c>
      <c r="X10" s="7">
        <f t="shared" si="0"/>
        <v>15113.197440533373</v>
      </c>
      <c r="Y10" s="7">
        <f t="shared" si="0"/>
        <v>14348.907000000001</v>
      </c>
      <c r="Z10" s="7">
        <f t="shared" si="0"/>
        <v>13584.553060952127</v>
      </c>
      <c r="AA10" s="7">
        <f t="shared" si="0"/>
        <v>12825.483709398884</v>
      </c>
      <c r="AB10" s="7">
        <f t="shared" si="0"/>
        <v>12076.34397620955</v>
      </c>
      <c r="AC10" s="7">
        <f t="shared" si="0"/>
        <v>11341.13205398338</v>
      </c>
      <c r="AD10" s="7">
        <f t="shared" si="0"/>
        <v>10623.252476067841</v>
      </c>
    </row>
    <row r="11" spans="1:30" x14ac:dyDescent="0.3">
      <c r="D11" s="5" t="s">
        <v>15</v>
      </c>
      <c r="E11" s="7">
        <f t="shared" si="1"/>
        <v>17115.518532403355</v>
      </c>
      <c r="F11" s="7">
        <f t="shared" si="0"/>
        <v>18871.450993642611</v>
      </c>
      <c r="G11" s="7">
        <f t="shared" si="0"/>
        <v>20211.234587923944</v>
      </c>
      <c r="H11" s="7">
        <f t="shared" si="0"/>
        <v>21184.773263126172</v>
      </c>
      <c r="I11" s="7">
        <f t="shared" si="0"/>
        <v>21837.597772202993</v>
      </c>
      <c r="J11" s="7">
        <f t="shared" si="0"/>
        <v>22211.162523382587</v>
      </c>
      <c r="K11" s="7">
        <f t="shared" si="0"/>
        <v>22343.126930921215</v>
      </c>
      <c r="L11" s="7">
        <f t="shared" si="0"/>
        <v>22267.621859909148</v>
      </c>
      <c r="M11" s="7">
        <f t="shared" si="0"/>
        <v>22015.501743668203</v>
      </c>
      <c r="N11" s="7">
        <f t="shared" si="0"/>
        <v>21614.5829375102</v>
      </c>
      <c r="O11" s="7">
        <f t="shared" si="0"/>
        <v>21089.868858040783</v>
      </c>
      <c r="P11" s="7">
        <f t="shared" si="0"/>
        <v>20463.762442797408</v>
      </c>
      <c r="Q11" s="7">
        <f t="shared" si="0"/>
        <v>19756.266450800522</v>
      </c>
      <c r="R11" s="7">
        <f t="shared" si="0"/>
        <v>18985.172110575044</v>
      </c>
      <c r="S11" s="8">
        <f t="shared" si="0"/>
        <v>18166.236608364416</v>
      </c>
      <c r="T11" s="7">
        <f t="shared" si="0"/>
        <v>17313.349895612013</v>
      </c>
      <c r="U11" s="7">
        <f t="shared" si="0"/>
        <v>16438.691281324147</v>
      </c>
      <c r="V11" s="7">
        <f t="shared" si="0"/>
        <v>15552.876261656118</v>
      </c>
      <c r="W11" s="7">
        <f t="shared" si="0"/>
        <v>14665.094025976457</v>
      </c>
      <c r="X11" s="7">
        <f t="shared" si="0"/>
        <v>13783.236065766438</v>
      </c>
      <c r="Y11" s="7">
        <f t="shared" si="0"/>
        <v>12914.016300000001</v>
      </c>
      <c r="Z11" s="7">
        <f t="shared" si="0"/>
        <v>12063.083118125487</v>
      </c>
      <c r="AA11" s="7">
        <f t="shared" si="0"/>
        <v>11235.123729433424</v>
      </c>
      <c r="AB11" s="7">
        <f t="shared" si="0"/>
        <v>10433.961195445048</v>
      </c>
      <c r="AC11" s="7">
        <f t="shared" si="0"/>
        <v>9662.644509993841</v>
      </c>
      <c r="AD11" s="7">
        <f t="shared" si="0"/>
        <v>8923.5320798969879</v>
      </c>
    </row>
    <row r="12" spans="1:30" x14ac:dyDescent="0.3">
      <c r="D12" s="5" t="s">
        <v>16</v>
      </c>
      <c r="E12" s="7">
        <f t="shared" si="1"/>
        <v>19511.691126939826</v>
      </c>
      <c r="F12" s="7">
        <f t="shared" si="0"/>
        <v>21286.996720828869</v>
      </c>
      <c r="G12" s="7">
        <f t="shared" si="0"/>
        <v>22555.737800123123</v>
      </c>
      <c r="H12" s="7">
        <f t="shared" si="0"/>
        <v>23387.98968249129</v>
      </c>
      <c r="I12" s="7">
        <f t="shared" si="0"/>
        <v>23846.656767245669</v>
      </c>
      <c r="J12" s="7">
        <f t="shared" si="0"/>
        <v>23988.055525253192</v>
      </c>
      <c r="K12" s="7">
        <f t="shared" si="0"/>
        <v>23862.459562223859</v>
      </c>
      <c r="L12" s="7">
        <f t="shared" si="0"/>
        <v>23514.608684064056</v>
      </c>
      <c r="M12" s="7">
        <f t="shared" si="0"/>
        <v>22984.1838203896</v>
      </c>
      <c r="N12" s="7">
        <f t="shared" si="0"/>
        <v>22306.249591510525</v>
      </c>
      <c r="O12" s="7">
        <f t="shared" si="0"/>
        <v>21511.666235201603</v>
      </c>
      <c r="P12" s="7">
        <f t="shared" si="0"/>
        <v>20627.47254233979</v>
      </c>
      <c r="Q12" s="7">
        <f t="shared" si="0"/>
        <v>19677.241384997324</v>
      </c>
      <c r="R12" s="7">
        <f t="shared" si="0"/>
        <v>18681.409356805842</v>
      </c>
      <c r="S12" s="8">
        <f t="shared" si="0"/>
        <v>17657.581983330208</v>
      </c>
      <c r="T12" s="7">
        <f t="shared" si="0"/>
        <v>16620.815899787529</v>
      </c>
      <c r="U12" s="7">
        <f t="shared" si="0"/>
        <v>15583.87933469529</v>
      </c>
      <c r="V12" s="7">
        <f t="shared" si="0"/>
        <v>14557.492180910127</v>
      </c>
      <c r="W12" s="7">
        <f t="shared" si="0"/>
        <v>13550.546880002246</v>
      </c>
      <c r="X12" s="7">
        <f t="shared" si="0"/>
        <v>12570.311291978993</v>
      </c>
      <c r="Y12" s="7">
        <f t="shared" si="0"/>
        <v>11622.614670000003</v>
      </c>
      <c r="Z12" s="7">
        <f t="shared" si="0"/>
        <v>10712.017808895434</v>
      </c>
      <c r="AA12" s="7">
        <f t="shared" si="0"/>
        <v>9841.9683869836808</v>
      </c>
      <c r="AB12" s="7">
        <f t="shared" si="0"/>
        <v>9014.9424728645226</v>
      </c>
      <c r="AC12" s="7">
        <f t="shared" si="0"/>
        <v>8232.573122514752</v>
      </c>
      <c r="AD12" s="7">
        <f t="shared" si="0"/>
        <v>7495.7669471134705</v>
      </c>
    </row>
    <row r="13" spans="1:30" x14ac:dyDescent="0.3">
      <c r="D13" s="5" t="s">
        <v>17</v>
      </c>
      <c r="E13" s="7">
        <f>SUM(E3:E12)</f>
        <v>116023.77060508143</v>
      </c>
      <c r="F13" s="7">
        <f>SUM(F3:F12)</f>
        <v>131341.65860230438</v>
      </c>
      <c r="G13" s="7">
        <f t="shared" ref="G13:AD13" si="2">SUM(G3:G12)</f>
        <v>144587.96021497762</v>
      </c>
      <c r="H13" s="7">
        <f t="shared" si="2"/>
        <v>155964.81355259987</v>
      </c>
      <c r="I13" s="7">
        <f t="shared" si="2"/>
        <v>165658.14336774207</v>
      </c>
      <c r="J13" s="7">
        <f t="shared" si="2"/>
        <v>173838.74959091801</v>
      </c>
      <c r="K13" s="7">
        <f t="shared" si="2"/>
        <v>180663.33547728063</v>
      </c>
      <c r="L13" s="7">
        <f t="shared" si="2"/>
        <v>186275.4780423507</v>
      </c>
      <c r="M13" s="7">
        <f t="shared" si="2"/>
        <v>190806.54337469873</v>
      </c>
      <c r="N13" s="7">
        <f t="shared" si="2"/>
        <v>194376.54932621447</v>
      </c>
      <c r="O13" s="7">
        <f t="shared" si="2"/>
        <v>197094.97799528143</v>
      </c>
      <c r="P13" s="7">
        <f t="shared" si="2"/>
        <v>199061.5403348128</v>
      </c>
      <c r="Q13" s="7">
        <f t="shared" si="2"/>
        <v>200366.89513566802</v>
      </c>
      <c r="R13" s="7">
        <f t="shared" si="2"/>
        <v>201093.32455644102</v>
      </c>
      <c r="S13" s="9">
        <f t="shared" si="2"/>
        <v>201315.36829296564</v>
      </c>
      <c r="T13" s="7">
        <f t="shared" si="2"/>
        <v>201100.41840509939</v>
      </c>
      <c r="U13" s="7">
        <f t="shared" si="2"/>
        <v>200509.27674440111</v>
      </c>
      <c r="V13" s="7">
        <f t="shared" si="2"/>
        <v>199596.67685418943</v>
      </c>
      <c r="W13" s="7">
        <f t="shared" si="2"/>
        <v>198411.77214313063</v>
      </c>
      <c r="X13" s="7">
        <f t="shared" si="2"/>
        <v>196998.59206494503</v>
      </c>
      <c r="Y13" s="7">
        <f t="shared" si="2"/>
        <v>195396.46797000003</v>
      </c>
      <c r="Z13" s="7">
        <f t="shared" si="2"/>
        <v>193640.43022947194</v>
      </c>
      <c r="AA13" s="7">
        <f t="shared" si="2"/>
        <v>191761.57816937339</v>
      </c>
      <c r="AB13" s="7">
        <f t="shared" si="2"/>
        <v>189787.42429003716</v>
      </c>
      <c r="AC13" s="7">
        <f t="shared" si="2"/>
        <v>187742.21418660428</v>
      </c>
      <c r="AD13" s="7">
        <f t="shared" si="2"/>
        <v>185647.22352765431</v>
      </c>
    </row>
    <row r="14" spans="1:30" x14ac:dyDescent="0.3">
      <c r="D14" t="s">
        <v>0</v>
      </c>
      <c r="E14" t="s">
        <v>21</v>
      </c>
    </row>
    <row r="15" spans="1:30" x14ac:dyDescent="0.3">
      <c r="A15" s="12" t="s">
        <v>20</v>
      </c>
      <c r="B15" s="12"/>
      <c r="D15" s="5" t="s">
        <v>7</v>
      </c>
      <c r="E15" s="7">
        <v>100000</v>
      </c>
      <c r="F15" s="7">
        <v>100000</v>
      </c>
      <c r="G15" s="7">
        <v>100000</v>
      </c>
      <c r="H15" s="7">
        <v>100000</v>
      </c>
      <c r="I15" s="7">
        <v>100000</v>
      </c>
      <c r="J15" s="7">
        <v>100000</v>
      </c>
      <c r="K15" s="7">
        <v>100000</v>
      </c>
      <c r="L15" s="7">
        <v>100000</v>
      </c>
      <c r="M15" s="7">
        <v>100000</v>
      </c>
      <c r="N15" s="7">
        <v>100000</v>
      </c>
      <c r="O15" s="7">
        <v>100000</v>
      </c>
      <c r="P15" s="7">
        <v>100000</v>
      </c>
      <c r="Q15" s="7">
        <v>100000</v>
      </c>
      <c r="R15" s="7">
        <v>100000</v>
      </c>
      <c r="S15" s="7">
        <v>100000</v>
      </c>
      <c r="T15" s="7">
        <v>100000</v>
      </c>
      <c r="U15" s="7">
        <v>100000</v>
      </c>
      <c r="V15" s="7">
        <v>100000</v>
      </c>
      <c r="W15" s="7">
        <v>100000</v>
      </c>
      <c r="X15" s="7">
        <v>100000</v>
      </c>
      <c r="Y15" s="7">
        <v>100000</v>
      </c>
      <c r="Z15" s="7">
        <v>100000</v>
      </c>
      <c r="AA15" s="7">
        <v>100000</v>
      </c>
      <c r="AB15" s="7">
        <v>100000</v>
      </c>
      <c r="AC15" s="7">
        <v>100000</v>
      </c>
      <c r="AD15" s="7">
        <v>100000</v>
      </c>
    </row>
    <row r="16" spans="1:30" x14ac:dyDescent="0.3">
      <c r="A16" s="12" t="s">
        <v>19</v>
      </c>
      <c r="B16" s="12"/>
      <c r="D16" s="5" t="s">
        <v>8</v>
      </c>
      <c r="E16" s="10">
        <f>E15+(E15*0.2-E3)</f>
        <v>114000</v>
      </c>
      <c r="F16" s="10">
        <f>F15+(F15*0.2-F3)</f>
        <v>112800</v>
      </c>
      <c r="G16" s="10">
        <f t="shared" ref="G16:AD24" si="3">G15+(G15*0.2-G3)</f>
        <v>111600</v>
      </c>
      <c r="H16" s="10">
        <f t="shared" si="3"/>
        <v>110400</v>
      </c>
      <c r="I16" s="10">
        <f t="shared" si="3"/>
        <v>109200</v>
      </c>
      <c r="J16" s="10">
        <f t="shared" si="3"/>
        <v>108000</v>
      </c>
      <c r="K16" s="10">
        <f t="shared" si="3"/>
        <v>106800</v>
      </c>
      <c r="L16" s="10">
        <f t="shared" si="3"/>
        <v>105600</v>
      </c>
      <c r="M16" s="10">
        <f t="shared" si="3"/>
        <v>104400</v>
      </c>
      <c r="N16" s="10">
        <f t="shared" si="3"/>
        <v>103200</v>
      </c>
      <c r="O16" s="10">
        <f t="shared" si="3"/>
        <v>102000</v>
      </c>
      <c r="P16" s="10">
        <f t="shared" si="3"/>
        <v>100800</v>
      </c>
      <c r="Q16" s="10">
        <f t="shared" si="3"/>
        <v>99600</v>
      </c>
      <c r="R16" s="10">
        <f t="shared" si="3"/>
        <v>98400</v>
      </c>
      <c r="S16" s="10">
        <f t="shared" si="3"/>
        <v>97200</v>
      </c>
      <c r="T16" s="10">
        <f t="shared" si="3"/>
        <v>96000</v>
      </c>
      <c r="U16" s="10">
        <f t="shared" si="3"/>
        <v>94800</v>
      </c>
      <c r="V16" s="10">
        <f t="shared" si="3"/>
        <v>93600</v>
      </c>
      <c r="W16" s="10">
        <f t="shared" si="3"/>
        <v>92400</v>
      </c>
      <c r="X16" s="10">
        <f t="shared" si="3"/>
        <v>91200</v>
      </c>
      <c r="Y16" s="10">
        <f t="shared" si="3"/>
        <v>90000</v>
      </c>
      <c r="Z16" s="10">
        <f t="shared" si="3"/>
        <v>88800</v>
      </c>
      <c r="AA16" s="10">
        <f t="shared" si="3"/>
        <v>87600</v>
      </c>
      <c r="AB16" s="10">
        <f t="shared" si="3"/>
        <v>86400</v>
      </c>
      <c r="AC16" s="10">
        <f t="shared" si="3"/>
        <v>85200</v>
      </c>
      <c r="AD16" s="10">
        <f t="shared" si="3"/>
        <v>84000</v>
      </c>
    </row>
    <row r="17" spans="4:30" x14ac:dyDescent="0.3">
      <c r="D17" s="5" t="s">
        <v>9</v>
      </c>
      <c r="E17" s="10">
        <f t="shared" ref="E17:H24" si="4">E16+(E16*0.2-E4)</f>
        <v>129960</v>
      </c>
      <c r="F17" s="10">
        <f t="shared" si="4"/>
        <v>127238.39999999999</v>
      </c>
      <c r="G17" s="10">
        <f t="shared" si="4"/>
        <v>124545.60000000001</v>
      </c>
      <c r="H17" s="10">
        <f t="shared" si="4"/>
        <v>121881.60000000001</v>
      </c>
      <c r="I17" s="10">
        <f t="shared" si="3"/>
        <v>119246.39999999999</v>
      </c>
      <c r="J17" s="10">
        <f t="shared" si="3"/>
        <v>116640</v>
      </c>
      <c r="K17" s="10">
        <f t="shared" si="3"/>
        <v>114062.39999999999</v>
      </c>
      <c r="L17" s="10">
        <f t="shared" si="3"/>
        <v>111513.60000000001</v>
      </c>
      <c r="M17" s="10">
        <f t="shared" si="3"/>
        <v>108993.60000000001</v>
      </c>
      <c r="N17" s="10">
        <f t="shared" si="3"/>
        <v>106502.39999999999</v>
      </c>
      <c r="O17" s="10">
        <f t="shared" si="3"/>
        <v>104040</v>
      </c>
      <c r="P17" s="10">
        <f t="shared" si="3"/>
        <v>101606.39999999999</v>
      </c>
      <c r="Q17" s="10">
        <f t="shared" si="3"/>
        <v>99201.600000000006</v>
      </c>
      <c r="R17" s="10">
        <f t="shared" si="3"/>
        <v>96825.600000000006</v>
      </c>
      <c r="S17" s="10">
        <f t="shared" si="3"/>
        <v>94478.399999999994</v>
      </c>
      <c r="T17" s="10">
        <f t="shared" si="3"/>
        <v>92160</v>
      </c>
      <c r="U17" s="10">
        <f t="shared" si="3"/>
        <v>89870.399999999994</v>
      </c>
      <c r="V17" s="10">
        <f t="shared" si="3"/>
        <v>87609.600000000006</v>
      </c>
      <c r="W17" s="10">
        <f t="shared" si="3"/>
        <v>85377.600000000006</v>
      </c>
      <c r="X17" s="10">
        <f t="shared" si="3"/>
        <v>83174.399999999994</v>
      </c>
      <c r="Y17" s="10">
        <f t="shared" si="3"/>
        <v>81000</v>
      </c>
      <c r="Z17" s="10">
        <f t="shared" si="3"/>
        <v>78854.399999999994</v>
      </c>
      <c r="AA17" s="10">
        <f t="shared" si="3"/>
        <v>76737.600000000006</v>
      </c>
      <c r="AB17" s="10">
        <f t="shared" si="3"/>
        <v>74649.600000000006</v>
      </c>
      <c r="AC17" s="10">
        <f t="shared" si="3"/>
        <v>72590.399999999994</v>
      </c>
      <c r="AD17" s="10">
        <f t="shared" si="3"/>
        <v>70560</v>
      </c>
    </row>
    <row r="18" spans="4:30" x14ac:dyDescent="0.3">
      <c r="D18" s="5" t="s">
        <v>10</v>
      </c>
      <c r="E18" s="10">
        <f t="shared" si="4"/>
        <v>148154.4</v>
      </c>
      <c r="F18" s="10">
        <f t="shared" si="4"/>
        <v>143524.91519999999</v>
      </c>
      <c r="G18" s="10">
        <f t="shared" si="4"/>
        <v>138992.88959999999</v>
      </c>
      <c r="H18" s="10">
        <f t="shared" si="4"/>
        <v>134557.28640000001</v>
      </c>
      <c r="I18" s="10">
        <f t="shared" si="3"/>
        <v>130217.06879999999</v>
      </c>
      <c r="J18" s="10">
        <f t="shared" si="3"/>
        <v>125971.2</v>
      </c>
      <c r="K18" s="10">
        <f t="shared" si="3"/>
        <v>121818.64319999999</v>
      </c>
      <c r="L18" s="10">
        <f t="shared" si="3"/>
        <v>117758.3616</v>
      </c>
      <c r="M18" s="10">
        <f t="shared" si="3"/>
        <v>113789.3184</v>
      </c>
      <c r="N18" s="10">
        <f t="shared" si="3"/>
        <v>109910.47679999999</v>
      </c>
      <c r="O18" s="10">
        <f t="shared" si="3"/>
        <v>106120.8</v>
      </c>
      <c r="P18" s="10">
        <f t="shared" si="3"/>
        <v>102419.2512</v>
      </c>
      <c r="Q18" s="10">
        <f t="shared" si="3"/>
        <v>98804.793600000005</v>
      </c>
      <c r="R18" s="10">
        <f t="shared" si="3"/>
        <v>95276.390400000004</v>
      </c>
      <c r="S18" s="10">
        <f t="shared" si="3"/>
        <v>91833.004799999995</v>
      </c>
      <c r="T18" s="10">
        <f t="shared" si="3"/>
        <v>88473.600000000006</v>
      </c>
      <c r="U18" s="10">
        <f t="shared" si="3"/>
        <v>85197.139199999991</v>
      </c>
      <c r="V18" s="10">
        <f t="shared" si="3"/>
        <v>82002.585600000006</v>
      </c>
      <c r="W18" s="10">
        <f t="shared" si="3"/>
        <v>78888.902400000006</v>
      </c>
      <c r="X18" s="10">
        <f t="shared" si="3"/>
        <v>75855.052800000005</v>
      </c>
      <c r="Y18" s="10">
        <f t="shared" si="3"/>
        <v>72900</v>
      </c>
      <c r="Z18" s="10">
        <f t="shared" si="3"/>
        <v>70022.70719999999</v>
      </c>
      <c r="AA18" s="10">
        <f t="shared" si="3"/>
        <v>67222.137600000002</v>
      </c>
      <c r="AB18" s="10">
        <f t="shared" si="3"/>
        <v>64497.254400000005</v>
      </c>
      <c r="AC18" s="10">
        <f t="shared" si="3"/>
        <v>61847.020799999998</v>
      </c>
      <c r="AD18" s="10">
        <f t="shared" si="3"/>
        <v>59270.400000000001</v>
      </c>
    </row>
    <row r="19" spans="4:30" x14ac:dyDescent="0.3">
      <c r="D19" s="5" t="s">
        <v>11</v>
      </c>
      <c r="E19" s="10">
        <f t="shared" si="4"/>
        <v>168896.016</v>
      </c>
      <c r="F19" s="10">
        <f t="shared" si="4"/>
        <v>161896.1043456</v>
      </c>
      <c r="G19" s="10">
        <f t="shared" si="4"/>
        <v>155116.0647936</v>
      </c>
      <c r="H19" s="10">
        <f t="shared" si="4"/>
        <v>148551.24418560002</v>
      </c>
      <c r="I19" s="10">
        <f t="shared" si="3"/>
        <v>142197.03912959999</v>
      </c>
      <c r="J19" s="10">
        <f t="shared" si="3"/>
        <v>136048.89600000001</v>
      </c>
      <c r="K19" s="10">
        <f t="shared" si="3"/>
        <v>130102.31093759999</v>
      </c>
      <c r="L19" s="10">
        <f t="shared" si="3"/>
        <v>124352.82984960001</v>
      </c>
      <c r="M19" s="10">
        <f t="shared" si="3"/>
        <v>118796.04840960001</v>
      </c>
      <c r="N19" s="10">
        <f t="shared" si="3"/>
        <v>113427.6120576</v>
      </c>
      <c r="O19" s="10">
        <f t="shared" si="3"/>
        <v>108243.21600000001</v>
      </c>
      <c r="P19" s="10">
        <f t="shared" si="3"/>
        <v>103238.60520960001</v>
      </c>
      <c r="Q19" s="10">
        <f t="shared" si="3"/>
        <v>98409.574425600003</v>
      </c>
      <c r="R19" s="10">
        <f t="shared" si="3"/>
        <v>93751.968153599999</v>
      </c>
      <c r="S19" s="10">
        <f t="shared" si="3"/>
        <v>89261.680665599997</v>
      </c>
      <c r="T19" s="10">
        <f t="shared" si="3"/>
        <v>84934.656000000003</v>
      </c>
      <c r="U19" s="10">
        <f t="shared" si="3"/>
        <v>80766.88796159999</v>
      </c>
      <c r="V19" s="10">
        <f t="shared" si="3"/>
        <v>76754.420121600007</v>
      </c>
      <c r="W19" s="10">
        <f t="shared" si="3"/>
        <v>72893.345817599999</v>
      </c>
      <c r="X19" s="10">
        <f t="shared" si="3"/>
        <v>69179.80815360001</v>
      </c>
      <c r="Y19" s="10">
        <f t="shared" si="3"/>
        <v>65610</v>
      </c>
      <c r="Z19" s="10">
        <f t="shared" si="3"/>
        <v>62180.163993599992</v>
      </c>
      <c r="AA19" s="10">
        <f t="shared" si="3"/>
        <v>58886.592537600001</v>
      </c>
      <c r="AB19" s="10">
        <f t="shared" si="3"/>
        <v>55725.6278016</v>
      </c>
      <c r="AC19" s="10">
        <f t="shared" si="3"/>
        <v>52693.661721600001</v>
      </c>
      <c r="AD19" s="10">
        <f t="shared" si="3"/>
        <v>49787.136000000006</v>
      </c>
    </row>
    <row r="20" spans="4:30" x14ac:dyDescent="0.3">
      <c r="D20" s="5" t="s">
        <v>12</v>
      </c>
      <c r="E20" s="10">
        <f t="shared" si="4"/>
        <v>192541.45824000001</v>
      </c>
      <c r="F20" s="10">
        <f t="shared" si="4"/>
        <v>182618.8057018368</v>
      </c>
      <c r="G20" s="10">
        <f t="shared" si="4"/>
        <v>173109.52830965762</v>
      </c>
      <c r="H20" s="10">
        <f t="shared" si="4"/>
        <v>164000.57358090242</v>
      </c>
      <c r="I20" s="10">
        <f t="shared" si="3"/>
        <v>155279.16672952319</v>
      </c>
      <c r="J20" s="10">
        <f t="shared" si="3"/>
        <v>146932.80768000003</v>
      </c>
      <c r="K20" s="10">
        <f t="shared" si="3"/>
        <v>138949.2680813568</v>
      </c>
      <c r="L20" s="10">
        <f t="shared" si="3"/>
        <v>131316.58832117761</v>
      </c>
      <c r="M20" s="10">
        <f t="shared" si="3"/>
        <v>124023.07453962241</v>
      </c>
      <c r="N20" s="10">
        <f t="shared" si="3"/>
        <v>117057.2956434432</v>
      </c>
      <c r="O20" s="10">
        <f t="shared" si="3"/>
        <v>110408.08032000002</v>
      </c>
      <c r="P20" s="10">
        <f t="shared" si="3"/>
        <v>104064.51405127681</v>
      </c>
      <c r="Q20" s="10">
        <f t="shared" si="3"/>
        <v>98015.936127897599</v>
      </c>
      <c r="R20" s="10">
        <f t="shared" si="3"/>
        <v>92251.936663142405</v>
      </c>
      <c r="S20" s="10">
        <f t="shared" si="3"/>
        <v>86762.353606963195</v>
      </c>
      <c r="T20" s="10">
        <f t="shared" si="3"/>
        <v>81537.26976000001</v>
      </c>
      <c r="U20" s="10">
        <f t="shared" si="3"/>
        <v>76567.009787596791</v>
      </c>
      <c r="V20" s="10">
        <f t="shared" si="3"/>
        <v>71842.137233817601</v>
      </c>
      <c r="W20" s="10">
        <f t="shared" si="3"/>
        <v>67353.451535462402</v>
      </c>
      <c r="X20" s="10">
        <f t="shared" si="3"/>
        <v>63091.985036083213</v>
      </c>
      <c r="Y20" s="10">
        <f t="shared" si="3"/>
        <v>59049</v>
      </c>
      <c r="Z20" s="10">
        <f t="shared" si="3"/>
        <v>55215.985626316797</v>
      </c>
      <c r="AA20" s="10">
        <f t="shared" si="3"/>
        <v>51584.6550629376</v>
      </c>
      <c r="AB20" s="10">
        <f t="shared" si="3"/>
        <v>48146.942420582403</v>
      </c>
      <c r="AC20" s="10">
        <f t="shared" si="3"/>
        <v>44894.999786803208</v>
      </c>
      <c r="AD20" s="10">
        <f t="shared" si="3"/>
        <v>41821.194240000012</v>
      </c>
    </row>
    <row r="21" spans="4:30" x14ac:dyDescent="0.3">
      <c r="D21" s="5" t="s">
        <v>13</v>
      </c>
      <c r="E21" s="10">
        <f t="shared" si="4"/>
        <v>219497.26239360002</v>
      </c>
      <c r="F21" s="10">
        <f t="shared" si="4"/>
        <v>205994.01283167192</v>
      </c>
      <c r="G21" s="10">
        <f t="shared" si="4"/>
        <v>193190.2335935779</v>
      </c>
      <c r="H21" s="10">
        <f t="shared" si="4"/>
        <v>181056.63323331627</v>
      </c>
      <c r="I21" s="10">
        <f t="shared" si="3"/>
        <v>169564.85006863932</v>
      </c>
      <c r="J21" s="10">
        <f t="shared" si="3"/>
        <v>158687.43229440003</v>
      </c>
      <c r="K21" s="10">
        <f t="shared" si="3"/>
        <v>148397.81831088907</v>
      </c>
      <c r="L21" s="10">
        <f t="shared" si="3"/>
        <v>138670.31726716357</v>
      </c>
      <c r="M21" s="10">
        <f t="shared" si="3"/>
        <v>129480.08981936579</v>
      </c>
      <c r="N21" s="10">
        <f t="shared" si="3"/>
        <v>120803.12910403337</v>
      </c>
      <c r="O21" s="10">
        <f t="shared" si="3"/>
        <v>112616.24192640002</v>
      </c>
      <c r="P21" s="10">
        <f t="shared" si="3"/>
        <v>104897.03016368703</v>
      </c>
      <c r="Q21" s="10">
        <f t="shared" si="3"/>
        <v>97623.872383386013</v>
      </c>
      <c r="R21" s="10">
        <f t="shared" si="3"/>
        <v>90775.905676532129</v>
      </c>
      <c r="S21" s="10">
        <f t="shared" si="3"/>
        <v>84333.007705968223</v>
      </c>
      <c r="T21" s="10">
        <f t="shared" si="3"/>
        <v>78275.778969600011</v>
      </c>
      <c r="U21" s="10">
        <f t="shared" si="3"/>
        <v>72585.525278641755</v>
      </c>
      <c r="V21" s="10">
        <f t="shared" si="3"/>
        <v>67244.240450853278</v>
      </c>
      <c r="W21" s="10">
        <f t="shared" si="3"/>
        <v>62234.589218767258</v>
      </c>
      <c r="X21" s="10">
        <f t="shared" si="3"/>
        <v>57539.890352907896</v>
      </c>
      <c r="Y21" s="10">
        <f t="shared" si="3"/>
        <v>53144.1</v>
      </c>
      <c r="Z21" s="10">
        <f t="shared" si="3"/>
        <v>49031.795236169317</v>
      </c>
      <c r="AA21" s="10">
        <f t="shared" si="3"/>
        <v>45188.157835133337</v>
      </c>
      <c r="AB21" s="10">
        <f t="shared" si="3"/>
        <v>41598.958251383199</v>
      </c>
      <c r="AC21" s="10">
        <f t="shared" si="3"/>
        <v>38250.539818356337</v>
      </c>
      <c r="AD21" s="10">
        <f t="shared" si="3"/>
        <v>35129.803161600008</v>
      </c>
    </row>
    <row r="22" spans="4:30" x14ac:dyDescent="0.3">
      <c r="D22" s="5" t="s">
        <v>14</v>
      </c>
      <c r="E22" s="10">
        <f t="shared" si="4"/>
        <v>250226.87912870402</v>
      </c>
      <c r="F22" s="10">
        <f t="shared" si="4"/>
        <v>232361.24647412595</v>
      </c>
      <c r="G22" s="10">
        <f t="shared" si="4"/>
        <v>215600.30069043292</v>
      </c>
      <c r="H22" s="10">
        <f t="shared" si="4"/>
        <v>199886.52308958117</v>
      </c>
      <c r="I22" s="10">
        <f t="shared" si="3"/>
        <v>185164.81627495415</v>
      </c>
      <c r="J22" s="10">
        <f t="shared" si="3"/>
        <v>171382.42687795204</v>
      </c>
      <c r="K22" s="10">
        <f t="shared" si="3"/>
        <v>158488.86995602952</v>
      </c>
      <c r="L22" s="10">
        <f t="shared" si="3"/>
        <v>146435.85503412475</v>
      </c>
      <c r="M22" s="10">
        <f t="shared" si="3"/>
        <v>135177.21377141788</v>
      </c>
      <c r="N22" s="10">
        <f t="shared" si="3"/>
        <v>124668.82923536244</v>
      </c>
      <c r="O22" s="10">
        <f t="shared" si="3"/>
        <v>114868.56676492802</v>
      </c>
      <c r="P22" s="10">
        <f t="shared" si="3"/>
        <v>105736.20640499653</v>
      </c>
      <c r="Q22" s="10">
        <f t="shared" si="3"/>
        <v>97233.376893852474</v>
      </c>
      <c r="R22" s="10">
        <f t="shared" si="3"/>
        <v>89323.491185707622</v>
      </c>
      <c r="S22" s="10">
        <f t="shared" si="3"/>
        <v>81971.683490201118</v>
      </c>
      <c r="T22" s="10">
        <f t="shared" si="3"/>
        <v>75144.747810816014</v>
      </c>
      <c r="U22" s="10">
        <f t="shared" si="3"/>
        <v>68811.077964152384</v>
      </c>
      <c r="V22" s="10">
        <f t="shared" si="3"/>
        <v>62940.609061998672</v>
      </c>
      <c r="W22" s="10">
        <f t="shared" si="3"/>
        <v>57504.760438140947</v>
      </c>
      <c r="X22" s="10">
        <f t="shared" si="3"/>
        <v>52476.380001851998</v>
      </c>
      <c r="Y22" s="10">
        <f t="shared" si="3"/>
        <v>47829.69</v>
      </c>
      <c r="Z22" s="10">
        <f t="shared" si="3"/>
        <v>43540.234169718351</v>
      </c>
      <c r="AA22" s="10">
        <f t="shared" si="3"/>
        <v>39584.826263576804</v>
      </c>
      <c r="AB22" s="10">
        <f t="shared" si="3"/>
        <v>35941.499929195081</v>
      </c>
      <c r="AC22" s="10">
        <f t="shared" si="3"/>
        <v>32589.4599252396</v>
      </c>
      <c r="AD22" s="10">
        <f t="shared" si="3"/>
        <v>29509.034655744006</v>
      </c>
    </row>
    <row r="23" spans="4:30" x14ac:dyDescent="0.3">
      <c r="D23" s="5" t="s">
        <v>15</v>
      </c>
      <c r="E23" s="10">
        <f t="shared" si="4"/>
        <v>285258.64220672258</v>
      </c>
      <c r="F23" s="10">
        <f t="shared" si="4"/>
        <v>262103.48602281406</v>
      </c>
      <c r="G23" s="10">
        <f t="shared" si="4"/>
        <v>240609.93557052314</v>
      </c>
      <c r="H23" s="10">
        <f t="shared" si="4"/>
        <v>220674.72149089762</v>
      </c>
      <c r="I23" s="10">
        <f t="shared" si="3"/>
        <v>202199.97937224995</v>
      </c>
      <c r="J23" s="10">
        <f t="shared" si="3"/>
        <v>185093.0210281882</v>
      </c>
      <c r="K23" s="10">
        <f t="shared" si="3"/>
        <v>169266.11311303952</v>
      </c>
      <c r="L23" s="10">
        <f t="shared" si="3"/>
        <v>154636.26291603575</v>
      </c>
      <c r="M23" s="10">
        <f t="shared" si="3"/>
        <v>141125.01117736025</v>
      </c>
      <c r="N23" s="10">
        <f t="shared" si="3"/>
        <v>128658.23177089404</v>
      </c>
      <c r="O23" s="10">
        <f t="shared" si="3"/>
        <v>117165.93810022659</v>
      </c>
      <c r="P23" s="10">
        <f t="shared" si="3"/>
        <v>106582.09605623651</v>
      </c>
      <c r="Q23" s="10">
        <f t="shared" si="3"/>
        <v>96844.443386277067</v>
      </c>
      <c r="R23" s="10">
        <f t="shared" si="3"/>
        <v>87894.315326736309</v>
      </c>
      <c r="S23" s="10">
        <f t="shared" si="3"/>
        <v>79676.476352475496</v>
      </c>
      <c r="T23" s="10">
        <f t="shared" si="3"/>
        <v>72138.957898383378</v>
      </c>
      <c r="U23" s="10">
        <f t="shared" si="3"/>
        <v>65232.901910016459</v>
      </c>
      <c r="V23" s="10">
        <f t="shared" si="3"/>
        <v>58912.410082030758</v>
      </c>
      <c r="W23" s="10">
        <f t="shared" si="3"/>
        <v>53134.398644842237</v>
      </c>
      <c r="X23" s="10">
        <f t="shared" si="3"/>
        <v>47858.458561689025</v>
      </c>
      <c r="Y23" s="10">
        <f t="shared" si="3"/>
        <v>43046.721000000005</v>
      </c>
      <c r="Z23" s="10">
        <f t="shared" si="3"/>
        <v>38663.727942709898</v>
      </c>
      <c r="AA23" s="10">
        <f t="shared" si="3"/>
        <v>34676.307806893281</v>
      </c>
      <c r="AB23" s="10">
        <f t="shared" si="3"/>
        <v>31053.455938824547</v>
      </c>
      <c r="AC23" s="10">
        <f t="shared" si="3"/>
        <v>27766.219856304142</v>
      </c>
      <c r="AD23" s="10">
        <f t="shared" si="3"/>
        <v>24787.589110824967</v>
      </c>
    </row>
    <row r="24" spans="4:30" x14ac:dyDescent="0.3">
      <c r="D24" s="5" t="s">
        <v>16</v>
      </c>
      <c r="E24" s="10">
        <f t="shared" si="4"/>
        <v>325194.85211566376</v>
      </c>
      <c r="F24" s="10">
        <f t="shared" si="4"/>
        <v>295652.73223373428</v>
      </c>
      <c r="G24" s="10">
        <f t="shared" si="4"/>
        <v>268520.68809670385</v>
      </c>
      <c r="H24" s="10">
        <f t="shared" si="4"/>
        <v>243624.89252595097</v>
      </c>
      <c r="I24" s="10">
        <f t="shared" si="3"/>
        <v>220802.37747449696</v>
      </c>
      <c r="J24" s="10">
        <f t="shared" si="3"/>
        <v>199900.46271044324</v>
      </c>
      <c r="K24" s="10">
        <f t="shared" si="3"/>
        <v>180776.20880472622</v>
      </c>
      <c r="L24" s="10">
        <f t="shared" si="3"/>
        <v>163295.89363933375</v>
      </c>
      <c r="M24" s="10">
        <f t="shared" si="3"/>
        <v>147334.51166916412</v>
      </c>
      <c r="N24" s="10">
        <f t="shared" si="3"/>
        <v>132775.29518756265</v>
      </c>
      <c r="O24" s="10">
        <f t="shared" si="3"/>
        <v>119509.25686223112</v>
      </c>
      <c r="P24" s="10">
        <f t="shared" si="3"/>
        <v>107434.75282468641</v>
      </c>
      <c r="Q24" s="10">
        <f t="shared" si="3"/>
        <v>96457.065612731967</v>
      </c>
      <c r="R24" s="10">
        <f t="shared" si="3"/>
        <v>86488.006281508526</v>
      </c>
      <c r="S24" s="10">
        <f t="shared" si="3"/>
        <v>77445.535014606183</v>
      </c>
      <c r="T24" s="10">
        <f t="shared" si="3"/>
        <v>69253.399582448037</v>
      </c>
      <c r="U24" s="10">
        <f t="shared" si="3"/>
        <v>61840.791010695604</v>
      </c>
      <c r="V24" s="10">
        <f t="shared" si="3"/>
        <v>55142.015836780789</v>
      </c>
      <c r="W24" s="10">
        <f t="shared" si="3"/>
        <v>49096.184347834227</v>
      </c>
      <c r="X24" s="10">
        <f t="shared" si="3"/>
        <v>43646.914208260394</v>
      </c>
      <c r="Y24" s="10">
        <f t="shared" si="3"/>
        <v>38742.048900000009</v>
      </c>
      <c r="Z24" s="10">
        <f t="shared" si="3"/>
        <v>34333.390413126392</v>
      </c>
      <c r="AA24" s="10">
        <f t="shared" si="3"/>
        <v>30376.445638838515</v>
      </c>
      <c r="AB24" s="10">
        <f t="shared" si="3"/>
        <v>26830.18593114441</v>
      </c>
      <c r="AC24" s="10">
        <f t="shared" si="3"/>
        <v>23656.819317571128</v>
      </c>
      <c r="AD24" s="10">
        <f t="shared" si="3"/>
        <v>20821.574853092974</v>
      </c>
    </row>
    <row r="27" spans="4:30" x14ac:dyDescent="0.3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4:30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4:30" x14ac:dyDescent="0.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4:30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4:30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4:30" x14ac:dyDescent="0.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5:30" x14ac:dyDescent="0.3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5:30" x14ac:dyDescent="0.3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5:30" x14ac:dyDescent="0.3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5:30" x14ac:dyDescent="0.3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5:30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9" spans="5:30" x14ac:dyDescent="0.3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5:30" x14ac:dyDescent="0.3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5:30" x14ac:dyDescent="0.3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5:30" x14ac:dyDescent="0.3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5:30" x14ac:dyDescent="0.3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5:30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5:30" x14ac:dyDescent="0.3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5:30" x14ac:dyDescent="0.3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5:30" x14ac:dyDescent="0.3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5:30" x14ac:dyDescent="0.3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</sheetData>
  <mergeCells count="3">
    <mergeCell ref="E1:N1"/>
    <mergeCell ref="A16:B16"/>
    <mergeCell ref="A15:B1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1</xdr:col>
                <xdr:colOff>30480</xdr:colOff>
                <xdr:row>16</xdr:row>
                <xdr:rowOff>160020</xdr:rowOff>
              </from>
              <to>
                <xdr:col>2</xdr:col>
                <xdr:colOff>464820</xdr:colOff>
                <xdr:row>18</xdr:row>
                <xdr:rowOff>38100</xdr:rowOff>
              </to>
            </anchor>
          </objectPr>
        </oleObject>
      </mc:Choice>
      <mc:Fallback>
        <oleObject progId="Equation.3" shapeId="2050" r:id="rId3"/>
      </mc:Fallback>
    </mc:AlternateContent>
    <mc:AlternateContent xmlns:mc="http://schemas.openxmlformats.org/markup-compatibility/2006">
      <mc:Choice Requires="x14">
        <oleObject progId="Equation.3" shapeId="2051" r:id="rId5">
          <objectPr defaultSize="0" autoPict="0" r:id="rId6">
            <anchor moveWithCells="1" sizeWithCells="1">
              <from>
                <xdr:col>1</xdr:col>
                <xdr:colOff>114300</xdr:colOff>
                <xdr:row>6</xdr:row>
                <xdr:rowOff>60960</xdr:rowOff>
              </from>
              <to>
                <xdr:col>2</xdr:col>
                <xdr:colOff>304800</xdr:colOff>
                <xdr:row>8</xdr:row>
                <xdr:rowOff>99060</xdr:rowOff>
              </to>
            </anchor>
          </objectPr>
        </oleObject>
      </mc:Choice>
      <mc:Fallback>
        <oleObject progId="Equation.3" shapeId="2051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EC09-545E-4D74-BB2F-C2BE192BB98E}">
  <dimension ref="A1:AD34"/>
  <sheetViews>
    <sheetView tabSelected="1" zoomScaleNormal="100" workbookViewId="0">
      <selection activeCell="E2" sqref="E2"/>
    </sheetView>
  </sheetViews>
  <sheetFormatPr defaultRowHeight="14.4" x14ac:dyDescent="0.3"/>
  <cols>
    <col min="1" max="1" width="14.88671875" bestFit="1" customWidth="1"/>
    <col min="2" max="2" width="14.5546875" bestFit="1" customWidth="1"/>
    <col min="3" max="3" width="10.77734375" customWidth="1"/>
    <col min="4" max="4" width="14.77734375" bestFit="1" customWidth="1"/>
    <col min="5" max="5" width="12.44140625" bestFit="1" customWidth="1"/>
    <col min="6" max="30" width="11.109375" bestFit="1" customWidth="1"/>
  </cols>
  <sheetData>
    <row r="1" spans="1:30" x14ac:dyDescent="0.3">
      <c r="A1" s="5" t="s">
        <v>0</v>
      </c>
      <c r="B1" s="7">
        <v>100000</v>
      </c>
      <c r="C1" s="1"/>
      <c r="D1" t="s">
        <v>6</v>
      </c>
      <c r="E1">
        <v>0.05</v>
      </c>
      <c r="F1">
        <v>0.06</v>
      </c>
      <c r="G1">
        <v>7.0000000000000007E-2</v>
      </c>
      <c r="H1">
        <v>0.08</v>
      </c>
      <c r="I1">
        <v>0.09</v>
      </c>
      <c r="J1">
        <v>0.1</v>
      </c>
      <c r="K1">
        <v>0.11</v>
      </c>
      <c r="L1">
        <v>0.12</v>
      </c>
      <c r="M1">
        <v>0.13</v>
      </c>
      <c r="N1">
        <v>0.14000000000000001</v>
      </c>
      <c r="O1">
        <v>0.15</v>
      </c>
      <c r="P1">
        <v>0.16</v>
      </c>
      <c r="Q1">
        <v>0.17</v>
      </c>
      <c r="R1">
        <v>0.18</v>
      </c>
      <c r="S1">
        <v>0.19</v>
      </c>
      <c r="T1">
        <v>0.2</v>
      </c>
      <c r="U1">
        <v>0.21</v>
      </c>
      <c r="V1">
        <v>0.22</v>
      </c>
      <c r="W1">
        <v>0.23</v>
      </c>
      <c r="X1">
        <v>0.24</v>
      </c>
      <c r="Y1">
        <v>0.25</v>
      </c>
      <c r="Z1">
        <v>0.26</v>
      </c>
      <c r="AA1">
        <v>0.27</v>
      </c>
      <c r="AB1">
        <v>0.28000000000000003</v>
      </c>
      <c r="AC1">
        <v>0.28999999999999998</v>
      </c>
      <c r="AD1">
        <v>0.3</v>
      </c>
    </row>
    <row r="2" spans="1:30" x14ac:dyDescent="0.3">
      <c r="A2" s="5" t="s">
        <v>1</v>
      </c>
      <c r="B2" s="5">
        <v>1.2</v>
      </c>
      <c r="D2" t="s">
        <v>7</v>
      </c>
      <c r="E2" s="1">
        <f>(E14*0.2)*E$1</f>
        <v>1000</v>
      </c>
      <c r="F2" s="1">
        <f>(F14*0.2)*F$1</f>
        <v>1200</v>
      </c>
      <c r="G2" s="1">
        <f t="shared" ref="G2:AD11" si="0">(G14*0.2)*G$1</f>
        <v>1400.0000000000002</v>
      </c>
      <c r="H2" s="1">
        <f t="shared" si="0"/>
        <v>1600</v>
      </c>
      <c r="I2" s="1">
        <f t="shared" si="0"/>
        <v>1800</v>
      </c>
      <c r="J2" s="1">
        <f t="shared" si="0"/>
        <v>2000</v>
      </c>
      <c r="K2" s="1">
        <f t="shared" si="0"/>
        <v>2200</v>
      </c>
      <c r="L2" s="1">
        <f t="shared" si="0"/>
        <v>2400</v>
      </c>
      <c r="M2" s="1">
        <f t="shared" si="0"/>
        <v>2600</v>
      </c>
      <c r="N2" s="1">
        <f t="shared" si="0"/>
        <v>2800.0000000000005</v>
      </c>
      <c r="O2" s="1">
        <f t="shared" si="0"/>
        <v>3000</v>
      </c>
      <c r="P2" s="1">
        <f t="shared" si="0"/>
        <v>3200</v>
      </c>
      <c r="Q2" s="1">
        <f t="shared" si="0"/>
        <v>3400.0000000000005</v>
      </c>
      <c r="R2" s="1">
        <f t="shared" si="0"/>
        <v>3600</v>
      </c>
      <c r="S2" s="1">
        <f t="shared" si="0"/>
        <v>3800</v>
      </c>
      <c r="T2" s="1">
        <f t="shared" si="0"/>
        <v>4000</v>
      </c>
      <c r="U2" s="1">
        <f t="shared" si="0"/>
        <v>4200</v>
      </c>
      <c r="V2" s="1">
        <f t="shared" si="0"/>
        <v>4400</v>
      </c>
      <c r="W2" s="1">
        <f t="shared" si="0"/>
        <v>4600</v>
      </c>
      <c r="X2" s="1">
        <f t="shared" si="0"/>
        <v>4800</v>
      </c>
      <c r="Y2" s="1">
        <f t="shared" si="0"/>
        <v>5000</v>
      </c>
      <c r="Z2" s="1">
        <f t="shared" si="0"/>
        <v>5200</v>
      </c>
      <c r="AA2" s="1">
        <f t="shared" si="0"/>
        <v>5400</v>
      </c>
      <c r="AB2" s="1">
        <f t="shared" si="0"/>
        <v>5600.0000000000009</v>
      </c>
      <c r="AC2" s="1">
        <f t="shared" si="0"/>
        <v>5800</v>
      </c>
      <c r="AD2" s="1">
        <f t="shared" si="0"/>
        <v>6000</v>
      </c>
    </row>
    <row r="3" spans="1:30" x14ac:dyDescent="0.3">
      <c r="A3" s="5" t="s">
        <v>2</v>
      </c>
      <c r="B3" s="11" t="s">
        <v>4</v>
      </c>
      <c r="C3" s="2"/>
      <c r="D3" t="s">
        <v>8</v>
      </c>
      <c r="E3" s="1">
        <f t="shared" ref="E3:E10" si="1">(E15*0.2)*E$1</f>
        <v>1190</v>
      </c>
      <c r="F3" s="1">
        <f t="shared" ref="F3:U11" si="2">(F15*0.2)*F$1</f>
        <v>1425.6</v>
      </c>
      <c r="G3" s="1">
        <f t="shared" si="2"/>
        <v>1660.4</v>
      </c>
      <c r="H3" s="1">
        <f t="shared" si="2"/>
        <v>1894.4</v>
      </c>
      <c r="I3" s="1">
        <f t="shared" si="2"/>
        <v>2127.6</v>
      </c>
      <c r="J3" s="1">
        <f t="shared" si="2"/>
        <v>2360</v>
      </c>
      <c r="K3" s="1">
        <f t="shared" si="2"/>
        <v>2591.6</v>
      </c>
      <c r="L3" s="1">
        <f t="shared" si="2"/>
        <v>2822.4</v>
      </c>
      <c r="M3" s="1">
        <f t="shared" si="2"/>
        <v>3052.4</v>
      </c>
      <c r="N3" s="1">
        <f t="shared" si="2"/>
        <v>3281.6000000000004</v>
      </c>
      <c r="O3" s="1">
        <f t="shared" si="2"/>
        <v>3510</v>
      </c>
      <c r="P3" s="1">
        <f t="shared" si="2"/>
        <v>3737.6</v>
      </c>
      <c r="Q3" s="1">
        <f t="shared" si="2"/>
        <v>3964.4</v>
      </c>
      <c r="R3" s="1">
        <f t="shared" si="2"/>
        <v>4190.3999999999996</v>
      </c>
      <c r="S3" s="1">
        <f t="shared" si="2"/>
        <v>4415.6000000000004</v>
      </c>
      <c r="T3" s="1">
        <f t="shared" si="2"/>
        <v>4640</v>
      </c>
      <c r="U3" s="1">
        <f t="shared" si="2"/>
        <v>4863.5999999999995</v>
      </c>
      <c r="V3" s="1">
        <f t="shared" si="0"/>
        <v>5086.3999999999996</v>
      </c>
      <c r="W3" s="1">
        <f t="shared" si="0"/>
        <v>5308.4000000000005</v>
      </c>
      <c r="X3" s="1">
        <f t="shared" si="0"/>
        <v>5529.5999999999995</v>
      </c>
      <c r="Y3" s="1">
        <f t="shared" si="0"/>
        <v>5750</v>
      </c>
      <c r="Z3" s="1">
        <f t="shared" si="0"/>
        <v>5969.6</v>
      </c>
      <c r="AA3" s="1">
        <f t="shared" si="0"/>
        <v>6188.4000000000005</v>
      </c>
      <c r="AB3" s="1">
        <f t="shared" si="0"/>
        <v>6406.4000000000005</v>
      </c>
      <c r="AC3" s="1">
        <f t="shared" si="0"/>
        <v>6623.5999999999995</v>
      </c>
      <c r="AD3" s="1">
        <f t="shared" si="0"/>
        <v>6840</v>
      </c>
    </row>
    <row r="4" spans="1:30" x14ac:dyDescent="0.3">
      <c r="A4" s="5" t="s">
        <v>3</v>
      </c>
      <c r="B4" s="11" t="s">
        <v>5</v>
      </c>
      <c r="C4" s="2"/>
      <c r="D4" t="s">
        <v>9</v>
      </c>
      <c r="E4" s="1">
        <f t="shared" si="1"/>
        <v>1416.1000000000001</v>
      </c>
      <c r="F4" s="1">
        <f t="shared" si="2"/>
        <v>1693.6128000000001</v>
      </c>
      <c r="G4" s="1">
        <f t="shared" si="0"/>
        <v>1969.2344000000003</v>
      </c>
      <c r="H4" s="1">
        <f t="shared" si="0"/>
        <v>2242.9696000000004</v>
      </c>
      <c r="I4" s="1">
        <f t="shared" si="0"/>
        <v>2514.8231999999998</v>
      </c>
      <c r="J4" s="1">
        <f t="shared" si="0"/>
        <v>2784.8</v>
      </c>
      <c r="K4" s="1">
        <f t="shared" si="0"/>
        <v>3052.9048000000003</v>
      </c>
      <c r="L4" s="1">
        <f t="shared" si="0"/>
        <v>3319.1424000000002</v>
      </c>
      <c r="M4" s="1">
        <f t="shared" si="0"/>
        <v>3583.5176000000006</v>
      </c>
      <c r="N4" s="1">
        <f t="shared" si="0"/>
        <v>3846.0352000000003</v>
      </c>
      <c r="O4" s="1">
        <f t="shared" si="0"/>
        <v>4106.7</v>
      </c>
      <c r="P4" s="1">
        <f t="shared" si="0"/>
        <v>4365.5168000000003</v>
      </c>
      <c r="Q4" s="1">
        <f t="shared" si="0"/>
        <v>4622.4904000000006</v>
      </c>
      <c r="R4" s="1">
        <f t="shared" si="0"/>
        <v>4877.6256000000003</v>
      </c>
      <c r="S4" s="1">
        <f t="shared" si="0"/>
        <v>5130.9272000000001</v>
      </c>
      <c r="T4" s="1">
        <f t="shared" si="0"/>
        <v>5382.4000000000005</v>
      </c>
      <c r="U4" s="1">
        <f t="shared" si="0"/>
        <v>5632.0487999999996</v>
      </c>
      <c r="V4" s="1">
        <f t="shared" si="0"/>
        <v>5879.8784000000005</v>
      </c>
      <c r="W4" s="1">
        <f t="shared" si="0"/>
        <v>6125.8936000000012</v>
      </c>
      <c r="X4" s="1">
        <f t="shared" si="0"/>
        <v>6370.0992000000006</v>
      </c>
      <c r="Y4" s="1">
        <f t="shared" si="0"/>
        <v>6612.5</v>
      </c>
      <c r="Z4" s="1">
        <f t="shared" si="0"/>
        <v>6853.1008000000011</v>
      </c>
      <c r="AA4" s="1">
        <f t="shared" si="0"/>
        <v>7091.9064000000017</v>
      </c>
      <c r="AB4" s="1">
        <f t="shared" si="0"/>
        <v>7328.9216000000006</v>
      </c>
      <c r="AC4" s="1">
        <f t="shared" si="0"/>
        <v>7564.1511999999993</v>
      </c>
      <c r="AD4" s="1">
        <f t="shared" si="0"/>
        <v>7797.5999999999995</v>
      </c>
    </row>
    <row r="5" spans="1:30" x14ac:dyDescent="0.3">
      <c r="D5" t="s">
        <v>10</v>
      </c>
      <c r="E5" s="1">
        <f t="shared" si="1"/>
        <v>1685.1590000000001</v>
      </c>
      <c r="F5" s="1">
        <f t="shared" si="2"/>
        <v>2012.0120063999998</v>
      </c>
      <c r="G5" s="1">
        <f t="shared" si="0"/>
        <v>2335.5119984000003</v>
      </c>
      <c r="H5" s="1">
        <f t="shared" si="0"/>
        <v>2655.6760064000005</v>
      </c>
      <c r="I5" s="1">
        <f t="shared" si="0"/>
        <v>2972.5210223999998</v>
      </c>
      <c r="J5" s="1">
        <f t="shared" si="0"/>
        <v>3286.0640000000008</v>
      </c>
      <c r="K5" s="1">
        <f t="shared" si="0"/>
        <v>3596.3218544000001</v>
      </c>
      <c r="L5" s="1">
        <f t="shared" si="0"/>
        <v>3903.3114624</v>
      </c>
      <c r="M5" s="1">
        <f t="shared" si="0"/>
        <v>4207.0496624000007</v>
      </c>
      <c r="N5" s="1">
        <f t="shared" si="0"/>
        <v>4507.5532544000007</v>
      </c>
      <c r="O5" s="1">
        <f t="shared" si="0"/>
        <v>4804.8389999999999</v>
      </c>
      <c r="P5" s="1">
        <f t="shared" si="0"/>
        <v>5098.9236223999997</v>
      </c>
      <c r="Q5" s="1">
        <f t="shared" si="0"/>
        <v>5389.8238064000016</v>
      </c>
      <c r="R5" s="1">
        <f t="shared" si="0"/>
        <v>5677.5561984000005</v>
      </c>
      <c r="S5" s="1">
        <f t="shared" si="0"/>
        <v>5962.1374064000001</v>
      </c>
      <c r="T5" s="1">
        <f t="shared" si="0"/>
        <v>6243.5840000000007</v>
      </c>
      <c r="U5" s="1">
        <f t="shared" si="0"/>
        <v>6521.9125104000004</v>
      </c>
      <c r="V5" s="1">
        <f t="shared" si="0"/>
        <v>6797.1394304000014</v>
      </c>
      <c r="W5" s="1">
        <f t="shared" si="0"/>
        <v>7069.2812144000009</v>
      </c>
      <c r="X5" s="1">
        <f t="shared" si="0"/>
        <v>7338.3542783999992</v>
      </c>
      <c r="Y5" s="1">
        <f t="shared" si="0"/>
        <v>7604.375</v>
      </c>
      <c r="Z5" s="1">
        <f t="shared" si="0"/>
        <v>7867.3597184000009</v>
      </c>
      <c r="AA5" s="1">
        <f t="shared" si="0"/>
        <v>8127.324734400001</v>
      </c>
      <c r="AB5" s="1">
        <f t="shared" si="0"/>
        <v>8384.2863104000007</v>
      </c>
      <c r="AC5" s="1">
        <f t="shared" si="0"/>
        <v>8638.2606704000009</v>
      </c>
      <c r="AD5" s="1">
        <f t="shared" si="0"/>
        <v>8889.2639999999992</v>
      </c>
    </row>
    <row r="6" spans="1:30" x14ac:dyDescent="0.3">
      <c r="D6" t="s">
        <v>11</v>
      </c>
      <c r="E6" s="1">
        <f t="shared" si="1"/>
        <v>2005.3392100000001</v>
      </c>
      <c r="F6" s="1">
        <f t="shared" si="2"/>
        <v>2390.2702636032</v>
      </c>
      <c r="G6" s="1">
        <f t="shared" si="0"/>
        <v>2769.9172301024005</v>
      </c>
      <c r="H6" s="1">
        <f t="shared" si="0"/>
        <v>3144.3203915776012</v>
      </c>
      <c r="I6" s="1">
        <f t="shared" si="0"/>
        <v>3513.5198484767998</v>
      </c>
      <c r="J6" s="1">
        <f t="shared" si="0"/>
        <v>3877.5555200000003</v>
      </c>
      <c r="K6" s="1">
        <f t="shared" si="0"/>
        <v>4236.4671444832002</v>
      </c>
      <c r="L6" s="1">
        <f t="shared" si="0"/>
        <v>4590.2942797823998</v>
      </c>
      <c r="M6" s="1">
        <f t="shared" si="0"/>
        <v>4939.0763036576</v>
      </c>
      <c r="N6" s="1">
        <f t="shared" si="0"/>
        <v>5282.8524141568014</v>
      </c>
      <c r="O6" s="1">
        <f t="shared" si="0"/>
        <v>5621.6616299999996</v>
      </c>
      <c r="P6" s="1">
        <f t="shared" si="0"/>
        <v>5955.5427909632008</v>
      </c>
      <c r="Q6" s="1">
        <f t="shared" si="0"/>
        <v>6284.5345582624013</v>
      </c>
      <c r="R6" s="1">
        <f t="shared" si="0"/>
        <v>6608.6754149376002</v>
      </c>
      <c r="S6" s="1">
        <f t="shared" si="0"/>
        <v>6928.0036662368002</v>
      </c>
      <c r="T6" s="1">
        <f t="shared" si="0"/>
        <v>7242.5574400000014</v>
      </c>
      <c r="U6" s="1">
        <f t="shared" si="0"/>
        <v>7552.3746870432005</v>
      </c>
      <c r="V6" s="1">
        <f t="shared" si="0"/>
        <v>7857.4931815424006</v>
      </c>
      <c r="W6" s="1">
        <f t="shared" si="0"/>
        <v>8157.9505214176015</v>
      </c>
      <c r="X6" s="1">
        <f t="shared" si="0"/>
        <v>8453.7841287167994</v>
      </c>
      <c r="Y6" s="1">
        <f t="shared" si="0"/>
        <v>8745.03125</v>
      </c>
      <c r="Z6" s="1">
        <f t="shared" si="0"/>
        <v>9031.7289567232019</v>
      </c>
      <c r="AA6" s="1">
        <f t="shared" si="0"/>
        <v>9313.9141456224006</v>
      </c>
      <c r="AB6" s="1">
        <f t="shared" si="0"/>
        <v>9591.6235390976035</v>
      </c>
      <c r="AC6" s="1">
        <f t="shared" si="0"/>
        <v>9864.8936855967986</v>
      </c>
      <c r="AD6" s="1">
        <f t="shared" si="0"/>
        <v>10133.760960000001</v>
      </c>
    </row>
    <row r="7" spans="1:30" x14ac:dyDescent="0.3">
      <c r="D7" t="s">
        <v>12</v>
      </c>
      <c r="E7" s="1">
        <f t="shared" si="1"/>
        <v>2386.3536599000004</v>
      </c>
      <c r="F7" s="1">
        <f t="shared" si="2"/>
        <v>2839.6410731606015</v>
      </c>
      <c r="G7" s="1">
        <f t="shared" si="0"/>
        <v>3285.1218349014471</v>
      </c>
      <c r="H7" s="1">
        <f t="shared" si="0"/>
        <v>3722.8753436278789</v>
      </c>
      <c r="I7" s="1">
        <f t="shared" si="0"/>
        <v>4152.9804608995782</v>
      </c>
      <c r="J7" s="1">
        <f t="shared" si="0"/>
        <v>4575.5155136000012</v>
      </c>
      <c r="K7" s="1">
        <f t="shared" si="0"/>
        <v>4990.5582962012095</v>
      </c>
      <c r="L7" s="1">
        <f t="shared" si="0"/>
        <v>5398.1860730241024</v>
      </c>
      <c r="M7" s="1">
        <f t="shared" si="0"/>
        <v>5798.4755804940223</v>
      </c>
      <c r="N7" s="1">
        <f t="shared" si="0"/>
        <v>6191.5030293917698</v>
      </c>
      <c r="O7" s="1">
        <f t="shared" si="0"/>
        <v>6577.3441070999997</v>
      </c>
      <c r="P7" s="1">
        <f t="shared" si="0"/>
        <v>6956.0739798450177</v>
      </c>
      <c r="Q7" s="1">
        <f t="shared" si="0"/>
        <v>7327.7672949339594</v>
      </c>
      <c r="R7" s="1">
        <f t="shared" si="0"/>
        <v>7692.4981829873668</v>
      </c>
      <c r="S7" s="1">
        <f t="shared" si="0"/>
        <v>8050.3402601671614</v>
      </c>
      <c r="T7" s="1">
        <f t="shared" si="0"/>
        <v>8401.3666304000017</v>
      </c>
      <c r="U7" s="1">
        <f t="shared" si="0"/>
        <v>8745.649887596026</v>
      </c>
      <c r="V7" s="1">
        <f t="shared" si="0"/>
        <v>9083.2621178630161</v>
      </c>
      <c r="W7" s="1">
        <f t="shared" si="0"/>
        <v>9414.2749017159113</v>
      </c>
      <c r="X7" s="1">
        <f t="shared" si="0"/>
        <v>9738.7593162817539</v>
      </c>
      <c r="Y7" s="1">
        <f t="shared" si="0"/>
        <v>10056.785937500001</v>
      </c>
      <c r="Z7" s="1">
        <f t="shared" si="0"/>
        <v>10368.424842318234</v>
      </c>
      <c r="AA7" s="1">
        <f t="shared" si="0"/>
        <v>10673.745610883272</v>
      </c>
      <c r="AB7" s="1">
        <f t="shared" si="0"/>
        <v>10972.817328727657</v>
      </c>
      <c r="AC7" s="1">
        <f t="shared" si="0"/>
        <v>11265.708588951544</v>
      </c>
      <c r="AD7" s="1">
        <f t="shared" si="0"/>
        <v>11552.487494400002</v>
      </c>
    </row>
    <row r="8" spans="1:30" x14ac:dyDescent="0.3">
      <c r="D8" t="s">
        <v>13</v>
      </c>
      <c r="E8" s="1">
        <f t="shared" si="1"/>
        <v>2839.7608552810007</v>
      </c>
      <c r="F8" s="1">
        <f t="shared" si="2"/>
        <v>3373.4935949147944</v>
      </c>
      <c r="G8" s="1">
        <f t="shared" si="0"/>
        <v>3896.1544961931158</v>
      </c>
      <c r="H8" s="1">
        <f t="shared" si="0"/>
        <v>4407.884406855409</v>
      </c>
      <c r="I8" s="1">
        <f t="shared" si="0"/>
        <v>4908.8229047833011</v>
      </c>
      <c r="J8" s="1">
        <f t="shared" si="0"/>
        <v>5399.1083060480014</v>
      </c>
      <c r="K8" s="1">
        <f t="shared" si="0"/>
        <v>5878.8776729250249</v>
      </c>
      <c r="L8" s="1">
        <f t="shared" si="0"/>
        <v>6348.2668218763438</v>
      </c>
      <c r="M8" s="1">
        <f t="shared" si="0"/>
        <v>6807.4103314999829</v>
      </c>
      <c r="N8" s="1">
        <f t="shared" si="0"/>
        <v>7256.4415504471563</v>
      </c>
      <c r="O8" s="1">
        <f t="shared" si="0"/>
        <v>7695.4926053069994</v>
      </c>
      <c r="P8" s="1">
        <f t="shared" si="0"/>
        <v>8124.6944084589804</v>
      </c>
      <c r="Q8" s="1">
        <f t="shared" si="0"/>
        <v>8544.1766658929973</v>
      </c>
      <c r="R8" s="1">
        <f t="shared" si="0"/>
        <v>8954.0678849972956</v>
      </c>
      <c r="S8" s="1">
        <f t="shared" si="0"/>
        <v>9354.4953823142423</v>
      </c>
      <c r="T8" s="1">
        <f t="shared" si="0"/>
        <v>9745.5852912640021</v>
      </c>
      <c r="U8" s="1">
        <f t="shared" si="0"/>
        <v>10127.462569836198</v>
      </c>
      <c r="V8" s="1">
        <f t="shared" si="0"/>
        <v>10500.251008249646</v>
      </c>
      <c r="W8" s="1">
        <f t="shared" si="0"/>
        <v>10864.073236580161</v>
      </c>
      <c r="X8" s="1">
        <f t="shared" si="0"/>
        <v>11219.05073235658</v>
      </c>
      <c r="Y8" s="1">
        <f t="shared" si="0"/>
        <v>11565.303828125001</v>
      </c>
      <c r="Z8" s="1">
        <f t="shared" si="0"/>
        <v>11902.951718981334</v>
      </c>
      <c r="AA8" s="1">
        <f t="shared" si="0"/>
        <v>12232.112470072228</v>
      </c>
      <c r="AB8" s="1">
        <f t="shared" si="0"/>
        <v>12552.903024064441</v>
      </c>
      <c r="AC8" s="1">
        <f t="shared" si="0"/>
        <v>12865.439208582664</v>
      </c>
      <c r="AD8" s="1">
        <f t="shared" si="0"/>
        <v>13169.835743616002</v>
      </c>
    </row>
    <row r="9" spans="1:30" x14ac:dyDescent="0.3">
      <c r="D9" t="s">
        <v>14</v>
      </c>
      <c r="E9" s="1">
        <f t="shared" si="1"/>
        <v>3379.3154177843908</v>
      </c>
      <c r="F9" s="1">
        <f t="shared" si="2"/>
        <v>4007.7103907587766</v>
      </c>
      <c r="G9" s="1">
        <f t="shared" si="0"/>
        <v>4620.8392324850347</v>
      </c>
      <c r="H9" s="1">
        <f t="shared" si="0"/>
        <v>5218.935137716805</v>
      </c>
      <c r="I9" s="1">
        <f t="shared" si="0"/>
        <v>5802.2286734538629</v>
      </c>
      <c r="J9" s="1">
        <f t="shared" si="0"/>
        <v>6370.9478011366409</v>
      </c>
      <c r="K9" s="1">
        <f t="shared" si="0"/>
        <v>6925.317898705679</v>
      </c>
      <c r="L9" s="1">
        <f t="shared" si="0"/>
        <v>7465.5617825265808</v>
      </c>
      <c r="M9" s="1">
        <f t="shared" si="0"/>
        <v>7991.8997291809801</v>
      </c>
      <c r="N9" s="1">
        <f t="shared" si="0"/>
        <v>8504.5494971240678</v>
      </c>
      <c r="O9" s="1">
        <f t="shared" si="0"/>
        <v>9003.7263482091894</v>
      </c>
      <c r="P9" s="1">
        <f t="shared" si="0"/>
        <v>9489.6430690800898</v>
      </c>
      <c r="Q9" s="1">
        <f t="shared" si="0"/>
        <v>9962.5099924312344</v>
      </c>
      <c r="R9" s="1">
        <f t="shared" si="0"/>
        <v>10422.535018136852</v>
      </c>
      <c r="S9" s="1">
        <f t="shared" si="0"/>
        <v>10869.923634249149</v>
      </c>
      <c r="T9" s="1">
        <f t="shared" si="0"/>
        <v>11304.878937866242</v>
      </c>
      <c r="U9" s="1">
        <f t="shared" si="0"/>
        <v>11727.601655870316</v>
      </c>
      <c r="V9" s="1">
        <f t="shared" si="0"/>
        <v>12138.290165536591</v>
      </c>
      <c r="W9" s="1">
        <f t="shared" si="0"/>
        <v>12537.140515013509</v>
      </c>
      <c r="X9" s="1">
        <f t="shared" si="0"/>
        <v>12924.346443674782</v>
      </c>
      <c r="Y9" s="1">
        <f t="shared" si="0"/>
        <v>13300.099402343751</v>
      </c>
      <c r="Z9" s="1">
        <f t="shared" si="0"/>
        <v>13664.588573390572</v>
      </c>
      <c r="AA9" s="1">
        <f t="shared" si="0"/>
        <v>14018.000890702773</v>
      </c>
      <c r="AB9" s="1">
        <f t="shared" si="0"/>
        <v>14360.521059529721</v>
      </c>
      <c r="AC9" s="1">
        <f t="shared" si="0"/>
        <v>14692.331576201403</v>
      </c>
      <c r="AD9" s="1">
        <f t="shared" si="0"/>
        <v>15013.61274772224</v>
      </c>
    </row>
    <row r="10" spans="1:30" x14ac:dyDescent="0.3">
      <c r="D10" t="s">
        <v>15</v>
      </c>
      <c r="E10" s="1">
        <f t="shared" si="1"/>
        <v>4021.3853471634247</v>
      </c>
      <c r="F10" s="1">
        <f t="shared" si="2"/>
        <v>4761.1599442214256</v>
      </c>
      <c r="G10" s="1">
        <f t="shared" si="0"/>
        <v>5480.315329727252</v>
      </c>
      <c r="H10" s="1">
        <f t="shared" si="0"/>
        <v>6179.2192030566966</v>
      </c>
      <c r="I10" s="1">
        <f t="shared" si="0"/>
        <v>6858.2342920224646</v>
      </c>
      <c r="J10" s="1">
        <f t="shared" si="0"/>
        <v>7517.7184053412348</v>
      </c>
      <c r="K10" s="1">
        <f t="shared" si="0"/>
        <v>8158.0244846752903</v>
      </c>
      <c r="L10" s="1">
        <f t="shared" si="0"/>
        <v>8779.5006562512572</v>
      </c>
      <c r="M10" s="1">
        <f t="shared" si="0"/>
        <v>9382.4902820584703</v>
      </c>
      <c r="N10" s="1">
        <f t="shared" si="0"/>
        <v>9967.3320106294068</v>
      </c>
      <c r="O10" s="1">
        <f t="shared" si="0"/>
        <v>10534.359827404753</v>
      </c>
      <c r="P10" s="1">
        <f t="shared" si="0"/>
        <v>11083.903104685543</v>
      </c>
      <c r="Q10" s="1">
        <f t="shared" si="0"/>
        <v>11616.28665117482</v>
      </c>
      <c r="R10" s="1">
        <f t="shared" si="0"/>
        <v>12131.830761111298</v>
      </c>
      <c r="S10" s="1">
        <f t="shared" si="0"/>
        <v>12630.851262997512</v>
      </c>
      <c r="T10" s="1">
        <f t="shared" si="0"/>
        <v>13113.659567924842</v>
      </c>
      <c r="U10" s="1">
        <f t="shared" si="0"/>
        <v>13580.562717497825</v>
      </c>
      <c r="V10" s="1">
        <f t="shared" si="0"/>
        <v>14031.863431360302</v>
      </c>
      <c r="W10" s="1">
        <f t="shared" si="0"/>
        <v>14467.860154325586</v>
      </c>
      <c r="X10" s="1">
        <f t="shared" si="0"/>
        <v>14888.847103113349</v>
      </c>
      <c r="Y10" s="1">
        <f t="shared" si="0"/>
        <v>15295.114312695314</v>
      </c>
      <c r="Z10" s="1">
        <f t="shared" si="0"/>
        <v>15686.947682252376</v>
      </c>
      <c r="AA10" s="1">
        <f t="shared" si="0"/>
        <v>16064.629020745379</v>
      </c>
      <c r="AB10" s="1">
        <f t="shared" si="0"/>
        <v>16428.436092102002</v>
      </c>
      <c r="AC10" s="1">
        <f t="shared" si="0"/>
        <v>16778.642660022004</v>
      </c>
      <c r="AD10" s="1">
        <f t="shared" si="0"/>
        <v>17115.518532403355</v>
      </c>
    </row>
    <row r="11" spans="1:30" x14ac:dyDescent="0.3">
      <c r="D11" t="s">
        <v>16</v>
      </c>
      <c r="E11" s="1">
        <f t="shared" ref="E11" si="3">(E23*0.2)*E$1</f>
        <v>4785.4485631244752</v>
      </c>
      <c r="F11" s="1">
        <f t="shared" si="2"/>
        <v>5656.2580137350542</v>
      </c>
      <c r="G11" s="1">
        <f t="shared" si="0"/>
        <v>6499.6539810565209</v>
      </c>
      <c r="H11" s="1">
        <f t="shared" si="0"/>
        <v>7316.1955364191299</v>
      </c>
      <c r="I11" s="1">
        <f t="shared" si="0"/>
        <v>8106.432933170554</v>
      </c>
      <c r="J11" s="1">
        <f t="shared" si="0"/>
        <v>8870.9077183026584</v>
      </c>
      <c r="K11" s="1">
        <f t="shared" si="0"/>
        <v>9610.1528429474911</v>
      </c>
      <c r="L11" s="1">
        <f t="shared" si="0"/>
        <v>10324.692771751479</v>
      </c>
      <c r="M11" s="1">
        <f t="shared" si="0"/>
        <v>11015.043591136646</v>
      </c>
      <c r="N11" s="1">
        <f t="shared" si="0"/>
        <v>11681.713116457666</v>
      </c>
      <c r="O11" s="1">
        <f t="shared" si="0"/>
        <v>12325.200998063559</v>
      </c>
      <c r="P11" s="1">
        <f t="shared" si="0"/>
        <v>12945.998826272717</v>
      </c>
      <c r="Q11" s="1">
        <f t="shared" si="0"/>
        <v>13544.590235269841</v>
      </c>
      <c r="R11" s="1">
        <f t="shared" si="0"/>
        <v>14121.45100593355</v>
      </c>
      <c r="S11" s="1">
        <f t="shared" si="0"/>
        <v>14677.049167603107</v>
      </c>
      <c r="T11" s="1">
        <f t="shared" si="0"/>
        <v>15211.845098792817</v>
      </c>
      <c r="U11" s="1">
        <f t="shared" si="0"/>
        <v>15726.291626862483</v>
      </c>
      <c r="V11" s="1">
        <f t="shared" si="0"/>
        <v>16220.834126652508</v>
      </c>
      <c r="W11" s="1">
        <f t="shared" si="0"/>
        <v>16695.910618091726</v>
      </c>
      <c r="X11" s="1">
        <f t="shared" si="0"/>
        <v>17151.951862786576</v>
      </c>
      <c r="Y11" s="1">
        <f t="shared" si="0"/>
        <v>17589.381459599612</v>
      </c>
      <c r="Z11" s="1">
        <f t="shared" si="0"/>
        <v>18008.615939225725</v>
      </c>
      <c r="AA11" s="1">
        <f t="shared" si="0"/>
        <v>18410.064857774203</v>
      </c>
      <c r="AB11" s="1">
        <f t="shared" si="0"/>
        <v>18794.130889364686</v>
      </c>
      <c r="AC11" s="1">
        <f t="shared" si="0"/>
        <v>19161.209917745124</v>
      </c>
      <c r="AD11" s="1">
        <f t="shared" si="0"/>
        <v>19511.691126939826</v>
      </c>
    </row>
    <row r="12" spans="1:30" x14ac:dyDescent="0.3">
      <c r="D12" t="s">
        <v>17</v>
      </c>
      <c r="E12" s="1">
        <f>SUM(E2:E11)</f>
        <v>24708.862053253291</v>
      </c>
      <c r="F12" s="1">
        <f>SUM(F2:F11)</f>
        <v>29359.758086793852</v>
      </c>
      <c r="G12" s="1">
        <f t="shared" ref="G12:AD12" si="4">SUM(G2:G11)</f>
        <v>33917.14850286577</v>
      </c>
      <c r="H12" s="1">
        <f t="shared" si="4"/>
        <v>38382.475625653526</v>
      </c>
      <c r="I12" s="1">
        <f t="shared" si="4"/>
        <v>42757.163335206555</v>
      </c>
      <c r="J12" s="1">
        <f t="shared" si="4"/>
        <v>47042.61726442854</v>
      </c>
      <c r="K12" s="1">
        <f t="shared" si="4"/>
        <v>51240.224994337899</v>
      </c>
      <c r="L12" s="1">
        <f t="shared" si="4"/>
        <v>55351.356247612159</v>
      </c>
      <c r="M12" s="1">
        <f t="shared" si="4"/>
        <v>59377.363080427698</v>
      </c>
      <c r="N12" s="1">
        <f t="shared" si="4"/>
        <v>63319.58007260687</v>
      </c>
      <c r="O12" s="1">
        <f t="shared" si="4"/>
        <v>67179.324516084496</v>
      </c>
      <c r="P12" s="1">
        <f t="shared" si="4"/>
        <v>70957.89660170555</v>
      </c>
      <c r="Q12" s="1">
        <f t="shared" si="4"/>
        <v>74656.579604365252</v>
      </c>
      <c r="R12" s="1">
        <f t="shared" si="4"/>
        <v>78276.640066503955</v>
      </c>
      <c r="S12" s="1">
        <f t="shared" si="4"/>
        <v>81819.327979967973</v>
      </c>
      <c r="T12" s="1">
        <f t="shared" si="4"/>
        <v>85285.876966247917</v>
      </c>
      <c r="U12" s="1">
        <f t="shared" si="4"/>
        <v>88677.504455106056</v>
      </c>
      <c r="V12" s="1">
        <f t="shared" si="4"/>
        <v>91995.411861604458</v>
      </c>
      <c r="W12" s="1">
        <f t="shared" si="4"/>
        <v>95240.784761544506</v>
      </c>
      <c r="X12" s="1">
        <f t="shared" si="4"/>
        <v>98414.793065329854</v>
      </c>
      <c r="Y12" s="1">
        <f t="shared" si="4"/>
        <v>101518.59119026367</v>
      </c>
      <c r="Z12" s="1">
        <f t="shared" si="4"/>
        <v>104553.31823129144</v>
      </c>
      <c r="AA12" s="1">
        <f t="shared" si="4"/>
        <v>107520.09813020026</v>
      </c>
      <c r="AB12" s="1">
        <f t="shared" si="4"/>
        <v>110420.0398432861</v>
      </c>
      <c r="AC12" s="1">
        <f t="shared" si="4"/>
        <v>113254.23750749952</v>
      </c>
      <c r="AD12" s="1">
        <f t="shared" si="4"/>
        <v>116023.77060508143</v>
      </c>
    </row>
    <row r="13" spans="1:30" x14ac:dyDescent="0.3">
      <c r="D13" t="s">
        <v>0</v>
      </c>
    </row>
    <row r="14" spans="1:30" x14ac:dyDescent="0.3">
      <c r="D14" t="s">
        <v>7</v>
      </c>
      <c r="E14" s="1">
        <v>100000</v>
      </c>
      <c r="F14" s="1">
        <v>100000</v>
      </c>
      <c r="G14" s="1">
        <v>100000</v>
      </c>
      <c r="H14" s="1">
        <v>100000</v>
      </c>
      <c r="I14" s="1">
        <v>100000</v>
      </c>
      <c r="J14" s="1">
        <v>100000</v>
      </c>
      <c r="K14" s="1">
        <v>100000</v>
      </c>
      <c r="L14" s="1">
        <v>100000</v>
      </c>
      <c r="M14" s="1">
        <v>100000</v>
      </c>
      <c r="N14" s="1">
        <v>100000</v>
      </c>
      <c r="O14" s="1">
        <v>100000</v>
      </c>
      <c r="P14" s="1">
        <v>100000</v>
      </c>
      <c r="Q14" s="1">
        <v>100000</v>
      </c>
      <c r="R14" s="1">
        <v>100000</v>
      </c>
      <c r="S14" s="1">
        <v>100000</v>
      </c>
      <c r="T14" s="1">
        <v>100000</v>
      </c>
      <c r="U14" s="1">
        <v>100000</v>
      </c>
      <c r="V14" s="1">
        <v>100000</v>
      </c>
      <c r="W14" s="1">
        <v>100000</v>
      </c>
      <c r="X14" s="1">
        <v>100000</v>
      </c>
      <c r="Y14" s="1">
        <v>100000</v>
      </c>
      <c r="Z14" s="1">
        <v>100000</v>
      </c>
      <c r="AA14" s="1">
        <v>100000</v>
      </c>
      <c r="AB14" s="1">
        <v>100000</v>
      </c>
      <c r="AC14" s="1">
        <v>100000</v>
      </c>
      <c r="AD14" s="1">
        <v>100000</v>
      </c>
    </row>
    <row r="15" spans="1:30" x14ac:dyDescent="0.3">
      <c r="D15" t="s">
        <v>8</v>
      </c>
      <c r="E15" s="3">
        <f>E14+(E14*0.2-E2)</f>
        <v>119000</v>
      </c>
      <c r="F15" s="3">
        <f>F14+(F14*0.2-F2)</f>
        <v>118800</v>
      </c>
      <c r="G15" s="3">
        <f t="shared" ref="G15:AD23" si="5">G14+(G14*0.2-G2)</f>
        <v>118600</v>
      </c>
      <c r="H15" s="3">
        <f t="shared" si="5"/>
        <v>118400</v>
      </c>
      <c r="I15" s="3">
        <f t="shared" si="5"/>
        <v>118200</v>
      </c>
      <c r="J15" s="3">
        <f t="shared" si="5"/>
        <v>118000</v>
      </c>
      <c r="K15" s="3">
        <f t="shared" si="5"/>
        <v>117800</v>
      </c>
      <c r="L15" s="3">
        <f t="shared" si="5"/>
        <v>117600</v>
      </c>
      <c r="M15" s="3">
        <f t="shared" si="5"/>
        <v>117400</v>
      </c>
      <c r="N15" s="3">
        <f t="shared" si="5"/>
        <v>117200</v>
      </c>
      <c r="O15" s="3">
        <f t="shared" si="5"/>
        <v>117000</v>
      </c>
      <c r="P15" s="3">
        <f t="shared" si="5"/>
        <v>116800</v>
      </c>
      <c r="Q15" s="3">
        <f t="shared" si="5"/>
        <v>116600</v>
      </c>
      <c r="R15" s="3">
        <f t="shared" si="5"/>
        <v>116400</v>
      </c>
      <c r="S15" s="3">
        <f t="shared" si="5"/>
        <v>116200</v>
      </c>
      <c r="T15" s="3">
        <f t="shared" si="5"/>
        <v>116000</v>
      </c>
      <c r="U15" s="3">
        <f t="shared" si="5"/>
        <v>115800</v>
      </c>
      <c r="V15" s="3">
        <f t="shared" si="5"/>
        <v>115600</v>
      </c>
      <c r="W15" s="3">
        <f t="shared" si="5"/>
        <v>115400</v>
      </c>
      <c r="X15" s="3">
        <f t="shared" si="5"/>
        <v>115200</v>
      </c>
      <c r="Y15" s="3">
        <f t="shared" si="5"/>
        <v>115000</v>
      </c>
      <c r="Z15" s="3">
        <f t="shared" si="5"/>
        <v>114800</v>
      </c>
      <c r="AA15" s="3">
        <f t="shared" si="5"/>
        <v>114600</v>
      </c>
      <c r="AB15" s="3">
        <f t="shared" si="5"/>
        <v>114400</v>
      </c>
      <c r="AC15" s="3">
        <f t="shared" si="5"/>
        <v>114200</v>
      </c>
      <c r="AD15" s="3">
        <f t="shared" si="5"/>
        <v>114000</v>
      </c>
    </row>
    <row r="16" spans="1:30" x14ac:dyDescent="0.3">
      <c r="D16" t="s">
        <v>9</v>
      </c>
      <c r="E16" s="3">
        <f t="shared" ref="E16:E23" si="6">E15+(E15*0.2-E3)</f>
        <v>141610</v>
      </c>
      <c r="F16" s="3">
        <f t="shared" ref="F16:H23" si="7">F15+(F15*0.2-F3)</f>
        <v>141134.39999999999</v>
      </c>
      <c r="G16" s="3">
        <f t="shared" si="7"/>
        <v>140659.6</v>
      </c>
      <c r="H16" s="3">
        <f t="shared" si="7"/>
        <v>140185.60000000001</v>
      </c>
      <c r="I16" s="3">
        <f t="shared" si="5"/>
        <v>139712.4</v>
      </c>
      <c r="J16" s="3">
        <f t="shared" si="5"/>
        <v>139240</v>
      </c>
      <c r="K16" s="3">
        <f t="shared" si="5"/>
        <v>138768.4</v>
      </c>
      <c r="L16" s="3">
        <f t="shared" si="5"/>
        <v>138297.60000000001</v>
      </c>
      <c r="M16" s="3">
        <f t="shared" si="5"/>
        <v>137827.6</v>
      </c>
      <c r="N16" s="3">
        <f t="shared" si="5"/>
        <v>137358.39999999999</v>
      </c>
      <c r="O16" s="3">
        <f t="shared" si="5"/>
        <v>136890</v>
      </c>
      <c r="P16" s="3">
        <f t="shared" si="5"/>
        <v>136422.39999999999</v>
      </c>
      <c r="Q16" s="3">
        <f t="shared" si="5"/>
        <v>135955.6</v>
      </c>
      <c r="R16" s="3">
        <f t="shared" si="5"/>
        <v>135489.60000000001</v>
      </c>
      <c r="S16" s="3">
        <f t="shared" si="5"/>
        <v>135024.4</v>
      </c>
      <c r="T16" s="3">
        <f t="shared" si="5"/>
        <v>134560</v>
      </c>
      <c r="U16" s="3">
        <f t="shared" si="5"/>
        <v>134096.4</v>
      </c>
      <c r="V16" s="3">
        <f t="shared" si="5"/>
        <v>133633.60000000001</v>
      </c>
      <c r="W16" s="3">
        <f t="shared" si="5"/>
        <v>133171.6</v>
      </c>
      <c r="X16" s="3">
        <f t="shared" si="5"/>
        <v>132710.39999999999</v>
      </c>
      <c r="Y16" s="3">
        <f t="shared" si="5"/>
        <v>132250</v>
      </c>
      <c r="Z16" s="3">
        <f t="shared" si="5"/>
        <v>131790.39999999999</v>
      </c>
      <c r="AA16" s="3">
        <f t="shared" si="5"/>
        <v>131331.6</v>
      </c>
      <c r="AB16" s="3">
        <f t="shared" si="5"/>
        <v>130873.60000000001</v>
      </c>
      <c r="AC16" s="3">
        <f t="shared" si="5"/>
        <v>130416.4</v>
      </c>
      <c r="AD16" s="3">
        <f t="shared" si="5"/>
        <v>129960</v>
      </c>
    </row>
    <row r="17" spans="4:30" x14ac:dyDescent="0.3">
      <c r="D17" t="s">
        <v>10</v>
      </c>
      <c r="E17" s="3">
        <f t="shared" si="6"/>
        <v>168515.9</v>
      </c>
      <c r="F17" s="3">
        <f t="shared" si="7"/>
        <v>167667.6672</v>
      </c>
      <c r="G17" s="3">
        <f t="shared" si="7"/>
        <v>166822.2856</v>
      </c>
      <c r="H17" s="3">
        <f t="shared" si="7"/>
        <v>165979.75040000002</v>
      </c>
      <c r="I17" s="3">
        <f t="shared" si="5"/>
        <v>165140.05679999999</v>
      </c>
      <c r="J17" s="3">
        <f t="shared" si="5"/>
        <v>164303.20000000001</v>
      </c>
      <c r="K17" s="3">
        <f t="shared" si="5"/>
        <v>163469.1752</v>
      </c>
      <c r="L17" s="3">
        <f t="shared" si="5"/>
        <v>162637.97760000001</v>
      </c>
      <c r="M17" s="3">
        <f t="shared" si="5"/>
        <v>161809.6024</v>
      </c>
      <c r="N17" s="3">
        <f t="shared" si="5"/>
        <v>160984.0448</v>
      </c>
      <c r="O17" s="3">
        <f t="shared" si="5"/>
        <v>160161.29999999999</v>
      </c>
      <c r="P17" s="3">
        <f t="shared" si="5"/>
        <v>159341.36319999999</v>
      </c>
      <c r="Q17" s="3">
        <f t="shared" si="5"/>
        <v>158524.22960000002</v>
      </c>
      <c r="R17" s="3">
        <f t="shared" si="5"/>
        <v>157709.89440000002</v>
      </c>
      <c r="S17" s="3">
        <f t="shared" si="5"/>
        <v>156898.35279999999</v>
      </c>
      <c r="T17" s="3">
        <f t="shared" si="5"/>
        <v>156089.60000000001</v>
      </c>
      <c r="U17" s="3">
        <f t="shared" si="5"/>
        <v>155283.6312</v>
      </c>
      <c r="V17" s="3">
        <f t="shared" si="5"/>
        <v>154480.44160000002</v>
      </c>
      <c r="W17" s="3">
        <f t="shared" si="5"/>
        <v>153680.0264</v>
      </c>
      <c r="X17" s="3">
        <f t="shared" si="5"/>
        <v>152882.38079999998</v>
      </c>
      <c r="Y17" s="3">
        <f t="shared" si="5"/>
        <v>152087.5</v>
      </c>
      <c r="Z17" s="3">
        <f t="shared" si="5"/>
        <v>151295.3792</v>
      </c>
      <c r="AA17" s="3">
        <f t="shared" si="5"/>
        <v>150506.01360000001</v>
      </c>
      <c r="AB17" s="3">
        <f t="shared" si="5"/>
        <v>149719.39840000001</v>
      </c>
      <c r="AC17" s="3">
        <f t="shared" si="5"/>
        <v>148935.5288</v>
      </c>
      <c r="AD17" s="3">
        <f t="shared" si="5"/>
        <v>148154.4</v>
      </c>
    </row>
    <row r="18" spans="4:30" x14ac:dyDescent="0.3">
      <c r="D18" t="s">
        <v>11</v>
      </c>
      <c r="E18" s="3">
        <f t="shared" si="6"/>
        <v>200533.921</v>
      </c>
      <c r="F18" s="3">
        <f t="shared" si="7"/>
        <v>199189.18863359999</v>
      </c>
      <c r="G18" s="3">
        <f t="shared" si="7"/>
        <v>197851.2307216</v>
      </c>
      <c r="H18" s="3">
        <f t="shared" si="7"/>
        <v>196520.02447360003</v>
      </c>
      <c r="I18" s="3">
        <f t="shared" si="5"/>
        <v>195195.54713759999</v>
      </c>
      <c r="J18" s="3">
        <f t="shared" si="5"/>
        <v>193877.77600000001</v>
      </c>
      <c r="K18" s="3">
        <f t="shared" si="5"/>
        <v>192566.68838559999</v>
      </c>
      <c r="L18" s="3">
        <f t="shared" si="5"/>
        <v>191262.2616576</v>
      </c>
      <c r="M18" s="3">
        <f t="shared" si="5"/>
        <v>189964.4732176</v>
      </c>
      <c r="N18" s="3">
        <f t="shared" si="5"/>
        <v>188673.3005056</v>
      </c>
      <c r="O18" s="3">
        <f t="shared" si="5"/>
        <v>187388.72099999999</v>
      </c>
      <c r="P18" s="3">
        <f t="shared" si="5"/>
        <v>186110.7122176</v>
      </c>
      <c r="Q18" s="3">
        <f t="shared" si="5"/>
        <v>184839.25171360001</v>
      </c>
      <c r="R18" s="3">
        <f t="shared" si="5"/>
        <v>183574.31708160002</v>
      </c>
      <c r="S18" s="3">
        <f t="shared" si="5"/>
        <v>182315.88595359999</v>
      </c>
      <c r="T18" s="3">
        <f t="shared" si="5"/>
        <v>181063.93600000002</v>
      </c>
      <c r="U18" s="3">
        <f t="shared" si="5"/>
        <v>179818.44492959999</v>
      </c>
      <c r="V18" s="3">
        <f t="shared" si="5"/>
        <v>178579.39048960002</v>
      </c>
      <c r="W18" s="3">
        <f t="shared" si="5"/>
        <v>177346.75046559999</v>
      </c>
      <c r="X18" s="3">
        <f t="shared" si="5"/>
        <v>176120.50268159999</v>
      </c>
      <c r="Y18" s="3">
        <f t="shared" si="5"/>
        <v>174900.625</v>
      </c>
      <c r="Z18" s="3">
        <f t="shared" si="5"/>
        <v>173687.09532160001</v>
      </c>
      <c r="AA18" s="3">
        <f t="shared" si="5"/>
        <v>172479.89158560001</v>
      </c>
      <c r="AB18" s="3">
        <f t="shared" si="5"/>
        <v>171278.99176960002</v>
      </c>
      <c r="AC18" s="3">
        <f t="shared" si="5"/>
        <v>170084.37388959998</v>
      </c>
      <c r="AD18" s="3">
        <f t="shared" si="5"/>
        <v>168896.016</v>
      </c>
    </row>
    <row r="19" spans="4:30" x14ac:dyDescent="0.3">
      <c r="D19" t="s">
        <v>12</v>
      </c>
      <c r="E19" s="3">
        <f t="shared" si="6"/>
        <v>238635.36599000002</v>
      </c>
      <c r="F19" s="3">
        <f t="shared" si="7"/>
        <v>236636.7560967168</v>
      </c>
      <c r="G19" s="3">
        <f t="shared" si="7"/>
        <v>234651.5596358176</v>
      </c>
      <c r="H19" s="3">
        <f t="shared" si="7"/>
        <v>232679.70897674243</v>
      </c>
      <c r="I19" s="3">
        <f t="shared" si="5"/>
        <v>230721.1367166432</v>
      </c>
      <c r="J19" s="3">
        <f t="shared" si="5"/>
        <v>228775.77568000002</v>
      </c>
      <c r="K19" s="3">
        <f t="shared" si="5"/>
        <v>226843.55891823678</v>
      </c>
      <c r="L19" s="3">
        <f t="shared" si="5"/>
        <v>224924.41970933758</v>
      </c>
      <c r="M19" s="3">
        <f t="shared" si="5"/>
        <v>223018.29155746239</v>
      </c>
      <c r="N19" s="3">
        <f t="shared" si="5"/>
        <v>221125.1081925632</v>
      </c>
      <c r="O19" s="3">
        <f t="shared" si="5"/>
        <v>219244.80356999999</v>
      </c>
      <c r="P19" s="3">
        <f t="shared" si="5"/>
        <v>217377.31187015679</v>
      </c>
      <c r="Q19" s="3">
        <f t="shared" si="5"/>
        <v>215522.56749805762</v>
      </c>
      <c r="R19" s="3">
        <f t="shared" si="5"/>
        <v>213680.50508298242</v>
      </c>
      <c r="S19" s="3">
        <f t="shared" si="5"/>
        <v>211851.05947808319</v>
      </c>
      <c r="T19" s="3">
        <f t="shared" si="5"/>
        <v>210034.16576000003</v>
      </c>
      <c r="U19" s="3">
        <f t="shared" si="5"/>
        <v>208229.75922847679</v>
      </c>
      <c r="V19" s="3">
        <f t="shared" si="5"/>
        <v>206437.77540597762</v>
      </c>
      <c r="W19" s="3">
        <f t="shared" si="5"/>
        <v>204658.1500373024</v>
      </c>
      <c r="X19" s="3">
        <f t="shared" si="5"/>
        <v>202890.8190892032</v>
      </c>
      <c r="Y19" s="3">
        <f t="shared" si="5"/>
        <v>201135.71875</v>
      </c>
      <c r="Z19" s="3">
        <f t="shared" si="5"/>
        <v>199392.78542919681</v>
      </c>
      <c r="AA19" s="3">
        <f t="shared" si="5"/>
        <v>197661.9557570976</v>
      </c>
      <c r="AB19" s="3">
        <f t="shared" si="5"/>
        <v>195943.16658442243</v>
      </c>
      <c r="AC19" s="3">
        <f t="shared" si="5"/>
        <v>194236.35498192318</v>
      </c>
      <c r="AD19" s="3">
        <f t="shared" si="5"/>
        <v>192541.45824000001</v>
      </c>
    </row>
    <row r="20" spans="4:30" x14ac:dyDescent="0.3">
      <c r="D20" t="s">
        <v>13</v>
      </c>
      <c r="E20" s="3">
        <f t="shared" si="6"/>
        <v>283976.08552810003</v>
      </c>
      <c r="F20" s="3">
        <f t="shared" si="7"/>
        <v>281124.46624289954</v>
      </c>
      <c r="G20" s="3">
        <f t="shared" si="7"/>
        <v>278296.74972807965</v>
      </c>
      <c r="H20" s="3">
        <f t="shared" si="7"/>
        <v>275492.77542846306</v>
      </c>
      <c r="I20" s="3">
        <f t="shared" si="5"/>
        <v>272712.38359907229</v>
      </c>
      <c r="J20" s="3">
        <f t="shared" si="5"/>
        <v>269955.41530240001</v>
      </c>
      <c r="K20" s="3">
        <f t="shared" si="5"/>
        <v>267221.71240568295</v>
      </c>
      <c r="L20" s="3">
        <f t="shared" si="5"/>
        <v>264511.11757818097</v>
      </c>
      <c r="M20" s="3">
        <f t="shared" si="5"/>
        <v>261823.47428846086</v>
      </c>
      <c r="N20" s="3">
        <f t="shared" si="5"/>
        <v>259158.62680168409</v>
      </c>
      <c r="O20" s="3">
        <f t="shared" si="5"/>
        <v>256516.42017689999</v>
      </c>
      <c r="P20" s="3">
        <f t="shared" si="5"/>
        <v>253896.70026434312</v>
      </c>
      <c r="Q20" s="3">
        <f t="shared" si="5"/>
        <v>251299.31370273518</v>
      </c>
      <c r="R20" s="3">
        <f t="shared" si="5"/>
        <v>248724.10791659154</v>
      </c>
      <c r="S20" s="3">
        <f t="shared" si="5"/>
        <v>246170.93111353266</v>
      </c>
      <c r="T20" s="3">
        <f t="shared" si="5"/>
        <v>243639.63228160003</v>
      </c>
      <c r="U20" s="3">
        <f t="shared" si="5"/>
        <v>241130.06118657612</v>
      </c>
      <c r="V20" s="3">
        <f t="shared" si="5"/>
        <v>238642.06836931012</v>
      </c>
      <c r="W20" s="3">
        <f t="shared" si="5"/>
        <v>236175.50514304696</v>
      </c>
      <c r="X20" s="3">
        <f t="shared" si="5"/>
        <v>233730.22359076209</v>
      </c>
      <c r="Y20" s="3">
        <f t="shared" si="5"/>
        <v>231306.07656250001</v>
      </c>
      <c r="Z20" s="3">
        <f t="shared" si="5"/>
        <v>228902.91767271794</v>
      </c>
      <c r="AA20" s="3">
        <f t="shared" si="5"/>
        <v>226520.60129763384</v>
      </c>
      <c r="AB20" s="3">
        <f t="shared" si="5"/>
        <v>224158.98257257926</v>
      </c>
      <c r="AC20" s="3">
        <f t="shared" si="5"/>
        <v>221817.91738935627</v>
      </c>
      <c r="AD20" s="3">
        <f t="shared" si="5"/>
        <v>219497.26239360002</v>
      </c>
    </row>
    <row r="21" spans="4:30" x14ac:dyDescent="0.3">
      <c r="D21" t="s">
        <v>14</v>
      </c>
      <c r="E21" s="3">
        <f t="shared" si="6"/>
        <v>337931.54177843902</v>
      </c>
      <c r="F21" s="3">
        <f t="shared" si="7"/>
        <v>333975.86589656468</v>
      </c>
      <c r="G21" s="3">
        <f t="shared" si="7"/>
        <v>330059.94517750246</v>
      </c>
      <c r="H21" s="3">
        <f t="shared" si="7"/>
        <v>326183.44610730029</v>
      </c>
      <c r="I21" s="3">
        <f t="shared" si="5"/>
        <v>322346.03741410346</v>
      </c>
      <c r="J21" s="3">
        <f t="shared" si="5"/>
        <v>318547.390056832</v>
      </c>
      <c r="K21" s="3">
        <f t="shared" si="5"/>
        <v>314787.17721389449</v>
      </c>
      <c r="L21" s="3">
        <f t="shared" si="5"/>
        <v>311065.07427194086</v>
      </c>
      <c r="M21" s="3">
        <f t="shared" si="5"/>
        <v>307380.75881465303</v>
      </c>
      <c r="N21" s="3">
        <f t="shared" si="5"/>
        <v>303733.91061157378</v>
      </c>
      <c r="O21" s="3">
        <f t="shared" si="5"/>
        <v>300124.21160697297</v>
      </c>
      <c r="P21" s="3">
        <f t="shared" si="5"/>
        <v>296551.34590875276</v>
      </c>
      <c r="Q21" s="3">
        <f t="shared" si="5"/>
        <v>293014.99977738922</v>
      </c>
      <c r="R21" s="3">
        <f t="shared" si="5"/>
        <v>289514.86161491257</v>
      </c>
      <c r="S21" s="3">
        <f t="shared" si="5"/>
        <v>286050.62195392494</v>
      </c>
      <c r="T21" s="3">
        <f t="shared" si="5"/>
        <v>282621.97344665602</v>
      </c>
      <c r="U21" s="3">
        <f t="shared" si="5"/>
        <v>279228.61085405515</v>
      </c>
      <c r="V21" s="3">
        <f t="shared" si="5"/>
        <v>275870.23103492253</v>
      </c>
      <c r="W21" s="3">
        <f t="shared" si="5"/>
        <v>272546.53293507622</v>
      </c>
      <c r="X21" s="3">
        <f t="shared" si="5"/>
        <v>269257.21757655794</v>
      </c>
      <c r="Y21" s="3">
        <f t="shared" si="5"/>
        <v>266001.98804687499</v>
      </c>
      <c r="Z21" s="3">
        <f t="shared" si="5"/>
        <v>262780.5494882802</v>
      </c>
      <c r="AA21" s="3">
        <f t="shared" si="5"/>
        <v>259592.60908708838</v>
      </c>
      <c r="AB21" s="3">
        <f t="shared" si="5"/>
        <v>256437.87606303068</v>
      </c>
      <c r="AC21" s="3">
        <f t="shared" si="5"/>
        <v>253316.06165864487</v>
      </c>
      <c r="AD21" s="3">
        <f t="shared" si="5"/>
        <v>250226.87912870402</v>
      </c>
    </row>
    <row r="22" spans="4:30" x14ac:dyDescent="0.3">
      <c r="D22" t="s">
        <v>15</v>
      </c>
      <c r="E22" s="3">
        <f t="shared" si="6"/>
        <v>402138.53471634246</v>
      </c>
      <c r="F22" s="3">
        <f t="shared" si="7"/>
        <v>396763.32868511882</v>
      </c>
      <c r="G22" s="3">
        <f t="shared" si="7"/>
        <v>391451.09498051793</v>
      </c>
      <c r="H22" s="3">
        <f t="shared" si="7"/>
        <v>386201.20019104355</v>
      </c>
      <c r="I22" s="3">
        <f t="shared" si="5"/>
        <v>381013.01622347027</v>
      </c>
      <c r="J22" s="3">
        <f t="shared" si="5"/>
        <v>375885.92026706174</v>
      </c>
      <c r="K22" s="3">
        <f t="shared" si="5"/>
        <v>370819.2947579677</v>
      </c>
      <c r="L22" s="3">
        <f t="shared" si="5"/>
        <v>365812.52734380245</v>
      </c>
      <c r="M22" s="3">
        <f t="shared" si="5"/>
        <v>360865.01084840269</v>
      </c>
      <c r="N22" s="3">
        <f t="shared" si="5"/>
        <v>355976.14323676447</v>
      </c>
      <c r="O22" s="3">
        <f t="shared" si="5"/>
        <v>351145.32758015837</v>
      </c>
      <c r="P22" s="3">
        <f t="shared" si="5"/>
        <v>346371.97202142322</v>
      </c>
      <c r="Q22" s="3">
        <f t="shared" si="5"/>
        <v>341655.48974043585</v>
      </c>
      <c r="R22" s="3">
        <f t="shared" si="5"/>
        <v>336995.29891975824</v>
      </c>
      <c r="S22" s="3">
        <f t="shared" si="5"/>
        <v>332390.82271046081</v>
      </c>
      <c r="T22" s="3">
        <f t="shared" si="5"/>
        <v>327841.48919812101</v>
      </c>
      <c r="U22" s="3">
        <f t="shared" si="5"/>
        <v>323346.73136899585</v>
      </c>
      <c r="V22" s="3">
        <f t="shared" si="5"/>
        <v>318905.98707637045</v>
      </c>
      <c r="W22" s="3">
        <f t="shared" si="5"/>
        <v>314518.69900707796</v>
      </c>
      <c r="X22" s="3">
        <f t="shared" si="5"/>
        <v>310184.31464819476</v>
      </c>
      <c r="Y22" s="3">
        <f t="shared" si="5"/>
        <v>305902.28625390626</v>
      </c>
      <c r="Z22" s="3">
        <f t="shared" si="5"/>
        <v>301672.07081254566</v>
      </c>
      <c r="AA22" s="3">
        <f t="shared" si="5"/>
        <v>297493.13001380325</v>
      </c>
      <c r="AB22" s="3">
        <f t="shared" si="5"/>
        <v>293364.93021610711</v>
      </c>
      <c r="AC22" s="3">
        <f t="shared" si="5"/>
        <v>289286.94241417246</v>
      </c>
      <c r="AD22" s="3">
        <f t="shared" si="5"/>
        <v>285258.64220672258</v>
      </c>
    </row>
    <row r="23" spans="4:30" x14ac:dyDescent="0.3">
      <c r="D23" t="s">
        <v>16</v>
      </c>
      <c r="E23" s="3">
        <f t="shared" si="6"/>
        <v>478544.85631244752</v>
      </c>
      <c r="F23" s="3">
        <f t="shared" si="7"/>
        <v>471354.83447792113</v>
      </c>
      <c r="G23" s="3">
        <f t="shared" si="7"/>
        <v>464260.99864689424</v>
      </c>
      <c r="H23" s="3">
        <f t="shared" si="7"/>
        <v>457262.22102619556</v>
      </c>
      <c r="I23" s="3">
        <f t="shared" si="5"/>
        <v>450357.38517614186</v>
      </c>
      <c r="J23" s="3">
        <f t="shared" si="5"/>
        <v>443545.38591513282</v>
      </c>
      <c r="K23" s="3">
        <f t="shared" si="5"/>
        <v>436825.12922488595</v>
      </c>
      <c r="L23" s="3">
        <f t="shared" si="5"/>
        <v>430195.53215631167</v>
      </c>
      <c r="M23" s="3">
        <f t="shared" si="5"/>
        <v>423655.52273602475</v>
      </c>
      <c r="N23" s="3">
        <f t="shared" si="5"/>
        <v>417204.03987348796</v>
      </c>
      <c r="O23" s="3">
        <f t="shared" si="5"/>
        <v>410840.03326878528</v>
      </c>
      <c r="P23" s="3">
        <f t="shared" si="5"/>
        <v>404562.46332102234</v>
      </c>
      <c r="Q23" s="3">
        <f t="shared" si="5"/>
        <v>398370.30103734822</v>
      </c>
      <c r="R23" s="3">
        <f t="shared" si="5"/>
        <v>392262.52794259856</v>
      </c>
      <c r="S23" s="3">
        <f t="shared" si="5"/>
        <v>386238.13598955545</v>
      </c>
      <c r="T23" s="3">
        <f t="shared" si="5"/>
        <v>380296.12746982038</v>
      </c>
      <c r="U23" s="3">
        <f t="shared" si="5"/>
        <v>374435.51492529723</v>
      </c>
      <c r="V23" s="3">
        <f t="shared" si="5"/>
        <v>368655.32106028427</v>
      </c>
      <c r="W23" s="3">
        <f t="shared" si="5"/>
        <v>362954.57865416794</v>
      </c>
      <c r="X23" s="3">
        <f t="shared" si="5"/>
        <v>357332.33047472034</v>
      </c>
      <c r="Y23" s="3">
        <f t="shared" si="5"/>
        <v>351787.62919199222</v>
      </c>
      <c r="Z23" s="3">
        <f t="shared" si="5"/>
        <v>346319.53729280242</v>
      </c>
      <c r="AA23" s="3">
        <f t="shared" si="5"/>
        <v>340927.12699581851</v>
      </c>
      <c r="AB23" s="3">
        <f t="shared" si="5"/>
        <v>335609.48016722652</v>
      </c>
      <c r="AC23" s="3">
        <f t="shared" si="5"/>
        <v>330365.68823698495</v>
      </c>
      <c r="AD23" s="3">
        <f t="shared" si="5"/>
        <v>325194.85211566376</v>
      </c>
    </row>
    <row r="25" spans="4:30" x14ac:dyDescent="0.3">
      <c r="E25" s="3"/>
    </row>
    <row r="26" spans="4:30" x14ac:dyDescent="0.3">
      <c r="E26" s="3"/>
    </row>
    <row r="27" spans="4:30" x14ac:dyDescent="0.3">
      <c r="E27" s="3"/>
    </row>
    <row r="28" spans="4:30" x14ac:dyDescent="0.3">
      <c r="E28" s="3"/>
    </row>
    <row r="29" spans="4:30" x14ac:dyDescent="0.3">
      <c r="E29" s="3"/>
    </row>
    <row r="30" spans="4:30" x14ac:dyDescent="0.3">
      <c r="E30" s="3"/>
    </row>
    <row r="31" spans="4:30" x14ac:dyDescent="0.3">
      <c r="E31" s="3"/>
    </row>
    <row r="32" spans="4:30" x14ac:dyDescent="0.3">
      <c r="E32" s="3"/>
    </row>
    <row r="33" spans="5:5" x14ac:dyDescent="0.3">
      <c r="E33" s="3"/>
    </row>
    <row r="34" spans="5:5" x14ac:dyDescent="0.3">
      <c r="E34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6681-B9B7-4032-9235-B3908A915208}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iparinile</dc:creator>
  <cp:lastModifiedBy>nastya</cp:lastModifiedBy>
  <dcterms:created xsi:type="dcterms:W3CDTF">2021-04-15T04:56:37Z</dcterms:created>
  <dcterms:modified xsi:type="dcterms:W3CDTF">2022-03-24T15:35:37Z</dcterms:modified>
</cp:coreProperties>
</file>