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6275" windowHeight="7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0" i="1"/>
  <c r="D19"/>
  <c r="D18"/>
  <c r="D17"/>
  <c r="D16"/>
  <c r="B12"/>
  <c r="L4"/>
  <c r="L5"/>
  <c r="L6"/>
  <c r="L7"/>
  <c r="L8"/>
  <c r="L9"/>
  <c r="L10"/>
  <c r="L11"/>
  <c r="L3"/>
  <c r="J4"/>
  <c r="J5"/>
  <c r="J6"/>
  <c r="J7"/>
  <c r="J8"/>
  <c r="J9"/>
  <c r="J10"/>
  <c r="J11"/>
  <c r="J3"/>
  <c r="H4"/>
  <c r="H5"/>
  <c r="H6"/>
  <c r="H12" s="1"/>
  <c r="H7"/>
  <c r="H8"/>
  <c r="H9"/>
  <c r="H10"/>
  <c r="H11"/>
  <c r="H3"/>
  <c r="F4"/>
  <c r="F5"/>
  <c r="F6"/>
  <c r="F7"/>
  <c r="F12" s="1"/>
  <c r="F8"/>
  <c r="F9"/>
  <c r="F10"/>
  <c r="F11"/>
  <c r="F3"/>
  <c r="D4"/>
  <c r="D5"/>
  <c r="D6"/>
  <c r="D7"/>
  <c r="D8"/>
  <c r="D9"/>
  <c r="D10"/>
  <c r="D11"/>
  <c r="D3"/>
  <c r="J12" l="1"/>
  <c r="D12"/>
  <c r="L12"/>
</calcChain>
</file>

<file path=xl/sharedStrings.xml><?xml version="1.0" encoding="utf-8"?>
<sst xmlns="http://schemas.openxmlformats.org/spreadsheetml/2006/main" count="36" uniqueCount="27">
  <si>
    <t>Weight</t>
  </si>
  <si>
    <t>Size</t>
  </si>
  <si>
    <t>Durability</t>
  </si>
  <si>
    <t>Price</t>
  </si>
  <si>
    <t>Power Consumption</t>
  </si>
  <si>
    <t>Required Processing Power</t>
  </si>
  <si>
    <t>Field of Vision</t>
  </si>
  <si>
    <t>Range</t>
  </si>
  <si>
    <t>Precision</t>
  </si>
  <si>
    <t>Criteria</t>
  </si>
  <si>
    <t>Weighting</t>
  </si>
  <si>
    <t>Kinect</t>
  </si>
  <si>
    <t>Lidar</t>
  </si>
  <si>
    <t>Stereo Vision</t>
  </si>
  <si>
    <t>Ultrasonic</t>
  </si>
  <si>
    <t>Infrared</t>
  </si>
  <si>
    <t>Result</t>
  </si>
  <si>
    <t>Score</t>
  </si>
  <si>
    <t>Total</t>
  </si>
  <si>
    <t>Part</t>
  </si>
  <si>
    <t>Cost</t>
  </si>
  <si>
    <t>Count</t>
  </si>
  <si>
    <t>Xbox Kinect</t>
  </si>
  <si>
    <t>Sonar Sensor</t>
  </si>
  <si>
    <t>Sheet Metal (sq foot)</t>
  </si>
  <si>
    <t>Spacers</t>
  </si>
  <si>
    <t>Controller</t>
  </si>
</sst>
</file>

<file path=xl/styles.xml><?xml version="1.0" encoding="utf-8"?>
<styleSheet xmlns="http://schemas.openxmlformats.org/spreadsheetml/2006/main">
  <numFmts count="1">
    <numFmt numFmtId="168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7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topLeftCell="A5" workbookViewId="0">
      <selection activeCell="A21" sqref="A21"/>
    </sheetView>
  </sheetViews>
  <sheetFormatPr defaultRowHeight="15"/>
  <cols>
    <col min="1" max="1" width="15" bestFit="1" customWidth="1"/>
  </cols>
  <sheetData>
    <row r="1" spans="1:12" ht="30.75" thickBot="1">
      <c r="A1" s="1" t="s">
        <v>9</v>
      </c>
      <c r="B1" s="2" t="s">
        <v>10</v>
      </c>
      <c r="C1" s="5" t="s">
        <v>11</v>
      </c>
      <c r="D1" s="6"/>
      <c r="E1" s="5" t="s">
        <v>12</v>
      </c>
      <c r="F1" s="6"/>
      <c r="G1" s="5" t="s">
        <v>13</v>
      </c>
      <c r="H1" s="6"/>
      <c r="I1" s="5" t="s">
        <v>14</v>
      </c>
      <c r="J1" s="6"/>
      <c r="K1" s="5" t="s">
        <v>15</v>
      </c>
      <c r="L1" s="6"/>
    </row>
    <row r="2" spans="1:12" ht="15.75" thickBot="1">
      <c r="A2" s="3"/>
      <c r="B2" s="4"/>
      <c r="C2" s="4" t="s">
        <v>16</v>
      </c>
      <c r="D2" s="4" t="s">
        <v>17</v>
      </c>
      <c r="E2" s="4" t="s">
        <v>16</v>
      </c>
      <c r="F2" s="4" t="s">
        <v>17</v>
      </c>
      <c r="G2" s="4" t="s">
        <v>16</v>
      </c>
      <c r="H2" s="4" t="s">
        <v>17</v>
      </c>
      <c r="I2" s="4" t="s">
        <v>16</v>
      </c>
      <c r="J2" s="4" t="s">
        <v>17</v>
      </c>
      <c r="K2" s="4" t="s">
        <v>16</v>
      </c>
      <c r="L2" s="4" t="s">
        <v>17</v>
      </c>
    </row>
    <row r="3" spans="1:12" ht="15.75" thickBot="1">
      <c r="A3" s="3" t="s">
        <v>0</v>
      </c>
      <c r="B3" s="4">
        <v>0.05</v>
      </c>
      <c r="C3" s="4">
        <v>0.2</v>
      </c>
      <c r="D3" s="4">
        <f>C3*B3</f>
        <v>1.0000000000000002E-2</v>
      </c>
      <c r="E3" s="4">
        <v>0.2</v>
      </c>
      <c r="F3" s="4">
        <f>E3*B3</f>
        <v>1.0000000000000002E-2</v>
      </c>
      <c r="G3" s="4">
        <v>0.2</v>
      </c>
      <c r="H3" s="4">
        <f>G3*B3</f>
        <v>1.0000000000000002E-2</v>
      </c>
      <c r="I3" s="4">
        <v>0.1</v>
      </c>
      <c r="J3" s="4">
        <f>I3*B3</f>
        <v>5.000000000000001E-3</v>
      </c>
      <c r="K3" s="4">
        <v>0.1</v>
      </c>
      <c r="L3" s="4">
        <f>K3*B3</f>
        <v>5.000000000000001E-3</v>
      </c>
    </row>
    <row r="4" spans="1:12" ht="15.75" thickBot="1">
      <c r="A4" s="3" t="s">
        <v>1</v>
      </c>
      <c r="B4" s="4">
        <v>0.05</v>
      </c>
      <c r="C4" s="4">
        <v>0.25</v>
      </c>
      <c r="D4" s="4">
        <f t="shared" ref="D4:D11" si="0">C4*B4</f>
        <v>1.2500000000000001E-2</v>
      </c>
      <c r="E4" s="4">
        <v>0.3</v>
      </c>
      <c r="F4" s="4">
        <f t="shared" ref="F4:F11" si="1">E4*B4</f>
        <v>1.4999999999999999E-2</v>
      </c>
      <c r="G4" s="4">
        <v>0.3</v>
      </c>
      <c r="H4" s="4">
        <f t="shared" ref="H4:H11" si="2">G4*B4</f>
        <v>1.4999999999999999E-2</v>
      </c>
      <c r="I4" s="4">
        <v>0.1</v>
      </c>
      <c r="J4" s="4">
        <f t="shared" ref="J4:J11" si="3">I4*B4</f>
        <v>5.000000000000001E-3</v>
      </c>
      <c r="K4" s="4">
        <v>0.1</v>
      </c>
      <c r="L4" s="4">
        <f t="shared" ref="L4:L11" si="4">K4*B4</f>
        <v>5.000000000000001E-3</v>
      </c>
    </row>
    <row r="5" spans="1:12" ht="15.75" thickBot="1">
      <c r="A5" s="3" t="s">
        <v>2</v>
      </c>
      <c r="B5" s="4">
        <v>0.1</v>
      </c>
      <c r="C5" s="4">
        <v>0.5</v>
      </c>
      <c r="D5" s="4">
        <f t="shared" si="0"/>
        <v>0.05</v>
      </c>
      <c r="E5" s="4">
        <v>0.3</v>
      </c>
      <c r="F5" s="4">
        <f t="shared" si="1"/>
        <v>0.03</v>
      </c>
      <c r="G5" s="4">
        <v>0.3</v>
      </c>
      <c r="H5" s="4">
        <f t="shared" si="2"/>
        <v>0.03</v>
      </c>
      <c r="I5" s="4">
        <v>0.7</v>
      </c>
      <c r="J5" s="4">
        <f t="shared" si="3"/>
        <v>6.9999999999999993E-2</v>
      </c>
      <c r="K5" s="4">
        <v>0.7</v>
      </c>
      <c r="L5" s="4">
        <f t="shared" si="4"/>
        <v>6.9999999999999993E-2</v>
      </c>
    </row>
    <row r="6" spans="1:12" ht="15.75" thickBot="1">
      <c r="A6" s="3" t="s">
        <v>3</v>
      </c>
      <c r="B6" s="4">
        <v>0.25</v>
      </c>
      <c r="C6" s="4">
        <v>0.1</v>
      </c>
      <c r="D6" s="4">
        <f t="shared" si="0"/>
        <v>2.5000000000000001E-2</v>
      </c>
      <c r="E6" s="4">
        <v>1</v>
      </c>
      <c r="F6" s="4">
        <f t="shared" si="1"/>
        <v>0.25</v>
      </c>
      <c r="G6" s="4">
        <v>0.5</v>
      </c>
      <c r="H6" s="4">
        <f t="shared" si="2"/>
        <v>0.125</v>
      </c>
      <c r="I6" s="4">
        <v>0.03</v>
      </c>
      <c r="J6" s="4">
        <f t="shared" si="3"/>
        <v>7.4999999999999997E-3</v>
      </c>
      <c r="K6" s="4">
        <v>0.01</v>
      </c>
      <c r="L6" s="4">
        <f t="shared" si="4"/>
        <v>2.5000000000000001E-3</v>
      </c>
    </row>
    <row r="7" spans="1:12" ht="30.75" thickBot="1">
      <c r="A7" s="3" t="s">
        <v>4</v>
      </c>
      <c r="B7" s="4">
        <v>0.05</v>
      </c>
      <c r="C7" s="4">
        <v>0.5</v>
      </c>
      <c r="D7" s="4">
        <f t="shared" si="0"/>
        <v>2.5000000000000001E-2</v>
      </c>
      <c r="E7" s="4">
        <v>0.5</v>
      </c>
      <c r="F7" s="4">
        <f t="shared" si="1"/>
        <v>2.5000000000000001E-2</v>
      </c>
      <c r="G7" s="4">
        <v>0.5</v>
      </c>
      <c r="H7" s="4">
        <f t="shared" si="2"/>
        <v>2.5000000000000001E-2</v>
      </c>
      <c r="I7" s="4">
        <v>0.1</v>
      </c>
      <c r="J7" s="4">
        <f t="shared" si="3"/>
        <v>5.000000000000001E-3</v>
      </c>
      <c r="K7" s="4">
        <v>0.1</v>
      </c>
      <c r="L7" s="4">
        <f t="shared" si="4"/>
        <v>5.000000000000001E-3</v>
      </c>
    </row>
    <row r="8" spans="1:12" ht="45.75" thickBot="1">
      <c r="A8" s="3" t="s">
        <v>5</v>
      </c>
      <c r="B8" s="4">
        <v>0.1</v>
      </c>
      <c r="C8" s="4">
        <v>0.7</v>
      </c>
      <c r="D8" s="4">
        <f t="shared" si="0"/>
        <v>6.9999999999999993E-2</v>
      </c>
      <c r="E8" s="4">
        <v>0.5</v>
      </c>
      <c r="F8" s="4">
        <f t="shared" si="1"/>
        <v>0.05</v>
      </c>
      <c r="G8" s="4">
        <v>1</v>
      </c>
      <c r="H8" s="4">
        <f t="shared" si="2"/>
        <v>0.1</v>
      </c>
      <c r="I8" s="4">
        <v>0.2</v>
      </c>
      <c r="J8" s="4">
        <f t="shared" si="3"/>
        <v>2.0000000000000004E-2</v>
      </c>
      <c r="K8" s="4">
        <v>0.2</v>
      </c>
      <c r="L8" s="4">
        <f t="shared" si="4"/>
        <v>2.0000000000000004E-2</v>
      </c>
    </row>
    <row r="9" spans="1:12" ht="15.75" thickBot="1">
      <c r="A9" s="3" t="s">
        <v>6</v>
      </c>
      <c r="B9" s="4">
        <v>0.15</v>
      </c>
      <c r="C9" s="4">
        <v>0.4</v>
      </c>
      <c r="D9" s="4">
        <f t="shared" si="0"/>
        <v>0.06</v>
      </c>
      <c r="E9" s="4">
        <v>0</v>
      </c>
      <c r="F9" s="4">
        <f t="shared" si="1"/>
        <v>0</v>
      </c>
      <c r="G9" s="4">
        <v>0.3</v>
      </c>
      <c r="H9" s="4">
        <f t="shared" si="2"/>
        <v>4.4999999999999998E-2</v>
      </c>
      <c r="I9" s="4">
        <v>0.8</v>
      </c>
      <c r="J9" s="4">
        <f t="shared" si="3"/>
        <v>0.12</v>
      </c>
      <c r="K9" s="4">
        <v>0.8</v>
      </c>
      <c r="L9" s="4">
        <f t="shared" si="4"/>
        <v>0.12</v>
      </c>
    </row>
    <row r="10" spans="1:12" ht="15.75" thickBot="1">
      <c r="A10" s="3" t="s">
        <v>7</v>
      </c>
      <c r="B10" s="4">
        <v>0.15</v>
      </c>
      <c r="C10" s="4">
        <v>0.4</v>
      </c>
      <c r="D10" s="4">
        <f t="shared" si="0"/>
        <v>0.06</v>
      </c>
      <c r="E10" s="4">
        <v>0.1</v>
      </c>
      <c r="F10" s="4">
        <f t="shared" si="1"/>
        <v>1.4999999999999999E-2</v>
      </c>
      <c r="G10" s="4">
        <v>0.6</v>
      </c>
      <c r="H10" s="4">
        <f t="shared" si="2"/>
        <v>0.09</v>
      </c>
      <c r="I10" s="4">
        <v>0.4</v>
      </c>
      <c r="J10" s="4">
        <f t="shared" si="3"/>
        <v>0.06</v>
      </c>
      <c r="K10" s="4">
        <v>1</v>
      </c>
      <c r="L10" s="4">
        <f t="shared" si="4"/>
        <v>0.15</v>
      </c>
    </row>
    <row r="11" spans="1:12" ht="15.75" thickBot="1">
      <c r="A11" s="3" t="s">
        <v>8</v>
      </c>
      <c r="B11" s="4">
        <v>0.1</v>
      </c>
      <c r="C11" s="4">
        <v>0.5</v>
      </c>
      <c r="D11" s="4">
        <f t="shared" si="0"/>
        <v>0.05</v>
      </c>
      <c r="E11" s="4">
        <v>0.1</v>
      </c>
      <c r="F11" s="4">
        <f t="shared" si="1"/>
        <v>1.0000000000000002E-2</v>
      </c>
      <c r="G11" s="4">
        <v>0.5</v>
      </c>
      <c r="H11" s="4">
        <f t="shared" si="2"/>
        <v>0.05</v>
      </c>
      <c r="I11" s="4">
        <v>0.75</v>
      </c>
      <c r="J11" s="4">
        <f t="shared" si="3"/>
        <v>7.5000000000000011E-2</v>
      </c>
      <c r="K11" s="4">
        <v>0.75</v>
      </c>
      <c r="L11" s="4">
        <f t="shared" si="4"/>
        <v>7.5000000000000011E-2</v>
      </c>
    </row>
    <row r="12" spans="1:12">
      <c r="A12" s="7" t="s">
        <v>18</v>
      </c>
      <c r="B12">
        <f>SUM(B3:B11)</f>
        <v>1</v>
      </c>
      <c r="D12" s="8">
        <f>SUM(D3:D11)</f>
        <v>0.36249999999999999</v>
      </c>
      <c r="F12" s="8">
        <f>SUM(F3:F11)</f>
        <v>0.40500000000000003</v>
      </c>
      <c r="H12" s="8">
        <f>SUM(H3:H11)</f>
        <v>0.48999999999999994</v>
      </c>
      <c r="J12" s="8">
        <f>SUM(J3:J11)</f>
        <v>0.36749999999999999</v>
      </c>
      <c r="L12" s="8">
        <f>SUM(L3:L11)</f>
        <v>0.45249999999999996</v>
      </c>
    </row>
    <row r="15" spans="1:12">
      <c r="A15" s="9" t="s">
        <v>19</v>
      </c>
      <c r="B15" t="s">
        <v>21</v>
      </c>
      <c r="C15" t="s">
        <v>20</v>
      </c>
      <c r="D15" t="s">
        <v>18</v>
      </c>
    </row>
    <row r="16" spans="1:12">
      <c r="A16" s="9" t="s">
        <v>22</v>
      </c>
      <c r="B16">
        <v>1</v>
      </c>
      <c r="C16" s="10">
        <v>150</v>
      </c>
      <c r="D16" s="10">
        <f>C16*B16</f>
        <v>150</v>
      </c>
    </row>
    <row r="17" spans="1:4">
      <c r="A17" s="9" t="s">
        <v>23</v>
      </c>
      <c r="B17">
        <v>4</v>
      </c>
      <c r="C17" s="10">
        <v>30</v>
      </c>
      <c r="D17" s="10">
        <f>C17*B17</f>
        <v>120</v>
      </c>
    </row>
    <row r="18" spans="1:4" ht="30">
      <c r="A18" s="9" t="s">
        <v>24</v>
      </c>
      <c r="B18">
        <v>8</v>
      </c>
      <c r="C18" s="10">
        <v>3.99</v>
      </c>
      <c r="D18" s="10">
        <f>C18*B18</f>
        <v>31.92</v>
      </c>
    </row>
    <row r="19" spans="1:4">
      <c r="A19" s="9" t="s">
        <v>25</v>
      </c>
      <c r="B19">
        <v>8</v>
      </c>
      <c r="C19" s="10">
        <v>0.25</v>
      </c>
      <c r="D19" s="10">
        <f>C19*B19</f>
        <v>2</v>
      </c>
    </row>
    <row r="20" spans="1:4">
      <c r="A20" s="9" t="s">
        <v>26</v>
      </c>
      <c r="B20">
        <v>1</v>
      </c>
      <c r="C20" s="10">
        <v>120</v>
      </c>
      <c r="D20" s="10">
        <f>C20*B20</f>
        <v>120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</dc:creator>
  <cp:lastModifiedBy>Rowan</cp:lastModifiedBy>
  <dcterms:created xsi:type="dcterms:W3CDTF">2011-11-19T17:50:04Z</dcterms:created>
  <dcterms:modified xsi:type="dcterms:W3CDTF">2011-11-19T20:09:58Z</dcterms:modified>
</cp:coreProperties>
</file>