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Udemy Courses\RPG-2024\Assets\Game\Stats\"/>
    </mc:Choice>
  </mc:AlternateContent>
  <xr:revisionPtr revIDLastSave="0" documentId="8_{A68CFB30-966D-423F-B07E-78C0F4FD3C65}" xr6:coauthVersionLast="47" xr6:coauthVersionMax="47" xr10:uidLastSave="{00000000-0000-0000-0000-000000000000}"/>
  <bookViews>
    <workbookView xWindow="-105" yWindow="45" windowWidth="29175" windowHeight="20505" activeTab="1" xr2:uid="{00000000-000D-0000-FFFF-FFFF00000000}"/>
  </bookViews>
  <sheets>
    <sheet name="Soul" sheetId="3" r:id="rId1"/>
    <sheet name="Player" sheetId="1" r:id="rId2"/>
    <sheet name="Enem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5" i="1" l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D20" i="1"/>
  <c r="D19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D18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D14" i="1"/>
  <c r="D13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D12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D9" i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E8" i="1"/>
  <c r="D3" i="1"/>
  <c r="E7" i="1"/>
  <c r="F7" i="1" s="1"/>
  <c r="E6" i="1"/>
  <c r="E13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E3" i="1" l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G7" i="1"/>
  <c r="F6" i="1"/>
  <c r="F13" i="1" s="1"/>
  <c r="G6" i="1" l="1"/>
  <c r="G13" i="1" s="1"/>
  <c r="H7" i="1"/>
  <c r="I7" i="1" l="1"/>
  <c r="H6" i="1"/>
  <c r="H13" i="1" s="1"/>
  <c r="AZ4" i="2"/>
  <c r="I6" i="1" l="1"/>
  <c r="I13" i="1" s="1"/>
  <c r="J7" i="1"/>
  <c r="K7" i="1" l="1"/>
  <c r="J6" i="1"/>
  <c r="J13" i="1" s="1"/>
  <c r="K6" i="1" l="1"/>
  <c r="K13" i="1" s="1"/>
  <c r="L7" i="1"/>
  <c r="AZ11" i="2"/>
  <c r="AP11" i="2"/>
  <c r="AF11" i="2"/>
  <c r="L11" i="2"/>
  <c r="B11" i="2"/>
  <c r="V11" i="2"/>
  <c r="M7" i="1" l="1"/>
  <c r="L6" i="1"/>
  <c r="L13" i="1" s="1"/>
  <c r="M6" i="1" l="1"/>
  <c r="M13" i="1" s="1"/>
  <c r="N7" i="1"/>
  <c r="O7" i="1" l="1"/>
  <c r="N6" i="1"/>
  <c r="N13" i="1" s="1"/>
  <c r="O6" i="1" l="1"/>
  <c r="O13" i="1" s="1"/>
  <c r="P7" i="1"/>
  <c r="Q7" i="1" l="1"/>
  <c r="P6" i="1"/>
  <c r="P13" i="1" s="1"/>
  <c r="Q6" i="1" l="1"/>
  <c r="Q13" i="1" s="1"/>
  <c r="R7" i="1"/>
  <c r="S7" i="1" l="1"/>
  <c r="R6" i="1"/>
  <c r="R13" i="1" s="1"/>
  <c r="S6" i="1" l="1"/>
  <c r="S13" i="1" s="1"/>
  <c r="T7" i="1"/>
  <c r="U7" i="1" l="1"/>
  <c r="T6" i="1"/>
  <c r="T13" i="1" s="1"/>
  <c r="U6" i="1" l="1"/>
  <c r="U13" i="1" s="1"/>
  <c r="V7" i="1"/>
  <c r="V6" i="1" l="1"/>
  <c r="V13" i="1" s="1"/>
  <c r="W7" i="1"/>
  <c r="X7" i="1" l="1"/>
  <c r="W6" i="1"/>
  <c r="W13" i="1" s="1"/>
  <c r="X6" i="1" l="1"/>
  <c r="X13" i="1" s="1"/>
  <c r="D5" i="1"/>
  <c r="E4" i="1"/>
  <c r="F4" i="1" l="1"/>
  <c r="E5" i="1"/>
  <c r="G4" i="1" l="1"/>
  <c r="F5" i="1"/>
  <c r="H4" i="1" l="1"/>
  <c r="G5" i="1"/>
  <c r="I4" i="1" l="1"/>
  <c r="H5" i="1"/>
  <c r="J4" i="1" l="1"/>
  <c r="I5" i="1"/>
  <c r="K4" i="1" l="1"/>
  <c r="J5" i="1"/>
  <c r="L4" i="1" l="1"/>
  <c r="K5" i="1"/>
  <c r="M4" i="1" l="1"/>
  <c r="L5" i="1"/>
  <c r="N4" i="1" l="1"/>
  <c r="M5" i="1"/>
  <c r="O4" i="1" l="1"/>
  <c r="N5" i="1"/>
  <c r="P4" i="1" l="1"/>
  <c r="O5" i="1"/>
  <c r="Q4" i="1" l="1"/>
  <c r="P5" i="1"/>
  <c r="R4" i="1" l="1"/>
  <c r="Q5" i="1"/>
  <c r="S4" i="1" l="1"/>
  <c r="R5" i="1"/>
  <c r="T4" i="1" l="1"/>
  <c r="S5" i="1"/>
  <c r="U4" i="1" l="1"/>
  <c r="T5" i="1"/>
  <c r="V4" i="1" l="1"/>
  <c r="U5" i="1"/>
  <c r="W4" i="1" l="1"/>
  <c r="V5" i="1"/>
  <c r="X4" i="1" l="1"/>
  <c r="X5" i="1" s="1"/>
  <c r="W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Ingo</author>
  </authors>
  <commentList>
    <comment ref="B12" authorId="0" shapeId="0" xr:uid="{0E6FB1E9-6929-40D2-A9D9-B31B3617EA8D}">
      <text>
        <r>
          <rPr>
            <b/>
            <sz val="9"/>
            <color indexed="81"/>
            <rFont val="Segoe UI"/>
            <family val="2"/>
          </rPr>
          <t>Ingo:</t>
        </r>
        <r>
          <rPr>
            <sz val="9"/>
            <color indexed="81"/>
            <rFont val="Segoe UI"/>
            <family val="2"/>
          </rPr>
          <t xml:space="preserve">
number of hits to kill enemy at same level</t>
        </r>
      </text>
    </comment>
    <comment ref="B13" authorId="0" shapeId="0" xr:uid="{0B99B4CF-AFD5-48A7-B7CC-086B06EA8DE1}">
      <text>
        <r>
          <rPr>
            <b/>
            <sz val="9"/>
            <color indexed="81"/>
            <rFont val="Segoe UI"/>
            <family val="2"/>
          </rPr>
          <t>Ingo:</t>
        </r>
        <r>
          <rPr>
            <sz val="9"/>
            <color indexed="81"/>
            <rFont val="Segoe UI"/>
            <family val="2"/>
          </rPr>
          <t xml:space="preserve">
number of hits to kill player at same level</t>
        </r>
      </text>
    </comment>
  </commentList>
</comments>
</file>

<file path=xl/sharedStrings.xml><?xml version="1.0" encoding="utf-8"?>
<sst xmlns="http://schemas.openxmlformats.org/spreadsheetml/2006/main" count="77" uniqueCount="53">
  <si>
    <t>Health</t>
  </si>
  <si>
    <t>Base Health</t>
  </si>
  <si>
    <t>Player Level</t>
  </si>
  <si>
    <t>Base Damage [dps]</t>
  </si>
  <si>
    <t>Enemy Name</t>
  </si>
  <si>
    <t>Level</t>
  </si>
  <si>
    <t>Damage [dps]</t>
  </si>
  <si>
    <t>Per hit</t>
  </si>
  <si>
    <t>Attack speed [s]</t>
  </si>
  <si>
    <t>Archer</t>
  </si>
  <si>
    <t>Minion</t>
  </si>
  <si>
    <t>Time to kill [s]</t>
  </si>
  <si>
    <t>Heavy Soldier</t>
  </si>
  <si>
    <t>Regular Soldier</t>
  </si>
  <si>
    <t>Knight</t>
  </si>
  <si>
    <t>Thug</t>
  </si>
  <si>
    <t>Running Speed</t>
  </si>
  <si>
    <t>Chase Radius</t>
  </si>
  <si>
    <t>Release Radius</t>
  </si>
  <si>
    <t>Attack Radius</t>
  </si>
  <si>
    <t>XP to level up</t>
  </si>
  <si>
    <t>Base Enemy Details</t>
  </si>
  <si>
    <t>Enemy Big Hit</t>
  </si>
  <si>
    <t>multiplier</t>
  </si>
  <si>
    <t>Aspect</t>
  </si>
  <si>
    <t>Element</t>
  </si>
  <si>
    <t>Approach</t>
  </si>
  <si>
    <t>Hits to kill</t>
  </si>
  <si>
    <t>Hits to kill enemy at same level</t>
  </si>
  <si>
    <t>Hits to kill player at same level</t>
  </si>
  <si>
    <t>Abilities</t>
  </si>
  <si>
    <t>Increase in damage</t>
  </si>
  <si>
    <t>x3</t>
  </si>
  <si>
    <t>x1.5</t>
  </si>
  <si>
    <t># of abilities casts for full energy</t>
  </si>
  <si>
    <t>Speed to reach full energy</t>
  </si>
  <si>
    <t>Leveling up</t>
  </si>
  <si>
    <t>Enemy kills to level up at level 1</t>
  </si>
  <si>
    <t>XP per enemy at level 1</t>
  </si>
  <si>
    <t>XP to level up at level 1</t>
  </si>
  <si>
    <t>XP per enemy at level 2</t>
  </si>
  <si>
    <t>Enemy kills to level up at level 2</t>
  </si>
  <si>
    <t>Experience per enemy kill</t>
  </si>
  <si>
    <t>Enemies to kill to level up</t>
  </si>
  <si>
    <t>Increase per level</t>
  </si>
  <si>
    <t>Cumulative Experience</t>
  </si>
  <si>
    <t>Base Damage (per hit)</t>
  </si>
  <si>
    <t>Standard Weapon bonuses</t>
  </si>
  <si>
    <t>Total Hit Damage</t>
  </si>
  <si>
    <t>Enemies</t>
  </si>
  <si>
    <t>Soldier / Grunt</t>
  </si>
  <si>
    <t>Damage per Hit</t>
  </si>
  <si>
    <t>Experience gained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</si>
</sst>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679A-DEDA-44E0-B741-7B7845A75696}">
  <dimension ref="A1:D1048576"/>
  <sheetViews>
    <sheetView zoomScaleNormal="100" workbookViewId="0">
      <selection activeCell="C13" sqref="C13"/>
    </sheetView>
  </sheetViews>
  <sheetFormatPr baseColWidth="10" defaultRowHeight="15" x14ac:dyDescent="0.25"/>
  <cols>
    <col min="2" max="2" width="36.85546875" bestFit="1" customWidth="1"/>
  </cols>
  <sheetData>
    <row r="1" spans="1:4" x14ac:dyDescent="0.25">
      <c r="A1" s="1" t="s">
        <v>24</v>
      </c>
      <c r="B1" s="1" t="s">
        <v>25</v>
      </c>
      <c r="C1" s="1" t="s">
        <v>26</v>
      </c>
    </row>
    <row r="2" spans="1:4" x14ac:dyDescent="0.25">
      <c r="A2" t="s">
        <v>27</v>
      </c>
      <c r="B2" t="s">
        <v>28</v>
      </c>
      <c r="C2">
        <v>2</v>
      </c>
    </row>
    <row r="3" spans="1:4" x14ac:dyDescent="0.25">
      <c r="B3" t="s">
        <v>29</v>
      </c>
      <c r="C3">
        <v>25</v>
      </c>
    </row>
    <row r="5" spans="1:4" x14ac:dyDescent="0.25">
      <c r="A5" t="s">
        <v>30</v>
      </c>
      <c r="B5" t="s">
        <v>31</v>
      </c>
      <c r="C5" t="s">
        <v>32</v>
      </c>
      <c r="D5" t="s">
        <v>33</v>
      </c>
    </row>
    <row r="6" spans="1:4" x14ac:dyDescent="0.25">
      <c r="B6" t="s">
        <v>34</v>
      </c>
      <c r="C6">
        <v>2</v>
      </c>
    </row>
    <row r="7" spans="1:4" x14ac:dyDescent="0.25">
      <c r="B7" t="s">
        <v>35</v>
      </c>
      <c r="C7">
        <v>25</v>
      </c>
    </row>
    <row r="9" spans="1:4" x14ac:dyDescent="0.25">
      <c r="A9" t="s">
        <v>36</v>
      </c>
      <c r="B9" t="s">
        <v>37</v>
      </c>
      <c r="C9">
        <v>25</v>
      </c>
    </row>
    <row r="10" spans="1:4" x14ac:dyDescent="0.25">
      <c r="B10" t="s">
        <v>38</v>
      </c>
      <c r="C10">
        <v>80</v>
      </c>
    </row>
    <row r="11" spans="1:4" x14ac:dyDescent="0.25">
      <c r="B11" t="s">
        <v>39</v>
      </c>
      <c r="C11">
        <v>2000</v>
      </c>
    </row>
    <row r="12" spans="1:4" x14ac:dyDescent="0.25">
      <c r="B12" t="s">
        <v>41</v>
      </c>
      <c r="C12">
        <v>40</v>
      </c>
    </row>
    <row r="13" spans="1:4" x14ac:dyDescent="0.25">
      <c r="B13" t="s">
        <v>40</v>
      </c>
      <c r="C13">
        <v>100</v>
      </c>
    </row>
    <row r="14" spans="1:4" x14ac:dyDescent="0.25">
      <c r="B14" t="s">
        <v>39</v>
      </c>
      <c r="C14">
        <v>4000</v>
      </c>
    </row>
    <row r="1048576" spans="1:1" x14ac:dyDescent="0.25">
      <c r="A1048576" t="s">
        <v>27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tabSelected="1" workbookViewId="0">
      <selection activeCell="C49" sqref="C49"/>
    </sheetView>
  </sheetViews>
  <sheetFormatPr baseColWidth="10" defaultColWidth="9.140625" defaultRowHeight="15" x14ac:dyDescent="0.25"/>
  <cols>
    <col min="1" max="1" width="34.85546875" customWidth="1"/>
    <col min="2" max="2" width="9.85546875" customWidth="1"/>
    <col min="3" max="3" width="8.28515625" customWidth="1"/>
    <col min="7" max="7" width="9.7109375" customWidth="1"/>
  </cols>
  <sheetData>
    <row r="1" spans="1:24" ht="45.75" customHeight="1" x14ac:dyDescent="0.25">
      <c r="A1" s="1" t="s">
        <v>2</v>
      </c>
      <c r="B1" s="1" t="s">
        <v>23</v>
      </c>
      <c r="C1" s="3" t="s">
        <v>44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</row>
    <row r="2" spans="1:24" x14ac:dyDescent="0.25">
      <c r="A2" t="s">
        <v>20</v>
      </c>
      <c r="C2">
        <v>1000</v>
      </c>
      <c r="D2" s="2">
        <v>2000</v>
      </c>
      <c r="E2" s="2">
        <f>$C$2+D2</f>
        <v>3000</v>
      </c>
      <c r="F2" s="2">
        <f t="shared" ref="F2:X2" si="0">$C$2+E2</f>
        <v>4000</v>
      </c>
      <c r="G2" s="2">
        <f t="shared" si="0"/>
        <v>5000</v>
      </c>
      <c r="H2" s="2">
        <f t="shared" si="0"/>
        <v>6000</v>
      </c>
      <c r="I2" s="2">
        <f t="shared" si="0"/>
        <v>7000</v>
      </c>
      <c r="J2" s="2">
        <f t="shared" si="0"/>
        <v>8000</v>
      </c>
      <c r="K2" s="2">
        <f t="shared" si="0"/>
        <v>9000</v>
      </c>
      <c r="L2" s="2">
        <f t="shared" si="0"/>
        <v>10000</v>
      </c>
      <c r="M2" s="2">
        <f t="shared" si="0"/>
        <v>11000</v>
      </c>
      <c r="N2" s="2">
        <f t="shared" si="0"/>
        <v>12000</v>
      </c>
      <c r="O2" s="2">
        <f t="shared" si="0"/>
        <v>13000</v>
      </c>
      <c r="P2" s="2">
        <f t="shared" si="0"/>
        <v>14000</v>
      </c>
      <c r="Q2" s="2">
        <f t="shared" si="0"/>
        <v>15000</v>
      </c>
      <c r="R2" s="2">
        <f t="shared" si="0"/>
        <v>16000</v>
      </c>
      <c r="S2" s="2">
        <f t="shared" si="0"/>
        <v>17000</v>
      </c>
      <c r="T2" s="2">
        <f t="shared" si="0"/>
        <v>18000</v>
      </c>
      <c r="U2" s="2">
        <f t="shared" si="0"/>
        <v>19000</v>
      </c>
      <c r="V2" s="2">
        <f t="shared" si="0"/>
        <v>20000</v>
      </c>
      <c r="W2" s="2">
        <f t="shared" si="0"/>
        <v>21000</v>
      </c>
      <c r="X2" s="2">
        <f t="shared" si="0"/>
        <v>22000</v>
      </c>
    </row>
    <row r="3" spans="1:24" x14ac:dyDescent="0.25">
      <c r="A3" t="s">
        <v>45</v>
      </c>
      <c r="D3" s="2">
        <f>D2</f>
        <v>2000</v>
      </c>
      <c r="E3" s="2">
        <f>E2+D3</f>
        <v>5000</v>
      </c>
      <c r="F3" s="2">
        <f>F2+E3</f>
        <v>9000</v>
      </c>
      <c r="G3" s="2">
        <f t="shared" ref="G3:W3" si="1">G2+F3</f>
        <v>14000</v>
      </c>
      <c r="H3" s="2">
        <f t="shared" si="1"/>
        <v>20000</v>
      </c>
      <c r="I3" s="2">
        <f t="shared" si="1"/>
        <v>27000</v>
      </c>
      <c r="J3" s="2">
        <f t="shared" si="1"/>
        <v>35000</v>
      </c>
      <c r="K3" s="2">
        <f t="shared" si="1"/>
        <v>44000</v>
      </c>
      <c r="L3" s="2">
        <f t="shared" si="1"/>
        <v>54000</v>
      </c>
      <c r="M3" s="2">
        <f t="shared" si="1"/>
        <v>65000</v>
      </c>
      <c r="N3" s="2">
        <f t="shared" si="1"/>
        <v>77000</v>
      </c>
      <c r="O3" s="2">
        <f t="shared" si="1"/>
        <v>90000</v>
      </c>
      <c r="P3" s="2">
        <f t="shared" si="1"/>
        <v>104000</v>
      </c>
      <c r="Q3" s="2">
        <f t="shared" si="1"/>
        <v>119000</v>
      </c>
      <c r="R3" s="2">
        <f t="shared" si="1"/>
        <v>135000</v>
      </c>
      <c r="S3" s="2">
        <f t="shared" si="1"/>
        <v>152000</v>
      </c>
      <c r="T3" s="2">
        <f t="shared" si="1"/>
        <v>170000</v>
      </c>
      <c r="U3" s="2">
        <f t="shared" si="1"/>
        <v>189000</v>
      </c>
      <c r="V3" s="2">
        <f t="shared" si="1"/>
        <v>209000</v>
      </c>
      <c r="W3" s="2">
        <f t="shared" si="1"/>
        <v>230000</v>
      </c>
      <c r="X3" s="2">
        <f>X2+W3</f>
        <v>252000</v>
      </c>
    </row>
    <row r="4" spans="1:24" x14ac:dyDescent="0.25">
      <c r="A4" t="s">
        <v>42</v>
      </c>
      <c r="C4">
        <v>20</v>
      </c>
      <c r="D4" s="2">
        <v>80</v>
      </c>
      <c r="E4" s="2">
        <f>$C$4+D4</f>
        <v>100</v>
      </c>
      <c r="F4" s="2">
        <f t="shared" ref="F4:W4" si="2">$C$4+E4</f>
        <v>120</v>
      </c>
      <c r="G4" s="2">
        <f t="shared" si="2"/>
        <v>140</v>
      </c>
      <c r="H4" s="2">
        <f t="shared" si="2"/>
        <v>160</v>
      </c>
      <c r="I4" s="2">
        <f t="shared" si="2"/>
        <v>180</v>
      </c>
      <c r="J4" s="2">
        <f t="shared" si="2"/>
        <v>200</v>
      </c>
      <c r="K4" s="2">
        <f t="shared" si="2"/>
        <v>220</v>
      </c>
      <c r="L4" s="2">
        <f t="shared" si="2"/>
        <v>240</v>
      </c>
      <c r="M4" s="2">
        <f t="shared" si="2"/>
        <v>260</v>
      </c>
      <c r="N4" s="2">
        <f t="shared" si="2"/>
        <v>280</v>
      </c>
      <c r="O4" s="2">
        <f t="shared" si="2"/>
        <v>300</v>
      </c>
      <c r="P4" s="2">
        <f t="shared" si="2"/>
        <v>320</v>
      </c>
      <c r="Q4" s="2">
        <f t="shared" si="2"/>
        <v>340</v>
      </c>
      <c r="R4" s="2">
        <f t="shared" si="2"/>
        <v>360</v>
      </c>
      <c r="S4" s="2">
        <f t="shared" si="2"/>
        <v>380</v>
      </c>
      <c r="T4" s="2">
        <f t="shared" si="2"/>
        <v>400</v>
      </c>
      <c r="U4" s="2">
        <f t="shared" si="2"/>
        <v>420</v>
      </c>
      <c r="V4" s="2">
        <f t="shared" si="2"/>
        <v>440</v>
      </c>
      <c r="W4" s="2">
        <f t="shared" si="2"/>
        <v>460</v>
      </c>
      <c r="X4" s="2">
        <f>$C$4+W4</f>
        <v>480</v>
      </c>
    </row>
    <row r="5" spans="1:24" x14ac:dyDescent="0.25">
      <c r="A5" t="s">
        <v>43</v>
      </c>
      <c r="D5" s="2">
        <f>D2/D4</f>
        <v>25</v>
      </c>
      <c r="E5" s="2">
        <f t="shared" ref="E5:X5" si="3">E2/E4</f>
        <v>30</v>
      </c>
      <c r="F5" s="2">
        <f t="shared" si="3"/>
        <v>33.333333333333336</v>
      </c>
      <c r="G5" s="2">
        <f t="shared" si="3"/>
        <v>35.714285714285715</v>
      </c>
      <c r="H5" s="2">
        <f t="shared" si="3"/>
        <v>37.5</v>
      </c>
      <c r="I5" s="2">
        <f t="shared" si="3"/>
        <v>38.888888888888886</v>
      </c>
      <c r="J5" s="2">
        <f t="shared" si="3"/>
        <v>40</v>
      </c>
      <c r="K5" s="2">
        <f t="shared" si="3"/>
        <v>40.909090909090907</v>
      </c>
      <c r="L5" s="2">
        <f t="shared" si="3"/>
        <v>41.666666666666664</v>
      </c>
      <c r="M5" s="2">
        <f t="shared" si="3"/>
        <v>42.307692307692307</v>
      </c>
      <c r="N5" s="2">
        <f t="shared" si="3"/>
        <v>42.857142857142854</v>
      </c>
      <c r="O5" s="2">
        <f t="shared" si="3"/>
        <v>43.333333333333336</v>
      </c>
      <c r="P5" s="2">
        <f t="shared" si="3"/>
        <v>43.75</v>
      </c>
      <c r="Q5" s="2">
        <f t="shared" si="3"/>
        <v>44.117647058823529</v>
      </c>
      <c r="R5" s="2">
        <f t="shared" si="3"/>
        <v>44.444444444444443</v>
      </c>
      <c r="S5" s="2">
        <f t="shared" si="3"/>
        <v>44.736842105263158</v>
      </c>
      <c r="T5" s="2">
        <f t="shared" si="3"/>
        <v>45</v>
      </c>
      <c r="U5" s="2">
        <f t="shared" si="3"/>
        <v>45.238095238095241</v>
      </c>
      <c r="V5" s="2">
        <f t="shared" si="3"/>
        <v>45.454545454545453</v>
      </c>
      <c r="W5" s="2">
        <f t="shared" si="3"/>
        <v>45.652173913043477</v>
      </c>
      <c r="X5" s="2">
        <f t="shared" si="3"/>
        <v>45.833333333333336</v>
      </c>
    </row>
    <row r="6" spans="1:24" x14ac:dyDescent="0.25">
      <c r="A6" t="s">
        <v>1</v>
      </c>
      <c r="C6">
        <v>100</v>
      </c>
      <c r="D6" s="2">
        <v>200</v>
      </c>
      <c r="E6" s="2">
        <f>$C$6+D6</f>
        <v>300</v>
      </c>
      <c r="F6" s="2">
        <f t="shared" ref="F6:X6" si="4">$C$6+E6</f>
        <v>400</v>
      </c>
      <c r="G6" s="2">
        <f t="shared" si="4"/>
        <v>500</v>
      </c>
      <c r="H6" s="2">
        <f t="shared" si="4"/>
        <v>600</v>
      </c>
      <c r="I6" s="2">
        <f t="shared" si="4"/>
        <v>700</v>
      </c>
      <c r="J6" s="2">
        <f t="shared" si="4"/>
        <v>800</v>
      </c>
      <c r="K6" s="2">
        <f t="shared" si="4"/>
        <v>900</v>
      </c>
      <c r="L6" s="2">
        <f t="shared" si="4"/>
        <v>1000</v>
      </c>
      <c r="M6" s="2">
        <f t="shared" si="4"/>
        <v>1100</v>
      </c>
      <c r="N6" s="2">
        <f t="shared" si="4"/>
        <v>1200</v>
      </c>
      <c r="O6" s="2">
        <f t="shared" si="4"/>
        <v>1300</v>
      </c>
      <c r="P6" s="2">
        <f t="shared" si="4"/>
        <v>1400</v>
      </c>
      <c r="Q6" s="2">
        <f t="shared" si="4"/>
        <v>1500</v>
      </c>
      <c r="R6" s="2">
        <f t="shared" si="4"/>
        <v>1600</v>
      </c>
      <c r="S6" s="2">
        <f t="shared" si="4"/>
        <v>1700</v>
      </c>
      <c r="T6" s="2">
        <f t="shared" si="4"/>
        <v>1800</v>
      </c>
      <c r="U6" s="2">
        <f t="shared" si="4"/>
        <v>1900</v>
      </c>
      <c r="V6" s="2">
        <f t="shared" si="4"/>
        <v>2000</v>
      </c>
      <c r="W6" s="2">
        <f t="shared" si="4"/>
        <v>2100</v>
      </c>
      <c r="X6" s="2">
        <f t="shared" si="4"/>
        <v>2200</v>
      </c>
    </row>
    <row r="7" spans="1:24" x14ac:dyDescent="0.25">
      <c r="A7" t="s">
        <v>46</v>
      </c>
      <c r="C7">
        <v>5</v>
      </c>
      <c r="D7" s="2">
        <v>10</v>
      </c>
      <c r="E7" s="2">
        <f>$C$7+D7</f>
        <v>15</v>
      </c>
      <c r="F7" s="2">
        <f t="shared" ref="F7:X7" si="5">$C$7+E7</f>
        <v>20</v>
      </c>
      <c r="G7" s="2">
        <f t="shared" si="5"/>
        <v>25</v>
      </c>
      <c r="H7" s="2">
        <f t="shared" si="5"/>
        <v>30</v>
      </c>
      <c r="I7" s="2">
        <f t="shared" si="5"/>
        <v>35</v>
      </c>
      <c r="J7" s="2">
        <f t="shared" si="5"/>
        <v>40</v>
      </c>
      <c r="K7" s="2">
        <f t="shared" si="5"/>
        <v>45</v>
      </c>
      <c r="L7" s="2">
        <f t="shared" si="5"/>
        <v>50</v>
      </c>
      <c r="M7" s="2">
        <f t="shared" si="5"/>
        <v>55</v>
      </c>
      <c r="N7" s="2">
        <f t="shared" si="5"/>
        <v>60</v>
      </c>
      <c r="O7" s="2">
        <f t="shared" si="5"/>
        <v>65</v>
      </c>
      <c r="P7" s="2">
        <f t="shared" si="5"/>
        <v>70</v>
      </c>
      <c r="Q7" s="2">
        <f t="shared" si="5"/>
        <v>75</v>
      </c>
      <c r="R7" s="2">
        <f t="shared" si="5"/>
        <v>80</v>
      </c>
      <c r="S7" s="2">
        <f t="shared" si="5"/>
        <v>85</v>
      </c>
      <c r="T7" s="2">
        <f t="shared" si="5"/>
        <v>90</v>
      </c>
      <c r="U7" s="2">
        <f t="shared" si="5"/>
        <v>95</v>
      </c>
      <c r="V7" s="2">
        <f t="shared" si="5"/>
        <v>100</v>
      </c>
      <c r="W7" s="2">
        <f t="shared" si="5"/>
        <v>105</v>
      </c>
      <c r="X7" s="2">
        <f t="shared" si="5"/>
        <v>110</v>
      </c>
    </row>
    <row r="8" spans="1:24" x14ac:dyDescent="0.25">
      <c r="A8" t="s">
        <v>47</v>
      </c>
      <c r="C8">
        <v>5</v>
      </c>
      <c r="D8" s="2">
        <v>10</v>
      </c>
      <c r="E8" s="2">
        <f>$C$8+D8</f>
        <v>15</v>
      </c>
      <c r="F8" s="2">
        <f t="shared" ref="F8:X8" si="6">$C$8+E8</f>
        <v>20</v>
      </c>
      <c r="G8" s="2">
        <f t="shared" si="6"/>
        <v>25</v>
      </c>
      <c r="H8" s="2">
        <f t="shared" si="6"/>
        <v>30</v>
      </c>
      <c r="I8" s="2">
        <f t="shared" si="6"/>
        <v>35</v>
      </c>
      <c r="J8" s="2">
        <f t="shared" si="6"/>
        <v>40</v>
      </c>
      <c r="K8" s="2">
        <f t="shared" si="6"/>
        <v>45</v>
      </c>
      <c r="L8" s="2">
        <f t="shared" si="6"/>
        <v>50</v>
      </c>
      <c r="M8" s="2">
        <f t="shared" si="6"/>
        <v>55</v>
      </c>
      <c r="N8" s="2">
        <f t="shared" si="6"/>
        <v>60</v>
      </c>
      <c r="O8" s="2">
        <f t="shared" si="6"/>
        <v>65</v>
      </c>
      <c r="P8" s="2">
        <f t="shared" si="6"/>
        <v>70</v>
      </c>
      <c r="Q8" s="2">
        <f t="shared" si="6"/>
        <v>75</v>
      </c>
      <c r="R8" s="2">
        <f t="shared" si="6"/>
        <v>80</v>
      </c>
      <c r="S8" s="2">
        <f t="shared" si="6"/>
        <v>85</v>
      </c>
      <c r="T8" s="2">
        <f t="shared" si="6"/>
        <v>90</v>
      </c>
      <c r="U8" s="2">
        <f t="shared" si="6"/>
        <v>95</v>
      </c>
      <c r="V8" s="2">
        <f t="shared" si="6"/>
        <v>100</v>
      </c>
      <c r="W8" s="2">
        <f t="shared" si="6"/>
        <v>105</v>
      </c>
      <c r="X8" s="2">
        <f t="shared" si="6"/>
        <v>110</v>
      </c>
    </row>
    <row r="9" spans="1:24" x14ac:dyDescent="0.25">
      <c r="A9" s="1" t="s">
        <v>48</v>
      </c>
      <c r="D9" s="2">
        <f>D7+D8</f>
        <v>20</v>
      </c>
      <c r="E9" s="2">
        <f t="shared" ref="E9:X9" si="7">E7+E8</f>
        <v>30</v>
      </c>
      <c r="F9" s="2">
        <f t="shared" si="7"/>
        <v>40</v>
      </c>
      <c r="G9" s="2">
        <f t="shared" si="7"/>
        <v>50</v>
      </c>
      <c r="H9" s="2">
        <f t="shared" si="7"/>
        <v>60</v>
      </c>
      <c r="I9" s="2">
        <f t="shared" si="7"/>
        <v>70</v>
      </c>
      <c r="J9" s="2">
        <f t="shared" si="7"/>
        <v>80</v>
      </c>
      <c r="K9" s="2">
        <f t="shared" si="7"/>
        <v>90</v>
      </c>
      <c r="L9" s="2">
        <f t="shared" si="7"/>
        <v>100</v>
      </c>
      <c r="M9" s="2">
        <f t="shared" si="7"/>
        <v>110</v>
      </c>
      <c r="N9" s="2">
        <f t="shared" si="7"/>
        <v>120</v>
      </c>
      <c r="O9" s="2">
        <f t="shared" si="7"/>
        <v>130</v>
      </c>
      <c r="P9" s="2">
        <f t="shared" si="7"/>
        <v>140</v>
      </c>
      <c r="Q9" s="2">
        <f t="shared" si="7"/>
        <v>150</v>
      </c>
      <c r="R9" s="2">
        <f t="shared" si="7"/>
        <v>160</v>
      </c>
      <c r="S9" s="2">
        <f t="shared" si="7"/>
        <v>170</v>
      </c>
      <c r="T9" s="2">
        <f t="shared" si="7"/>
        <v>180</v>
      </c>
      <c r="U9" s="2">
        <f t="shared" si="7"/>
        <v>190</v>
      </c>
      <c r="V9" s="2">
        <f t="shared" si="7"/>
        <v>200</v>
      </c>
      <c r="W9" s="2">
        <f t="shared" si="7"/>
        <v>210</v>
      </c>
      <c r="X9" s="2">
        <f t="shared" si="7"/>
        <v>220</v>
      </c>
    </row>
    <row r="10" spans="1:24" x14ac:dyDescent="0.25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 t="s">
        <v>21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t="s">
        <v>1</v>
      </c>
      <c r="B12">
        <v>3</v>
      </c>
      <c r="D12" s="2">
        <f>$B$12*D9</f>
        <v>60</v>
      </c>
      <c r="E12" s="2">
        <f t="shared" ref="E12:X12" si="8">$B$12*E9</f>
        <v>90</v>
      </c>
      <c r="F12" s="2">
        <f t="shared" si="8"/>
        <v>120</v>
      </c>
      <c r="G12" s="2">
        <f t="shared" si="8"/>
        <v>150</v>
      </c>
      <c r="H12" s="2">
        <f t="shared" si="8"/>
        <v>180</v>
      </c>
      <c r="I12" s="2">
        <f t="shared" si="8"/>
        <v>210</v>
      </c>
      <c r="J12" s="2">
        <f t="shared" si="8"/>
        <v>240</v>
      </c>
      <c r="K12" s="2">
        <f t="shared" si="8"/>
        <v>270</v>
      </c>
      <c r="L12" s="2">
        <f t="shared" si="8"/>
        <v>300</v>
      </c>
      <c r="M12" s="2">
        <f t="shared" si="8"/>
        <v>330</v>
      </c>
      <c r="N12" s="2">
        <f t="shared" si="8"/>
        <v>360</v>
      </c>
      <c r="O12" s="2">
        <f t="shared" si="8"/>
        <v>390</v>
      </c>
      <c r="P12" s="2">
        <f t="shared" si="8"/>
        <v>420</v>
      </c>
      <c r="Q12" s="2">
        <f t="shared" si="8"/>
        <v>450</v>
      </c>
      <c r="R12" s="2">
        <f t="shared" si="8"/>
        <v>480</v>
      </c>
      <c r="S12" s="2">
        <f t="shared" si="8"/>
        <v>510</v>
      </c>
      <c r="T12" s="2">
        <f t="shared" si="8"/>
        <v>540</v>
      </c>
      <c r="U12" s="2">
        <f t="shared" si="8"/>
        <v>570</v>
      </c>
      <c r="V12" s="2">
        <f t="shared" si="8"/>
        <v>600</v>
      </c>
      <c r="W12" s="2">
        <f t="shared" si="8"/>
        <v>630</v>
      </c>
      <c r="X12" s="2">
        <f t="shared" si="8"/>
        <v>660</v>
      </c>
    </row>
    <row r="13" spans="1:24" x14ac:dyDescent="0.25">
      <c r="A13" t="s">
        <v>3</v>
      </c>
      <c r="B13">
        <v>25</v>
      </c>
      <c r="D13" s="2">
        <f>D6/$B$13</f>
        <v>8</v>
      </c>
      <c r="E13" s="2">
        <f t="shared" ref="E13:X13" si="9">E6/$B$13</f>
        <v>12</v>
      </c>
      <c r="F13" s="2">
        <f t="shared" si="9"/>
        <v>16</v>
      </c>
      <c r="G13" s="2">
        <f t="shared" si="9"/>
        <v>20</v>
      </c>
      <c r="H13" s="2">
        <f t="shared" si="9"/>
        <v>24</v>
      </c>
      <c r="I13" s="2">
        <f t="shared" si="9"/>
        <v>28</v>
      </c>
      <c r="J13" s="2">
        <f t="shared" si="9"/>
        <v>32</v>
      </c>
      <c r="K13" s="2">
        <f t="shared" si="9"/>
        <v>36</v>
      </c>
      <c r="L13" s="2">
        <f t="shared" si="9"/>
        <v>40</v>
      </c>
      <c r="M13" s="2">
        <f t="shared" si="9"/>
        <v>44</v>
      </c>
      <c r="N13" s="2">
        <f t="shared" si="9"/>
        <v>48</v>
      </c>
      <c r="O13" s="2">
        <f t="shared" si="9"/>
        <v>52</v>
      </c>
      <c r="P13" s="2">
        <f t="shared" si="9"/>
        <v>56</v>
      </c>
      <c r="Q13" s="2">
        <f t="shared" si="9"/>
        <v>60</v>
      </c>
      <c r="R13" s="2">
        <f t="shared" si="9"/>
        <v>64</v>
      </c>
      <c r="S13" s="2">
        <f t="shared" si="9"/>
        <v>68</v>
      </c>
      <c r="T13" s="2">
        <f t="shared" si="9"/>
        <v>72</v>
      </c>
      <c r="U13" s="2">
        <f t="shared" si="9"/>
        <v>76</v>
      </c>
      <c r="V13" s="2">
        <f t="shared" si="9"/>
        <v>80</v>
      </c>
      <c r="W13" s="2">
        <f t="shared" si="9"/>
        <v>84</v>
      </c>
      <c r="X13" s="2">
        <f t="shared" si="9"/>
        <v>88</v>
      </c>
    </row>
    <row r="14" spans="1:24" x14ac:dyDescent="0.25">
      <c r="A14" t="s">
        <v>22</v>
      </c>
      <c r="B14">
        <v>3</v>
      </c>
      <c r="D14" s="2">
        <f>D13*$B$14</f>
        <v>24</v>
      </c>
      <c r="E14" s="2">
        <f t="shared" ref="E14:X14" si="10">E13*$B$14</f>
        <v>36</v>
      </c>
      <c r="F14" s="2">
        <f t="shared" si="10"/>
        <v>48</v>
      </c>
      <c r="G14" s="2">
        <f t="shared" si="10"/>
        <v>60</v>
      </c>
      <c r="H14" s="2">
        <f t="shared" si="10"/>
        <v>72</v>
      </c>
      <c r="I14" s="2">
        <f t="shared" si="10"/>
        <v>84</v>
      </c>
      <c r="J14" s="2">
        <f t="shared" si="10"/>
        <v>96</v>
      </c>
      <c r="K14" s="2">
        <f t="shared" si="10"/>
        <v>108</v>
      </c>
      <c r="L14" s="2">
        <f t="shared" si="10"/>
        <v>120</v>
      </c>
      <c r="M14" s="2">
        <f t="shared" si="10"/>
        <v>132</v>
      </c>
      <c r="N14" s="2">
        <f t="shared" si="10"/>
        <v>144</v>
      </c>
      <c r="O14" s="2">
        <f t="shared" si="10"/>
        <v>156</v>
      </c>
      <c r="P14" s="2">
        <f t="shared" si="10"/>
        <v>168</v>
      </c>
      <c r="Q14" s="2">
        <f t="shared" si="10"/>
        <v>180</v>
      </c>
      <c r="R14" s="2">
        <f t="shared" si="10"/>
        <v>192</v>
      </c>
      <c r="S14" s="2">
        <f t="shared" si="10"/>
        <v>204</v>
      </c>
      <c r="T14" s="2">
        <f t="shared" si="10"/>
        <v>216</v>
      </c>
      <c r="U14" s="2">
        <f t="shared" si="10"/>
        <v>228</v>
      </c>
      <c r="V14" s="2">
        <f t="shared" si="10"/>
        <v>240</v>
      </c>
      <c r="W14" s="2">
        <f t="shared" si="10"/>
        <v>252</v>
      </c>
      <c r="X14" s="2">
        <f t="shared" si="10"/>
        <v>264</v>
      </c>
    </row>
    <row r="15" spans="1:24" x14ac:dyDescent="0.2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">
        <v>49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">
        <v>50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t="s">
        <v>0</v>
      </c>
      <c r="B18">
        <v>1</v>
      </c>
      <c r="D18" s="2">
        <f>D$12*$B18</f>
        <v>60</v>
      </c>
      <c r="E18" s="2">
        <f t="shared" ref="E18:X18" si="11">E$12*$B18</f>
        <v>90</v>
      </c>
      <c r="F18" s="2">
        <f t="shared" si="11"/>
        <v>120</v>
      </c>
      <c r="G18" s="2">
        <f t="shared" si="11"/>
        <v>150</v>
      </c>
      <c r="H18" s="2">
        <f t="shared" si="11"/>
        <v>180</v>
      </c>
      <c r="I18" s="2">
        <f t="shared" si="11"/>
        <v>210</v>
      </c>
      <c r="J18" s="2">
        <f t="shared" si="11"/>
        <v>240</v>
      </c>
      <c r="K18" s="2">
        <f t="shared" si="11"/>
        <v>270</v>
      </c>
      <c r="L18" s="2">
        <f t="shared" si="11"/>
        <v>300</v>
      </c>
      <c r="M18" s="2">
        <f t="shared" si="11"/>
        <v>330</v>
      </c>
      <c r="N18" s="2">
        <f t="shared" si="11"/>
        <v>360</v>
      </c>
      <c r="O18" s="2">
        <f t="shared" si="11"/>
        <v>390</v>
      </c>
      <c r="P18" s="2">
        <f t="shared" si="11"/>
        <v>420</v>
      </c>
      <c r="Q18" s="2">
        <f t="shared" si="11"/>
        <v>450</v>
      </c>
      <c r="R18" s="2">
        <f t="shared" si="11"/>
        <v>480</v>
      </c>
      <c r="S18" s="2">
        <f t="shared" si="11"/>
        <v>510</v>
      </c>
      <c r="T18" s="2">
        <f t="shared" si="11"/>
        <v>540</v>
      </c>
      <c r="U18" s="2">
        <f t="shared" si="11"/>
        <v>570</v>
      </c>
      <c r="V18" s="2">
        <f t="shared" si="11"/>
        <v>600</v>
      </c>
      <c r="W18" s="2">
        <f t="shared" si="11"/>
        <v>630</v>
      </c>
      <c r="X18" s="2">
        <f t="shared" si="11"/>
        <v>660</v>
      </c>
    </row>
    <row r="19" spans="1:24" x14ac:dyDescent="0.25">
      <c r="A19" t="s">
        <v>51</v>
      </c>
      <c r="B19">
        <v>1</v>
      </c>
      <c r="D19" s="2">
        <f>D$13*$B19</f>
        <v>8</v>
      </c>
      <c r="E19" s="2">
        <f t="shared" ref="E19:X19" si="12">E$13*$B19</f>
        <v>12</v>
      </c>
      <c r="F19" s="2">
        <f t="shared" si="12"/>
        <v>16</v>
      </c>
      <c r="G19" s="2">
        <f t="shared" si="12"/>
        <v>20</v>
      </c>
      <c r="H19" s="2">
        <f t="shared" si="12"/>
        <v>24</v>
      </c>
      <c r="I19" s="2">
        <f t="shared" si="12"/>
        <v>28</v>
      </c>
      <c r="J19" s="2">
        <f t="shared" si="12"/>
        <v>32</v>
      </c>
      <c r="K19" s="2">
        <f t="shared" si="12"/>
        <v>36</v>
      </c>
      <c r="L19" s="2">
        <f t="shared" si="12"/>
        <v>40</v>
      </c>
      <c r="M19" s="2">
        <f t="shared" si="12"/>
        <v>44</v>
      </c>
      <c r="N19" s="2">
        <f t="shared" si="12"/>
        <v>48</v>
      </c>
      <c r="O19" s="2">
        <f t="shared" si="12"/>
        <v>52</v>
      </c>
      <c r="P19" s="2">
        <f t="shared" si="12"/>
        <v>56</v>
      </c>
      <c r="Q19" s="2">
        <f t="shared" si="12"/>
        <v>60</v>
      </c>
      <c r="R19" s="2">
        <f t="shared" si="12"/>
        <v>64</v>
      </c>
      <c r="S19" s="2">
        <f t="shared" si="12"/>
        <v>68</v>
      </c>
      <c r="T19" s="2">
        <f t="shared" si="12"/>
        <v>72</v>
      </c>
      <c r="U19" s="2">
        <f t="shared" si="12"/>
        <v>76</v>
      </c>
      <c r="V19" s="2">
        <f t="shared" si="12"/>
        <v>80</v>
      </c>
      <c r="W19" s="2">
        <f t="shared" si="12"/>
        <v>84</v>
      </c>
      <c r="X19" s="2">
        <f t="shared" si="12"/>
        <v>88</v>
      </c>
    </row>
    <row r="20" spans="1:24" x14ac:dyDescent="0.25">
      <c r="A20" t="s">
        <v>52</v>
      </c>
      <c r="B20">
        <v>1</v>
      </c>
      <c r="D20" s="2">
        <f>D$4*$B20</f>
        <v>80</v>
      </c>
      <c r="E20" s="2">
        <f t="shared" ref="E20:X20" si="13">E$4*$B20</f>
        <v>100</v>
      </c>
      <c r="F20" s="2">
        <f t="shared" si="13"/>
        <v>120</v>
      </c>
      <c r="G20" s="2">
        <f t="shared" si="13"/>
        <v>140</v>
      </c>
      <c r="H20" s="2">
        <f t="shared" si="13"/>
        <v>160</v>
      </c>
      <c r="I20" s="2">
        <f t="shared" si="13"/>
        <v>180</v>
      </c>
      <c r="J20" s="2">
        <f t="shared" si="13"/>
        <v>200</v>
      </c>
      <c r="K20" s="2">
        <f t="shared" si="13"/>
        <v>220</v>
      </c>
      <c r="L20" s="2">
        <f t="shared" si="13"/>
        <v>240</v>
      </c>
      <c r="M20" s="2">
        <f t="shared" si="13"/>
        <v>260</v>
      </c>
      <c r="N20" s="2">
        <f t="shared" si="13"/>
        <v>280</v>
      </c>
      <c r="O20" s="2">
        <f t="shared" si="13"/>
        <v>300</v>
      </c>
      <c r="P20" s="2">
        <f t="shared" si="13"/>
        <v>320</v>
      </c>
      <c r="Q20" s="2">
        <f t="shared" si="13"/>
        <v>340</v>
      </c>
      <c r="R20" s="2">
        <f t="shared" si="13"/>
        <v>360</v>
      </c>
      <c r="S20" s="2">
        <f t="shared" si="13"/>
        <v>380</v>
      </c>
      <c r="T20" s="2">
        <f t="shared" si="13"/>
        <v>400</v>
      </c>
      <c r="U20" s="2">
        <f t="shared" si="13"/>
        <v>420</v>
      </c>
      <c r="V20" s="2">
        <f t="shared" si="13"/>
        <v>440</v>
      </c>
      <c r="W20" s="2">
        <f t="shared" si="13"/>
        <v>460</v>
      </c>
      <c r="X20" s="2">
        <f t="shared" si="13"/>
        <v>480</v>
      </c>
    </row>
    <row r="21" spans="1:24" x14ac:dyDescent="0.25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1" t="s">
        <v>12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t="s">
        <v>0</v>
      </c>
      <c r="B23">
        <v>2</v>
      </c>
      <c r="D23" s="2">
        <f>D$12*$B23</f>
        <v>120</v>
      </c>
      <c r="E23" s="2">
        <f t="shared" ref="E23:X23" si="14">E$12*$B23</f>
        <v>180</v>
      </c>
      <c r="F23" s="2">
        <f t="shared" si="14"/>
        <v>240</v>
      </c>
      <c r="G23" s="2">
        <f t="shared" si="14"/>
        <v>300</v>
      </c>
      <c r="H23" s="2">
        <f t="shared" si="14"/>
        <v>360</v>
      </c>
      <c r="I23" s="2">
        <f t="shared" si="14"/>
        <v>420</v>
      </c>
      <c r="J23" s="2">
        <f t="shared" si="14"/>
        <v>480</v>
      </c>
      <c r="K23" s="2">
        <f t="shared" si="14"/>
        <v>540</v>
      </c>
      <c r="L23" s="2">
        <f t="shared" si="14"/>
        <v>600</v>
      </c>
      <c r="M23" s="2">
        <f t="shared" si="14"/>
        <v>660</v>
      </c>
      <c r="N23" s="2">
        <f t="shared" si="14"/>
        <v>720</v>
      </c>
      <c r="O23" s="2">
        <f t="shared" si="14"/>
        <v>780</v>
      </c>
      <c r="P23" s="2">
        <f t="shared" si="14"/>
        <v>840</v>
      </c>
      <c r="Q23" s="2">
        <f t="shared" si="14"/>
        <v>900</v>
      </c>
      <c r="R23" s="2">
        <f t="shared" si="14"/>
        <v>960</v>
      </c>
      <c r="S23" s="2">
        <f t="shared" si="14"/>
        <v>1020</v>
      </c>
      <c r="T23" s="2">
        <f t="shared" si="14"/>
        <v>1080</v>
      </c>
      <c r="U23" s="2">
        <f t="shared" si="14"/>
        <v>1140</v>
      </c>
      <c r="V23" s="2">
        <f t="shared" si="14"/>
        <v>1200</v>
      </c>
      <c r="W23" s="2">
        <f t="shared" si="14"/>
        <v>1260</v>
      </c>
      <c r="X23" s="2">
        <f t="shared" si="14"/>
        <v>1320</v>
      </c>
    </row>
    <row r="24" spans="1:24" x14ac:dyDescent="0.25">
      <c r="A24" t="s">
        <v>51</v>
      </c>
      <c r="B24">
        <v>1.5</v>
      </c>
      <c r="D24" s="2">
        <f>D$13*$B24</f>
        <v>12</v>
      </c>
      <c r="E24" s="2">
        <f t="shared" ref="E24:X24" si="15">E$13*$B24</f>
        <v>18</v>
      </c>
      <c r="F24" s="2">
        <f t="shared" si="15"/>
        <v>24</v>
      </c>
      <c r="G24" s="2">
        <f t="shared" si="15"/>
        <v>30</v>
      </c>
      <c r="H24" s="2">
        <f t="shared" si="15"/>
        <v>36</v>
      </c>
      <c r="I24" s="2">
        <f t="shared" si="15"/>
        <v>42</v>
      </c>
      <c r="J24" s="2">
        <f t="shared" si="15"/>
        <v>48</v>
      </c>
      <c r="K24" s="2">
        <f t="shared" si="15"/>
        <v>54</v>
      </c>
      <c r="L24" s="2">
        <f t="shared" si="15"/>
        <v>60</v>
      </c>
      <c r="M24" s="2">
        <f t="shared" si="15"/>
        <v>66</v>
      </c>
      <c r="N24" s="2">
        <f t="shared" si="15"/>
        <v>72</v>
      </c>
      <c r="O24" s="2">
        <f t="shared" si="15"/>
        <v>78</v>
      </c>
      <c r="P24" s="2">
        <f t="shared" si="15"/>
        <v>84</v>
      </c>
      <c r="Q24" s="2">
        <f t="shared" si="15"/>
        <v>90</v>
      </c>
      <c r="R24" s="2">
        <f t="shared" si="15"/>
        <v>96</v>
      </c>
      <c r="S24" s="2">
        <f t="shared" si="15"/>
        <v>102</v>
      </c>
      <c r="T24" s="2">
        <f t="shared" si="15"/>
        <v>108</v>
      </c>
      <c r="U24" s="2">
        <f t="shared" si="15"/>
        <v>114</v>
      </c>
      <c r="V24" s="2">
        <f t="shared" si="15"/>
        <v>120</v>
      </c>
      <c r="W24" s="2">
        <f t="shared" si="15"/>
        <v>126</v>
      </c>
      <c r="X24" s="2">
        <f t="shared" si="15"/>
        <v>132</v>
      </c>
    </row>
    <row r="25" spans="1:24" x14ac:dyDescent="0.25">
      <c r="A25" t="s">
        <v>52</v>
      </c>
      <c r="B25">
        <v>1.2</v>
      </c>
      <c r="D25" s="2">
        <f>D$4*$B25</f>
        <v>96</v>
      </c>
      <c r="E25" s="2">
        <f t="shared" ref="E25:X25" si="16">E$4*$B25</f>
        <v>120</v>
      </c>
      <c r="F25" s="2">
        <f t="shared" si="16"/>
        <v>144</v>
      </c>
      <c r="G25" s="2">
        <f t="shared" si="16"/>
        <v>168</v>
      </c>
      <c r="H25" s="2">
        <f t="shared" si="16"/>
        <v>192</v>
      </c>
      <c r="I25" s="2">
        <f t="shared" si="16"/>
        <v>216</v>
      </c>
      <c r="J25" s="2">
        <f t="shared" si="16"/>
        <v>240</v>
      </c>
      <c r="K25" s="2">
        <f t="shared" si="16"/>
        <v>264</v>
      </c>
      <c r="L25" s="2">
        <f t="shared" si="16"/>
        <v>288</v>
      </c>
      <c r="M25" s="2">
        <f t="shared" si="16"/>
        <v>312</v>
      </c>
      <c r="N25" s="2">
        <f t="shared" si="16"/>
        <v>336</v>
      </c>
      <c r="O25" s="2">
        <f t="shared" si="16"/>
        <v>360</v>
      </c>
      <c r="P25" s="2">
        <f t="shared" si="16"/>
        <v>384</v>
      </c>
      <c r="Q25" s="2">
        <f t="shared" si="16"/>
        <v>408</v>
      </c>
      <c r="R25" s="2">
        <f t="shared" si="16"/>
        <v>432</v>
      </c>
      <c r="S25" s="2">
        <f t="shared" si="16"/>
        <v>456</v>
      </c>
      <c r="T25" s="2">
        <f t="shared" si="16"/>
        <v>480</v>
      </c>
      <c r="U25" s="2">
        <f t="shared" si="16"/>
        <v>504</v>
      </c>
      <c r="V25" s="2">
        <f t="shared" si="16"/>
        <v>528</v>
      </c>
      <c r="W25" s="2">
        <f t="shared" si="16"/>
        <v>552</v>
      </c>
      <c r="X25" s="2">
        <f t="shared" si="16"/>
        <v>576</v>
      </c>
    </row>
    <row r="26" spans="1:24" x14ac:dyDescent="0.2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1" t="s">
        <v>10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t="s">
        <v>0</v>
      </c>
      <c r="B28">
        <v>0.4</v>
      </c>
      <c r="D28" s="2">
        <f>D$12*$B28</f>
        <v>24</v>
      </c>
      <c r="E28" s="2">
        <f t="shared" ref="E28:X28" si="17">E$12*$B28</f>
        <v>36</v>
      </c>
      <c r="F28" s="2">
        <f t="shared" si="17"/>
        <v>48</v>
      </c>
      <c r="G28" s="2">
        <f t="shared" si="17"/>
        <v>60</v>
      </c>
      <c r="H28" s="2">
        <f t="shared" si="17"/>
        <v>72</v>
      </c>
      <c r="I28" s="2">
        <f t="shared" si="17"/>
        <v>84</v>
      </c>
      <c r="J28" s="2">
        <f t="shared" si="17"/>
        <v>96</v>
      </c>
      <c r="K28" s="2">
        <f t="shared" si="17"/>
        <v>108</v>
      </c>
      <c r="L28" s="2">
        <f t="shared" si="17"/>
        <v>120</v>
      </c>
      <c r="M28" s="2">
        <f t="shared" si="17"/>
        <v>132</v>
      </c>
      <c r="N28" s="2">
        <f t="shared" si="17"/>
        <v>144</v>
      </c>
      <c r="O28" s="2">
        <f t="shared" si="17"/>
        <v>156</v>
      </c>
      <c r="P28" s="2">
        <f t="shared" si="17"/>
        <v>168</v>
      </c>
      <c r="Q28" s="2">
        <f t="shared" si="17"/>
        <v>180</v>
      </c>
      <c r="R28" s="2">
        <f t="shared" si="17"/>
        <v>192</v>
      </c>
      <c r="S28" s="2">
        <f t="shared" si="17"/>
        <v>204</v>
      </c>
      <c r="T28" s="2">
        <f t="shared" si="17"/>
        <v>216</v>
      </c>
      <c r="U28" s="2">
        <f t="shared" si="17"/>
        <v>228</v>
      </c>
      <c r="V28" s="2">
        <f t="shared" si="17"/>
        <v>240</v>
      </c>
      <c r="W28" s="2">
        <f t="shared" si="17"/>
        <v>252</v>
      </c>
      <c r="X28" s="2">
        <f t="shared" si="17"/>
        <v>264</v>
      </c>
    </row>
    <row r="29" spans="1:24" ht="14.25" customHeight="1" x14ac:dyDescent="0.25">
      <c r="A29" t="s">
        <v>51</v>
      </c>
      <c r="B29">
        <v>0.4</v>
      </c>
      <c r="D29" s="2">
        <f>D$13*$B29</f>
        <v>3.2</v>
      </c>
      <c r="E29" s="2">
        <f t="shared" ref="E29:X29" si="18">E$13*$B29</f>
        <v>4.8000000000000007</v>
      </c>
      <c r="F29" s="2">
        <f t="shared" si="18"/>
        <v>6.4</v>
      </c>
      <c r="G29" s="2">
        <f t="shared" si="18"/>
        <v>8</v>
      </c>
      <c r="H29" s="2">
        <f t="shared" si="18"/>
        <v>9.6000000000000014</v>
      </c>
      <c r="I29" s="2">
        <f t="shared" si="18"/>
        <v>11.200000000000001</v>
      </c>
      <c r="J29" s="2">
        <f t="shared" si="18"/>
        <v>12.8</v>
      </c>
      <c r="K29" s="2">
        <f t="shared" si="18"/>
        <v>14.4</v>
      </c>
      <c r="L29" s="2">
        <f t="shared" si="18"/>
        <v>16</v>
      </c>
      <c r="M29" s="2">
        <f t="shared" si="18"/>
        <v>17.600000000000001</v>
      </c>
      <c r="N29" s="2">
        <f t="shared" si="18"/>
        <v>19.200000000000003</v>
      </c>
      <c r="O29" s="2">
        <f t="shared" si="18"/>
        <v>20.8</v>
      </c>
      <c r="P29" s="2">
        <f t="shared" si="18"/>
        <v>22.400000000000002</v>
      </c>
      <c r="Q29" s="2">
        <f t="shared" si="18"/>
        <v>24</v>
      </c>
      <c r="R29" s="2">
        <f t="shared" si="18"/>
        <v>25.6</v>
      </c>
      <c r="S29" s="2">
        <f t="shared" si="18"/>
        <v>27.200000000000003</v>
      </c>
      <c r="T29" s="2">
        <f t="shared" si="18"/>
        <v>28.8</v>
      </c>
      <c r="U29" s="2">
        <f t="shared" si="18"/>
        <v>30.400000000000002</v>
      </c>
      <c r="V29" s="2">
        <f t="shared" si="18"/>
        <v>32</v>
      </c>
      <c r="W29" s="2">
        <f t="shared" si="18"/>
        <v>33.6</v>
      </c>
      <c r="X29" s="2">
        <f t="shared" si="18"/>
        <v>35.200000000000003</v>
      </c>
    </row>
    <row r="30" spans="1:24" x14ac:dyDescent="0.25">
      <c r="A30" t="s">
        <v>52</v>
      </c>
      <c r="B30">
        <v>0.5</v>
      </c>
      <c r="D30" s="2">
        <f>D$4*$B30</f>
        <v>40</v>
      </c>
      <c r="E30" s="2">
        <f t="shared" ref="E30:X30" si="19">E$4*$B30</f>
        <v>50</v>
      </c>
      <c r="F30" s="2">
        <f t="shared" si="19"/>
        <v>60</v>
      </c>
      <c r="G30" s="2">
        <f t="shared" si="19"/>
        <v>70</v>
      </c>
      <c r="H30" s="2">
        <f t="shared" si="19"/>
        <v>80</v>
      </c>
      <c r="I30" s="2">
        <f t="shared" si="19"/>
        <v>90</v>
      </c>
      <c r="J30" s="2">
        <f t="shared" si="19"/>
        <v>100</v>
      </c>
      <c r="K30" s="2">
        <f t="shared" si="19"/>
        <v>110</v>
      </c>
      <c r="L30" s="2">
        <f t="shared" si="19"/>
        <v>120</v>
      </c>
      <c r="M30" s="2">
        <f t="shared" si="19"/>
        <v>130</v>
      </c>
      <c r="N30" s="2">
        <f t="shared" si="19"/>
        <v>140</v>
      </c>
      <c r="O30" s="2">
        <f t="shared" si="19"/>
        <v>150</v>
      </c>
      <c r="P30" s="2">
        <f t="shared" si="19"/>
        <v>160</v>
      </c>
      <c r="Q30" s="2">
        <f t="shared" si="19"/>
        <v>170</v>
      </c>
      <c r="R30" s="2">
        <f t="shared" si="19"/>
        <v>180</v>
      </c>
      <c r="S30" s="2">
        <f t="shared" si="19"/>
        <v>190</v>
      </c>
      <c r="T30" s="2">
        <f t="shared" si="19"/>
        <v>200</v>
      </c>
      <c r="U30" s="2">
        <f t="shared" si="19"/>
        <v>210</v>
      </c>
      <c r="V30" s="2">
        <f t="shared" si="19"/>
        <v>220</v>
      </c>
      <c r="W30" s="2">
        <f t="shared" si="19"/>
        <v>230</v>
      </c>
      <c r="X30" s="2">
        <f t="shared" si="19"/>
        <v>240</v>
      </c>
    </row>
    <row r="32" spans="1:24" x14ac:dyDescent="0.25">
      <c r="A32" s="1" t="s">
        <v>15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t="s">
        <v>0</v>
      </c>
      <c r="B33">
        <v>1</v>
      </c>
      <c r="D33" s="2">
        <f>D$12*$B33</f>
        <v>60</v>
      </c>
      <c r="E33" s="2">
        <f t="shared" ref="E33:X33" si="20">E$12*$B33</f>
        <v>90</v>
      </c>
      <c r="F33" s="2">
        <f t="shared" si="20"/>
        <v>120</v>
      </c>
      <c r="G33" s="2">
        <f t="shared" si="20"/>
        <v>150</v>
      </c>
      <c r="H33" s="2">
        <f t="shared" si="20"/>
        <v>180</v>
      </c>
      <c r="I33" s="2">
        <f t="shared" si="20"/>
        <v>210</v>
      </c>
      <c r="J33" s="2">
        <f t="shared" si="20"/>
        <v>240</v>
      </c>
      <c r="K33" s="2">
        <f t="shared" si="20"/>
        <v>270</v>
      </c>
      <c r="L33" s="2">
        <f t="shared" si="20"/>
        <v>300</v>
      </c>
      <c r="M33" s="2">
        <f t="shared" si="20"/>
        <v>330</v>
      </c>
      <c r="N33" s="2">
        <f t="shared" si="20"/>
        <v>360</v>
      </c>
      <c r="O33" s="2">
        <f t="shared" si="20"/>
        <v>390</v>
      </c>
      <c r="P33" s="2">
        <f t="shared" si="20"/>
        <v>420</v>
      </c>
      <c r="Q33" s="2">
        <f t="shared" si="20"/>
        <v>450</v>
      </c>
      <c r="R33" s="2">
        <f t="shared" si="20"/>
        <v>480</v>
      </c>
      <c r="S33" s="2">
        <f t="shared" si="20"/>
        <v>510</v>
      </c>
      <c r="T33" s="2">
        <f t="shared" si="20"/>
        <v>540</v>
      </c>
      <c r="U33" s="2">
        <f t="shared" si="20"/>
        <v>570</v>
      </c>
      <c r="V33" s="2">
        <f t="shared" si="20"/>
        <v>600</v>
      </c>
      <c r="W33" s="2">
        <f t="shared" si="20"/>
        <v>630</v>
      </c>
      <c r="X33" s="2">
        <f t="shared" si="20"/>
        <v>660</v>
      </c>
    </row>
    <row r="34" spans="1:24" x14ac:dyDescent="0.25">
      <c r="A34" t="s">
        <v>51</v>
      </c>
      <c r="B34">
        <v>0.5</v>
      </c>
      <c r="D34" s="2">
        <f>D$13*$B34</f>
        <v>4</v>
      </c>
      <c r="E34" s="2">
        <f t="shared" ref="E34:X34" si="21">E$13*$B34</f>
        <v>6</v>
      </c>
      <c r="F34" s="2">
        <f t="shared" si="21"/>
        <v>8</v>
      </c>
      <c r="G34" s="2">
        <f t="shared" si="21"/>
        <v>10</v>
      </c>
      <c r="H34" s="2">
        <f t="shared" si="21"/>
        <v>12</v>
      </c>
      <c r="I34" s="2">
        <f t="shared" si="21"/>
        <v>14</v>
      </c>
      <c r="J34" s="2">
        <f t="shared" si="21"/>
        <v>16</v>
      </c>
      <c r="K34" s="2">
        <f t="shared" si="21"/>
        <v>18</v>
      </c>
      <c r="L34" s="2">
        <f t="shared" si="21"/>
        <v>20</v>
      </c>
      <c r="M34" s="2">
        <f t="shared" si="21"/>
        <v>22</v>
      </c>
      <c r="N34" s="2">
        <f t="shared" si="21"/>
        <v>24</v>
      </c>
      <c r="O34" s="2">
        <f t="shared" si="21"/>
        <v>26</v>
      </c>
      <c r="P34" s="2">
        <f t="shared" si="21"/>
        <v>28</v>
      </c>
      <c r="Q34" s="2">
        <f t="shared" si="21"/>
        <v>30</v>
      </c>
      <c r="R34" s="2">
        <f t="shared" si="21"/>
        <v>32</v>
      </c>
      <c r="S34" s="2">
        <f t="shared" si="21"/>
        <v>34</v>
      </c>
      <c r="T34" s="2">
        <f t="shared" si="21"/>
        <v>36</v>
      </c>
      <c r="U34" s="2">
        <f t="shared" si="21"/>
        <v>38</v>
      </c>
      <c r="V34" s="2">
        <f t="shared" si="21"/>
        <v>40</v>
      </c>
      <c r="W34" s="2">
        <f t="shared" si="21"/>
        <v>42</v>
      </c>
      <c r="X34" s="2">
        <f t="shared" si="21"/>
        <v>44</v>
      </c>
    </row>
    <row r="35" spans="1:24" x14ac:dyDescent="0.25">
      <c r="A35" t="s">
        <v>52</v>
      </c>
      <c r="B35">
        <v>0.8</v>
      </c>
      <c r="D35" s="2">
        <f>D$4*$B35</f>
        <v>64</v>
      </c>
      <c r="E35" s="2">
        <f t="shared" ref="E35:X35" si="22">E$4*$B35</f>
        <v>80</v>
      </c>
      <c r="F35" s="2">
        <f t="shared" si="22"/>
        <v>96</v>
      </c>
      <c r="G35" s="2">
        <f t="shared" si="22"/>
        <v>112</v>
      </c>
      <c r="H35" s="2">
        <f t="shared" si="22"/>
        <v>128</v>
      </c>
      <c r="I35" s="2">
        <f t="shared" si="22"/>
        <v>144</v>
      </c>
      <c r="J35" s="2">
        <f t="shared" si="22"/>
        <v>160</v>
      </c>
      <c r="K35" s="2">
        <f t="shared" si="22"/>
        <v>176</v>
      </c>
      <c r="L35" s="2">
        <f t="shared" si="22"/>
        <v>192</v>
      </c>
      <c r="M35" s="2">
        <f t="shared" si="22"/>
        <v>208</v>
      </c>
      <c r="N35" s="2">
        <f t="shared" si="22"/>
        <v>224</v>
      </c>
      <c r="O35" s="2">
        <f t="shared" si="22"/>
        <v>240</v>
      </c>
      <c r="P35" s="2">
        <f t="shared" si="22"/>
        <v>256</v>
      </c>
      <c r="Q35" s="2">
        <f t="shared" si="22"/>
        <v>272</v>
      </c>
      <c r="R35" s="2">
        <f t="shared" si="22"/>
        <v>288</v>
      </c>
      <c r="S35" s="2">
        <f t="shared" si="22"/>
        <v>304</v>
      </c>
      <c r="T35" s="2">
        <f t="shared" si="22"/>
        <v>320</v>
      </c>
      <c r="U35" s="2">
        <f t="shared" si="22"/>
        <v>336</v>
      </c>
      <c r="V35" s="2">
        <f t="shared" si="22"/>
        <v>352</v>
      </c>
      <c r="W35" s="2">
        <f t="shared" si="22"/>
        <v>368</v>
      </c>
      <c r="X35" s="2">
        <f t="shared" si="22"/>
        <v>384</v>
      </c>
    </row>
    <row r="37" spans="1:24" x14ac:dyDescent="0.25">
      <c r="A37" s="1" t="s">
        <v>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t="s">
        <v>0</v>
      </c>
      <c r="B38">
        <v>0.7</v>
      </c>
      <c r="D38" s="2">
        <f>D$12*$B38</f>
        <v>42</v>
      </c>
      <c r="E38" s="2">
        <f t="shared" ref="E38:X38" si="23">E$12*$B38</f>
        <v>62.999999999999993</v>
      </c>
      <c r="F38" s="2">
        <f t="shared" si="23"/>
        <v>84</v>
      </c>
      <c r="G38" s="2">
        <f t="shared" si="23"/>
        <v>105</v>
      </c>
      <c r="H38" s="2">
        <f t="shared" si="23"/>
        <v>125.99999999999999</v>
      </c>
      <c r="I38" s="2">
        <f t="shared" si="23"/>
        <v>147</v>
      </c>
      <c r="J38" s="2">
        <f t="shared" si="23"/>
        <v>168</v>
      </c>
      <c r="K38" s="2">
        <f t="shared" si="23"/>
        <v>189</v>
      </c>
      <c r="L38" s="2">
        <f t="shared" si="23"/>
        <v>210</v>
      </c>
      <c r="M38" s="2">
        <f t="shared" si="23"/>
        <v>230.99999999999997</v>
      </c>
      <c r="N38" s="2">
        <f t="shared" si="23"/>
        <v>251.99999999999997</v>
      </c>
      <c r="O38" s="2">
        <f t="shared" si="23"/>
        <v>273</v>
      </c>
      <c r="P38" s="2">
        <f t="shared" si="23"/>
        <v>294</v>
      </c>
      <c r="Q38" s="2">
        <f t="shared" si="23"/>
        <v>315</v>
      </c>
      <c r="R38" s="2">
        <f t="shared" si="23"/>
        <v>336</v>
      </c>
      <c r="S38" s="2">
        <f t="shared" si="23"/>
        <v>357</v>
      </c>
      <c r="T38" s="2">
        <f t="shared" si="23"/>
        <v>378</v>
      </c>
      <c r="U38" s="2">
        <f t="shared" si="23"/>
        <v>399</v>
      </c>
      <c r="V38" s="2">
        <f t="shared" si="23"/>
        <v>420</v>
      </c>
      <c r="W38" s="2">
        <f t="shared" si="23"/>
        <v>441</v>
      </c>
      <c r="X38" s="2">
        <f t="shared" si="23"/>
        <v>461.99999999999994</v>
      </c>
    </row>
    <row r="39" spans="1:24" x14ac:dyDescent="0.25">
      <c r="A39" t="s">
        <v>51</v>
      </c>
      <c r="B39">
        <v>1.5</v>
      </c>
      <c r="D39" s="2">
        <f>D$13*$B39</f>
        <v>12</v>
      </c>
      <c r="E39" s="2">
        <f t="shared" ref="E39:X39" si="24">E$13*$B39</f>
        <v>18</v>
      </c>
      <c r="F39" s="2">
        <f t="shared" si="24"/>
        <v>24</v>
      </c>
      <c r="G39" s="2">
        <f t="shared" si="24"/>
        <v>30</v>
      </c>
      <c r="H39" s="2">
        <f t="shared" si="24"/>
        <v>36</v>
      </c>
      <c r="I39" s="2">
        <f t="shared" si="24"/>
        <v>42</v>
      </c>
      <c r="J39" s="2">
        <f t="shared" si="24"/>
        <v>48</v>
      </c>
      <c r="K39" s="2">
        <f t="shared" si="24"/>
        <v>54</v>
      </c>
      <c r="L39" s="2">
        <f t="shared" si="24"/>
        <v>60</v>
      </c>
      <c r="M39" s="2">
        <f t="shared" si="24"/>
        <v>66</v>
      </c>
      <c r="N39" s="2">
        <f t="shared" si="24"/>
        <v>72</v>
      </c>
      <c r="O39" s="2">
        <f t="shared" si="24"/>
        <v>78</v>
      </c>
      <c r="P39" s="2">
        <f t="shared" si="24"/>
        <v>84</v>
      </c>
      <c r="Q39" s="2">
        <f t="shared" si="24"/>
        <v>90</v>
      </c>
      <c r="R39" s="2">
        <f t="shared" si="24"/>
        <v>96</v>
      </c>
      <c r="S39" s="2">
        <f t="shared" si="24"/>
        <v>102</v>
      </c>
      <c r="T39" s="2">
        <f t="shared" si="24"/>
        <v>108</v>
      </c>
      <c r="U39" s="2">
        <f t="shared" si="24"/>
        <v>114</v>
      </c>
      <c r="V39" s="2">
        <f t="shared" si="24"/>
        <v>120</v>
      </c>
      <c r="W39" s="2">
        <f t="shared" si="24"/>
        <v>126</v>
      </c>
      <c r="X39" s="2">
        <f t="shared" si="24"/>
        <v>132</v>
      </c>
    </row>
    <row r="40" spans="1:24" x14ac:dyDescent="0.25">
      <c r="A40" t="s">
        <v>52</v>
      </c>
      <c r="B40">
        <v>0.8</v>
      </c>
      <c r="D40" s="2">
        <f>D$4*$B40</f>
        <v>64</v>
      </c>
      <c r="E40" s="2">
        <f t="shared" ref="E40:X40" si="25">E$4*$B40</f>
        <v>80</v>
      </c>
      <c r="F40" s="2">
        <f t="shared" si="25"/>
        <v>96</v>
      </c>
      <c r="G40" s="2">
        <f t="shared" si="25"/>
        <v>112</v>
      </c>
      <c r="H40" s="2">
        <f t="shared" si="25"/>
        <v>128</v>
      </c>
      <c r="I40" s="2">
        <f t="shared" si="25"/>
        <v>144</v>
      </c>
      <c r="J40" s="2">
        <f t="shared" si="25"/>
        <v>160</v>
      </c>
      <c r="K40" s="2">
        <f t="shared" si="25"/>
        <v>176</v>
      </c>
      <c r="L40" s="2">
        <f t="shared" si="25"/>
        <v>192</v>
      </c>
      <c r="M40" s="2">
        <f t="shared" si="25"/>
        <v>208</v>
      </c>
      <c r="N40" s="2">
        <f t="shared" si="25"/>
        <v>224</v>
      </c>
      <c r="O40" s="2">
        <f t="shared" si="25"/>
        <v>240</v>
      </c>
      <c r="P40" s="2">
        <f t="shared" si="25"/>
        <v>256</v>
      </c>
      <c r="Q40" s="2">
        <f t="shared" si="25"/>
        <v>272</v>
      </c>
      <c r="R40" s="2">
        <f t="shared" si="25"/>
        <v>288</v>
      </c>
      <c r="S40" s="2">
        <f t="shared" si="25"/>
        <v>304</v>
      </c>
      <c r="T40" s="2">
        <f t="shared" si="25"/>
        <v>320</v>
      </c>
      <c r="U40" s="2">
        <f t="shared" si="25"/>
        <v>336</v>
      </c>
      <c r="V40" s="2">
        <f t="shared" si="25"/>
        <v>352</v>
      </c>
      <c r="W40" s="2">
        <f t="shared" si="25"/>
        <v>368</v>
      </c>
      <c r="X40" s="2">
        <f t="shared" si="25"/>
        <v>384</v>
      </c>
    </row>
    <row r="42" spans="1:24" x14ac:dyDescent="0.25">
      <c r="A42" s="1" t="s">
        <v>14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t="s">
        <v>0</v>
      </c>
      <c r="B43">
        <v>2</v>
      </c>
      <c r="D43" s="2">
        <f>D$12*$B43</f>
        <v>120</v>
      </c>
      <c r="E43" s="2">
        <f t="shared" ref="E43:X43" si="26">E$12*$B43</f>
        <v>180</v>
      </c>
      <c r="F43" s="2">
        <f t="shared" si="26"/>
        <v>240</v>
      </c>
      <c r="G43" s="2">
        <f t="shared" si="26"/>
        <v>300</v>
      </c>
      <c r="H43" s="2">
        <f t="shared" si="26"/>
        <v>360</v>
      </c>
      <c r="I43" s="2">
        <f t="shared" si="26"/>
        <v>420</v>
      </c>
      <c r="J43" s="2">
        <f t="shared" si="26"/>
        <v>480</v>
      </c>
      <c r="K43" s="2">
        <f t="shared" si="26"/>
        <v>540</v>
      </c>
      <c r="L43" s="2">
        <f t="shared" si="26"/>
        <v>600</v>
      </c>
      <c r="M43" s="2">
        <f t="shared" si="26"/>
        <v>660</v>
      </c>
      <c r="N43" s="2">
        <f t="shared" si="26"/>
        <v>720</v>
      </c>
      <c r="O43" s="2">
        <f t="shared" si="26"/>
        <v>780</v>
      </c>
      <c r="P43" s="2">
        <f t="shared" si="26"/>
        <v>840</v>
      </c>
      <c r="Q43" s="2">
        <f t="shared" si="26"/>
        <v>900</v>
      </c>
      <c r="R43" s="2">
        <f t="shared" si="26"/>
        <v>960</v>
      </c>
      <c r="S43" s="2">
        <f t="shared" si="26"/>
        <v>1020</v>
      </c>
      <c r="T43" s="2">
        <f t="shared" si="26"/>
        <v>1080</v>
      </c>
      <c r="U43" s="2">
        <f t="shared" si="26"/>
        <v>1140</v>
      </c>
      <c r="V43" s="2">
        <f t="shared" si="26"/>
        <v>1200</v>
      </c>
      <c r="W43" s="2">
        <f t="shared" si="26"/>
        <v>1260</v>
      </c>
      <c r="X43" s="2">
        <f t="shared" si="26"/>
        <v>1320</v>
      </c>
    </row>
    <row r="44" spans="1:24" x14ac:dyDescent="0.25">
      <c r="A44" t="s">
        <v>51</v>
      </c>
      <c r="B44">
        <v>2</v>
      </c>
      <c r="D44" s="2">
        <f>D$13*$B44</f>
        <v>16</v>
      </c>
      <c r="E44" s="2">
        <f t="shared" ref="E44:X44" si="27">E$13*$B44</f>
        <v>24</v>
      </c>
      <c r="F44" s="2">
        <f t="shared" si="27"/>
        <v>32</v>
      </c>
      <c r="G44" s="2">
        <f t="shared" si="27"/>
        <v>40</v>
      </c>
      <c r="H44" s="2">
        <f t="shared" si="27"/>
        <v>48</v>
      </c>
      <c r="I44" s="2">
        <f t="shared" si="27"/>
        <v>56</v>
      </c>
      <c r="J44" s="2">
        <f t="shared" si="27"/>
        <v>64</v>
      </c>
      <c r="K44" s="2">
        <f t="shared" si="27"/>
        <v>72</v>
      </c>
      <c r="L44" s="2">
        <f t="shared" si="27"/>
        <v>80</v>
      </c>
      <c r="M44" s="2">
        <f t="shared" si="27"/>
        <v>88</v>
      </c>
      <c r="N44" s="2">
        <f t="shared" si="27"/>
        <v>96</v>
      </c>
      <c r="O44" s="2">
        <f t="shared" si="27"/>
        <v>104</v>
      </c>
      <c r="P44" s="2">
        <f t="shared" si="27"/>
        <v>112</v>
      </c>
      <c r="Q44" s="2">
        <f t="shared" si="27"/>
        <v>120</v>
      </c>
      <c r="R44" s="2">
        <f t="shared" si="27"/>
        <v>128</v>
      </c>
      <c r="S44" s="2">
        <f t="shared" si="27"/>
        <v>136</v>
      </c>
      <c r="T44" s="2">
        <f t="shared" si="27"/>
        <v>144</v>
      </c>
      <c r="U44" s="2">
        <f t="shared" si="27"/>
        <v>152</v>
      </c>
      <c r="V44" s="2">
        <f t="shared" si="27"/>
        <v>160</v>
      </c>
      <c r="W44" s="2">
        <f t="shared" si="27"/>
        <v>168</v>
      </c>
      <c r="X44" s="2">
        <f t="shared" si="27"/>
        <v>176</v>
      </c>
    </row>
    <row r="45" spans="1:24" x14ac:dyDescent="0.25">
      <c r="A45" t="s">
        <v>52</v>
      </c>
      <c r="B45">
        <v>2</v>
      </c>
      <c r="D45" s="2">
        <f>D$4*$B45</f>
        <v>160</v>
      </c>
      <c r="E45" s="2">
        <f t="shared" ref="E45:X45" si="28">E$4*$B45</f>
        <v>200</v>
      </c>
      <c r="F45" s="2">
        <f t="shared" si="28"/>
        <v>240</v>
      </c>
      <c r="G45" s="2">
        <f t="shared" si="28"/>
        <v>280</v>
      </c>
      <c r="H45" s="2">
        <f t="shared" si="28"/>
        <v>320</v>
      </c>
      <c r="I45" s="2">
        <f t="shared" si="28"/>
        <v>360</v>
      </c>
      <c r="J45" s="2">
        <f t="shared" si="28"/>
        <v>400</v>
      </c>
      <c r="K45" s="2">
        <f t="shared" si="28"/>
        <v>440</v>
      </c>
      <c r="L45" s="2">
        <f t="shared" si="28"/>
        <v>480</v>
      </c>
      <c r="M45" s="2">
        <f t="shared" si="28"/>
        <v>520</v>
      </c>
      <c r="N45" s="2">
        <f t="shared" si="28"/>
        <v>560</v>
      </c>
      <c r="O45" s="2">
        <f t="shared" si="28"/>
        <v>600</v>
      </c>
      <c r="P45" s="2">
        <f t="shared" si="28"/>
        <v>640</v>
      </c>
      <c r="Q45" s="2">
        <f t="shared" si="28"/>
        <v>680</v>
      </c>
      <c r="R45" s="2">
        <f t="shared" si="28"/>
        <v>720</v>
      </c>
      <c r="S45" s="2">
        <f t="shared" si="28"/>
        <v>760</v>
      </c>
      <c r="T45" s="2">
        <f t="shared" si="28"/>
        <v>800</v>
      </c>
      <c r="U45" s="2">
        <f t="shared" si="28"/>
        <v>840</v>
      </c>
      <c r="V45" s="2">
        <f t="shared" si="28"/>
        <v>880</v>
      </c>
      <c r="W45" s="2">
        <f t="shared" si="28"/>
        <v>920</v>
      </c>
      <c r="X45" s="2">
        <f t="shared" si="28"/>
        <v>960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"/>
  <sheetViews>
    <sheetView workbookViewId="0">
      <selection activeCell="C4" sqref="C4"/>
    </sheetView>
  </sheetViews>
  <sheetFormatPr baseColWidth="10" defaultColWidth="9.140625" defaultRowHeight="15" outlineLevelCol="1" x14ac:dyDescent="0.25"/>
  <cols>
    <col min="1" max="1" width="18" customWidth="1"/>
    <col min="2" max="2" width="9.140625" customWidth="1"/>
    <col min="3" max="11" width="9.140625" customWidth="1" outlineLevel="1"/>
    <col min="13" max="21" width="9.140625" hidden="1" customWidth="1" outlineLevel="1"/>
    <col min="22" max="22" width="9.140625" collapsed="1"/>
    <col min="23" max="31" width="9.140625" hidden="1" customWidth="1" outlineLevel="1"/>
    <col min="32" max="32" width="13.28515625" bestFit="1" customWidth="1" collapsed="1"/>
    <col min="33" max="41" width="13.28515625" hidden="1" customWidth="1" outlineLevel="1"/>
    <col min="42" max="42" width="14.5703125" bestFit="1" customWidth="1" collapsed="1"/>
    <col min="43" max="51" width="14.5703125" hidden="1" customWidth="1" outlineLevel="1"/>
    <col min="52" max="52" width="9.140625" collapsed="1"/>
  </cols>
  <sheetData>
    <row r="1" spans="1:52" x14ac:dyDescent="0.25">
      <c r="A1" s="1" t="s">
        <v>4</v>
      </c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 t="s">
        <v>9</v>
      </c>
      <c r="M1" s="4"/>
      <c r="N1" s="4"/>
      <c r="O1" s="4"/>
      <c r="P1" s="4"/>
      <c r="Q1" s="4"/>
      <c r="R1" s="4"/>
      <c r="S1" s="4"/>
      <c r="T1" s="4"/>
      <c r="U1" s="4"/>
      <c r="V1" s="4" t="s">
        <v>10</v>
      </c>
      <c r="W1" s="4"/>
      <c r="X1" s="4"/>
      <c r="Y1" s="4"/>
      <c r="Z1" s="4"/>
      <c r="AA1" s="4"/>
      <c r="AB1" s="4"/>
      <c r="AC1" s="4"/>
      <c r="AD1" s="4"/>
      <c r="AE1" s="4"/>
      <c r="AF1" s="4" t="s">
        <v>12</v>
      </c>
      <c r="AG1" s="4"/>
      <c r="AH1" s="4"/>
      <c r="AI1" s="4"/>
      <c r="AJ1" s="4"/>
      <c r="AK1" s="4"/>
      <c r="AL1" s="4"/>
      <c r="AM1" s="4"/>
      <c r="AN1" s="4"/>
      <c r="AO1" s="4"/>
      <c r="AP1" s="4" t="s">
        <v>13</v>
      </c>
      <c r="AQ1" s="4"/>
      <c r="AR1" s="4"/>
      <c r="AS1" s="4"/>
      <c r="AT1" s="4"/>
      <c r="AU1" s="4"/>
      <c r="AV1" s="4"/>
      <c r="AW1" s="4"/>
      <c r="AX1" s="4"/>
      <c r="AY1" s="4"/>
      <c r="AZ1" s="1" t="s">
        <v>14</v>
      </c>
    </row>
    <row r="2" spans="1:52" x14ac:dyDescent="0.25">
      <c r="A2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</v>
      </c>
      <c r="W2">
        <v>2</v>
      </c>
      <c r="X2">
        <v>3</v>
      </c>
      <c r="Y2">
        <v>4</v>
      </c>
      <c r="Z2">
        <v>5</v>
      </c>
      <c r="AA2">
        <v>6</v>
      </c>
      <c r="AB2">
        <v>7</v>
      </c>
      <c r="AC2">
        <v>8</v>
      </c>
      <c r="AD2">
        <v>9</v>
      </c>
      <c r="AE2">
        <v>10</v>
      </c>
      <c r="AF2">
        <v>1</v>
      </c>
      <c r="AG2">
        <v>2</v>
      </c>
      <c r="AH2">
        <v>3</v>
      </c>
      <c r="AI2">
        <v>4</v>
      </c>
      <c r="AJ2">
        <v>5</v>
      </c>
      <c r="AK2">
        <v>6</v>
      </c>
      <c r="AL2">
        <v>7</v>
      </c>
      <c r="AM2">
        <v>8</v>
      </c>
      <c r="AN2">
        <v>9</v>
      </c>
      <c r="AO2">
        <v>10</v>
      </c>
      <c r="AP2">
        <v>1</v>
      </c>
      <c r="AQ2">
        <v>2</v>
      </c>
      <c r="AR2">
        <v>3</v>
      </c>
      <c r="AS2">
        <v>4</v>
      </c>
      <c r="AT2">
        <v>5</v>
      </c>
      <c r="AU2">
        <v>6</v>
      </c>
      <c r="AV2">
        <v>7</v>
      </c>
      <c r="AW2">
        <v>8</v>
      </c>
      <c r="AX2">
        <v>9</v>
      </c>
      <c r="AY2">
        <v>10</v>
      </c>
      <c r="AZ2">
        <v>10</v>
      </c>
    </row>
    <row r="3" spans="1:52" x14ac:dyDescent="0.25">
      <c r="A3" t="s">
        <v>0</v>
      </c>
      <c r="B3">
        <v>50</v>
      </c>
      <c r="L3">
        <v>40</v>
      </c>
      <c r="V3">
        <v>40</v>
      </c>
      <c r="AF3">
        <v>80</v>
      </c>
      <c r="AP3">
        <v>70</v>
      </c>
      <c r="AZ3">
        <v>800</v>
      </c>
    </row>
    <row r="4" spans="1:52" x14ac:dyDescent="0.25">
      <c r="A4" t="s">
        <v>6</v>
      </c>
      <c r="B4">
        <v>5</v>
      </c>
      <c r="L4">
        <v>4</v>
      </c>
      <c r="V4">
        <v>5</v>
      </c>
      <c r="AF4">
        <v>10</v>
      </c>
      <c r="AP4">
        <v>8</v>
      </c>
      <c r="AZ4">
        <f t="shared" ref="AZ4" si="0">AZ5/AZ10</f>
        <v>60</v>
      </c>
    </row>
    <row r="5" spans="1:52" x14ac:dyDescent="0.25">
      <c r="A5" t="s">
        <v>7</v>
      </c>
      <c r="B5">
        <v>5</v>
      </c>
      <c r="L5">
        <v>8</v>
      </c>
      <c r="V5">
        <v>5</v>
      </c>
      <c r="AF5">
        <v>20</v>
      </c>
      <c r="AP5">
        <v>8</v>
      </c>
      <c r="AZ5">
        <v>90</v>
      </c>
    </row>
    <row r="6" spans="1:52" x14ac:dyDescent="0.25">
      <c r="A6" t="s">
        <v>16</v>
      </c>
      <c r="B6">
        <v>1</v>
      </c>
      <c r="L6">
        <v>3</v>
      </c>
      <c r="V6">
        <v>5</v>
      </c>
      <c r="AF6">
        <v>1</v>
      </c>
      <c r="AP6">
        <v>2</v>
      </c>
      <c r="AZ6">
        <v>1</v>
      </c>
    </row>
    <row r="7" spans="1:52" x14ac:dyDescent="0.25">
      <c r="A7" t="s">
        <v>17</v>
      </c>
      <c r="B7">
        <v>5</v>
      </c>
      <c r="L7">
        <v>3</v>
      </c>
      <c r="V7">
        <v>15</v>
      </c>
      <c r="AF7">
        <v>5</v>
      </c>
      <c r="AP7">
        <v>6</v>
      </c>
      <c r="AZ7">
        <v>10</v>
      </c>
    </row>
    <row r="8" spans="1:52" x14ac:dyDescent="0.25">
      <c r="A8" t="s">
        <v>18</v>
      </c>
      <c r="B8">
        <v>6</v>
      </c>
      <c r="L8">
        <v>4</v>
      </c>
      <c r="V8">
        <v>15</v>
      </c>
      <c r="AF8">
        <v>10</v>
      </c>
      <c r="AP8">
        <v>8</v>
      </c>
      <c r="AZ8">
        <v>15</v>
      </c>
    </row>
    <row r="9" spans="1:52" x14ac:dyDescent="0.25">
      <c r="A9" t="s">
        <v>19</v>
      </c>
      <c r="B9">
        <v>5</v>
      </c>
      <c r="L9">
        <v>15</v>
      </c>
      <c r="V9">
        <v>5</v>
      </c>
      <c r="AF9">
        <v>6</v>
      </c>
      <c r="AP9">
        <v>6</v>
      </c>
      <c r="AZ9">
        <v>8</v>
      </c>
    </row>
    <row r="10" spans="1:52" x14ac:dyDescent="0.25">
      <c r="A10" t="s">
        <v>8</v>
      </c>
      <c r="B10">
        <v>1</v>
      </c>
      <c r="L10">
        <v>1.5</v>
      </c>
      <c r="V10">
        <v>0.5</v>
      </c>
      <c r="AF10">
        <v>2</v>
      </c>
      <c r="AP10">
        <v>1</v>
      </c>
      <c r="AZ10">
        <v>1.5</v>
      </c>
    </row>
    <row r="11" spans="1:52" x14ac:dyDescent="0.25">
      <c r="A11" t="s">
        <v>11</v>
      </c>
      <c r="B11">
        <f>B3/Player!K7</f>
        <v>1.1111111111111112</v>
      </c>
      <c r="L11">
        <f>L3/Player!K7</f>
        <v>0.88888888888888884</v>
      </c>
      <c r="V11">
        <f>V3/Player!K7</f>
        <v>0.88888888888888884</v>
      </c>
      <c r="AF11">
        <f>AF3/Player!K7</f>
        <v>1.7777777777777777</v>
      </c>
      <c r="AP11">
        <f>AP3/Player!K7</f>
        <v>1.5555555555555556</v>
      </c>
      <c r="AZ11">
        <f>AZ3/Player!K7</f>
        <v>17.777777777777779</v>
      </c>
    </row>
  </sheetData>
  <dataConsolidate/>
  <mergeCells count="5">
    <mergeCell ref="B1:K1"/>
    <mergeCell ref="L1:U1"/>
    <mergeCell ref="V1:AE1"/>
    <mergeCell ref="AF1:AO1"/>
    <mergeCell ref="AP1:AY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Soul</vt:lpstr>
      <vt:lpstr>Player</vt:lpstr>
      <vt:lpstr>Enemies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</dc:creator>
  <cp:lastModifiedBy>Ingo Peters</cp:lastModifiedBy>
  <dcterms:created xsi:type="dcterms:W3CDTF">2018-03-11T15:11:39Z</dcterms:created>
  <dcterms:modified xsi:type="dcterms:W3CDTF">2025-01-10T13:55:10Z</dcterms:modified>
</cp:coreProperties>
</file>