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92F2DE5-F8D8-BC42-BC44-0B937825D7B2}" xr6:coauthVersionLast="47" xr6:coauthVersionMax="47" xr10:uidLastSave="{00000000-0000-0000-0000-000000000000}"/>
  <bookViews>
    <workbookView xWindow="0" yWindow="0" windowWidth="28800" windowHeight="12315" xr2:uid="{00000000-000D-0000-FFFF-FFFF00000000}"/>
  </bookViews>
  <sheets>
    <sheet name="23.08.25" sheetId="5" r:id="rId1"/>
  </sheets>
  <definedNames>
    <definedName name="_A100000" localSheetId="0">#REF!</definedName>
    <definedName name="_A100000">#REF!</definedName>
    <definedName name="_xlnm._FilterDatabase" localSheetId="0" hidden="1">'23.08.25'!$A$12:$AB$51</definedName>
    <definedName name="Gents3" localSheetId="0">#REF!</definedName>
    <definedName name="Gents3">#REF!</definedName>
    <definedName name="_xlnm.Print_Area" localSheetId="0">'23.08.25'!$A$1:$J$57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5" l="1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C7" i="5"/>
  <c r="H56" i="5"/>
</calcChain>
</file>

<file path=xl/sharedStrings.xml><?xml version="1.0" encoding="utf-8"?>
<sst xmlns="http://schemas.openxmlformats.org/spreadsheetml/2006/main" count="134" uniqueCount="116">
  <si>
    <t>SATSANG CENTRES IN INDIA</t>
  </si>
  <si>
    <t>NOMINAL ROLL SEWA JATHA</t>
  </si>
  <si>
    <t>Name of Satsang Place:</t>
  </si>
  <si>
    <t>Indirapuram</t>
  </si>
  <si>
    <t xml:space="preserve">Area :  GHAZIABAD </t>
  </si>
  <si>
    <t>ZONE : III</t>
  </si>
  <si>
    <t>Name of Jathedar:</t>
  </si>
  <si>
    <t>Type of Vehicle:</t>
  </si>
  <si>
    <t>Place of Sewa:</t>
  </si>
  <si>
    <t>(Mention Beas Department or Centre As applicable) :</t>
  </si>
  <si>
    <t>SR. No.</t>
  </si>
  <si>
    <t>Name of Sewadar / Sewadarni</t>
  </si>
  <si>
    <t>Father's / Husband's Name</t>
  </si>
  <si>
    <t>M / F</t>
  </si>
  <si>
    <t>Age</t>
  </si>
  <si>
    <t>Aadhar No.</t>
  </si>
  <si>
    <t>R/o Village / Town / Locality / District</t>
  </si>
  <si>
    <t>Mobile No.</t>
  </si>
  <si>
    <t>BADGE ID</t>
  </si>
  <si>
    <t>M</t>
  </si>
  <si>
    <t>(Signature of Jathedar)</t>
  </si>
  <si>
    <t>(Signature of Functionary)</t>
  </si>
  <si>
    <t>(Affixx Rubber Stamp)</t>
  </si>
  <si>
    <t xml:space="preserve">Contact No.:  9818296894                   </t>
  </si>
  <si>
    <t xml:space="preserve">Vehicle No.:  </t>
  </si>
  <si>
    <t>F</t>
  </si>
  <si>
    <t xml:space="preserve">Name of Driver: </t>
  </si>
  <si>
    <t>BHATI</t>
  </si>
  <si>
    <t>Ashok Kumar</t>
  </si>
  <si>
    <t>Main Market, Maharajpur</t>
  </si>
  <si>
    <t>Aadhaar</t>
  </si>
  <si>
    <t>BUS</t>
  </si>
  <si>
    <t>FROM :  23.08.2025                                                       TO :   23.08.2025</t>
  </si>
  <si>
    <t>BHATI :  HORTICULTURE SEWA</t>
  </si>
  <si>
    <t>Arun Singh Parihar</t>
  </si>
  <si>
    <t>SN Aarihar</t>
  </si>
  <si>
    <t>K-111, Sec-12, Pratap Vihar, Gzb</t>
  </si>
  <si>
    <t>GB5970GA0129</t>
  </si>
  <si>
    <t>Govind Singh Nayal</t>
  </si>
  <si>
    <t>Kuwar Singh Nayal</t>
  </si>
  <si>
    <t>515, FIRST FLOOR, NEAR ALLAHBAD BANK, SEC-1 VAISHALI</t>
  </si>
  <si>
    <t>NA</t>
  </si>
  <si>
    <t>Jagjit Singh</t>
  </si>
  <si>
    <t>Shyam Singh</t>
  </si>
  <si>
    <t>A-620, M.E.A Apartment, Plot No. C-58/29, Sector-62, Noida</t>
  </si>
  <si>
    <t>7303879980, 7303879976</t>
  </si>
  <si>
    <t>Sahab Singh</t>
  </si>
  <si>
    <t>Moti lal</t>
  </si>
  <si>
    <t>24/1 Indira Garden, Rajendar Ngr, Mohan Ngr</t>
  </si>
  <si>
    <t>GB5970GA0012</t>
  </si>
  <si>
    <t>Vinod Kumar</t>
  </si>
  <si>
    <t>Buddhan</t>
  </si>
  <si>
    <t>782, Sector-3, Behind Vanasthali Public School, Vasundhara</t>
  </si>
  <si>
    <t>9871484143
8383036705</t>
  </si>
  <si>
    <t>GB5970GA0106</t>
  </si>
  <si>
    <t xml:space="preserve">Gaurav Kumar </t>
  </si>
  <si>
    <t>Anita Dhingra</t>
  </si>
  <si>
    <t>Rajkumar Dhingra</t>
  </si>
  <si>
    <t>A-96, FF, Chander Nagar, Ghaziabad</t>
  </si>
  <si>
    <t>9213745520 9873069537</t>
  </si>
  <si>
    <t>GB5970LA0081</t>
  </si>
  <si>
    <t>Anusuiya Gupta</t>
  </si>
  <si>
    <t>Gaya Prasad</t>
  </si>
  <si>
    <t>A-54, Sector-3, Rachna, Vaishali</t>
  </si>
  <si>
    <t>Bhagwati Devi</t>
  </si>
  <si>
    <t>Govind Singh</t>
  </si>
  <si>
    <t>515, First Floor, Sector-1, Vaishali</t>
  </si>
  <si>
    <t>7827591422 8447657974</t>
  </si>
  <si>
    <t>GB5970LA0069</t>
  </si>
  <si>
    <t>Indu Bala Arora</t>
  </si>
  <si>
    <t>KK Arora</t>
  </si>
  <si>
    <t>528, FF, Sec-12, Vasundhara</t>
  </si>
  <si>
    <t>GB5970LA0066</t>
  </si>
  <si>
    <t>Kavita Devi</t>
  </si>
  <si>
    <t>Guru dutt</t>
  </si>
  <si>
    <t>31 ground floor,Neelam vihar sec -14 Kaushambi</t>
  </si>
  <si>
    <t>Meena Singh</t>
  </si>
  <si>
    <t>Son Pal Singh</t>
  </si>
  <si>
    <t>H. No. 93, Shakti Khand-4, Indirapuram,</t>
  </si>
  <si>
    <t>9953879332 8800174394</t>
  </si>
  <si>
    <t>GB5970LA0007</t>
  </si>
  <si>
    <t>Pooja Kumar</t>
  </si>
  <si>
    <t>Jagdish Kumar</t>
  </si>
  <si>
    <t>431/12, Friends Society, Sec 12, Vasundhra</t>
  </si>
  <si>
    <t>9718752558 9891234061</t>
  </si>
  <si>
    <t>GB5970LA0074</t>
  </si>
  <si>
    <t>Sunita Sharma</t>
  </si>
  <si>
    <t>Shyam Lal</t>
  </si>
  <si>
    <t>48-A, Kalpana Apt, Sector-5, Vaishali</t>
  </si>
  <si>
    <t>8588098242
9811511682</t>
  </si>
  <si>
    <t>Surekha Rani</t>
  </si>
  <si>
    <t>Harbir Singh</t>
  </si>
  <si>
    <t>19, G-2, GK-II, Indirapuram</t>
  </si>
  <si>
    <t>Sushila Girdhar</t>
  </si>
  <si>
    <t>Suraj Bhan Girdhar</t>
  </si>
  <si>
    <t>673/12, Friends Society, Vasundhara</t>
  </si>
  <si>
    <t>7292032380 9999593164</t>
  </si>
  <si>
    <t>GB5970LA0056</t>
  </si>
  <si>
    <t>Tara Dogra</t>
  </si>
  <si>
    <t>Satish Dogra</t>
  </si>
  <si>
    <t>841/12, Vasundhara</t>
  </si>
  <si>
    <t>GB5970LA0104</t>
  </si>
  <si>
    <t>Tara Devi</t>
  </si>
  <si>
    <t>Suresh Chander Sharma</t>
  </si>
  <si>
    <t>H. No. 58FF, Neelam Vihar, Sector-14, Kaushambi, Gzb</t>
  </si>
  <si>
    <t>Urmila Bisht</t>
  </si>
  <si>
    <t>B. S. Bisht</t>
  </si>
  <si>
    <t>Plot No-268, Shakti Khand-3, Indirapuram</t>
  </si>
  <si>
    <t>8851175142 9650229421</t>
  </si>
  <si>
    <t>GB5970LA0018</t>
  </si>
  <si>
    <t>SRS FILE NO. :  GZB/UP/175/010/2025822/2 &amp; GZB/UP/175/010/1/2025822/3</t>
  </si>
  <si>
    <t xml:space="preserve">Date: 22.07.2025                      </t>
  </si>
  <si>
    <t>Contact No.:  8800658139</t>
  </si>
  <si>
    <t>Rajesh Devi</t>
  </si>
  <si>
    <t>Rampal Singh</t>
  </si>
  <si>
    <t>Sector - 1, Vasundhara, Ghaziabad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</si>
</sst>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21">
    <xf numFmtId="0" fontId="0" fillId="0" borderId="0" xfId="0"/>
    <xf numFmtId="0" fontId="6" fillId="0" borderId="0" xfId="0" applyFont="1" applyAlignment="1">
      <alignment vertical="top"/>
    </xf>
    <xf numFmtId="1" fontId="4" fillId="0" borderId="0" xfId="0" applyNumberFormat="1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8" fillId="0" borderId="7" xfId="0" applyFont="1" applyBorder="1" applyAlignment="1">
      <alignment vertical="top"/>
    </xf>
    <xf numFmtId="0" fontId="8" fillId="0" borderId="0" xfId="0" applyFont="1" applyAlignment="1">
      <alignment vertical="top"/>
    </xf>
    <xf numFmtId="1" fontId="10" fillId="0" borderId="0" xfId="0" applyNumberFormat="1" applyFont="1" applyAlignment="1">
      <alignment vertical="top"/>
    </xf>
    <xf numFmtId="0" fontId="8" fillId="0" borderId="8" xfId="0" applyFont="1" applyBorder="1" applyAlignment="1">
      <alignment vertical="top"/>
    </xf>
    <xf numFmtId="0" fontId="7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top"/>
    </xf>
    <xf numFmtId="0" fontId="7" fillId="0" borderId="12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1" fontId="5" fillId="0" borderId="17" xfId="0" applyNumberFormat="1" applyFont="1" applyBorder="1" applyAlignment="1">
      <alignment horizontal="center" vertical="center" wrapText="1"/>
    </xf>
    <xf numFmtId="49" fontId="13" fillId="0" borderId="17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1" fontId="16" fillId="0" borderId="0" xfId="0" applyNumberFormat="1" applyFont="1" applyBorder="1" applyAlignment="1">
      <alignment horizontal="center" vertical="center" wrapText="1"/>
    </xf>
    <xf numFmtId="49" fontId="15" fillId="0" borderId="0" xfId="0" applyNumberFormat="1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" fontId="19" fillId="0" borderId="0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1" fontId="19" fillId="0" borderId="0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1" fontId="19" fillId="0" borderId="24" xfId="0" applyNumberFormat="1" applyFont="1" applyBorder="1" applyAlignment="1">
      <alignment horizontal="left" vertical="center" wrapText="1"/>
    </xf>
    <xf numFmtId="1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18" fillId="0" borderId="22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7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 wrapText="1"/>
    </xf>
    <xf numFmtId="0" fontId="16" fillId="0" borderId="18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left" vertical="center" wrapText="1"/>
    </xf>
    <xf numFmtId="0" fontId="21" fillId="0" borderId="18" xfId="0" applyFont="1" applyBorder="1" applyAlignment="1">
      <alignment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left" vertical="center" wrapText="1"/>
    </xf>
    <xf numFmtId="1" fontId="11" fillId="0" borderId="11" xfId="0" applyNumberFormat="1" applyFont="1" applyBorder="1" applyAlignment="1">
      <alignment horizontal="left" vertical="center"/>
    </xf>
    <xf numFmtId="1" fontId="12" fillId="0" borderId="2" xfId="1" applyNumberFormat="1" applyFont="1" applyBorder="1" applyAlignment="1">
      <alignment horizontal="left" vertical="center"/>
    </xf>
    <xf numFmtId="1" fontId="11" fillId="0" borderId="2" xfId="0" applyNumberFormat="1" applyFont="1" applyBorder="1" applyAlignment="1">
      <alignment horizontal="left" vertical="center" wrapText="1"/>
    </xf>
    <xf numFmtId="1" fontId="8" fillId="0" borderId="24" xfId="0" applyNumberFormat="1" applyFont="1" applyBorder="1" applyAlignment="1">
      <alignment horizontal="left" vertical="center"/>
    </xf>
    <xf numFmtId="1" fontId="16" fillId="0" borderId="18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27" xfId="0" applyFont="1" applyBorder="1" applyAlignment="1">
      <alignment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1" fontId="16" fillId="0" borderId="27" xfId="0" applyNumberFormat="1" applyFont="1" applyBorder="1" applyAlignment="1">
      <alignment horizontal="center" vertical="center" wrapText="1"/>
    </xf>
    <xf numFmtId="0" fontId="16" fillId="0" borderId="31" xfId="0" applyFont="1" applyBorder="1" applyAlignment="1">
      <alignment horizontal="left" vertical="center" wrapText="1"/>
    </xf>
    <xf numFmtId="0" fontId="16" fillId="0" borderId="26" xfId="0" applyFont="1" applyBorder="1" applyAlignment="1">
      <alignment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1" fontId="16" fillId="0" borderId="26" xfId="0" applyNumberFormat="1" applyFont="1" applyBorder="1" applyAlignment="1">
      <alignment horizontal="center" vertical="center" wrapText="1"/>
    </xf>
    <xf numFmtId="0" fontId="16" fillId="0" borderId="28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right" vertical="center" wrapText="1"/>
    </xf>
    <xf numFmtId="1" fontId="1" fillId="0" borderId="18" xfId="0" applyNumberFormat="1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1" xfId="0" applyNumberFormat="1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20" fillId="3" borderId="2" xfId="0" applyFont="1" applyFill="1" applyBorder="1" applyAlignment="1">
      <alignment horizontal="left" vertical="center" wrapText="1"/>
    </xf>
    <xf numFmtId="0" fontId="20" fillId="3" borderId="23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2" xfId="1" applyFont="1" applyBorder="1" applyAlignment="1">
      <alignment horizontal="left" vertical="center"/>
    </xf>
    <xf numFmtId="0" fontId="12" fillId="0" borderId="3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</cellXfs>
  <cellStyles count="2">
    <cellStyle name="Normal" xfId="0" builtinId="0"/>
    <cellStyle name="Normal 4 4" xfId="1" xr:uid="{00000000-0005-0000-0000-00000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30977</xdr:rowOff>
    </xdr:from>
    <xdr:to>
      <xdr:col>1</xdr:col>
      <xdr:colOff>162560</xdr:colOff>
      <xdr:row>4</xdr:row>
      <xdr:rowOff>90782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40527"/>
          <a:ext cx="572135" cy="6979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topLeftCell="A21" zoomScale="82" zoomScaleNormal="82" workbookViewId="0">
      <selection activeCell="C37" sqref="C37"/>
    </sheetView>
  </sheetViews>
  <sheetFormatPr defaultColWidth="8.875" defaultRowHeight="15" x14ac:dyDescent="0.2"/>
  <cols>
    <col min="1" max="1" width="6.1875" style="20" customWidth="1"/>
    <col min="2" max="2" width="24.48046875" style="20" customWidth="1"/>
    <col min="3" max="3" width="19.37109375" style="20" customWidth="1"/>
    <col min="4" max="4" width="7.53125" style="20" customWidth="1"/>
    <col min="5" max="5" width="8.33984375" style="20" customWidth="1"/>
    <col min="6" max="6" width="20.4453125" style="37" hidden="1" customWidth="1"/>
    <col min="7" max="7" width="20.4453125" style="37" customWidth="1"/>
    <col min="8" max="8" width="49.50390625" style="38" customWidth="1"/>
    <col min="9" max="9" width="18.83203125" style="38" customWidth="1"/>
    <col min="10" max="10" width="16.41015625" style="20" customWidth="1"/>
    <col min="11" max="16384" width="8.875" style="20"/>
  </cols>
  <sheetData>
    <row r="1" spans="1:11" s="4" customFormat="1" ht="15.75" thickBot="1" x14ac:dyDescent="0.25">
      <c r="A1" s="1"/>
      <c r="B1" s="1"/>
      <c r="C1" s="1"/>
      <c r="D1" s="1"/>
      <c r="E1" s="1"/>
      <c r="F1" s="2"/>
      <c r="G1" s="2"/>
      <c r="H1" s="3"/>
      <c r="I1" s="3"/>
    </row>
    <row r="2" spans="1:11" s="4" customFormat="1" ht="18.75" customHeight="1" thickBot="1" x14ac:dyDescent="0.25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9"/>
    </row>
    <row r="3" spans="1:11" s="4" customFormat="1" ht="15.75" thickBot="1" x14ac:dyDescent="0.25">
      <c r="A3" s="110" t="s">
        <v>1</v>
      </c>
      <c r="B3" s="111"/>
      <c r="C3" s="111"/>
      <c r="D3" s="111"/>
      <c r="E3" s="111"/>
      <c r="F3" s="111"/>
      <c r="G3" s="111"/>
      <c r="H3" s="111"/>
      <c r="I3" s="111"/>
      <c r="J3" s="112"/>
    </row>
    <row r="4" spans="1:11" s="4" customFormat="1" ht="15.6" customHeight="1" x14ac:dyDescent="0.2">
      <c r="A4" s="113" t="s">
        <v>110</v>
      </c>
      <c r="B4" s="114"/>
      <c r="C4" s="114"/>
      <c r="D4" s="114"/>
      <c r="E4" s="114"/>
      <c r="F4" s="114"/>
      <c r="G4" s="114"/>
      <c r="H4" s="114"/>
      <c r="I4" s="114"/>
      <c r="J4" s="115"/>
    </row>
    <row r="5" spans="1:11" s="6" customFormat="1" ht="15.75" thickBot="1" x14ac:dyDescent="0.25">
      <c r="A5" s="5"/>
      <c r="F5" s="7"/>
      <c r="G5" s="7"/>
      <c r="J5" s="8"/>
    </row>
    <row r="6" spans="1:11" s="10" customFormat="1" ht="21" customHeight="1" thickBot="1" x14ac:dyDescent="0.25">
      <c r="A6" s="90" t="s">
        <v>2</v>
      </c>
      <c r="B6" s="91"/>
      <c r="C6" s="116" t="s">
        <v>3</v>
      </c>
      <c r="D6" s="117"/>
      <c r="E6" s="117"/>
      <c r="F6" s="118"/>
      <c r="G6" s="58"/>
      <c r="H6" s="9" t="s">
        <v>4</v>
      </c>
      <c r="I6" s="119" t="s">
        <v>5</v>
      </c>
      <c r="J6" s="120"/>
    </row>
    <row r="7" spans="1:11" s="10" customFormat="1" ht="21" customHeight="1" thickBot="1" x14ac:dyDescent="0.25">
      <c r="A7" s="90" t="s">
        <v>6</v>
      </c>
      <c r="B7" s="91"/>
      <c r="C7" s="92" t="str">
        <f>+B13</f>
        <v>Sahab Singh</v>
      </c>
      <c r="D7" s="93"/>
      <c r="E7" s="93"/>
      <c r="F7" s="94"/>
      <c r="G7" s="59"/>
      <c r="H7" s="95" t="s">
        <v>26</v>
      </c>
      <c r="I7" s="96"/>
      <c r="J7" s="97"/>
    </row>
    <row r="8" spans="1:11" s="10" customFormat="1" ht="21" customHeight="1" thickBot="1" x14ac:dyDescent="0.25">
      <c r="A8" s="90" t="s">
        <v>7</v>
      </c>
      <c r="B8" s="91"/>
      <c r="C8" s="98" t="s">
        <v>31</v>
      </c>
      <c r="D8" s="99"/>
      <c r="E8" s="99"/>
      <c r="F8" s="100"/>
      <c r="G8" s="60"/>
      <c r="H8" s="95" t="s">
        <v>24</v>
      </c>
      <c r="I8" s="96"/>
      <c r="J8" s="97"/>
    </row>
    <row r="9" spans="1:11" s="10" customFormat="1" ht="21" customHeight="1" thickBot="1" x14ac:dyDescent="0.25">
      <c r="A9" s="90" t="s">
        <v>8</v>
      </c>
      <c r="B9" s="91"/>
      <c r="C9" s="98" t="s">
        <v>27</v>
      </c>
      <c r="D9" s="99"/>
      <c r="E9" s="99"/>
      <c r="F9" s="100"/>
      <c r="G9" s="60"/>
      <c r="H9" s="95" t="s">
        <v>32</v>
      </c>
      <c r="I9" s="96"/>
      <c r="J9" s="97"/>
    </row>
    <row r="10" spans="1:11" s="4" customFormat="1" ht="21" customHeight="1" thickBot="1" x14ac:dyDescent="0.25">
      <c r="A10" s="101" t="s">
        <v>9</v>
      </c>
      <c r="B10" s="102"/>
      <c r="C10" s="102"/>
      <c r="D10" s="102"/>
      <c r="E10" s="102"/>
      <c r="F10" s="103"/>
      <c r="G10" s="61"/>
      <c r="H10" s="104" t="s">
        <v>33</v>
      </c>
      <c r="I10" s="105"/>
      <c r="J10" s="106"/>
    </row>
    <row r="11" spans="1:11" s="4" customFormat="1" ht="15.75" thickBot="1" x14ac:dyDescent="0.25">
      <c r="A11" s="88"/>
      <c r="B11" s="89"/>
      <c r="C11" s="89"/>
      <c r="D11" s="89"/>
      <c r="E11" s="89"/>
      <c r="F11" s="89"/>
      <c r="G11" s="89"/>
      <c r="H11" s="89"/>
      <c r="I11" s="89"/>
      <c r="J11" s="11"/>
    </row>
    <row r="12" spans="1:11" s="19" customFormat="1" ht="30.4" customHeight="1" x14ac:dyDescent="0.2">
      <c r="A12" s="12" t="s">
        <v>10</v>
      </c>
      <c r="B12" s="13" t="s">
        <v>11</v>
      </c>
      <c r="C12" s="14" t="s">
        <v>12</v>
      </c>
      <c r="D12" s="13" t="s">
        <v>13</v>
      </c>
      <c r="E12" s="13" t="s">
        <v>14</v>
      </c>
      <c r="F12" s="15" t="s">
        <v>15</v>
      </c>
      <c r="G12" s="15" t="s">
        <v>30</v>
      </c>
      <c r="H12" s="16" t="s">
        <v>16</v>
      </c>
      <c r="I12" s="17" t="s">
        <v>17</v>
      </c>
      <c r="J12" s="17" t="s">
        <v>18</v>
      </c>
      <c r="K12" s="18"/>
    </row>
    <row r="13" spans="1:11" s="19" customFormat="1" ht="30.4" customHeight="1" x14ac:dyDescent="0.2">
      <c r="A13" s="39">
        <v>1</v>
      </c>
      <c r="B13" s="52" t="s">
        <v>46</v>
      </c>
      <c r="C13" s="52" t="s">
        <v>47</v>
      </c>
      <c r="D13" s="53" t="s">
        <v>19</v>
      </c>
      <c r="E13" s="53">
        <v>62</v>
      </c>
      <c r="F13" s="56">
        <v>229459349500</v>
      </c>
      <c r="G13" s="62">
        <v>229459349500</v>
      </c>
      <c r="H13" s="57" t="s">
        <v>48</v>
      </c>
      <c r="I13" s="53">
        <v>8800658139</v>
      </c>
      <c r="J13" s="53" t="s">
        <v>49</v>
      </c>
      <c r="K13" s="40"/>
    </row>
    <row r="14" spans="1:11" s="19" customFormat="1" ht="30.4" customHeight="1" x14ac:dyDescent="0.2">
      <c r="A14" s="39">
        <f>+A13+1</f>
        <v>2</v>
      </c>
      <c r="B14" s="52" t="s">
        <v>34</v>
      </c>
      <c r="C14" s="52" t="s">
        <v>35</v>
      </c>
      <c r="D14" s="53" t="s">
        <v>19</v>
      </c>
      <c r="E14" s="53">
        <v>35</v>
      </c>
      <c r="F14" s="56">
        <v>945739852964</v>
      </c>
      <c r="G14" s="62">
        <v>945739852964</v>
      </c>
      <c r="H14" s="57" t="s">
        <v>36</v>
      </c>
      <c r="I14" s="53">
        <v>7742698655</v>
      </c>
      <c r="J14" s="53" t="s">
        <v>37</v>
      </c>
      <c r="K14" s="40"/>
    </row>
    <row r="15" spans="1:11" s="19" customFormat="1" ht="30.4" customHeight="1" x14ac:dyDescent="0.2">
      <c r="A15" s="39">
        <f t="shared" ref="A15:A51" si="0">+A14+1</f>
        <v>3</v>
      </c>
      <c r="B15" s="67" t="s">
        <v>38</v>
      </c>
      <c r="C15" s="67" t="s">
        <v>39</v>
      </c>
      <c r="D15" s="68" t="s">
        <v>19</v>
      </c>
      <c r="E15" s="68">
        <v>55</v>
      </c>
      <c r="F15" s="69">
        <v>683104373065</v>
      </c>
      <c r="G15" s="70">
        <v>683104373065</v>
      </c>
      <c r="H15" s="71" t="s">
        <v>40</v>
      </c>
      <c r="I15" s="68">
        <v>7827255647</v>
      </c>
      <c r="J15" s="53"/>
      <c r="K15" s="40"/>
    </row>
    <row r="16" spans="1:11" s="19" customFormat="1" ht="30.4" customHeight="1" x14ac:dyDescent="0.2">
      <c r="A16" s="39">
        <f t="shared" si="0"/>
        <v>4</v>
      </c>
      <c r="B16" s="52" t="s">
        <v>55</v>
      </c>
      <c r="C16" s="52" t="s">
        <v>28</v>
      </c>
      <c r="D16" s="53" t="s">
        <v>19</v>
      </c>
      <c r="E16" s="53">
        <v>23</v>
      </c>
      <c r="F16" s="77">
        <v>859814374087</v>
      </c>
      <c r="G16" s="78">
        <v>859814374087</v>
      </c>
      <c r="H16" s="54" t="s">
        <v>29</v>
      </c>
      <c r="I16" s="53">
        <v>9873255254</v>
      </c>
      <c r="J16" s="66"/>
      <c r="K16" s="40"/>
    </row>
    <row r="17" spans="1:11" s="19" customFormat="1" ht="30.4" customHeight="1" x14ac:dyDescent="0.2">
      <c r="A17" s="39">
        <f t="shared" si="0"/>
        <v>5</v>
      </c>
      <c r="B17" s="72" t="s">
        <v>42</v>
      </c>
      <c r="C17" s="72" t="s">
        <v>43</v>
      </c>
      <c r="D17" s="73" t="s">
        <v>19</v>
      </c>
      <c r="E17" s="73">
        <v>65</v>
      </c>
      <c r="F17" s="74">
        <v>762884039299</v>
      </c>
      <c r="G17" s="75">
        <v>762884039299</v>
      </c>
      <c r="H17" s="76" t="s">
        <v>44</v>
      </c>
      <c r="I17" s="73" t="s">
        <v>45</v>
      </c>
      <c r="J17" s="53"/>
      <c r="K17" s="40"/>
    </row>
    <row r="18" spans="1:11" s="19" customFormat="1" ht="30.4" customHeight="1" x14ac:dyDescent="0.2">
      <c r="A18" s="39">
        <f t="shared" si="0"/>
        <v>6</v>
      </c>
      <c r="B18" s="67" t="s">
        <v>50</v>
      </c>
      <c r="C18" s="67" t="s">
        <v>51</v>
      </c>
      <c r="D18" s="68" t="s">
        <v>19</v>
      </c>
      <c r="E18" s="68">
        <v>60</v>
      </c>
      <c r="F18" s="69">
        <v>341734002538</v>
      </c>
      <c r="G18" s="70">
        <v>341734002538</v>
      </c>
      <c r="H18" s="71" t="s">
        <v>52</v>
      </c>
      <c r="I18" s="68" t="s">
        <v>53</v>
      </c>
      <c r="J18" s="53" t="s">
        <v>54</v>
      </c>
      <c r="K18" s="40"/>
    </row>
    <row r="19" spans="1:11" s="19" customFormat="1" ht="30.4" customHeight="1" x14ac:dyDescent="0.2">
      <c r="A19" s="39">
        <f t="shared" si="0"/>
        <v>7</v>
      </c>
      <c r="B19" s="52" t="s">
        <v>56</v>
      </c>
      <c r="C19" s="52" t="s">
        <v>57</v>
      </c>
      <c r="D19" s="53" t="s">
        <v>25</v>
      </c>
      <c r="E19" s="53">
        <v>59</v>
      </c>
      <c r="F19" s="56">
        <v>903596255948</v>
      </c>
      <c r="G19" s="62">
        <v>903596255948</v>
      </c>
      <c r="H19" s="57" t="s">
        <v>58</v>
      </c>
      <c r="I19" s="53" t="s">
        <v>59</v>
      </c>
      <c r="J19" s="53" t="s">
        <v>60</v>
      </c>
      <c r="K19" s="40"/>
    </row>
    <row r="20" spans="1:11" s="19" customFormat="1" ht="30.4" customHeight="1" x14ac:dyDescent="0.2">
      <c r="A20" s="39">
        <f t="shared" si="0"/>
        <v>8</v>
      </c>
      <c r="B20" s="52" t="s">
        <v>61</v>
      </c>
      <c r="C20" s="52" t="s">
        <v>62</v>
      </c>
      <c r="D20" s="53" t="s">
        <v>25</v>
      </c>
      <c r="E20" s="53">
        <v>57</v>
      </c>
      <c r="F20" s="56">
        <v>507376227324</v>
      </c>
      <c r="G20" s="62">
        <v>507376227324</v>
      </c>
      <c r="H20" s="57" t="s">
        <v>63</v>
      </c>
      <c r="I20" s="53">
        <v>7042041125</v>
      </c>
      <c r="J20" s="53"/>
      <c r="K20" s="40"/>
    </row>
    <row r="21" spans="1:11" s="19" customFormat="1" ht="30.4" customHeight="1" x14ac:dyDescent="0.2">
      <c r="A21" s="39">
        <f t="shared" si="0"/>
        <v>9</v>
      </c>
      <c r="B21" s="52" t="s">
        <v>64</v>
      </c>
      <c r="C21" s="52" t="s">
        <v>65</v>
      </c>
      <c r="D21" s="53" t="s">
        <v>25</v>
      </c>
      <c r="E21" s="53">
        <v>53</v>
      </c>
      <c r="F21" s="56">
        <v>639691680377</v>
      </c>
      <c r="G21" s="62">
        <v>639691680377</v>
      </c>
      <c r="H21" s="57" t="s">
        <v>66</v>
      </c>
      <c r="I21" s="53" t="s">
        <v>67</v>
      </c>
      <c r="J21" s="53" t="s">
        <v>68</v>
      </c>
      <c r="K21" s="40"/>
    </row>
    <row r="22" spans="1:11" s="19" customFormat="1" ht="30.4" customHeight="1" x14ac:dyDescent="0.2">
      <c r="A22" s="39">
        <f t="shared" si="0"/>
        <v>10</v>
      </c>
      <c r="B22" s="52" t="s">
        <v>69</v>
      </c>
      <c r="C22" s="52" t="s">
        <v>70</v>
      </c>
      <c r="D22" s="53" t="s">
        <v>25</v>
      </c>
      <c r="E22" s="53">
        <v>61</v>
      </c>
      <c r="F22" s="56">
        <v>594607930282</v>
      </c>
      <c r="G22" s="62">
        <v>594607930282</v>
      </c>
      <c r="H22" s="57" t="s">
        <v>71</v>
      </c>
      <c r="I22" s="53">
        <v>9968264867</v>
      </c>
      <c r="J22" s="53" t="s">
        <v>72</v>
      </c>
      <c r="K22" s="40"/>
    </row>
    <row r="23" spans="1:11" s="19" customFormat="1" ht="30.4" customHeight="1" x14ac:dyDescent="0.2">
      <c r="A23" s="39">
        <f t="shared" si="0"/>
        <v>11</v>
      </c>
      <c r="B23" s="52" t="s">
        <v>73</v>
      </c>
      <c r="C23" s="52" t="s">
        <v>74</v>
      </c>
      <c r="D23" s="53" t="s">
        <v>25</v>
      </c>
      <c r="E23" s="53">
        <v>37</v>
      </c>
      <c r="F23" s="56">
        <v>250191104759</v>
      </c>
      <c r="G23" s="62">
        <v>250191104759</v>
      </c>
      <c r="H23" s="57" t="s">
        <v>75</v>
      </c>
      <c r="I23" s="53">
        <v>8178696209</v>
      </c>
      <c r="J23" s="55"/>
      <c r="K23" s="40"/>
    </row>
    <row r="24" spans="1:11" s="19" customFormat="1" ht="30.4" customHeight="1" x14ac:dyDescent="0.2">
      <c r="A24" s="39">
        <f t="shared" si="0"/>
        <v>12</v>
      </c>
      <c r="B24" s="52" t="s">
        <v>76</v>
      </c>
      <c r="C24" s="52" t="s">
        <v>77</v>
      </c>
      <c r="D24" s="53" t="s">
        <v>25</v>
      </c>
      <c r="E24" s="53">
        <v>56</v>
      </c>
      <c r="F24" s="56">
        <v>444061374050</v>
      </c>
      <c r="G24" s="62">
        <v>444061374050</v>
      </c>
      <c r="H24" s="57" t="s">
        <v>78</v>
      </c>
      <c r="I24" s="53" t="s">
        <v>79</v>
      </c>
      <c r="J24" s="53" t="s">
        <v>80</v>
      </c>
      <c r="K24" s="40"/>
    </row>
    <row r="25" spans="1:11" s="19" customFormat="1" ht="30.4" customHeight="1" x14ac:dyDescent="0.2">
      <c r="A25" s="39">
        <f t="shared" si="0"/>
        <v>13</v>
      </c>
      <c r="B25" s="67" t="s">
        <v>81</v>
      </c>
      <c r="C25" s="67" t="s">
        <v>82</v>
      </c>
      <c r="D25" s="68" t="s">
        <v>25</v>
      </c>
      <c r="E25" s="68">
        <v>64</v>
      </c>
      <c r="F25" s="69">
        <v>747100949683</v>
      </c>
      <c r="G25" s="70">
        <v>747100949683</v>
      </c>
      <c r="H25" s="71" t="s">
        <v>83</v>
      </c>
      <c r="I25" s="53" t="s">
        <v>84</v>
      </c>
      <c r="J25" s="53" t="s">
        <v>85</v>
      </c>
      <c r="K25" s="40"/>
    </row>
    <row r="26" spans="1:11" s="19" customFormat="1" ht="30.4" customHeight="1" x14ac:dyDescent="0.2">
      <c r="A26" s="39">
        <f t="shared" si="0"/>
        <v>14</v>
      </c>
      <c r="B26" s="52" t="s">
        <v>113</v>
      </c>
      <c r="C26" s="52" t="s">
        <v>114</v>
      </c>
      <c r="D26" s="53" t="s">
        <v>25</v>
      </c>
      <c r="E26" s="53">
        <v>69</v>
      </c>
      <c r="F26" s="53">
        <v>613825611033</v>
      </c>
      <c r="G26" s="62">
        <v>613825611033</v>
      </c>
      <c r="H26" s="52" t="s">
        <v>115</v>
      </c>
      <c r="I26" s="53">
        <v>9319199929</v>
      </c>
      <c r="J26" s="53"/>
      <c r="K26" s="40"/>
    </row>
    <row r="27" spans="1:11" s="19" customFormat="1" ht="30.4" customHeight="1" x14ac:dyDescent="0.2">
      <c r="A27" s="39">
        <f t="shared" si="0"/>
        <v>15</v>
      </c>
      <c r="B27" s="72" t="s">
        <v>86</v>
      </c>
      <c r="C27" s="72" t="s">
        <v>87</v>
      </c>
      <c r="D27" s="73" t="s">
        <v>25</v>
      </c>
      <c r="E27" s="73">
        <v>54</v>
      </c>
      <c r="F27" s="74">
        <v>525810228034</v>
      </c>
      <c r="G27" s="75">
        <v>525810228034</v>
      </c>
      <c r="H27" s="76" t="s">
        <v>88</v>
      </c>
      <c r="I27" s="53" t="s">
        <v>89</v>
      </c>
      <c r="J27" s="53"/>
      <c r="K27" s="40"/>
    </row>
    <row r="28" spans="1:11" s="19" customFormat="1" ht="30.4" customHeight="1" x14ac:dyDescent="0.2">
      <c r="A28" s="39">
        <f t="shared" si="0"/>
        <v>16</v>
      </c>
      <c r="B28" s="52" t="s">
        <v>90</v>
      </c>
      <c r="C28" s="52" t="s">
        <v>91</v>
      </c>
      <c r="D28" s="53" t="s">
        <v>25</v>
      </c>
      <c r="E28" s="53">
        <v>54</v>
      </c>
      <c r="F28" s="56">
        <v>390209048806</v>
      </c>
      <c r="G28" s="62">
        <v>390209048806</v>
      </c>
      <c r="H28" s="57" t="s">
        <v>92</v>
      </c>
      <c r="I28" s="53">
        <v>8130091666</v>
      </c>
      <c r="J28" s="53" t="s">
        <v>41</v>
      </c>
      <c r="K28" s="40"/>
    </row>
    <row r="29" spans="1:11" s="19" customFormat="1" ht="30.4" customHeight="1" x14ac:dyDescent="0.2">
      <c r="A29" s="39">
        <f t="shared" si="0"/>
        <v>17</v>
      </c>
      <c r="B29" s="52" t="s">
        <v>93</v>
      </c>
      <c r="C29" s="52" t="s">
        <v>94</v>
      </c>
      <c r="D29" s="53" t="s">
        <v>25</v>
      </c>
      <c r="E29" s="53">
        <v>69</v>
      </c>
      <c r="F29" s="56">
        <v>409442966533</v>
      </c>
      <c r="G29" s="62">
        <v>409442966533</v>
      </c>
      <c r="H29" s="57" t="s">
        <v>95</v>
      </c>
      <c r="I29" s="53" t="s">
        <v>96</v>
      </c>
      <c r="J29" s="53" t="s">
        <v>97</v>
      </c>
      <c r="K29" s="40"/>
    </row>
    <row r="30" spans="1:11" s="19" customFormat="1" ht="30.4" customHeight="1" x14ac:dyDescent="0.2">
      <c r="A30" s="39">
        <f t="shared" si="0"/>
        <v>18</v>
      </c>
      <c r="B30" s="52" t="s">
        <v>98</v>
      </c>
      <c r="C30" s="52" t="s">
        <v>99</v>
      </c>
      <c r="D30" s="53" t="s">
        <v>25</v>
      </c>
      <c r="E30" s="53">
        <v>68</v>
      </c>
      <c r="F30" s="56">
        <v>889036734306</v>
      </c>
      <c r="G30" s="62">
        <v>889036734306</v>
      </c>
      <c r="H30" s="57" t="s">
        <v>100</v>
      </c>
      <c r="I30" s="53">
        <v>8800100764</v>
      </c>
      <c r="J30" s="53" t="s">
        <v>101</v>
      </c>
      <c r="K30" s="40"/>
    </row>
    <row r="31" spans="1:11" s="19" customFormat="1" ht="30.4" customHeight="1" x14ac:dyDescent="0.2">
      <c r="A31" s="39">
        <f t="shared" si="0"/>
        <v>19</v>
      </c>
      <c r="B31" s="52" t="s">
        <v>102</v>
      </c>
      <c r="C31" s="52" t="s">
        <v>103</v>
      </c>
      <c r="D31" s="53" t="s">
        <v>25</v>
      </c>
      <c r="E31" s="53">
        <v>46</v>
      </c>
      <c r="F31" s="56">
        <v>594045896116</v>
      </c>
      <c r="G31" s="62">
        <v>594045896116</v>
      </c>
      <c r="H31" s="57" t="s">
        <v>104</v>
      </c>
      <c r="I31" s="53">
        <v>9818474525</v>
      </c>
      <c r="J31" s="53"/>
      <c r="K31" s="40"/>
    </row>
    <row r="32" spans="1:11" s="19" customFormat="1" ht="30.4" customHeight="1" x14ac:dyDescent="0.2">
      <c r="A32" s="39">
        <f t="shared" si="0"/>
        <v>20</v>
      </c>
      <c r="B32" s="52" t="s">
        <v>105</v>
      </c>
      <c r="C32" s="52" t="s">
        <v>106</v>
      </c>
      <c r="D32" s="53" t="s">
        <v>25</v>
      </c>
      <c r="E32" s="53">
        <v>62</v>
      </c>
      <c r="F32" s="56">
        <v>551508538752</v>
      </c>
      <c r="G32" s="62">
        <v>551508538752</v>
      </c>
      <c r="H32" s="57" t="s">
        <v>107</v>
      </c>
      <c r="I32" s="53" t="s">
        <v>108</v>
      </c>
      <c r="J32" s="53" t="s">
        <v>109</v>
      </c>
      <c r="K32" s="40"/>
    </row>
    <row r="33" spans="1:11" s="19" customFormat="1" ht="30.4" customHeight="1" x14ac:dyDescent="0.2">
      <c r="A33" s="39">
        <f t="shared" si="0"/>
        <v>21</v>
      </c>
      <c r="B33" s="49"/>
      <c r="C33" s="49"/>
      <c r="D33" s="50"/>
      <c r="E33" s="50"/>
      <c r="F33" s="50"/>
      <c r="G33" s="65"/>
      <c r="H33" s="51"/>
      <c r="I33" s="50"/>
      <c r="J33" s="43"/>
      <c r="K33" s="40"/>
    </row>
    <row r="34" spans="1:11" s="19" customFormat="1" ht="30.4" customHeight="1" x14ac:dyDescent="0.2">
      <c r="A34" s="39">
        <f t="shared" si="0"/>
        <v>22</v>
      </c>
      <c r="B34" s="42"/>
      <c r="C34" s="42"/>
      <c r="D34" s="43"/>
      <c r="E34" s="43"/>
      <c r="F34" s="43"/>
      <c r="G34" s="63"/>
      <c r="H34" s="44"/>
      <c r="I34" s="43"/>
      <c r="J34" s="43"/>
      <c r="K34" s="18"/>
    </row>
    <row r="35" spans="1:11" s="19" customFormat="1" ht="30.4" customHeight="1" x14ac:dyDescent="0.2">
      <c r="A35" s="39">
        <f t="shared" si="0"/>
        <v>23</v>
      </c>
      <c r="B35" s="42"/>
      <c r="C35" s="42"/>
      <c r="D35" s="43"/>
      <c r="E35" s="43"/>
      <c r="F35" s="43"/>
      <c r="G35" s="63"/>
      <c r="H35" s="44"/>
      <c r="I35" s="43"/>
      <c r="J35" s="43"/>
      <c r="K35" s="18"/>
    </row>
    <row r="36" spans="1:11" s="19" customFormat="1" ht="30.4" customHeight="1" x14ac:dyDescent="0.2">
      <c r="A36" s="39">
        <f t="shared" si="0"/>
        <v>24</v>
      </c>
      <c r="B36" s="42"/>
      <c r="C36" s="42"/>
      <c r="D36" s="43"/>
      <c r="E36" s="43"/>
      <c r="F36" s="43"/>
      <c r="G36" s="63"/>
      <c r="H36" s="44"/>
      <c r="I36" s="43"/>
      <c r="J36" s="43"/>
      <c r="K36" s="18"/>
    </row>
    <row r="37" spans="1:11" s="19" customFormat="1" ht="30.4" customHeight="1" x14ac:dyDescent="0.2">
      <c r="A37" s="39">
        <f t="shared" si="0"/>
        <v>25</v>
      </c>
      <c r="B37" s="42"/>
      <c r="C37" s="42"/>
      <c r="D37" s="43"/>
      <c r="E37" s="43"/>
      <c r="F37" s="43"/>
      <c r="G37" s="63"/>
      <c r="H37" s="44"/>
      <c r="I37" s="43"/>
      <c r="J37" s="43"/>
      <c r="K37" s="18"/>
    </row>
    <row r="38" spans="1:11" s="19" customFormat="1" ht="30.4" customHeight="1" x14ac:dyDescent="0.2">
      <c r="A38" s="39">
        <f t="shared" si="0"/>
        <v>26</v>
      </c>
      <c r="B38" s="42"/>
      <c r="C38" s="42"/>
      <c r="D38" s="43"/>
      <c r="E38" s="43"/>
      <c r="F38" s="43"/>
      <c r="G38" s="63"/>
      <c r="H38" s="44"/>
      <c r="I38" s="43"/>
      <c r="J38" s="43"/>
      <c r="K38" s="18"/>
    </row>
    <row r="39" spans="1:11" s="19" customFormat="1" ht="30.4" customHeight="1" x14ac:dyDescent="0.2">
      <c r="A39" s="39">
        <f t="shared" si="0"/>
        <v>27</v>
      </c>
      <c r="B39" s="42"/>
      <c r="C39" s="42"/>
      <c r="D39" s="43"/>
      <c r="E39" s="43"/>
      <c r="F39" s="43"/>
      <c r="G39" s="63"/>
      <c r="H39" s="44"/>
      <c r="I39" s="43"/>
      <c r="J39" s="43"/>
      <c r="K39" s="18"/>
    </row>
    <row r="40" spans="1:11" s="19" customFormat="1" ht="30.4" customHeight="1" x14ac:dyDescent="0.2">
      <c r="A40" s="39">
        <f t="shared" si="0"/>
        <v>28</v>
      </c>
      <c r="B40" s="42"/>
      <c r="C40" s="42"/>
      <c r="D40" s="43"/>
      <c r="E40" s="43"/>
      <c r="F40" s="43"/>
      <c r="G40" s="63"/>
      <c r="H40" s="44"/>
      <c r="I40" s="43"/>
      <c r="J40" s="43"/>
      <c r="K40" s="18"/>
    </row>
    <row r="41" spans="1:11" s="19" customFormat="1" ht="30.4" customHeight="1" x14ac:dyDescent="0.2">
      <c r="A41" s="39">
        <f t="shared" si="0"/>
        <v>29</v>
      </c>
      <c r="B41" s="42"/>
      <c r="C41" s="42"/>
      <c r="D41" s="43"/>
      <c r="E41" s="43"/>
      <c r="F41" s="43"/>
      <c r="G41" s="63"/>
      <c r="H41" s="44"/>
      <c r="I41" s="43"/>
      <c r="J41" s="43"/>
      <c r="K41" s="18"/>
    </row>
    <row r="42" spans="1:11" s="19" customFormat="1" ht="30.4" customHeight="1" x14ac:dyDescent="0.2">
      <c r="A42" s="39">
        <f t="shared" si="0"/>
        <v>30</v>
      </c>
      <c r="B42" s="45"/>
      <c r="C42" s="45"/>
      <c r="D42" s="46"/>
      <c r="E42" s="46"/>
      <c r="F42" s="46"/>
      <c r="G42" s="64"/>
      <c r="H42" s="47"/>
      <c r="I42" s="46"/>
      <c r="J42" s="43"/>
      <c r="K42" s="18"/>
    </row>
    <row r="43" spans="1:11" s="19" customFormat="1" ht="30.4" customHeight="1" x14ac:dyDescent="0.2">
      <c r="A43" s="39">
        <f t="shared" si="0"/>
        <v>31</v>
      </c>
      <c r="B43" s="42"/>
      <c r="C43" s="42"/>
      <c r="D43" s="43"/>
      <c r="E43" s="43"/>
      <c r="F43" s="43"/>
      <c r="G43" s="63"/>
      <c r="H43" s="42"/>
      <c r="I43" s="43"/>
      <c r="J43" s="48"/>
      <c r="K43" s="18"/>
    </row>
    <row r="44" spans="1:11" s="19" customFormat="1" ht="30.4" customHeight="1" x14ac:dyDescent="0.2">
      <c r="A44" s="39">
        <f t="shared" si="0"/>
        <v>32</v>
      </c>
      <c r="B44" s="49"/>
      <c r="C44" s="49"/>
      <c r="D44" s="50"/>
      <c r="E44" s="50"/>
      <c r="F44" s="50"/>
      <c r="G44" s="65"/>
      <c r="H44" s="51"/>
      <c r="I44" s="50"/>
      <c r="J44" s="42"/>
      <c r="K44" s="18"/>
    </row>
    <row r="45" spans="1:11" s="19" customFormat="1" ht="30.4" customHeight="1" x14ac:dyDescent="0.2">
      <c r="A45" s="39">
        <f t="shared" si="0"/>
        <v>33</v>
      </c>
      <c r="B45" s="42"/>
      <c r="C45" s="42"/>
      <c r="D45" s="43"/>
      <c r="E45" s="43"/>
      <c r="F45" s="43"/>
      <c r="G45" s="63"/>
      <c r="H45" s="44"/>
      <c r="I45" s="43"/>
      <c r="J45" s="43"/>
      <c r="K45" s="18"/>
    </row>
    <row r="46" spans="1:11" s="19" customFormat="1" ht="30.4" customHeight="1" x14ac:dyDescent="0.2">
      <c r="A46" s="39">
        <f t="shared" si="0"/>
        <v>34</v>
      </c>
      <c r="B46" s="42"/>
      <c r="C46" s="42"/>
      <c r="D46" s="43"/>
      <c r="E46" s="43"/>
      <c r="F46" s="43"/>
      <c r="G46" s="63"/>
      <c r="H46" s="44"/>
      <c r="I46" s="43"/>
      <c r="J46" s="43"/>
      <c r="K46" s="18"/>
    </row>
    <row r="47" spans="1:11" s="19" customFormat="1" ht="30.4" customHeight="1" x14ac:dyDescent="0.2">
      <c r="A47" s="39">
        <f t="shared" si="0"/>
        <v>35</v>
      </c>
      <c r="B47" s="42"/>
      <c r="C47" s="42"/>
      <c r="D47" s="43"/>
      <c r="E47" s="43"/>
      <c r="F47" s="43"/>
      <c r="G47" s="63"/>
      <c r="H47" s="44"/>
      <c r="I47" s="43"/>
      <c r="J47" s="43"/>
      <c r="K47" s="18"/>
    </row>
    <row r="48" spans="1:11" s="19" customFormat="1" ht="30.4" customHeight="1" x14ac:dyDescent="0.2">
      <c r="A48" s="39">
        <f t="shared" si="0"/>
        <v>36</v>
      </c>
      <c r="B48" s="42"/>
      <c r="C48" s="42"/>
      <c r="D48" s="43"/>
      <c r="E48" s="43"/>
      <c r="F48" s="43"/>
      <c r="G48" s="63"/>
      <c r="H48" s="44"/>
      <c r="I48" s="43"/>
      <c r="J48" s="43"/>
      <c r="K48" s="18"/>
    </row>
    <row r="49" spans="1:11" s="19" customFormat="1" ht="30.4" customHeight="1" x14ac:dyDescent="0.2">
      <c r="A49" s="39">
        <f t="shared" si="0"/>
        <v>37</v>
      </c>
      <c r="B49" s="42"/>
      <c r="C49" s="42"/>
      <c r="D49" s="43"/>
      <c r="E49" s="43"/>
      <c r="F49" s="43"/>
      <c r="G49" s="63"/>
      <c r="H49" s="44"/>
      <c r="I49" s="43"/>
      <c r="J49" s="43"/>
      <c r="K49" s="18"/>
    </row>
    <row r="50" spans="1:11" s="19" customFormat="1" ht="30.4" customHeight="1" x14ac:dyDescent="0.2">
      <c r="A50" s="39">
        <f t="shared" si="0"/>
        <v>38</v>
      </c>
      <c r="B50" s="42"/>
      <c r="C50" s="42"/>
      <c r="D50" s="43"/>
      <c r="E50" s="43"/>
      <c r="F50" s="43"/>
      <c r="G50" s="63"/>
      <c r="H50" s="44"/>
      <c r="I50" s="43"/>
      <c r="J50" s="43"/>
      <c r="K50" s="18"/>
    </row>
    <row r="51" spans="1:11" s="19" customFormat="1" ht="30.4" customHeight="1" x14ac:dyDescent="0.2">
      <c r="A51" s="39">
        <f t="shared" si="0"/>
        <v>39</v>
      </c>
      <c r="B51" s="42"/>
      <c r="C51" s="42"/>
      <c r="D51" s="43"/>
      <c r="E51" s="43"/>
      <c r="F51" s="43"/>
      <c r="G51" s="63"/>
      <c r="H51" s="44"/>
      <c r="I51" s="43"/>
      <c r="J51" s="43"/>
      <c r="K51" s="18"/>
    </row>
    <row r="52" spans="1:11" s="27" customFormat="1" ht="147.75" customHeight="1" x14ac:dyDescent="0.2">
      <c r="A52" s="21"/>
      <c r="B52" s="22"/>
      <c r="C52" s="23"/>
      <c r="D52" s="23"/>
      <c r="E52" s="22"/>
      <c r="F52" s="24"/>
      <c r="G52" s="24"/>
      <c r="H52" s="25"/>
      <c r="I52" s="25"/>
      <c r="J52" s="26"/>
    </row>
    <row r="53" spans="1:11" ht="15.75" customHeight="1" x14ac:dyDescent="0.2">
      <c r="A53" s="79" t="s">
        <v>20</v>
      </c>
      <c r="B53" s="80"/>
      <c r="C53" s="28"/>
      <c r="D53" s="29"/>
      <c r="E53" s="29"/>
      <c r="F53" s="30"/>
      <c r="G53" s="30"/>
      <c r="H53" s="41" t="s">
        <v>21</v>
      </c>
      <c r="I53" s="41"/>
      <c r="J53" s="31"/>
    </row>
    <row r="54" spans="1:11" ht="15.75" customHeight="1" x14ac:dyDescent="0.2">
      <c r="A54" s="32"/>
      <c r="B54" s="29"/>
      <c r="C54" s="29"/>
      <c r="D54" s="29"/>
      <c r="E54" s="29"/>
      <c r="F54" s="30"/>
      <c r="G54" s="30"/>
      <c r="H54" s="28" t="s">
        <v>22</v>
      </c>
      <c r="I54" s="28"/>
      <c r="J54" s="31"/>
    </row>
    <row r="55" spans="1:11" ht="15.75" customHeight="1" thickBot="1" x14ac:dyDescent="0.25">
      <c r="A55" s="32"/>
      <c r="B55" s="29"/>
      <c r="C55" s="29"/>
      <c r="D55" s="29"/>
      <c r="E55" s="29"/>
      <c r="F55" s="30"/>
      <c r="G55" s="30"/>
      <c r="H55" s="28"/>
      <c r="I55" s="28"/>
      <c r="J55" s="31"/>
    </row>
    <row r="56" spans="1:11" ht="15.75" customHeight="1" thickBot="1" x14ac:dyDescent="0.25">
      <c r="A56" s="81" t="s">
        <v>111</v>
      </c>
      <c r="B56" s="82"/>
      <c r="C56" s="82"/>
      <c r="D56" s="83"/>
      <c r="E56" s="33"/>
      <c r="F56" s="34"/>
      <c r="G56" s="34"/>
      <c r="H56" s="84" t="str">
        <f>+A56</f>
        <v xml:space="preserve">Date: 22.07.2025                      </v>
      </c>
      <c r="I56" s="82"/>
      <c r="J56" s="83"/>
    </row>
    <row r="57" spans="1:11" ht="15.75" customHeight="1" thickBot="1" x14ac:dyDescent="0.25">
      <c r="A57" s="85" t="s">
        <v>112</v>
      </c>
      <c r="B57" s="86"/>
      <c r="C57" s="86"/>
      <c r="D57" s="87"/>
      <c r="E57" s="35"/>
      <c r="F57" s="36"/>
      <c r="G57" s="36"/>
      <c r="H57" s="81" t="s">
        <v>23</v>
      </c>
      <c r="I57" s="82"/>
      <c r="J57" s="83"/>
    </row>
  </sheetData>
  <autoFilter ref="A12:AB51" xr:uid="{00000000-0009-0000-0000-000000000000}"/>
  <mergeCells count="23">
    <mergeCell ref="A2:J2"/>
    <mergeCell ref="A3:J3"/>
    <mergeCell ref="A4:J4"/>
    <mergeCell ref="A6:B6"/>
    <mergeCell ref="C6:F6"/>
    <mergeCell ref="I6:J6"/>
    <mergeCell ref="A11:I11"/>
    <mergeCell ref="A7:B7"/>
    <mergeCell ref="C7:F7"/>
    <mergeCell ref="H7:J7"/>
    <mergeCell ref="A8:B8"/>
    <mergeCell ref="C8:F8"/>
    <mergeCell ref="H8:J8"/>
    <mergeCell ref="A9:B9"/>
    <mergeCell ref="C9:F9"/>
    <mergeCell ref="H9:J9"/>
    <mergeCell ref="A10:F10"/>
    <mergeCell ref="H10:J10"/>
    <mergeCell ref="A53:B53"/>
    <mergeCell ref="A56:D56"/>
    <mergeCell ref="H56:J56"/>
    <mergeCell ref="A57:D57"/>
    <mergeCell ref="H57:J57"/>
  </mergeCells>
  <conditionalFormatting sqref="B54:C55">
    <cfRule type="duplicateValues" dxfId="1" priority="2"/>
  </conditionalFormatting>
  <conditionalFormatting sqref="B58:C1048576 B12:C12 B1:C1">
    <cfRule type="duplicateValues" dxfId="0" priority="1"/>
  </conditionalFormatting>
  <pageMargins left="0" right="0" top="0.6692913385826772" bottom="0.11811023622047245" header="0.11811023622047245" footer="0.11811023622047245"/>
  <pageSetup paperSize="9" scale="6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23.08.25</vt:lpstr>
      <vt:lpstr>23.08.25!Print_Area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cp:lastPrinted>2025-06-29T05:10:11Z</cp:lastPrinted>
  <dcterms:created xsi:type="dcterms:W3CDTF">2025-06-22T04:57:54Z</dcterms:created>
  <dcterms:modified xsi:type="dcterms:W3CDTF">2025-08-22T13:43:09Z</dcterms:modified>
</cp:coreProperties>
</file>