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245" yWindow="195" windowWidth="19320" windowHeight="11760" tabRatio="651" firstSheet="1" activeTab="5"/>
  </bookViews>
  <sheets>
    <sheet name="1 - Warehouses" sheetId="4" r:id="rId1"/>
    <sheet name="2 - Order Types" sheetId="8" r:id="rId2"/>
    <sheet name="3 - Shipping Methods" sheetId="3" r:id="rId3"/>
    <sheet name="4 - Shipping Regions" sheetId="7" r:id="rId4"/>
    <sheet name="5 - Country State Ship Reg" sheetId="1" r:id="rId5"/>
    <sheet name="6 - Rate Table" sheetId="2" r:id="rId6"/>
    <sheet name="DATA" sheetId="6" state="hidden" r:id="rId7"/>
  </sheets>
  <definedNames>
    <definedName name="_xlnm._FilterDatabase" localSheetId="5" hidden="1">'6 - Rate Table'!$B$2:$AC$403</definedName>
    <definedName name="Countries">DATA!$E$2:$E$300</definedName>
    <definedName name="CountryColumn">DATA!$B:$B</definedName>
    <definedName name="CountryList">DATA!$B:$B</definedName>
    <definedName name="CountryStart">DATA!$B$1</definedName>
    <definedName name="Currencies">DATA!$I$3:$I$162</definedName>
    <definedName name="OrderTypes">'2 - Order Types'!$B$3:$B$49</definedName>
    <definedName name="_xlnm.Print_Area" localSheetId="0">'1 - Warehouses'!$B$1:$G$6</definedName>
    <definedName name="_xlnm.Print_Area" localSheetId="1">'2 - Order Types'!$A$1:$C$17</definedName>
    <definedName name="_xlnm.Print_Area" localSheetId="2">'3 - Shipping Methods'!$A$1:$H$7</definedName>
    <definedName name="_xlnm.Print_Area" localSheetId="3">'4 - Shipping Regions'!$A$1:$C$9</definedName>
    <definedName name="_xlnm.Print_Area" localSheetId="4">'5 - Country State Ship Reg'!$A$1:$G$58</definedName>
    <definedName name="_xlnm.Print_Area" localSheetId="5">'6 - Rate Table'!$E$2:$O$12</definedName>
    <definedName name="RateStart">'6 - Rate Table'!$B$2</definedName>
    <definedName name="ShippingMethods">'3 - Shipping Methods'!$B$3:$B$106</definedName>
    <definedName name="ShippingRegions">'4 - Shipping Regions'!$B$3:$B$101</definedName>
    <definedName name="StateProvinceColumn">DATA!$C:$C</definedName>
    <definedName name="StateShippingRegionStart">'5 - Country State Ship Reg'!$F$3</definedName>
    <definedName name="Warehouses">'1 - Warehouses'!$B$3:$B$50</definedName>
    <definedName name="WillCallLookupData">DATA!$G$3:$G$4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2" l="1"/>
  <c r="G84" i="2"/>
  <c r="G83" i="2"/>
  <c r="G82" i="2"/>
  <c r="G79" i="2"/>
  <c r="G78" i="2"/>
  <c r="G77" i="2"/>
  <c r="G76" i="2"/>
  <c r="G219" i="2" l="1"/>
  <c r="G218" i="2"/>
  <c r="G214" i="2"/>
  <c r="G213" i="2"/>
  <c r="G196" i="2"/>
  <c r="G195" i="2"/>
  <c r="G194" i="2"/>
  <c r="G192" i="2"/>
  <c r="G191" i="2"/>
  <c r="G190" i="2"/>
  <c r="G174" i="2" l="1"/>
  <c r="G173" i="2"/>
  <c r="G169" i="2"/>
  <c r="G168" i="2"/>
  <c r="G151" i="2"/>
  <c r="G150" i="2"/>
  <c r="G149" i="2"/>
  <c r="G147" i="2"/>
  <c r="G146" i="2"/>
  <c r="G145" i="2"/>
  <c r="G129" i="2"/>
  <c r="G128" i="2"/>
  <c r="G124" i="2"/>
  <c r="G123" i="2"/>
  <c r="G106" i="2"/>
  <c r="G105" i="2"/>
  <c r="G104" i="2"/>
  <c r="G102" i="2"/>
  <c r="G101" i="2"/>
  <c r="G100" i="2"/>
  <c r="G46" i="2" l="1"/>
  <c r="G45" i="2"/>
  <c r="G44" i="2"/>
  <c r="G43" i="2"/>
  <c r="G40" i="2"/>
  <c r="G39" i="2"/>
  <c r="G38" i="2"/>
  <c r="G37" i="2"/>
</calcChain>
</file>

<file path=xl/sharedStrings.xml><?xml version="1.0" encoding="utf-8"?>
<sst xmlns="http://schemas.openxmlformats.org/spreadsheetml/2006/main" count="10326" uniqueCount="2120">
  <si>
    <t>UT</t>
  </si>
  <si>
    <t>CO</t>
  </si>
  <si>
    <t>ME</t>
  </si>
  <si>
    <t>SubTotal Range (from)</t>
  </si>
  <si>
    <t>SubTotal Range (to)</t>
  </si>
  <si>
    <t>or</t>
  </si>
  <si>
    <t>Handling Fee (optional)</t>
  </si>
  <si>
    <t>AL</t>
  </si>
  <si>
    <t>AK</t>
  </si>
  <si>
    <t>AZ</t>
  </si>
  <si>
    <t>AR</t>
  </si>
  <si>
    <t>CA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</si>
  <si>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</si>
  <si>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</si>
  <si>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</si>
  <si>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</si>
  <si>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</si>
  <si>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</si>
  <si>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</si>
  <si>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</si>
  <si>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</si>
  <si>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</si>
  <si>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</si>
  <si>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</si>
  <si>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</si>
  <si>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</si>
  <si>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</si>
  <si>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</si>
  <si>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</si>
  <si>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</si>
  <si>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</si>
  <si>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</si>
  <si>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</si>
  <si>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</si>
  <si>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</si>
  <si>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</si>
  <si>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</si>
  <si>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</si>
  <si>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</si>
  <si>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</si>
  <si>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</si>
  <si>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</si>
  <si>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</si>
  <si>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</si>
  <si>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</si>
  <si>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</si>
  <si>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</si>
  <si>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</si>
  <si>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</si>
  <si>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VA</t>
  </si>
  <si>
    <t>WA</t>
  </si>
  <si>
    <t>WV</t>
  </si>
  <si>
    <t>WI</t>
  </si>
  <si>
    <t>WY</t>
  </si>
  <si>
    <t xml:space="preserve"> </t>
  </si>
  <si>
    <t>Canada</t>
  </si>
  <si>
    <t>UK</t>
  </si>
  <si>
    <t>Ireland</t>
  </si>
  <si>
    <t>Sweden</t>
  </si>
  <si>
    <t>Belgium</t>
  </si>
  <si>
    <t>Netherlands</t>
  </si>
  <si>
    <t>Australia</t>
  </si>
  <si>
    <t>lb ranges (from)</t>
  </si>
  <si>
    <t>lb ranges (to)</t>
  </si>
  <si>
    <t>IsWillCall Lookup Data</t>
  </si>
  <si>
    <t>Yes</t>
  </si>
  <si>
    <t>No</t>
  </si>
  <si>
    <t>CAN</t>
  </si>
  <si>
    <t>EM</t>
  </si>
  <si>
    <t>PD</t>
  </si>
  <si>
    <t>HD</t>
  </si>
  <si>
    <t>RP</t>
  </si>
  <si>
    <t>Warehouse Name</t>
  </si>
  <si>
    <t>Street Address</t>
  </si>
  <si>
    <t>City</t>
  </si>
  <si>
    <t>Country</t>
  </si>
  <si>
    <t>Sate / Province</t>
  </si>
  <si>
    <t>Postal Code</t>
  </si>
  <si>
    <t>United States</t>
  </si>
  <si>
    <t>England</t>
  </si>
  <si>
    <t>Scotland</t>
  </si>
  <si>
    <t>Wales</t>
  </si>
  <si>
    <t>Northern Ireland</t>
  </si>
  <si>
    <t>France</t>
  </si>
  <si>
    <t>Austria</t>
  </si>
  <si>
    <t>Czech Republic</t>
  </si>
  <si>
    <t>Denmark</t>
  </si>
  <si>
    <t>Finland</t>
  </si>
  <si>
    <t>Germany</t>
  </si>
  <si>
    <t>Italy</t>
  </si>
  <si>
    <t>Norway</t>
  </si>
  <si>
    <t>Poland</t>
  </si>
  <si>
    <t>Slovakia</t>
  </si>
  <si>
    <t>Switzerland</t>
  </si>
  <si>
    <t>United Kingdom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</si>
  <si>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</si>
  <si>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</si>
  <si>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</si>
  <si>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</si>
  <si>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</si>
  <si>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</si>
  <si>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</si>
  <si>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</si>
  <si>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</si>
  <si>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</si>
  <si>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</si>
  <si>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</si>
  <si>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</si>
  <si>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</si>
  <si>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</si>
  <si>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</si>
  <si>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</si>
  <si>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</si>
  <si>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</si>
  <si>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</si>
  <si>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</si>
  <si>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</si>
  <si>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</si>
  <si>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</si>
  <si>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</si>
  <si>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</si>
  <si>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</si>
  <si>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</si>
  <si>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</si>
  <si>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</si>
  <si>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</si>
  <si>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Myanmar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</si>
  <si>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</si>
  <si>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</si>
  <si>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</si>
  <si>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</si>
  <si>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</si>
  <si>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</si>
  <si>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</si>
  <si>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</si>
  <si>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</si>
  <si>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</si>
  <si>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</si>
  <si>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</si>
  <si>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</si>
  <si>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Cook Islands</t>
  </si>
  <si>
    <t>Costa Rica</t>
  </si>
  <si>
    <t>Croatia</t>
  </si>
  <si>
    <t>Cuba</t>
  </si>
  <si>
    <t>Cyprus</t>
  </si>
  <si>
    <t>Democratic Republic of the Congo</t>
  </si>
  <si>
    <t>Djibouti</t>
  </si>
  <si>
    <t>Dominica</t>
  </si>
  <si>
    <t>DominicanRepublic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</si>
  <si>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</si>
  <si>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</si>
  <si>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</si>
  <si>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</si>
  <si>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</si>
  <si>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</si>
  <si>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</si>
  <si>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</si>
  <si>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</si>
  <si>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</si>
  <si>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FrenchPolynesia</t>
  </si>
  <si>
    <t>Gabon</t>
  </si>
  <si>
    <t>Gambia</t>
  </si>
  <si>
    <t>Georgia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</si>
  <si>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</si>
  <si>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</si>
  <si>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</si>
  <si>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</si>
  <si>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</si>
  <si>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</si>
  <si>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</si>
  <si>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</si>
  <si>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</si>
  <si>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</si>
  <si>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</si>
  <si>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Holy See (Vatican City)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</si>
  <si>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</si>
  <si>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</si>
  <si>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</si>
  <si>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</si>
  <si>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</si>
  <si>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</si>
  <si>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</si>
  <si>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</si>
  <si>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Israel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</si>
  <si>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</si>
  <si>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</si>
  <si>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</si>
  <si>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</si>
  <si>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</si>
  <si>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</si>
  <si>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</si>
  <si>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</si>
  <si>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</si>
  <si>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</si>
  <si>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</si>
  <si>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</si>
  <si>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</si>
  <si>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</si>
  <si>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</si>
  <si>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</si>
  <si>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</si>
  <si>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</si>
  <si>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</si>
  <si>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</si>
  <si>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</si>
  <si>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</si>
  <si>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</si>
  <si>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</si>
  <si>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</si>
  <si>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</si>
  <si>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</si>
  <si>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</si>
  <si>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</si>
  <si>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</si>
  <si>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</si>
  <si>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</si>
  <si>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</si>
  <si>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</si>
  <si>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</si>
  <si>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</si>
  <si>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</si>
  <si>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</si>
  <si>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</si>
  <si>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</si>
  <si>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</si>
  <si>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</si>
  <si>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</si>
  <si>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</si>
  <si>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</si>
  <si>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</si>
  <si>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</si>
  <si>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</si>
  <si>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</si>
  <si>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</si>
  <si>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</si>
  <si>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</si>
  <si>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</si>
  <si>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</si>
  <si>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</si>
  <si>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</si>
  <si>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</si>
  <si>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</si>
  <si>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</si>
  <si>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</si>
  <si>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</si>
  <si>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</si>
  <si>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</si>
  <si>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</si>
  <si>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</si>
  <si>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</si>
  <si>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</si>
  <si>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</si>
  <si>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</si>
  <si>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</si>
  <si>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</si>
  <si>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</si>
  <si>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</si>
  <si>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</si>
  <si>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</si>
  <si>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</si>
  <si>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</si>
  <si>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</si>
  <si>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</si>
  <si>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</si>
  <si>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</si>
  <si>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</si>
  <si>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</si>
  <si>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</si>
  <si>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</si>
  <si>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</si>
  <si>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</si>
  <si>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</si>
  <si>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</si>
  <si>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</si>
  <si>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Svalbard</t>
  </si>
  <si>
    <t>Swaziland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</si>
  <si>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</si>
  <si>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</si>
  <si>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</si>
  <si>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</si>
  <si>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</si>
  <si>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</si>
  <si>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</si>
  <si>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</si>
  <si>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</si>
  <si>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</si>
  <si>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</si>
  <si>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</si>
  <si>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</si>
  <si>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</si>
  <si>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</si>
  <si>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</si>
  <si>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</si>
  <si>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</si>
  <si>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</si>
  <si>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US Virgin Islands</t>
  </si>
  <si>
    <t>Uzbekistan</t>
  </si>
  <si>
    <t>Vanuatu</t>
  </si>
  <si>
    <t>Venezuela</t>
  </si>
  <si>
    <t>Vietnam</t>
  </si>
  <si>
    <t>Wallis and Futuna</t>
  </si>
  <si>
    <t>WesternSahara</t>
  </si>
  <si>
    <t>Yemen</t>
  </si>
  <si>
    <t>Zambia</t>
  </si>
  <si>
    <t>Zimbabwe</t>
  </si>
  <si>
    <t>Martinique</t>
  </si>
  <si>
    <t>Guadeloupe</t>
  </si>
  <si>
    <t>Palestinian Territory Occupied</t>
  </si>
  <si>
    <t>Reunion</t>
  </si>
  <si>
    <t>AA</t>
  </si>
  <si>
    <t>AE</t>
  </si>
  <si>
    <t>AP</t>
  </si>
  <si>
    <t>AS</t>
  </si>
  <si>
    <t>CN</t>
  </si>
  <si>
    <t>DC</t>
  </si>
  <si>
    <t>FM</t>
  </si>
  <si>
    <t>GU</t>
  </si>
  <si>
    <t>MH</t>
  </si>
  <si>
    <t>MP</t>
  </si>
  <si>
    <t>PR</t>
  </si>
  <si>
    <t>PW</t>
  </si>
  <si>
    <t>VI</t>
  </si>
  <si>
    <t>ON</t>
  </si>
  <si>
    <t>QC</t>
  </si>
  <si>
    <t>NS</t>
  </si>
  <si>
    <t>NB</t>
  </si>
  <si>
    <t>MB</t>
  </si>
  <si>
    <t>BC</t>
  </si>
  <si>
    <t>PE</t>
  </si>
  <si>
    <t>SK</t>
  </si>
  <si>
    <t>AB</t>
  </si>
  <si>
    <t>NL</t>
  </si>
  <si>
    <t>NT</t>
  </si>
  <si>
    <t>YT</t>
  </si>
  <si>
    <t>NU</t>
  </si>
  <si>
    <t>ACT</t>
  </si>
  <si>
    <t>NSW</t>
  </si>
  <si>
    <t>QLD</t>
  </si>
  <si>
    <t>SA</t>
  </si>
  <si>
    <t>TAS</t>
  </si>
  <si>
    <t>VIC</t>
  </si>
  <si>
    <t>Region Name</t>
  </si>
  <si>
    <t>State / Province</t>
  </si>
  <si>
    <t>Order Type Name</t>
  </si>
  <si>
    <t>ALL</t>
  </si>
  <si>
    <t>Order Type 1</t>
  </si>
  <si>
    <t>Order Type 2</t>
  </si>
  <si>
    <t>Order Type 3</t>
  </si>
  <si>
    <t>Order Type 4</t>
  </si>
  <si>
    <t>Order Type 5</t>
  </si>
  <si>
    <t>Order Type 6</t>
  </si>
  <si>
    <t>Order Type 7</t>
  </si>
  <si>
    <t>Order Type 8</t>
  </si>
  <si>
    <t>Order Type 9</t>
  </si>
  <si>
    <t>Order Type 10</t>
  </si>
  <si>
    <t>Online Order</t>
  </si>
  <si>
    <t>Workstation Order</t>
  </si>
  <si>
    <t>Party Order</t>
  </si>
  <si>
    <t>Portal Order</t>
  </si>
  <si>
    <t>Autoship Order</t>
  </si>
  <si>
    <t>Return Order</t>
  </si>
  <si>
    <t>Comp Order</t>
  </si>
  <si>
    <t>Enrollment Order</t>
  </si>
  <si>
    <t>Shipping Methods</t>
  </si>
  <si>
    <t>Flat Amount</t>
  </si>
  <si>
    <t>% Amount</t>
  </si>
  <si>
    <t>Default Shipping Regions (You can only choose one shipping region per country)</t>
  </si>
  <si>
    <t>Shipping Region Name</t>
  </si>
  <si>
    <t>Short Name</t>
  </si>
  <si>
    <t>Is Will Call</t>
  </si>
  <si>
    <t>Country Name</t>
  </si>
  <si>
    <t>State / Province Specific Shipping Regions (You can only choose one shipping region per state / province)</t>
  </si>
  <si>
    <t>BAL</t>
  </si>
  <si>
    <t>BAM</t>
  </si>
  <si>
    <t>BDG</t>
  </si>
  <si>
    <t>BDS</t>
  </si>
  <si>
    <t>BGL</t>
  </si>
  <si>
    <t>DAY</t>
  </si>
  <si>
    <t>FRA</t>
  </si>
  <si>
    <t>FYB</t>
  </si>
  <si>
    <t>GHA</t>
  </si>
  <si>
    <t>GHO</t>
  </si>
  <si>
    <t>HEL</t>
  </si>
  <si>
    <t>HER</t>
  </si>
  <si>
    <t>JOW</t>
  </si>
  <si>
    <t>KAB</t>
  </si>
  <si>
    <t>KAN</t>
  </si>
  <si>
    <t>KAP</t>
  </si>
  <si>
    <t>KDZ</t>
  </si>
  <si>
    <t>KHO</t>
  </si>
  <si>
    <t>KNR</t>
  </si>
  <si>
    <t>LAG</t>
  </si>
  <si>
    <t>LOW</t>
  </si>
  <si>
    <t>NAN</t>
  </si>
  <si>
    <t>NIM</t>
  </si>
  <si>
    <t>NUR</t>
  </si>
  <si>
    <t>ORU</t>
  </si>
  <si>
    <t>PAN</t>
  </si>
  <si>
    <t>PAR</t>
  </si>
  <si>
    <t>PIA</t>
  </si>
  <si>
    <t>PKA</t>
  </si>
  <si>
    <t>SAM</t>
  </si>
  <si>
    <t>SAR</t>
  </si>
  <si>
    <t>TAK</t>
  </si>
  <si>
    <t>WAR</t>
  </si>
  <si>
    <t>ZAB</t>
  </si>
  <si>
    <t>BR</t>
  </si>
  <si>
    <t>BU</t>
  </si>
  <si>
    <t>DI</t>
  </si>
  <si>
    <t>DL</t>
  </si>
  <si>
    <t>DR</t>
  </si>
  <si>
    <t>DV</t>
  </si>
  <si>
    <t>EL</t>
  </si>
  <si>
    <t>ER</t>
  </si>
  <si>
    <t>FR</t>
  </si>
  <si>
    <t>GJ</t>
  </si>
  <si>
    <t>GR</t>
  </si>
  <si>
    <t>HA</t>
  </si>
  <si>
    <t>KA</t>
  </si>
  <si>
    <t>KB</t>
  </si>
  <si>
    <t>KC</t>
  </si>
  <si>
    <t>KO</t>
  </si>
  <si>
    <t>KR</t>
  </si>
  <si>
    <t>KU</t>
  </si>
  <si>
    <t>LB</t>
  </si>
  <si>
    <t>LE</t>
  </si>
  <si>
    <t>LU</t>
  </si>
  <si>
    <t>MK</t>
  </si>
  <si>
    <t>MM</t>
  </si>
  <si>
    <t>MR</t>
  </si>
  <si>
    <t>PG</t>
  </si>
  <si>
    <t>PQ</t>
  </si>
  <si>
    <t>PU</t>
  </si>
  <si>
    <t>SH</t>
  </si>
  <si>
    <t>SR</t>
  </si>
  <si>
    <t>TE</t>
  </si>
  <si>
    <t>TP</t>
  </si>
  <si>
    <t>TR</t>
  </si>
  <si>
    <t>VL</t>
  </si>
  <si>
    <t>BGO</t>
  </si>
  <si>
    <t>BGU</t>
  </si>
  <si>
    <t>BIE</t>
  </si>
  <si>
    <t>CAB</t>
  </si>
  <si>
    <t>CCU</t>
  </si>
  <si>
    <t>CNN</t>
  </si>
  <si>
    <t>CNO</t>
  </si>
  <si>
    <t>CUS</t>
  </si>
  <si>
    <t>HUA</t>
  </si>
  <si>
    <t>HUI</t>
  </si>
  <si>
    <t>LNO</t>
  </si>
  <si>
    <t>LSU</t>
  </si>
  <si>
    <t>LUA</t>
  </si>
  <si>
    <t>MAL</t>
  </si>
  <si>
    <t>MOX</t>
  </si>
  <si>
    <t>NAM</t>
  </si>
  <si>
    <t>UIG</t>
  </si>
  <si>
    <t>ZAI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</si>
  <si>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</si>
  <si>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</si>
  <si>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</si>
  <si>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</si>
  <si>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</si>
  <si>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</si>
  <si>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</si>
  <si>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</si>
  <si>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</si>
  <si>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</si>
  <si>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</si>
  <si>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</si>
  <si>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</si>
  <si>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</si>
  <si>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</si>
  <si>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</si>
  <si>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</si>
  <si>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</si>
  <si>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</si>
  <si>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</si>
  <si>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</si>
  <si>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</si>
  <si>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</si>
  <si>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</si>
  <si>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AG</t>
  </si>
  <si>
    <t>AV</t>
  </si>
  <si>
    <t>KT</t>
  </si>
  <si>
    <t>LO</t>
  </si>
  <si>
    <t>SU</t>
  </si>
  <si>
    <t>TV</t>
  </si>
  <si>
    <t>VD</t>
  </si>
  <si>
    <t>ABS</t>
  </si>
  <si>
    <t>AGA</t>
  </si>
  <si>
    <t>AGC</t>
  </si>
  <si>
    <t>AGM</t>
  </si>
  <si>
    <t>AGS</t>
  </si>
  <si>
    <t>AGU</t>
  </si>
  <si>
    <t>AST</t>
  </si>
  <si>
    <t>BA</t>
  </si>
  <si>
    <t>BAB</t>
  </si>
  <si>
    <t>BAR</t>
  </si>
  <si>
    <t>BEY</t>
  </si>
  <si>
    <t>BIL</t>
  </si>
  <si>
    <t>CAL</t>
  </si>
  <si>
    <t>CUL</t>
  </si>
  <si>
    <t>DAS</t>
  </si>
  <si>
    <t>DAV</t>
  </si>
  <si>
    <t>FUZ</t>
  </si>
  <si>
    <t>GAD</t>
  </si>
  <si>
    <t>GOR</t>
  </si>
  <si>
    <t>GOY</t>
  </si>
  <si>
    <t>HAC</t>
  </si>
  <si>
    <t>IMI</t>
  </si>
  <si>
    <t>ISM</t>
  </si>
  <si>
    <t>KAL</t>
  </si>
  <si>
    <t>KUR</t>
  </si>
  <si>
    <t>LAC</t>
  </si>
  <si>
    <t>LAN</t>
  </si>
  <si>
    <t>LER</t>
  </si>
  <si>
    <t>MAS</t>
  </si>
  <si>
    <t>NA</t>
  </si>
  <si>
    <t>NEF</t>
  </si>
  <si>
    <t>NX</t>
  </si>
  <si>
    <t>OGU</t>
  </si>
  <si>
    <t>ORD</t>
  </si>
  <si>
    <t>QAB</t>
  </si>
  <si>
    <t>QAX</t>
  </si>
  <si>
    <t>QAZ</t>
  </si>
  <si>
    <t>QBA</t>
  </si>
  <si>
    <t>QBI</t>
  </si>
  <si>
    <t>QOB</t>
  </si>
  <si>
    <t>QUS</t>
  </si>
  <si>
    <t>SAB</t>
  </si>
  <si>
    <t>SAD</t>
  </si>
  <si>
    <t>SAH</t>
  </si>
  <si>
    <t>SAK</t>
  </si>
  <si>
    <t>SAL</t>
  </si>
  <si>
    <t>SAT</t>
  </si>
  <si>
    <t>SIY</t>
  </si>
  <si>
    <t>SKR</t>
  </si>
  <si>
    <t>SM</t>
  </si>
  <si>
    <t>SMI</t>
  </si>
  <si>
    <t>SMX</t>
  </si>
  <si>
    <t>SS</t>
  </si>
  <si>
    <t>SUS</t>
  </si>
  <si>
    <t>TAR</t>
  </si>
  <si>
    <t>TOV</t>
  </si>
  <si>
    <t>UCA</t>
  </si>
  <si>
    <t>XA</t>
  </si>
  <si>
    <t>XAC</t>
  </si>
  <si>
    <t>XAN</t>
  </si>
  <si>
    <t>XCI</t>
  </si>
  <si>
    <t>XIZ</t>
  </si>
  <si>
    <t>XVD</t>
  </si>
  <si>
    <t>YAR</t>
  </si>
  <si>
    <t>YE</t>
  </si>
  <si>
    <t>YEV</t>
  </si>
  <si>
    <t>ZAN</t>
  </si>
  <si>
    <t>ZAQ</t>
  </si>
  <si>
    <t>ZAR</t>
  </si>
  <si>
    <t>BI</t>
  </si>
  <si>
    <t>BP</t>
  </si>
  <si>
    <t>BY</t>
  </si>
  <si>
    <t>CE</t>
  </si>
  <si>
    <t>CI</t>
  </si>
  <si>
    <t>CK</t>
  </si>
  <si>
    <t>CS</t>
  </si>
  <si>
    <t>EG</t>
  </si>
  <si>
    <t>EX</t>
  </si>
  <si>
    <t>FP</t>
  </si>
  <si>
    <t>GC</t>
  </si>
  <si>
    <t>GT</t>
  </si>
  <si>
    <t>HT</t>
  </si>
  <si>
    <t>LI</t>
  </si>
  <si>
    <t>MC</t>
  </si>
  <si>
    <t>MG</t>
  </si>
  <si>
    <t>NO</t>
  </si>
  <si>
    <t>RC</t>
  </si>
  <si>
    <t>SE</t>
  </si>
  <si>
    <t>SO</t>
  </si>
  <si>
    <t>SW</t>
  </si>
  <si>
    <t>WG</t>
  </si>
  <si>
    <t>HM</t>
  </si>
  <si>
    <t>HO</t>
  </si>
  <si>
    <t>HR</t>
  </si>
  <si>
    <t>BRU</t>
  </si>
  <si>
    <t>VAN</t>
  </si>
  <si>
    <t>VBR</t>
  </si>
  <si>
    <t>VLI</t>
  </si>
  <si>
    <t>VOV</t>
  </si>
  <si>
    <t>VWV</t>
  </si>
  <si>
    <t>WBR</t>
  </si>
  <si>
    <t>WHT</t>
  </si>
  <si>
    <t>WLG</t>
  </si>
  <si>
    <t>WLX</t>
  </si>
  <si>
    <t>WNA</t>
  </si>
  <si>
    <t>BZ</t>
  </si>
  <si>
    <t>CY</t>
  </si>
  <si>
    <t>CZL</t>
  </si>
  <si>
    <t>OW</t>
  </si>
  <si>
    <t>TOL</t>
  </si>
  <si>
    <t>AQ</t>
  </si>
  <si>
    <t>BO</t>
  </si>
  <si>
    <t>DO</t>
  </si>
  <si>
    <t>OU</t>
  </si>
  <si>
    <t>PL</t>
  </si>
  <si>
    <t>ZO</t>
  </si>
  <si>
    <t>TY</t>
  </si>
  <si>
    <t>O</t>
  </si>
  <si>
    <t>BIH</t>
  </si>
  <si>
    <t>BRC</t>
  </si>
  <si>
    <t>SRP</t>
  </si>
  <si>
    <t>GH</t>
  </si>
  <si>
    <t>KG</t>
  </si>
  <si>
    <t>KL</t>
  </si>
  <si>
    <t>KW</t>
  </si>
  <si>
    <t>NW</t>
  </si>
  <si>
    <t>AC</t>
  </si>
  <si>
    <t>AM</t>
  </si>
  <si>
    <t>DF</t>
  </si>
  <si>
    <t>ES</t>
  </si>
  <si>
    <t>GO</t>
  </si>
  <si>
    <t>PB</t>
  </si>
  <si>
    <t>PI</t>
  </si>
  <si>
    <t>RJ</t>
  </si>
  <si>
    <t>RN</t>
  </si>
  <si>
    <t>RO</t>
  </si>
  <si>
    <t>RR</t>
  </si>
  <si>
    <t>RS</t>
  </si>
  <si>
    <t>SP</t>
  </si>
  <si>
    <t>TO</t>
  </si>
  <si>
    <t>BE</t>
  </si>
  <si>
    <t>BM</t>
  </si>
  <si>
    <t>TU</t>
  </si>
  <si>
    <t>BAN</t>
  </si>
  <si>
    <t>BAZ</t>
  </si>
  <si>
    <t>BGR</t>
  </si>
  <si>
    <t>BLG</t>
  </si>
  <si>
    <t>BLK</t>
  </si>
  <si>
    <t>COM</t>
  </si>
  <si>
    <t>GAN</t>
  </si>
  <si>
    <t>GNA</t>
  </si>
  <si>
    <t>GOU</t>
  </si>
  <si>
    <t>HOU</t>
  </si>
  <si>
    <t>IOB</t>
  </si>
  <si>
    <t>KAD</t>
  </si>
  <si>
    <t>KEN</t>
  </si>
  <si>
    <t>KMD</t>
  </si>
  <si>
    <t>KMP</t>
  </si>
  <si>
    <t>KOP</t>
  </si>
  <si>
    <t>KOS</t>
  </si>
  <si>
    <t>KOT</t>
  </si>
  <si>
    <t>KOW</t>
  </si>
  <si>
    <t>LOR</t>
  </si>
  <si>
    <t>MOU</t>
  </si>
  <si>
    <t>NAO</t>
  </si>
  <si>
    <t>NAY</t>
  </si>
  <si>
    <t>NOU</t>
  </si>
  <si>
    <t>OUB</t>
  </si>
  <si>
    <t>OUD</t>
  </si>
  <si>
    <t>PAS</t>
  </si>
  <si>
    <t>PON</t>
  </si>
  <si>
    <t>SEN</t>
  </si>
  <si>
    <t>SIS</t>
  </si>
  <si>
    <t>SMT</t>
  </si>
  <si>
    <t>SNG</t>
  </si>
  <si>
    <t>SOM</t>
  </si>
  <si>
    <t>SOR</t>
  </si>
  <si>
    <t>TAP</t>
  </si>
  <si>
    <t>TUI</t>
  </si>
  <si>
    <t>YAG</t>
  </si>
  <si>
    <t>YAT</t>
  </si>
  <si>
    <t>ZIR</t>
  </si>
  <si>
    <t>ZON</t>
  </si>
  <si>
    <t>ZOU</t>
  </si>
  <si>
    <t>BB</t>
  </si>
  <si>
    <t>BL</t>
  </si>
  <si>
    <t>GI</t>
  </si>
  <si>
    <t>KI</t>
  </si>
  <si>
    <t>MU</t>
  </si>
  <si>
    <t>MW</t>
  </si>
  <si>
    <t>MY</t>
  </si>
  <si>
    <t>NG</t>
  </si>
  <si>
    <t>RT</t>
  </si>
  <si>
    <t>RY</t>
  </si>
  <si>
    <t>AD</t>
  </si>
  <si>
    <t>EN</t>
  </si>
  <si>
    <t>LT</t>
  </si>
  <si>
    <t>BV</t>
  </si>
  <si>
    <t>CF</t>
  </si>
  <si>
    <t>CR</t>
  </si>
  <si>
    <t>PN</t>
  </si>
  <si>
    <t>RB</t>
  </si>
  <si>
    <t>RG</t>
  </si>
  <si>
    <t>SF</t>
  </si>
  <si>
    <t>SL</t>
  </si>
  <si>
    <t>SV</t>
  </si>
  <si>
    <t>TA</t>
  </si>
  <si>
    <t>TS</t>
  </si>
  <si>
    <t>01~</t>
  </si>
  <si>
    <t>02~</t>
  </si>
  <si>
    <t>03~</t>
  </si>
  <si>
    <t>04~</t>
  </si>
  <si>
    <t>05~</t>
  </si>
  <si>
    <t>06~</t>
  </si>
  <si>
    <t>07~</t>
  </si>
  <si>
    <t>BGF</t>
  </si>
  <si>
    <t>BK</t>
  </si>
  <si>
    <t>HK</t>
  </si>
  <si>
    <t>HS</t>
  </si>
  <si>
    <t>OP</t>
  </si>
  <si>
    <t>VK</t>
  </si>
  <si>
    <t>BG</t>
  </si>
  <si>
    <t>CB</t>
  </si>
  <si>
    <t>HL</t>
  </si>
  <si>
    <t>LC</t>
  </si>
  <si>
    <t>LR</t>
  </si>
  <si>
    <t>OD</t>
  </si>
  <si>
    <t>SI</t>
  </si>
  <si>
    <t>TI</t>
  </si>
  <si>
    <t>WF</t>
  </si>
  <si>
    <t>AI</t>
  </si>
  <si>
    <t>AN</t>
  </si>
  <si>
    <t>AT</t>
  </si>
  <si>
    <t>LL</t>
  </si>
  <si>
    <t>ML</t>
  </si>
  <si>
    <t>RM</t>
  </si>
  <si>
    <t>VS</t>
  </si>
  <si>
    <t>AMA</t>
  </si>
  <si>
    <t>ANT</t>
  </si>
  <si>
    <t>ARA</t>
  </si>
  <si>
    <t>ATL</t>
  </si>
  <si>
    <t>BOL</t>
  </si>
  <si>
    <t>BOY</t>
  </si>
  <si>
    <t>CAQ</t>
  </si>
  <si>
    <t>CAS</t>
  </si>
  <si>
    <t>CAU</t>
  </si>
  <si>
    <t>CES</t>
  </si>
  <si>
    <t>CHO</t>
  </si>
  <si>
    <t>COR</t>
  </si>
  <si>
    <t>CUN</t>
  </si>
  <si>
    <t>GUA</t>
  </si>
  <si>
    <t>GUV</t>
  </si>
  <si>
    <t>MAG</t>
  </si>
  <si>
    <t>MET</t>
  </si>
  <si>
    <t>NAR</t>
  </si>
  <si>
    <t>NSA</t>
  </si>
  <si>
    <t>PUT</t>
  </si>
  <si>
    <t>QUI</t>
  </si>
  <si>
    <t>RIS</t>
  </si>
  <si>
    <t>SAN</t>
  </si>
  <si>
    <t>SAP</t>
  </si>
  <si>
    <t>SUC</t>
  </si>
  <si>
    <t>VAC</t>
  </si>
  <si>
    <t>VAU</t>
  </si>
  <si>
    <t>VID</t>
  </si>
  <si>
    <t>JC</t>
  </si>
  <si>
    <t>JM</t>
  </si>
  <si>
    <t>OL</t>
  </si>
  <si>
    <t>ST</t>
  </si>
  <si>
    <t>US</t>
  </si>
  <si>
    <t>VY</t>
  </si>
  <si>
    <t>ZL</t>
  </si>
  <si>
    <t>BN</t>
  </si>
  <si>
    <t>EQ</t>
  </si>
  <si>
    <t>KE</t>
  </si>
  <si>
    <t>KN</t>
  </si>
  <si>
    <t>NK</t>
  </si>
  <si>
    <t>DJ</t>
  </si>
  <si>
    <t>OB</t>
  </si>
  <si>
    <t>I</t>
  </si>
  <si>
    <t>ALX</t>
  </si>
  <si>
    <t>ASN</t>
  </si>
  <si>
    <t>BH</t>
  </si>
  <si>
    <t>BNS</t>
  </si>
  <si>
    <t>DK</t>
  </si>
  <si>
    <t>DT</t>
  </si>
  <si>
    <t>FYM</t>
  </si>
  <si>
    <t>GZ</t>
  </si>
  <si>
    <t>HU</t>
  </si>
  <si>
    <t>IS</t>
  </si>
  <si>
    <t>JS</t>
  </si>
  <si>
    <t>KFS</t>
  </si>
  <si>
    <t>LX</t>
  </si>
  <si>
    <t>MNF</t>
  </si>
  <si>
    <t>PTS</t>
  </si>
  <si>
    <t>SHG</t>
  </si>
  <si>
    <t>SHR</t>
  </si>
  <si>
    <t>SIN</t>
  </si>
  <si>
    <t>SUZ</t>
  </si>
  <si>
    <t>WAD</t>
  </si>
  <si>
    <t>AH</t>
  </si>
  <si>
    <t>CH</t>
  </si>
  <si>
    <t>CU</t>
  </si>
  <si>
    <t>UN</t>
  </si>
  <si>
    <t>BS</t>
  </si>
  <si>
    <t>WN</t>
  </si>
  <si>
    <t>DU</t>
  </si>
  <si>
    <t>GB</t>
  </si>
  <si>
    <t>AF</t>
  </si>
  <si>
    <t>DD</t>
  </si>
  <si>
    <t>SN</t>
  </si>
  <si>
    <t>LS</t>
  </si>
  <si>
    <t>2A</t>
  </si>
  <si>
    <t>2B</t>
  </si>
  <si>
    <t>CP</t>
  </si>
  <si>
    <t>MF</t>
  </si>
  <si>
    <t>PF</t>
  </si>
  <si>
    <t>PM</t>
  </si>
  <si>
    <t>TF</t>
  </si>
  <si>
    <t>AJ</t>
  </si>
  <si>
    <t>IM</t>
  </si>
  <si>
    <t>KK</t>
  </si>
  <si>
    <t>RL</t>
  </si>
  <si>
    <t>SJ</t>
  </si>
  <si>
    <t>SZ</t>
  </si>
  <si>
    <t>TB</t>
  </si>
  <si>
    <t>BW</t>
  </si>
  <si>
    <t>HB</t>
  </si>
  <si>
    <t>HE</t>
  </si>
  <si>
    <t>HH</t>
  </si>
  <si>
    <t>MV</t>
  </si>
  <si>
    <t>NI</t>
  </si>
  <si>
    <t>TH</t>
  </si>
  <si>
    <t>EP</t>
  </si>
  <si>
    <t>NP</t>
  </si>
  <si>
    <t>UE</t>
  </si>
  <si>
    <t>UW</t>
  </si>
  <si>
    <t>WP</t>
  </si>
  <si>
    <t>A1</t>
  </si>
  <si>
    <t>QA</t>
  </si>
  <si>
    <t>QE</t>
  </si>
  <si>
    <t>CM</t>
  </si>
  <si>
    <t>CQ</t>
  </si>
  <si>
    <t>IZ</t>
  </si>
  <si>
    <t>JA</t>
  </si>
  <si>
    <t>JU</t>
  </si>
  <si>
    <t>QZ</t>
  </si>
  <si>
    <t>RE</t>
  </si>
  <si>
    <t>ZA</t>
  </si>
  <si>
    <t>BF</t>
  </si>
  <si>
    <t>DB</t>
  </si>
  <si>
    <t>FA</t>
  </si>
  <si>
    <t>FO</t>
  </si>
  <si>
    <t>KD</t>
  </si>
  <si>
    <t>NZ</t>
  </si>
  <si>
    <t>YO</t>
  </si>
  <si>
    <t>OI</t>
  </si>
  <si>
    <t>QU</t>
  </si>
  <si>
    <t>EB</t>
  </si>
  <si>
    <t>PT</t>
  </si>
  <si>
    <t>UD</t>
  </si>
  <si>
    <t>CL</t>
  </si>
  <si>
    <t>GD</t>
  </si>
  <si>
    <t>IB</t>
  </si>
  <si>
    <t>LP</t>
  </si>
  <si>
    <t>OC</t>
  </si>
  <si>
    <t>SB</t>
  </si>
  <si>
    <t>FE</t>
  </si>
  <si>
    <t>GS</t>
  </si>
  <si>
    <t>GY</t>
  </si>
  <si>
    <t>HV</t>
  </si>
  <si>
    <t>JN</t>
  </si>
  <si>
    <t>KM</t>
  </si>
  <si>
    <t>KV</t>
  </si>
  <si>
    <t>PS</t>
  </si>
  <si>
    <t>VE</t>
  </si>
  <si>
    <t>VM</t>
  </si>
  <si>
    <t>ZE</t>
  </si>
  <si>
    <t>DN</t>
  </si>
  <si>
    <t>HP</t>
  </si>
  <si>
    <t>JH</t>
  </si>
  <si>
    <t>JK</t>
  </si>
  <si>
    <t>LD</t>
  </si>
  <si>
    <t>MZ</t>
  </si>
  <si>
    <t>PY</t>
  </si>
  <si>
    <t>UL</t>
  </si>
  <si>
    <t>UP</t>
  </si>
  <si>
    <t>WB</t>
  </si>
  <si>
    <t>BT</t>
  </si>
  <si>
    <t>JB</t>
  </si>
  <si>
    <t>JI</t>
  </si>
  <si>
    <t>JT</t>
  </si>
  <si>
    <t>SG</t>
  </si>
  <si>
    <t>DA</t>
  </si>
  <si>
    <t>DQ</t>
  </si>
  <si>
    <t>CW</t>
  </si>
  <si>
    <t>LH</t>
  </si>
  <si>
    <t>LK</t>
  </si>
  <si>
    <t>LM</t>
  </si>
  <si>
    <t>OY</t>
  </si>
  <si>
    <t>WD</t>
  </si>
  <si>
    <t>WH</t>
  </si>
  <si>
    <t>WW</t>
  </si>
  <si>
    <t>WX</t>
  </si>
  <si>
    <t>AO</t>
  </si>
  <si>
    <t>CZ</t>
  </si>
  <si>
    <t>FC</t>
  </si>
  <si>
    <t>FG</t>
  </si>
  <si>
    <t>FI</t>
  </si>
  <si>
    <t>GE</t>
  </si>
  <si>
    <t>OG</t>
  </si>
  <si>
    <t>OT</t>
  </si>
  <si>
    <t>PC</t>
  </si>
  <si>
    <t>PO</t>
  </si>
  <si>
    <t>PV</t>
  </si>
  <si>
    <t>PZ</t>
  </si>
  <si>
    <t>RA</t>
  </si>
  <si>
    <t>VB</t>
  </si>
  <si>
    <t>VC</t>
  </si>
  <si>
    <t>VR</t>
  </si>
  <si>
    <t>VV</t>
  </si>
  <si>
    <t>IR</t>
  </si>
  <si>
    <t>AKM</t>
  </si>
  <si>
    <t>AKT</t>
  </si>
  <si>
    <t>ALA</t>
  </si>
  <si>
    <t>ALM</t>
  </si>
  <si>
    <t>ATY</t>
  </si>
  <si>
    <t>BAY</t>
  </si>
  <si>
    <t>KAR</t>
  </si>
  <si>
    <t>KUS</t>
  </si>
  <si>
    <t>KZY</t>
  </si>
  <si>
    <t>MAN</t>
  </si>
  <si>
    <t>PAV</t>
  </si>
  <si>
    <t>SEV</t>
  </si>
  <si>
    <t>VOS</t>
  </si>
  <si>
    <t>YUZ</t>
  </si>
  <si>
    <t>ZAP</t>
  </si>
  <si>
    <t>ZHA</t>
  </si>
  <si>
    <t>KH</t>
  </si>
  <si>
    <t>PH</t>
  </si>
  <si>
    <t>XE</t>
  </si>
  <si>
    <t>XI</t>
  </si>
  <si>
    <t>XN</t>
  </si>
  <si>
    <t>DGV</t>
  </si>
  <si>
    <t>JEL</t>
  </si>
  <si>
    <t>JL</t>
  </si>
  <si>
    <t>JUR</t>
  </si>
  <si>
    <t>LPX</t>
  </si>
  <si>
    <t>REZ</t>
  </si>
  <si>
    <t>RIX</t>
  </si>
  <si>
    <t>VEN</t>
  </si>
  <si>
    <t>GG</t>
  </si>
  <si>
    <t>GK</t>
  </si>
  <si>
    <t>X1~</t>
  </si>
  <si>
    <t>X2~</t>
  </si>
  <si>
    <t>JG</t>
  </si>
  <si>
    <t>KF</t>
  </si>
  <si>
    <t>MJ</t>
  </si>
  <si>
    <t>MQ</t>
  </si>
  <si>
    <t>NQ</t>
  </si>
  <si>
    <t>WS</t>
  </si>
  <si>
    <t>DM</t>
  </si>
  <si>
    <t>ET</t>
  </si>
  <si>
    <t>GP</t>
  </si>
  <si>
    <t>GV</t>
  </si>
  <si>
    <t>KX</t>
  </si>
  <si>
    <t>KZ</t>
  </si>
  <si>
    <t>OS</t>
  </si>
  <si>
    <t>PP</t>
  </si>
  <si>
    <t>RU</t>
  </si>
  <si>
    <t>RV</t>
  </si>
  <si>
    <t>TL</t>
  </si>
  <si>
    <t>UG</t>
  </si>
  <si>
    <t>UM</t>
  </si>
  <si>
    <t>VH</t>
  </si>
  <si>
    <t>VJ</t>
  </si>
  <si>
    <t>ZK</t>
  </si>
  <si>
    <t>ZR</t>
  </si>
  <si>
    <t>MLE</t>
  </si>
  <si>
    <t>BKO</t>
  </si>
  <si>
    <t>ALK</t>
  </si>
  <si>
    <t>ARN</t>
  </si>
  <si>
    <t>AUR</t>
  </si>
  <si>
    <t>EBO</t>
  </si>
  <si>
    <t>ENI</t>
  </si>
  <si>
    <t>JAB</t>
  </si>
  <si>
    <t>JAL</t>
  </si>
  <si>
    <t>KIL</t>
  </si>
  <si>
    <t>KWA</t>
  </si>
  <si>
    <t>LAE</t>
  </si>
  <si>
    <t>LIB</t>
  </si>
  <si>
    <t>LIK</t>
  </si>
  <si>
    <t>MAJ</t>
  </si>
  <si>
    <t>MEJ</t>
  </si>
  <si>
    <t>MIL</t>
  </si>
  <si>
    <t>NMK</t>
  </si>
  <si>
    <t>NMU</t>
  </si>
  <si>
    <t>RON</t>
  </si>
  <si>
    <t>UJA</t>
  </si>
  <si>
    <t>UTI</t>
  </si>
  <si>
    <t>WTH</t>
  </si>
  <si>
    <t>WTJ</t>
  </si>
  <si>
    <t>NKC</t>
  </si>
  <si>
    <t>CC</t>
  </si>
  <si>
    <t>QB</t>
  </si>
  <si>
    <t>VP</t>
  </si>
  <si>
    <t>BCN</t>
  </si>
  <si>
    <t>BCS</t>
  </si>
  <si>
    <t>CAM</t>
  </si>
  <si>
    <t>CHH</t>
  </si>
  <si>
    <t>CHP</t>
  </si>
  <si>
    <t>COA</t>
  </si>
  <si>
    <t>COL</t>
  </si>
  <si>
    <t>DIF</t>
  </si>
  <si>
    <t>DUR</t>
  </si>
  <si>
    <t>GRO</t>
  </si>
  <si>
    <t>HID</t>
  </si>
  <si>
    <t>MEX</t>
  </si>
  <si>
    <t>MIC</t>
  </si>
  <si>
    <t>MOR</t>
  </si>
  <si>
    <t>NLE</t>
  </si>
  <si>
    <t>OAX</t>
  </si>
  <si>
    <t>PUE</t>
  </si>
  <si>
    <t>QUE</t>
  </si>
  <si>
    <t>ROO</t>
  </si>
  <si>
    <t>SLP</t>
  </si>
  <si>
    <t>SON</t>
  </si>
  <si>
    <t>TAB</t>
  </si>
  <si>
    <t>TAM</t>
  </si>
  <si>
    <t>TLA</t>
  </si>
  <si>
    <t>VER</t>
  </si>
  <si>
    <t>YUC</t>
  </si>
  <si>
    <t>ZAC</t>
  </si>
  <si>
    <t>KSA</t>
  </si>
  <si>
    <t>PNI</t>
  </si>
  <si>
    <t>TRK</t>
  </si>
  <si>
    <t>YAP</t>
  </si>
  <si>
    <t>BD</t>
  </si>
  <si>
    <t>ED</t>
  </si>
  <si>
    <t>GL</t>
  </si>
  <si>
    <t>ASZ</t>
  </si>
  <si>
    <t>AZI</t>
  </si>
  <si>
    <t>BEM</t>
  </si>
  <si>
    <t>BER</t>
  </si>
  <si>
    <t>BES</t>
  </si>
  <si>
    <t>BOD</t>
  </si>
  <si>
    <t>BOM</t>
  </si>
  <si>
    <t>CHE</t>
  </si>
  <si>
    <t>CHI</t>
  </si>
  <si>
    <t>CHT</t>
  </si>
  <si>
    <t>ERR</t>
  </si>
  <si>
    <t>ESI</t>
  </si>
  <si>
    <t>ESM</t>
  </si>
  <si>
    <t>FIG</t>
  </si>
  <si>
    <t>GUE</t>
  </si>
  <si>
    <t>HAJ</t>
  </si>
  <si>
    <t>HAO</t>
  </si>
  <si>
    <t>HOC</t>
  </si>
  <si>
    <t>IFR</t>
  </si>
  <si>
    <t>JDI</t>
  </si>
  <si>
    <t>JRA</t>
  </si>
  <si>
    <t>KES</t>
  </si>
  <si>
    <t>KHE</t>
  </si>
  <si>
    <t>KHN</t>
  </si>
  <si>
    <t>LAA</t>
  </si>
  <si>
    <t>LAR</t>
  </si>
  <si>
    <t>MED</t>
  </si>
  <si>
    <t>NAD</t>
  </si>
  <si>
    <t>OUA</t>
  </si>
  <si>
    <t>SAF</t>
  </si>
  <si>
    <t>SEF</t>
  </si>
  <si>
    <t>SET</t>
  </si>
  <si>
    <t>SIK</t>
  </si>
  <si>
    <t>TAI</t>
  </si>
  <si>
    <t>TAO</t>
  </si>
  <si>
    <t>TAT</t>
  </si>
  <si>
    <t>TAZ</t>
  </si>
  <si>
    <t>TIZ</t>
  </si>
  <si>
    <t>TNT</t>
  </si>
  <si>
    <t>ZAG</t>
  </si>
  <si>
    <t>MPM</t>
  </si>
  <si>
    <t>DH</t>
  </si>
  <si>
    <t>OV</t>
  </si>
  <si>
    <t>ZH</t>
  </si>
  <si>
    <t>AUK</t>
  </si>
  <si>
    <t>BOP</t>
  </si>
  <si>
    <t>CIT</t>
  </si>
  <si>
    <t>GIS</t>
  </si>
  <si>
    <t>HKB</t>
  </si>
  <si>
    <t>MBH</t>
  </si>
  <si>
    <t>MWT</t>
  </si>
  <si>
    <t>NSN</t>
  </si>
  <si>
    <t>NTL</t>
  </si>
  <si>
    <t>OTA</t>
  </si>
  <si>
    <t>STL</t>
  </si>
  <si>
    <t>TKI</t>
  </si>
  <si>
    <t>WGN</t>
  </si>
  <si>
    <t>WKO</t>
  </si>
  <si>
    <t>WTC</t>
  </si>
  <si>
    <t>EK</t>
  </si>
  <si>
    <t>ARD</t>
  </si>
  <si>
    <t>ARM</t>
  </si>
  <si>
    <t>BFS</t>
  </si>
  <si>
    <t>BLA</t>
  </si>
  <si>
    <t>BLY</t>
  </si>
  <si>
    <t>BNB</t>
  </si>
  <si>
    <t>CGV</t>
  </si>
  <si>
    <t>CKF</t>
  </si>
  <si>
    <t>CKT</t>
  </si>
  <si>
    <t>CLR</t>
  </si>
  <si>
    <t>CSR</t>
  </si>
  <si>
    <t>DGN</t>
  </si>
  <si>
    <t>DOW</t>
  </si>
  <si>
    <t>DRY</t>
  </si>
  <si>
    <t>FER</t>
  </si>
  <si>
    <t>LMV</t>
  </si>
  <si>
    <t>LRN</t>
  </si>
  <si>
    <t>LSB</t>
  </si>
  <si>
    <t>MFT</t>
  </si>
  <si>
    <t>MYL</t>
  </si>
  <si>
    <t>NDN</t>
  </si>
  <si>
    <t>NTA</t>
  </si>
  <si>
    <t>NYM</t>
  </si>
  <si>
    <t>OMH</t>
  </si>
  <si>
    <t>STB</t>
  </si>
  <si>
    <t>WU</t>
  </si>
  <si>
    <t>ZU</t>
  </si>
  <si>
    <t>CPK</t>
  </si>
  <si>
    <t>CPM</t>
  </si>
  <si>
    <t>EBR</t>
  </si>
  <si>
    <t>EHG</t>
  </si>
  <si>
    <t>EPW</t>
  </si>
  <si>
    <t>ESW</t>
  </si>
  <si>
    <t>GPK</t>
  </si>
  <si>
    <t>MBA</t>
  </si>
  <si>
    <t>MPL</t>
  </si>
  <si>
    <t>MRL</t>
  </si>
  <si>
    <t>NCD</t>
  </si>
  <si>
    <t>NIK</t>
  </si>
  <si>
    <t>NPP</t>
  </si>
  <si>
    <t>SHM</t>
  </si>
  <si>
    <t>WBK</t>
  </si>
  <si>
    <t>WHM</t>
  </si>
  <si>
    <t>WPD</t>
  </si>
  <si>
    <t>ASU</t>
  </si>
  <si>
    <t>ANC</t>
  </si>
  <si>
    <t>APU</t>
  </si>
  <si>
    <t>ARE</t>
  </si>
  <si>
    <t>AYA</t>
  </si>
  <si>
    <t>CAJ</t>
  </si>
  <si>
    <t>HUC</t>
  </si>
  <si>
    <t>HUV</t>
  </si>
  <si>
    <t>ICA</t>
  </si>
  <si>
    <t>JUN</t>
  </si>
  <si>
    <t>LAL</t>
  </si>
  <si>
    <t>LAM</t>
  </si>
  <si>
    <t>LIM</t>
  </si>
  <si>
    <t>LMA</t>
  </si>
  <si>
    <t>MDD</t>
  </si>
  <si>
    <t>MOQ</t>
  </si>
  <si>
    <t>PIU</t>
  </si>
  <si>
    <t>PUN</t>
  </si>
  <si>
    <t>TAC</t>
  </si>
  <si>
    <t>TUM</t>
  </si>
  <si>
    <t>ABR</t>
  </si>
  <si>
    <t>AGN</t>
  </si>
  <si>
    <t>AKL</t>
  </si>
  <si>
    <t>ALB</t>
  </si>
  <si>
    <t>APA</t>
  </si>
  <si>
    <t>BAS</t>
  </si>
  <si>
    <t>BEN</t>
  </si>
  <si>
    <t>BOH</t>
  </si>
  <si>
    <t>BTG</t>
  </si>
  <si>
    <t>BTN</t>
  </si>
  <si>
    <t>BUK</t>
  </si>
  <si>
    <t>BUL</t>
  </si>
  <si>
    <t>CAG</t>
  </si>
  <si>
    <t>CAP</t>
  </si>
  <si>
    <t>CAT</t>
  </si>
  <si>
    <t>CAV</t>
  </si>
  <si>
    <t>CEB</t>
  </si>
  <si>
    <t>DAO</t>
  </si>
  <si>
    <t>DIN</t>
  </si>
  <si>
    <t>EAS</t>
  </si>
  <si>
    <t>GUI</t>
  </si>
  <si>
    <t>IFU</t>
  </si>
  <si>
    <t>ILI</t>
  </si>
  <si>
    <t>ILN</t>
  </si>
  <si>
    <t>ILS</t>
  </si>
  <si>
    <t>ISA</t>
  </si>
  <si>
    <t>LAS</t>
  </si>
  <si>
    <t>LEY</t>
  </si>
  <si>
    <t>LUN</t>
  </si>
  <si>
    <t>MAD</t>
  </si>
  <si>
    <t>MDC</t>
  </si>
  <si>
    <t>MDR</t>
  </si>
  <si>
    <t>MSC</t>
  </si>
  <si>
    <t>MSR</t>
  </si>
  <si>
    <t>NCO</t>
  </si>
  <si>
    <t>NEC</t>
  </si>
  <si>
    <t>NER</t>
  </si>
  <si>
    <t>NUE</t>
  </si>
  <si>
    <t>NUV</t>
  </si>
  <si>
    <t>PAM</t>
  </si>
  <si>
    <t>PLW</t>
  </si>
  <si>
    <t>RIZ</t>
  </si>
  <si>
    <t>ROM</t>
  </si>
  <si>
    <t>SCO</t>
  </si>
  <si>
    <t>SIG</t>
  </si>
  <si>
    <t>SLE</t>
  </si>
  <si>
    <t>SLU</t>
  </si>
  <si>
    <t>SUK</t>
  </si>
  <si>
    <t>SUN</t>
  </si>
  <si>
    <t>SUR</t>
  </si>
  <si>
    <t>TAW</t>
  </si>
  <si>
    <t>WSA</t>
  </si>
  <si>
    <t>ZAS</t>
  </si>
  <si>
    <t>ZMB</t>
  </si>
  <si>
    <t>ZSI</t>
  </si>
  <si>
    <t>DS</t>
  </si>
  <si>
    <t>KP</t>
  </si>
  <si>
    <t>PK</t>
  </si>
  <si>
    <t>ZP</t>
  </si>
  <si>
    <t>BZV</t>
  </si>
  <si>
    <t>CJ</t>
  </si>
  <si>
    <t>CV</t>
  </si>
  <si>
    <t>IF</t>
  </si>
  <si>
    <t>TM</t>
  </si>
  <si>
    <t>VN</t>
  </si>
  <si>
    <t>ALT</t>
  </si>
  <si>
    <t>AMU</t>
  </si>
  <si>
    <t>ARK</t>
  </si>
  <si>
    <t>BEL</t>
  </si>
  <si>
    <t>BRY</t>
  </si>
  <si>
    <t>CHU</t>
  </si>
  <si>
    <t>IRK</t>
  </si>
  <si>
    <t>IVA</t>
  </si>
  <si>
    <t>KAM</t>
  </si>
  <si>
    <t>KDA</t>
  </si>
  <si>
    <t>KEM</t>
  </si>
  <si>
    <t>KGD</t>
  </si>
  <si>
    <t>KGN</t>
  </si>
  <si>
    <t>KHA</t>
  </si>
  <si>
    <t>KHM</t>
  </si>
  <si>
    <t>KIR</t>
  </si>
  <si>
    <t>KLU</t>
  </si>
  <si>
    <t>KRS</t>
  </si>
  <si>
    <t>KYA</t>
  </si>
  <si>
    <t>LEN</t>
  </si>
  <si>
    <t>LIP</t>
  </si>
  <si>
    <t>MOS</t>
  </si>
  <si>
    <t>MOW</t>
  </si>
  <si>
    <t>MUR</t>
  </si>
  <si>
    <t>NEN</t>
  </si>
  <si>
    <t>NGR</t>
  </si>
  <si>
    <t>NIZ</t>
  </si>
  <si>
    <t>NVS</t>
  </si>
  <si>
    <t>OMS</t>
  </si>
  <si>
    <t>ORE</t>
  </si>
  <si>
    <t>ORL</t>
  </si>
  <si>
    <t>PER</t>
  </si>
  <si>
    <t>PNZ</t>
  </si>
  <si>
    <t>PRI</t>
  </si>
  <si>
    <t>PSK</t>
  </si>
  <si>
    <t>ROS</t>
  </si>
  <si>
    <t>RYA</t>
  </si>
  <si>
    <t>SMO</t>
  </si>
  <si>
    <t>SPE</t>
  </si>
  <si>
    <t>STA</t>
  </si>
  <si>
    <t>SVE</t>
  </si>
  <si>
    <t>TOM</t>
  </si>
  <si>
    <t>TUL</t>
  </si>
  <si>
    <t>TVE</t>
  </si>
  <si>
    <t>TYU</t>
  </si>
  <si>
    <t>ULY</t>
  </si>
  <si>
    <t>VGG</t>
  </si>
  <si>
    <t>VLA</t>
  </si>
  <si>
    <t>VLG</t>
  </si>
  <si>
    <t>VOR</t>
  </si>
  <si>
    <t>YAN</t>
  </si>
  <si>
    <t>VF</t>
  </si>
  <si>
    <t>ABD</t>
  </si>
  <si>
    <t>ABE</t>
  </si>
  <si>
    <t>AGB</t>
  </si>
  <si>
    <t>ANS</t>
  </si>
  <si>
    <t>CLK</t>
  </si>
  <si>
    <t>DGY</t>
  </si>
  <si>
    <t>DND</t>
  </si>
  <si>
    <t>EAY</t>
  </si>
  <si>
    <t>EDH</t>
  </si>
  <si>
    <t>EDU</t>
  </si>
  <si>
    <t>ELN</t>
  </si>
  <si>
    <t>ELS</t>
  </si>
  <si>
    <t>ERW</t>
  </si>
  <si>
    <t>FAL</t>
  </si>
  <si>
    <t>FIF</t>
  </si>
  <si>
    <t>GLG</t>
  </si>
  <si>
    <t>HLD</t>
  </si>
  <si>
    <t>IVC</t>
  </si>
  <si>
    <t>MLN</t>
  </si>
  <si>
    <t>MRY</t>
  </si>
  <si>
    <t>NLK</t>
  </si>
  <si>
    <t>ORK</t>
  </si>
  <si>
    <t>PKN</t>
  </si>
  <si>
    <t>RFW</t>
  </si>
  <si>
    <t>SAY</t>
  </si>
  <si>
    <t>SCB</t>
  </si>
  <si>
    <t>SLK</t>
  </si>
  <si>
    <t>STG</t>
  </si>
  <si>
    <t>WDU</t>
  </si>
  <si>
    <t>WLN</t>
  </si>
  <si>
    <t>ZET</t>
  </si>
  <si>
    <t>FK</t>
  </si>
  <si>
    <t>LG</t>
  </si>
  <si>
    <t>TC</t>
  </si>
  <si>
    <t>ZG</t>
  </si>
  <si>
    <t>ZI</t>
  </si>
  <si>
    <t>WE</t>
  </si>
  <si>
    <t>AW</t>
  </si>
  <si>
    <t>JD</t>
  </si>
  <si>
    <t>WO</t>
  </si>
  <si>
    <t>EC</t>
  </si>
  <si>
    <t>FS</t>
  </si>
  <si>
    <t>WC</t>
  </si>
  <si>
    <t>TG</t>
  </si>
  <si>
    <t>UR</t>
  </si>
  <si>
    <t>DY</t>
  </si>
  <si>
    <t>RD</t>
  </si>
  <si>
    <t>CHA</t>
  </si>
  <si>
    <t>CYI</t>
  </si>
  <si>
    <t>CYQ</t>
  </si>
  <si>
    <t>HSQ</t>
  </si>
  <si>
    <t>HSZ</t>
  </si>
  <si>
    <t>ILA</t>
  </si>
  <si>
    <t>KEE</t>
  </si>
  <si>
    <t>KHH</t>
  </si>
  <si>
    <t>KHQ</t>
  </si>
  <si>
    <t>MIA</t>
  </si>
  <si>
    <t>PEN</t>
  </si>
  <si>
    <t>PIF</t>
  </si>
  <si>
    <t>TNN</t>
  </si>
  <si>
    <t>TNQ</t>
  </si>
  <si>
    <t>TPE</t>
  </si>
  <si>
    <t>TPQ</t>
  </si>
  <si>
    <t>TTT</t>
  </si>
  <si>
    <t>TXG</t>
  </si>
  <si>
    <t>TXQ</t>
  </si>
  <si>
    <t>YUN</t>
  </si>
  <si>
    <t>OE</t>
  </si>
  <si>
    <t>ARI</t>
  </si>
  <si>
    <t>CTT</t>
  </si>
  <si>
    <t>DMN</t>
  </si>
  <si>
    <t>ETO</t>
  </si>
  <si>
    <t>PED</t>
  </si>
  <si>
    <t>POS</t>
  </si>
  <si>
    <t>PRT</t>
  </si>
  <si>
    <t>PTF</t>
  </si>
  <si>
    <t>RCM</t>
  </si>
  <si>
    <t>SFO</t>
  </si>
  <si>
    <t>SGE</t>
  </si>
  <si>
    <t>SIP</t>
  </si>
  <si>
    <t>SJL</t>
  </si>
  <si>
    <t>TUP</t>
  </si>
  <si>
    <t>WTO</t>
  </si>
  <si>
    <t>FUN</t>
  </si>
  <si>
    <t>NIT</t>
  </si>
  <si>
    <t>NIU</t>
  </si>
  <si>
    <t>NKF</t>
  </si>
  <si>
    <t>NKL</t>
  </si>
  <si>
    <t>NMA</t>
  </si>
  <si>
    <t>NMG</t>
  </si>
  <si>
    <t>VAI</t>
  </si>
  <si>
    <t>FU</t>
  </si>
  <si>
    <t>RK</t>
  </si>
  <si>
    <t>UQ</t>
  </si>
  <si>
    <t>BBD</t>
  </si>
  <si>
    <t>BDF</t>
  </si>
  <si>
    <t>BEX</t>
  </si>
  <si>
    <t>BIR</t>
  </si>
  <si>
    <t>BKM</t>
  </si>
  <si>
    <t>BMH</t>
  </si>
  <si>
    <t>BNE</t>
  </si>
  <si>
    <t>BNH</t>
  </si>
  <si>
    <t>BPL</t>
  </si>
  <si>
    <t>BRD</t>
  </si>
  <si>
    <t>BST</t>
  </si>
  <si>
    <t>BUR</t>
  </si>
  <si>
    <t>CHS</t>
  </si>
  <si>
    <t>CLD</t>
  </si>
  <si>
    <t>CMA</t>
  </si>
  <si>
    <t>CMD</t>
  </si>
  <si>
    <t>CON</t>
  </si>
  <si>
    <t>COV</t>
  </si>
  <si>
    <t>CRY</t>
  </si>
  <si>
    <t>DAL</t>
  </si>
  <si>
    <t>DBY</t>
  </si>
  <si>
    <t>DER</t>
  </si>
  <si>
    <t>DEV</t>
  </si>
  <si>
    <t>DNC</t>
  </si>
  <si>
    <t>DOR</t>
  </si>
  <si>
    <t>DUD</t>
  </si>
  <si>
    <t>EAL</t>
  </si>
  <si>
    <t>ENF</t>
  </si>
  <si>
    <t>ERY</t>
  </si>
  <si>
    <t>ESS</t>
  </si>
  <si>
    <t>ESX</t>
  </si>
  <si>
    <t>GAT</t>
  </si>
  <si>
    <t>GLS</t>
  </si>
  <si>
    <t>GRE</t>
  </si>
  <si>
    <t>HAL</t>
  </si>
  <si>
    <t>HAM</t>
  </si>
  <si>
    <t>HAV</t>
  </si>
  <si>
    <t>HCK</t>
  </si>
  <si>
    <t>HEF</t>
  </si>
  <si>
    <t>HIL</t>
  </si>
  <si>
    <t>HMF</t>
  </si>
  <si>
    <t>HNS</t>
  </si>
  <si>
    <t>HPL</t>
  </si>
  <si>
    <t>HRT</t>
  </si>
  <si>
    <t>HRW</t>
  </si>
  <si>
    <t>HRY</t>
  </si>
  <si>
    <t>IOS</t>
  </si>
  <si>
    <t>IOW</t>
  </si>
  <si>
    <t>ISL</t>
  </si>
  <si>
    <t>KEC</t>
  </si>
  <si>
    <t>KHL</t>
  </si>
  <si>
    <t>KTT</t>
  </si>
  <si>
    <t>KWL</t>
  </si>
  <si>
    <t>LBH</t>
  </si>
  <si>
    <t>LCE</t>
  </si>
  <si>
    <t>LDS</t>
  </si>
  <si>
    <t>LEC</t>
  </si>
  <si>
    <t>LEW</t>
  </si>
  <si>
    <t>LIN</t>
  </si>
  <si>
    <t>LIV</t>
  </si>
  <si>
    <t>LND</t>
  </si>
  <si>
    <t>LUT</t>
  </si>
  <si>
    <t>MDB</t>
  </si>
  <si>
    <t>MDW</t>
  </si>
  <si>
    <t>MIK</t>
  </si>
  <si>
    <t>MRT</t>
  </si>
  <si>
    <t>NBL</t>
  </si>
  <si>
    <t>NEL</t>
  </si>
  <si>
    <t>NET</t>
  </si>
  <si>
    <t>NFK</t>
  </si>
  <si>
    <t>NGM</t>
  </si>
  <si>
    <t>NLN</t>
  </si>
  <si>
    <t>NSM</t>
  </si>
  <si>
    <t>NTH</t>
  </si>
  <si>
    <t>NTT</t>
  </si>
  <si>
    <t>NTY</t>
  </si>
  <si>
    <t>NWM</t>
  </si>
  <si>
    <t>NYK</t>
  </si>
  <si>
    <t>OLD</t>
  </si>
  <si>
    <t>OXF</t>
  </si>
  <si>
    <t>PLY</t>
  </si>
  <si>
    <t>POL</t>
  </si>
  <si>
    <t>POR</t>
  </si>
  <si>
    <t>PTE</t>
  </si>
  <si>
    <t>RCC</t>
  </si>
  <si>
    <t>RCH</t>
  </si>
  <si>
    <t>RDB</t>
  </si>
  <si>
    <t>RDG</t>
  </si>
  <si>
    <t>RIC</t>
  </si>
  <si>
    <t>ROT</t>
  </si>
  <si>
    <t>RUT</t>
  </si>
  <si>
    <t>SAW</t>
  </si>
  <si>
    <t>SFK</t>
  </si>
  <si>
    <t>SFT</t>
  </si>
  <si>
    <t>SGC</t>
  </si>
  <si>
    <t>SHF</t>
  </si>
  <si>
    <t>SHN</t>
  </si>
  <si>
    <t>SKP</t>
  </si>
  <si>
    <t>SLF</t>
  </si>
  <si>
    <t>SLG</t>
  </si>
  <si>
    <t>SND</t>
  </si>
  <si>
    <t>SOL</t>
  </si>
  <si>
    <t>SOS</t>
  </si>
  <si>
    <t>SRY</t>
  </si>
  <si>
    <t>STE</t>
  </si>
  <si>
    <t>STH</t>
  </si>
  <si>
    <t>STN</t>
  </si>
  <si>
    <t>STS</t>
  </si>
  <si>
    <t>STT</t>
  </si>
  <si>
    <t>STY</t>
  </si>
  <si>
    <t>SWD</t>
  </si>
  <si>
    <t>SWK</t>
  </si>
  <si>
    <t>TFW</t>
  </si>
  <si>
    <t>THR</t>
  </si>
  <si>
    <t>TOB</t>
  </si>
  <si>
    <t>TRF</t>
  </si>
  <si>
    <t>TWH</t>
  </si>
  <si>
    <t>WFT</t>
  </si>
  <si>
    <t>WIL</t>
  </si>
  <si>
    <t>WKF</t>
  </si>
  <si>
    <t>WLL</t>
  </si>
  <si>
    <t>WLV</t>
  </si>
  <si>
    <t>WND</t>
  </si>
  <si>
    <t>WNM</t>
  </si>
  <si>
    <t>WOK</t>
  </si>
  <si>
    <t>WOR</t>
  </si>
  <si>
    <t>WRL</t>
  </si>
  <si>
    <t>WRT</t>
  </si>
  <si>
    <t>WSM</t>
  </si>
  <si>
    <t>WSX</t>
  </si>
  <si>
    <t>YOR</t>
  </si>
  <si>
    <t>FD</t>
  </si>
  <si>
    <t>TT</t>
  </si>
  <si>
    <t>X3~</t>
  </si>
  <si>
    <t>QR</t>
  </si>
  <si>
    <t>TK</t>
  </si>
  <si>
    <t>XO</t>
  </si>
  <si>
    <t>MAP</t>
  </si>
  <si>
    <t>SEE</t>
  </si>
  <si>
    <t>TAE</t>
  </si>
  <si>
    <t>AGY</t>
  </si>
  <si>
    <t>BGE</t>
  </si>
  <si>
    <t>BGW</t>
  </si>
  <si>
    <t>CAY</t>
  </si>
  <si>
    <t>CGN</t>
  </si>
  <si>
    <t>CMN</t>
  </si>
  <si>
    <t>CRF</t>
  </si>
  <si>
    <t>CWY</t>
  </si>
  <si>
    <t>DEN</t>
  </si>
  <si>
    <t>FLN</t>
  </si>
  <si>
    <t>GWN</t>
  </si>
  <si>
    <t>MON</t>
  </si>
  <si>
    <t>MTY</t>
  </si>
  <si>
    <t>NWP</t>
  </si>
  <si>
    <t>PEM</t>
  </si>
  <si>
    <t>POW</t>
  </si>
  <si>
    <t>RCT</t>
  </si>
  <si>
    <t>SWA</t>
  </si>
  <si>
    <t>TOF</t>
  </si>
  <si>
    <t>VGL</t>
  </si>
  <si>
    <t>WRX</t>
  </si>
  <si>
    <t>HJ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</si>
  <si>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</si>
  <si>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</si>
  <si>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</si>
  <si>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</si>
  <si>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</si>
  <si>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</si>
  <si>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</si>
  <si>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</si>
  <si>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</si>
  <si>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</si>
  <si>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</si>
  <si>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</si>
  <si>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</si>
  <si>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</si>
  <si>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</si>
  <si>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</si>
  <si>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</si>
  <si>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</si>
  <si>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</si>
  <si>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</si>
  <si>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</si>
  <si>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</si>
  <si>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</si>
  <si>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</si>
  <si>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</si>
  <si>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</si>
  <si>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</si>
  <si>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</si>
  <si>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</si>
  <si>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</si>
  <si>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</si>
  <si>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</si>
  <si>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</si>
  <si>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</si>
  <si>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</si>
  <si>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</si>
  <si>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</si>
  <si>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</si>
  <si>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</si>
  <si>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</si>
  <si>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</si>
  <si>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</si>
  <si>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</si>
  <si>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</si>
  <si>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</si>
  <si>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</si>
  <si>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</si>
  <si>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</si>
  <si>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</si>
  <si>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</si>
  <si>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</si>
  <si>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</si>
  <si>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</si>
  <si>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</si>
  <si>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</si>
  <si>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</si>
  <si>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</si>
  <si>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</si>
  <si>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</si>
  <si>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</si>
  <si>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</si>
  <si>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</si>
  <si>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</si>
  <si>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</si>
  <si>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</si>
  <si>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</si>
  <si>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</si>
  <si>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</si>
  <si>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</si>
  <si>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</si>
  <si>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</si>
  <si>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</si>
  <si>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</si>
  <si>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</si>
  <si>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71</t>
  </si>
  <si>
    <t>91</t>
  </si>
  <si>
    <t>92</t>
  </si>
  <si>
    <t>99</t>
  </si>
  <si>
    <t>015</t>
  </si>
  <si>
    <t>020</t>
  </si>
  <si>
    <t>025</t>
  </si>
  <si>
    <t>030</t>
  </si>
  <si>
    <t>035</t>
  </si>
  <si>
    <t>040</t>
  </si>
  <si>
    <t>042</t>
  </si>
  <si>
    <t>050</t>
  </si>
  <si>
    <t>055</t>
  </si>
  <si>
    <t>060</t>
  </si>
  <si>
    <t>065</t>
  </si>
  <si>
    <t>070</t>
  </si>
  <si>
    <t>076</t>
  </si>
  <si>
    <t>080</t>
  </si>
  <si>
    <t>101</t>
  </si>
  <si>
    <t>147</t>
  </si>
  <si>
    <t>81</t>
  </si>
  <si>
    <t>82</t>
  </si>
  <si>
    <t>83</t>
  </si>
  <si>
    <t>84</t>
  </si>
  <si>
    <t>85</t>
  </si>
  <si>
    <t>67</t>
  </si>
  <si>
    <t>70</t>
  </si>
  <si>
    <t>74</t>
  </si>
  <si>
    <t>78</t>
  </si>
  <si>
    <t>86</t>
  </si>
  <si>
    <t>66</t>
  </si>
  <si>
    <t>68</t>
  </si>
  <si>
    <t>69</t>
  </si>
  <si>
    <t>72</t>
  </si>
  <si>
    <t>73</t>
  </si>
  <si>
    <t>75</t>
  </si>
  <si>
    <t>76</t>
  </si>
  <si>
    <t>77</t>
  </si>
  <si>
    <t>79</t>
  </si>
  <si>
    <t>80</t>
  </si>
  <si>
    <t>87</t>
  </si>
  <si>
    <t>88</t>
  </si>
  <si>
    <t>89</t>
  </si>
  <si>
    <t>90</t>
  </si>
  <si>
    <t>93</t>
  </si>
  <si>
    <t>94</t>
  </si>
  <si>
    <t>95</t>
  </si>
  <si>
    <t>110</t>
  </si>
  <si>
    <t>200</t>
  </si>
  <si>
    <t>300</t>
  </si>
  <si>
    <t>400</t>
  </si>
  <si>
    <t>500</t>
  </si>
  <si>
    <t>600</t>
  </si>
  <si>
    <t>700</t>
  </si>
  <si>
    <t>900</t>
  </si>
  <si>
    <t>037</t>
  </si>
  <si>
    <t>039</t>
  </si>
  <si>
    <t>041</t>
  </si>
  <si>
    <t>043</t>
  </si>
  <si>
    <t>046</t>
  </si>
  <si>
    <t>047</t>
  </si>
  <si>
    <t>049</t>
  </si>
  <si>
    <t>051</t>
  </si>
  <si>
    <t>053</t>
  </si>
  <si>
    <t>057</t>
  </si>
  <si>
    <t>059</t>
  </si>
  <si>
    <t>061</t>
  </si>
  <si>
    <t>063</t>
  </si>
  <si>
    <t>064</t>
  </si>
  <si>
    <t>067</t>
  </si>
  <si>
    <t>069</t>
  </si>
  <si>
    <t>071</t>
  </si>
  <si>
    <t>073</t>
  </si>
  <si>
    <t>002</t>
  </si>
  <si>
    <t>004</t>
  </si>
  <si>
    <t>010</t>
  </si>
  <si>
    <t>100</t>
  </si>
  <si>
    <t>150</t>
  </si>
  <si>
    <t>212</t>
  </si>
  <si>
    <t>214</t>
  </si>
  <si>
    <t>218</t>
  </si>
  <si>
    <t>222</t>
  </si>
  <si>
    <t>224</t>
  </si>
  <si>
    <t>226</t>
  </si>
  <si>
    <t>227</t>
  </si>
  <si>
    <t>228</t>
  </si>
  <si>
    <t>350</t>
  </si>
  <si>
    <t>370</t>
  </si>
  <si>
    <t>00</t>
  </si>
  <si>
    <t>001</t>
  </si>
  <si>
    <t>003</t>
  </si>
  <si>
    <t>005</t>
  </si>
  <si>
    <t>006</t>
  </si>
  <si>
    <t>007</t>
  </si>
  <si>
    <t>008</t>
  </si>
  <si>
    <t>009</t>
  </si>
  <si>
    <t>011</t>
  </si>
  <si>
    <t>012</t>
  </si>
  <si>
    <t>013</t>
  </si>
  <si>
    <t>014</t>
  </si>
  <si>
    <t>016</t>
  </si>
  <si>
    <t>017</t>
  </si>
  <si>
    <t>018</t>
  </si>
  <si>
    <t>019</t>
  </si>
  <si>
    <t>021</t>
  </si>
  <si>
    <t>022</t>
  </si>
  <si>
    <t>023</t>
  </si>
  <si>
    <t>024</t>
  </si>
  <si>
    <t>026</t>
  </si>
  <si>
    <t>027</t>
  </si>
  <si>
    <t>028</t>
  </si>
  <si>
    <t>029</t>
  </si>
  <si>
    <t>031</t>
  </si>
  <si>
    <t>032</t>
  </si>
  <si>
    <t>033</t>
  </si>
  <si>
    <t>034</t>
  </si>
  <si>
    <t>036</t>
  </si>
  <si>
    <t>038</t>
  </si>
  <si>
    <t>044</t>
  </si>
  <si>
    <t>045</t>
  </si>
  <si>
    <t>048</t>
  </si>
  <si>
    <t>052</t>
  </si>
  <si>
    <t>054</t>
  </si>
  <si>
    <t>056</t>
  </si>
  <si>
    <t>058</t>
  </si>
  <si>
    <t>062</t>
  </si>
  <si>
    <t>066</t>
  </si>
  <si>
    <t>068</t>
  </si>
  <si>
    <t>072</t>
  </si>
  <si>
    <t>074</t>
  </si>
  <si>
    <t>075</t>
  </si>
  <si>
    <t>077</t>
  </si>
  <si>
    <t>078</t>
  </si>
  <si>
    <t>079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</si>
  <si>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</si>
  <si>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</si>
  <si>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</si>
  <si>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</si>
  <si>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</si>
  <si>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</si>
  <si>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</si>
  <si>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</si>
  <si>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</si>
  <si>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</si>
  <si>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</si>
  <si>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</si>
  <si>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</si>
  <si>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</si>
  <si>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</si>
  <si>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</si>
  <si>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</si>
  <si>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</si>
  <si>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</si>
  <si>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</si>
  <si>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</si>
  <si>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</si>
  <si>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</si>
  <si>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</si>
  <si>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</si>
  <si>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</si>
  <si>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</si>
  <si>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</si>
  <si>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</si>
  <si>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</si>
  <si>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</si>
  <si>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</si>
  <si>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</si>
  <si>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</si>
  <si>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</si>
  <si>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</si>
  <si>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</si>
  <si>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</si>
  <si>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</si>
  <si>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</si>
  <si>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</si>
  <si>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</si>
  <si>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</si>
  <si>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</si>
  <si>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</si>
  <si>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</si>
  <si>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</si>
  <si>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</si>
  <si>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</si>
  <si>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</si>
  <si>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</si>
  <si>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</si>
  <si>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</si>
  <si>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</si>
  <si>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</si>
  <si>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</si>
  <si>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</si>
  <si>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</si>
  <si>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</si>
  <si>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</si>
  <si>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</si>
  <si>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</si>
  <si>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</si>
  <si>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</si>
  <si>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</si>
  <si>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</si>
  <si>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</si>
  <si>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</si>
  <si>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</si>
  <si>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</si>
  <si>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</si>
  <si>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</si>
  <si>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</si>
  <si>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</si>
  <si>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</si>
  <si>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</si>
  <si>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</si>
  <si>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</si>
  <si>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</si>
  <si>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</si>
  <si>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</si>
  <si>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</si>
  <si>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</si>
  <si>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</si>
  <si>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</si>
  <si>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</si>
  <si>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</si>
  <si>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</si>
  <si>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</si>
  <si>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</si>
  <si>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</si>
  <si>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</si>
  <si>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</si>
  <si>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</si>
  <si>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</si>
  <si>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</si>
  <si>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</si>
  <si>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</si>
  <si>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</si>
  <si>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</si>
  <si>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</si>
  <si>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</si>
  <si>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</si>
  <si>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</si>
  <si>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</si>
  <si>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</si>
  <si>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</si>
  <si>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</si>
  <si>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</si>
  <si>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</si>
  <si>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</si>
  <si>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</si>
  <si>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</si>
  <si>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</si>
  <si>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</si>
  <si>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</si>
  <si>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</si>
  <si>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</si>
  <si>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</si>
  <si>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</si>
  <si>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</si>
  <si>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</si>
  <si>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</si>
  <si>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</si>
  <si>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96</t>
  </si>
  <si>
    <t>213</t>
  </si>
  <si>
    <t>215</t>
  </si>
  <si>
    <t>216</t>
  </si>
  <si>
    <t>217</t>
  </si>
  <si>
    <t>219</t>
  </si>
  <si>
    <t>220</t>
  </si>
  <si>
    <t>221</t>
  </si>
  <si>
    <t>223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</si>
  <si>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</si>
  <si>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</si>
  <si>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</si>
  <si>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</si>
  <si>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</si>
  <si>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</si>
  <si>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</si>
  <si>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</si>
  <si>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</si>
  <si>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</si>
  <si>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</si>
  <si>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</si>
  <si>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</si>
  <si>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</si>
  <si>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</si>
  <si>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</si>
  <si>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</si>
  <si>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</si>
  <si>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</si>
  <si>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</si>
  <si>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</si>
  <si>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</si>
  <si>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</si>
  <si>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</si>
  <si>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</si>
  <si>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</si>
  <si>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</si>
  <si>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</si>
  <si>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</si>
  <si>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</si>
  <si>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</si>
  <si>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</si>
  <si>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</si>
  <si>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</si>
  <si>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</si>
  <si>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</si>
  <si>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</si>
  <si>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</si>
  <si>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</si>
  <si>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</si>
  <si>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Shipping Method Name</t>
  </si>
  <si>
    <t>Shipping Region</t>
  </si>
  <si>
    <t>Description</t>
  </si>
  <si>
    <t>Employee</t>
  </si>
  <si>
    <t>Direct Ship Amount (optional)</t>
  </si>
  <si>
    <t>Order Type</t>
  </si>
  <si>
    <t>Order Type Exclusions (All but these, Optional)</t>
  </si>
  <si>
    <t>Accepts PO Boxes</t>
  </si>
  <si>
    <t>Order Type 11</t>
  </si>
  <si>
    <t>Order Type 12</t>
  </si>
  <si>
    <t>Order Type 13</t>
  </si>
  <si>
    <t>Priority (As Seen By CS or Cust)</t>
  </si>
  <si>
    <t>Tracking URL</t>
  </si>
  <si>
    <t>Order Type 14</t>
  </si>
  <si>
    <t>Currency</t>
  </si>
  <si>
    <t>Currencies</t>
  </si>
  <si>
    <t>US Dollar</t>
  </si>
  <si>
    <t>Canadian Dollar</t>
  </si>
  <si>
    <t>Japanese Yen</t>
  </si>
  <si>
    <t>Australia Dollar</t>
  </si>
  <si>
    <t>United Kingdom Pounds</t>
  </si>
  <si>
    <t>Euro</t>
  </si>
  <si>
    <t>Czech Koruna</t>
  </si>
  <si>
    <t>Danish Krone</t>
  </si>
  <si>
    <t>Norwegian Krone</t>
  </si>
  <si>
    <t>Polish Zloty</t>
  </si>
  <si>
    <t>Swedish Krona</t>
  </si>
  <si>
    <t>Swiss Franc</t>
  </si>
  <si>
    <t>Afghani</t>
  </si>
  <si>
    <t>Lek</t>
  </si>
  <si>
    <t>Algerian Dinar</t>
  </si>
  <si>
    <t>Kwanza</t>
  </si>
  <si>
    <t>East Caribbean Dollar</t>
  </si>
  <si>
    <t>Argentine Peso</t>
  </si>
  <si>
    <t>Armenian Dram</t>
  </si>
  <si>
    <t>Aruban Guilder</t>
  </si>
  <si>
    <t>Azerbaijanian Manat</t>
  </si>
  <si>
    <t>Bahamian Dollar</t>
  </si>
  <si>
    <t>Bahraini Dinar</t>
  </si>
  <si>
    <t>Taka</t>
  </si>
  <si>
    <t>Barbados Dollar</t>
  </si>
  <si>
    <t>Belarussian Ruble</t>
  </si>
  <si>
    <t>Belize Dollar</t>
  </si>
  <si>
    <t>CFA Franc BCEAO</t>
  </si>
  <si>
    <t>Bermudian Dollar</t>
  </si>
  <si>
    <t>Indian Rupee</t>
  </si>
  <si>
    <t>Boliviano</t>
  </si>
  <si>
    <t>Convertible Marks</t>
  </si>
  <si>
    <t>Pula</t>
  </si>
  <si>
    <t>Brazilian Real</t>
  </si>
  <si>
    <t>Brunei Dollar</t>
  </si>
  <si>
    <t>Bulgarian Lev</t>
  </si>
  <si>
    <t>Kyat</t>
  </si>
  <si>
    <t>Burundi Franc</t>
  </si>
  <si>
    <t>Riel</t>
  </si>
  <si>
    <t>CFA Franc BEAC</t>
  </si>
  <si>
    <t>Cape Verde Escudo</t>
  </si>
  <si>
    <t>Cayman Islands Dollar</t>
  </si>
  <si>
    <t>Chilean Peso</t>
  </si>
  <si>
    <t>Yuan Renminbi</t>
  </si>
  <si>
    <t>Colombian Peso</t>
  </si>
  <si>
    <t>Comoro Franc</t>
  </si>
  <si>
    <t>New Zealand Dollar</t>
  </si>
  <si>
    <t>Costa Rican Colon</t>
  </si>
  <si>
    <t>Croatian kuna</t>
  </si>
  <si>
    <t>Cuban Peso</t>
  </si>
  <si>
    <t>Cyprus Pound</t>
  </si>
  <si>
    <t>Franc Congolais</t>
  </si>
  <si>
    <t>Djibouti Franc</t>
  </si>
  <si>
    <t>Dominican Peso</t>
  </si>
  <si>
    <t>Egyptian Pound</t>
  </si>
  <si>
    <t>El Salvador Colon</t>
  </si>
  <si>
    <t>Nakfa</t>
  </si>
  <si>
    <t>Kroon</t>
  </si>
  <si>
    <t>Ethiopian Birr</t>
  </si>
  <si>
    <t>Falkland Islands Pound</t>
  </si>
  <si>
    <t>Fiji Dollar</t>
  </si>
  <si>
    <t>CFP Franc</t>
  </si>
  <si>
    <t>Dalasi</t>
  </si>
  <si>
    <t>Lari</t>
  </si>
  <si>
    <t>Cedi</t>
  </si>
  <si>
    <t>Gibraltar Pound</t>
  </si>
  <si>
    <t>Quetzal</t>
  </si>
  <si>
    <t>Guinea Franc</t>
  </si>
  <si>
    <t>Guinea-Bissau Peso</t>
  </si>
  <si>
    <t>Guyana Dollar</t>
  </si>
  <si>
    <t>Gourde</t>
  </si>
  <si>
    <t>Lempira</t>
  </si>
  <si>
    <t>Hong Kong Dollar</t>
  </si>
  <si>
    <t>Forint</t>
  </si>
  <si>
    <t>Iceland Krona</t>
  </si>
  <si>
    <t>Rupiah</t>
  </si>
  <si>
    <t>Iranian Rial</t>
  </si>
  <si>
    <t>Iraqi Dinar</t>
  </si>
  <si>
    <t>New Israeli Sheqel</t>
  </si>
  <si>
    <t>Jamaican Dollar</t>
  </si>
  <si>
    <t>Yen</t>
  </si>
  <si>
    <t>Jordanian Dinar</t>
  </si>
  <si>
    <t>Tenge</t>
  </si>
  <si>
    <t>Kenyan Shilling</t>
  </si>
  <si>
    <t>Kuwaiti Dinar</t>
  </si>
  <si>
    <t>Som</t>
  </si>
  <si>
    <t>Kip</t>
  </si>
  <si>
    <t>Latvian Lat</t>
  </si>
  <si>
    <t>Lebanese Pound</t>
  </si>
  <si>
    <t>Rand</t>
  </si>
  <si>
    <t>Liberian Dollar</t>
  </si>
  <si>
    <t>Libyan Dinar</t>
  </si>
  <si>
    <t>Lithuanian Litas</t>
  </si>
  <si>
    <t>Pataca</t>
  </si>
  <si>
    <t>Denar</t>
  </si>
  <si>
    <t>Ariary</t>
  </si>
  <si>
    <t>Malawian Kwacha</t>
  </si>
  <si>
    <t>Malaysian Ringgit</t>
  </si>
  <si>
    <t>Rufiyaa</t>
  </si>
  <si>
    <t>Maltese Lira</t>
  </si>
  <si>
    <t>Ouguiya</t>
  </si>
  <si>
    <t>Mauritius Rupee</t>
  </si>
  <si>
    <t>Mexican Peso</t>
  </si>
  <si>
    <t>Moldovan Leu</t>
  </si>
  <si>
    <t>Tugrik</t>
  </si>
  <si>
    <t>Moroccan Dirham</t>
  </si>
  <si>
    <t>Metical</t>
  </si>
  <si>
    <t>Nepalese Rupee</t>
  </si>
  <si>
    <t>Netherlands Antillean Guilder</t>
  </si>
  <si>
    <t>Cordoba Oro</t>
  </si>
  <si>
    <t>Naira</t>
  </si>
  <si>
    <t>North Korean Won</t>
  </si>
  <si>
    <t>Rial Omani</t>
  </si>
  <si>
    <t>Pakistan Rupee</t>
  </si>
  <si>
    <t>Balboa</t>
  </si>
  <si>
    <t>Kina</t>
  </si>
  <si>
    <t>Guarani</t>
  </si>
  <si>
    <t>Nuevo Sol</t>
  </si>
  <si>
    <t>Philippine Peso</t>
  </si>
  <si>
    <t>Qatari Rial</t>
  </si>
  <si>
    <t>Leu</t>
  </si>
  <si>
    <t>Russian Ruble</t>
  </si>
  <si>
    <t>Rwanda Franc</t>
  </si>
  <si>
    <t>Saint Helena Pound</t>
  </si>
  <si>
    <t>Tala</t>
  </si>
  <si>
    <t>Dobra</t>
  </si>
  <si>
    <t>Saudi Riyal</t>
  </si>
  <si>
    <t>Seychelles Rupee</t>
  </si>
  <si>
    <t>Leone</t>
  </si>
  <si>
    <t>Singapore Dollar</t>
  </si>
  <si>
    <t>Slovak Koruna</t>
  </si>
  <si>
    <t>Tolar</t>
  </si>
  <si>
    <t>Solomon Islands Dollar</t>
  </si>
  <si>
    <t>Somali Shilling</t>
  </si>
  <si>
    <t>Won</t>
  </si>
  <si>
    <t>Sri Lanka Rupee</t>
  </si>
  <si>
    <t>Sudanese Dinar</t>
  </si>
  <si>
    <t>Suriname Dollar</t>
  </si>
  <si>
    <t>Lilangeni</t>
  </si>
  <si>
    <t>Syrian Pound</t>
  </si>
  <si>
    <t>New Taiwan Dollar</t>
  </si>
  <si>
    <t>Somoni</t>
  </si>
  <si>
    <t>Tanzanian Shilling</t>
  </si>
  <si>
    <t>Baht</t>
  </si>
  <si>
    <t>Pa?anga</t>
  </si>
  <si>
    <t>Trinidad and Tobago Dollar</t>
  </si>
  <si>
    <t>Tunisian Dinar</t>
  </si>
  <si>
    <t>Turkish Lira</t>
  </si>
  <si>
    <t>Manat</t>
  </si>
  <si>
    <t>Uganda Shilling</t>
  </si>
  <si>
    <t>Hryvnia</t>
  </si>
  <si>
    <t>UAE Dirham</t>
  </si>
  <si>
    <t>Peso Uruguayo</t>
  </si>
  <si>
    <t>Uzbekistan Sum</t>
  </si>
  <si>
    <t>Vatu</t>
  </si>
  <si>
    <t>Bolivar</t>
  </si>
  <si>
    <t>Dong</t>
  </si>
  <si>
    <t>Yemeni Rial</t>
  </si>
  <si>
    <t>Kwacha</t>
  </si>
  <si>
    <t>Zimbabwe Dollar</t>
  </si>
  <si>
    <t>Minimum Amount (optional)</t>
  </si>
  <si>
    <t>East</t>
  </si>
  <si>
    <t>Central</t>
  </si>
  <si>
    <t>West</t>
  </si>
  <si>
    <t>Hawaii</t>
  </si>
  <si>
    <t>Alaska</t>
  </si>
  <si>
    <t>Kuehne &amp; Nagel</t>
  </si>
  <si>
    <t>2555 USA Parkway, #104</t>
  </si>
  <si>
    <t>McCarran</t>
  </si>
  <si>
    <t>FEDEX Ground - BA</t>
  </si>
  <si>
    <t>FEDEX</t>
  </si>
  <si>
    <t>FEDEX Ground - BA W/Adult signature</t>
  </si>
  <si>
    <t>FEDEX Ground - BA AK/HI</t>
  </si>
  <si>
    <t>FEDEX Ground - Customer</t>
  </si>
  <si>
    <t>FEDEX Ground - Cust W/Adult signature</t>
  </si>
  <si>
    <t>FEDEX Ground - Cust AK/HI</t>
  </si>
  <si>
    <t>2 Day</t>
  </si>
  <si>
    <t xml:space="preserve">2 Day </t>
  </si>
  <si>
    <t xml:space="preserve">2 Day with Adult Signature </t>
  </si>
  <si>
    <t xml:space="preserve">Autoship Template </t>
  </si>
  <si>
    <t xml:space="preserve">Override Order </t>
  </si>
  <si>
    <t xml:space="preserve">Replacement Order </t>
  </si>
  <si>
    <t xml:space="preserve">BA Ground </t>
  </si>
  <si>
    <t xml:space="preserve">BA Ground with Adult Signature </t>
  </si>
  <si>
    <t xml:space="preserve">BA Ground - AK/HI </t>
  </si>
  <si>
    <t xml:space="preserve">Customer Ground </t>
  </si>
  <si>
    <t>Customer Ground with Adult Signature</t>
  </si>
  <si>
    <t>Customer Ground - AK/HI</t>
  </si>
  <si>
    <t>Overnight</t>
  </si>
  <si>
    <t>Overnight with Adult Signature</t>
  </si>
  <si>
    <t>2 Day with Adult Signature AK/HI</t>
  </si>
  <si>
    <t>2 Day with Adult Signature  - AK/HI</t>
  </si>
  <si>
    <t>Overnight with Adult Signature AK/HI</t>
  </si>
  <si>
    <t>Overnight with Adult Signature - AK/HI</t>
  </si>
  <si>
    <t>3 Day</t>
  </si>
  <si>
    <t xml:space="preserve">3 Day with Adult Signature </t>
  </si>
  <si>
    <t>3 Day with Adult Signature  - AK/HI</t>
  </si>
  <si>
    <t>3 Day with Adult Signature AK/HI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</si>
</sst>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_);\(0\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onsolas"/>
      <family val="3"/>
    </font>
    <font>
      <sz val="11"/>
      <color indexed="8"/>
      <name val="Consolas"/>
      <family val="3"/>
    </font>
    <font>
      <sz val="10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2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.5"/>
      <color rgb="FF1F497D"/>
      <name val="Calibri"/>
      <family val="2"/>
      <scheme val="minor"/>
    </font>
    <font>
      <b/>
      <sz val="10"/>
      <name val="Consolas"/>
      <family val="3"/>
    </font>
    <font>
      <sz val="11"/>
      <color rgb="FFFF0000"/>
      <name val="Consolas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6">
    <xf numFmtId="0" fontId="0" fillId="0" borderId="0"/>
    <xf numFmtId="0" fontId="8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 applyBorder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49" fontId="3" fillId="0" borderId="1" xfId="0" quotePrefix="1" applyNumberFormat="1" applyFont="1" applyBorder="1"/>
    <xf numFmtId="49" fontId="3" fillId="0" borderId="1" xfId="0" applyNumberFormat="1" applyFont="1" applyBorder="1"/>
    <xf numFmtId="0" fontId="4" fillId="0" borderId="1" xfId="2" applyFont="1" applyBorder="1"/>
    <xf numFmtId="2" fontId="3" fillId="0" borderId="0" xfId="0" applyNumberFormat="1" applyFont="1"/>
    <xf numFmtId="2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0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49" fontId="3" fillId="0" borderId="0" xfId="0" applyNumberFormat="1" applyFont="1"/>
    <xf numFmtId="49" fontId="2" fillId="0" borderId="1" xfId="0" applyNumberFormat="1" applyFont="1" applyBorder="1"/>
    <xf numFmtId="0" fontId="3" fillId="0" borderId="1" xfId="0" quotePrefix="1" applyFont="1" applyBorder="1"/>
    <xf numFmtId="0" fontId="2" fillId="0" borderId="0" xfId="0" applyFont="1" applyBorder="1"/>
    <xf numFmtId="0" fontId="2" fillId="2" borderId="1" xfId="0" applyFont="1" applyFill="1" applyBorder="1"/>
    <xf numFmtId="10" fontId="3" fillId="3" borderId="1" xfId="0" applyNumberFormat="1" applyFont="1" applyFill="1" applyBorder="1"/>
    <xf numFmtId="0" fontId="3" fillId="3" borderId="1" xfId="0" applyFont="1" applyFill="1" applyBorder="1"/>
    <xf numFmtId="0" fontId="4" fillId="3" borderId="1" xfId="2" applyFont="1" applyFill="1" applyBorder="1"/>
    <xf numFmtId="0" fontId="3" fillId="3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8" fillId="0" borderId="0" xfId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0" borderId="0" xfId="0" quotePrefix="1" applyFont="1"/>
    <xf numFmtId="0" fontId="7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4" borderId="1" xfId="0" applyFont="1" applyFill="1" applyBorder="1"/>
    <xf numFmtId="0" fontId="4" fillId="4" borderId="1" xfId="2" applyFont="1" applyFill="1" applyBorder="1"/>
    <xf numFmtId="2" fontId="3" fillId="4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/>
    <xf numFmtId="164" fontId="2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/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/>
    <xf numFmtId="0" fontId="2" fillId="4" borderId="1" xfId="0" applyFont="1" applyFill="1" applyBorder="1"/>
    <xf numFmtId="0" fontId="11" fillId="4" borderId="1" xfId="2" applyFont="1" applyFill="1" applyBorder="1"/>
    <xf numFmtId="0" fontId="12" fillId="0" borderId="1" xfId="0" applyFont="1" applyBorder="1"/>
    <xf numFmtId="0" fontId="13" fillId="0" borderId="0" xfId="0" applyFont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44" fontId="15" fillId="4" borderId="1" xfId="75" applyFont="1" applyFill="1" applyBorder="1" applyAlignment="1">
      <alignment horizontal="center" vertical="center"/>
    </xf>
    <xf numFmtId="165" fontId="15" fillId="4" borderId="1" xfId="75" applyNumberFormat="1" applyFont="1" applyFill="1" applyBorder="1" applyAlignment="1">
      <alignment horizontal="center" vertical="center"/>
    </xf>
    <xf numFmtId="39" fontId="15" fillId="4" borderId="1" xfId="75" applyNumberFormat="1" applyFont="1" applyFill="1" applyBorder="1" applyAlignment="1">
      <alignment horizontal="center" vertical="center"/>
    </xf>
    <xf numFmtId="37" fontId="15" fillId="4" borderId="1" xfId="75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 wrapText="1"/>
    </xf>
    <xf numFmtId="10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</cellXfs>
  <cellStyles count="76">
    <cellStyle name="Currency" xfId="75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Hyperlink" xfId="1" builtinId="8"/>
    <cellStyle name="Normal" xfId="0" builtinId="0"/>
    <cellStyle name="Normal 2" xfId="2"/>
  </cellStyles>
  <dxfs count="68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workbookViewId="0">
      <pane ySplit="3" topLeftCell="A4" activePane="bottomLeft" state="frozen"/>
      <selection pane="bottomLeft" activeCell="B4" sqref="B4"/>
    </sheetView>
  </sheetViews>
  <sheetFormatPr defaultColWidth="8.85546875" defaultRowHeight="15" x14ac:dyDescent="0.25"/>
  <cols>
    <col min="1" max="1" width="4.28515625" customWidth="1"/>
    <col min="2" max="2" width="14.7109375" bestFit="1" customWidth="1"/>
    <col min="3" max="3" width="21.85546875" bestFit="1" customWidth="1"/>
    <col min="4" max="4" width="9.140625" bestFit="1" customWidth="1"/>
    <col min="5" max="5" width="16" bestFit="1" customWidth="1"/>
    <col min="6" max="6" width="10.140625" bestFit="1" customWidth="1"/>
    <col min="7" max="7" width="7.85546875" bestFit="1" customWidth="1"/>
  </cols>
  <sheetData>
    <row r="2" spans="2:7" ht="30" x14ac:dyDescent="0.25">
      <c r="B2" s="40" t="s">
        <v>72</v>
      </c>
      <c r="C2" s="40" t="s">
        <v>73</v>
      </c>
      <c r="D2" s="40" t="s">
        <v>74</v>
      </c>
      <c r="E2" s="40" t="s">
        <v>75</v>
      </c>
      <c r="F2" s="40" t="s">
        <v>76</v>
      </c>
      <c r="G2" s="40" t="s">
        <v>77</v>
      </c>
    </row>
    <row r="3" spans="2:7" hidden="1" x14ac:dyDescent="0.25">
      <c r="B3" s="8"/>
      <c r="C3" s="8"/>
      <c r="D3" s="8"/>
      <c r="E3" s="8"/>
      <c r="F3" s="11"/>
      <c r="G3" s="9"/>
    </row>
    <row r="4" spans="2:7" x14ac:dyDescent="0.25">
      <c r="B4" s="49" t="s">
        <v>2088</v>
      </c>
      <c r="C4" s="49" t="s">
        <v>2089</v>
      </c>
      <c r="D4" s="50" t="s">
        <v>2090</v>
      </c>
      <c r="E4" s="51" t="s">
        <v>78</v>
      </c>
      <c r="F4" s="52" t="s">
        <v>32</v>
      </c>
      <c r="G4" s="50">
        <v>89434</v>
      </c>
    </row>
    <row r="5" spans="2:7" x14ac:dyDescent="0.25">
      <c r="B5" s="8"/>
      <c r="C5" s="8"/>
      <c r="D5" s="8"/>
      <c r="E5" s="25"/>
      <c r="F5" s="26"/>
      <c r="G5" s="10"/>
    </row>
    <row r="6" spans="2:7" x14ac:dyDescent="0.25">
      <c r="B6" s="8"/>
      <c r="C6" s="8"/>
      <c r="D6" s="8"/>
      <c r="E6" s="25"/>
      <c r="F6" s="26"/>
      <c r="G6" s="9"/>
    </row>
    <row r="7" spans="2:7" x14ac:dyDescent="0.25">
      <c r="B7" s="8"/>
      <c r="C7" s="8"/>
      <c r="D7" s="8"/>
      <c r="E7" s="25"/>
      <c r="F7" s="26"/>
      <c r="G7" s="9"/>
    </row>
    <row r="8" spans="2:7" x14ac:dyDescent="0.25">
      <c r="B8" s="8"/>
      <c r="C8" s="8"/>
      <c r="D8" s="8"/>
      <c r="E8" s="25"/>
      <c r="F8" s="26"/>
      <c r="G8" s="9"/>
    </row>
    <row r="9" spans="2:7" x14ac:dyDescent="0.25">
      <c r="B9" s="8"/>
      <c r="C9" s="8"/>
      <c r="D9" s="8"/>
      <c r="E9" s="25"/>
      <c r="F9" s="26"/>
      <c r="G9" s="9"/>
    </row>
    <row r="10" spans="2:7" x14ac:dyDescent="0.25">
      <c r="B10" s="8"/>
      <c r="C10" s="8"/>
      <c r="D10" s="8"/>
      <c r="E10" s="25"/>
      <c r="F10" s="26"/>
      <c r="G10" s="10"/>
    </row>
    <row r="11" spans="2:7" x14ac:dyDescent="0.25">
      <c r="B11" s="8"/>
      <c r="C11" s="8"/>
      <c r="D11" s="8"/>
      <c r="E11" s="25"/>
      <c r="F11" s="26"/>
      <c r="G11" s="10"/>
    </row>
    <row r="12" spans="2:7" x14ac:dyDescent="0.25">
      <c r="B12" s="8"/>
      <c r="C12" s="8"/>
      <c r="D12" s="8"/>
      <c r="E12" s="25"/>
      <c r="F12" s="26"/>
      <c r="G12" s="10"/>
    </row>
    <row r="13" spans="2:7" x14ac:dyDescent="0.25">
      <c r="B13" s="8"/>
      <c r="C13" s="8"/>
      <c r="D13" s="8"/>
      <c r="E13" s="25"/>
      <c r="F13" s="26"/>
      <c r="G13" s="10"/>
    </row>
    <row r="14" spans="2:7" x14ac:dyDescent="0.25">
      <c r="B14" s="8"/>
      <c r="C14" s="8"/>
      <c r="D14" s="8"/>
      <c r="E14" s="25"/>
      <c r="F14" s="26"/>
      <c r="G14" s="10"/>
    </row>
    <row r="15" spans="2:7" x14ac:dyDescent="0.25">
      <c r="B15" s="8"/>
      <c r="C15" s="8"/>
      <c r="D15" s="8"/>
      <c r="E15" s="25"/>
      <c r="F15" s="26"/>
      <c r="G15" s="10"/>
    </row>
    <row r="16" spans="2:7" x14ac:dyDescent="0.25">
      <c r="B16" s="8"/>
      <c r="C16" s="8"/>
      <c r="D16" s="8"/>
      <c r="E16" s="25"/>
      <c r="F16" s="26"/>
      <c r="G16" s="10"/>
    </row>
    <row r="17" spans="2:7" x14ac:dyDescent="0.25">
      <c r="B17" s="8"/>
      <c r="C17" s="8"/>
      <c r="D17" s="8"/>
      <c r="E17" s="25"/>
      <c r="F17" s="26"/>
      <c r="G17" s="10"/>
    </row>
    <row r="18" spans="2:7" x14ac:dyDescent="0.25">
      <c r="B18" s="8"/>
      <c r="C18" s="8"/>
      <c r="D18" s="8"/>
      <c r="E18" s="25"/>
      <c r="F18" s="26"/>
      <c r="G18" s="10"/>
    </row>
    <row r="19" spans="2:7" x14ac:dyDescent="0.25">
      <c r="B19" s="8"/>
      <c r="C19" s="8"/>
      <c r="D19" s="8"/>
      <c r="E19" s="25"/>
      <c r="F19" s="26"/>
      <c r="G19" s="10"/>
    </row>
    <row r="20" spans="2:7" x14ac:dyDescent="0.25">
      <c r="B20" s="8"/>
      <c r="C20" s="8"/>
      <c r="D20" s="8"/>
      <c r="E20" s="25"/>
      <c r="F20" s="26"/>
      <c r="G20" s="10"/>
    </row>
    <row r="21" spans="2:7" x14ac:dyDescent="0.25">
      <c r="B21" s="8"/>
      <c r="C21" s="8"/>
      <c r="D21" s="8"/>
      <c r="E21" s="25"/>
      <c r="F21" s="26"/>
      <c r="G21" s="10"/>
    </row>
    <row r="22" spans="2:7" x14ac:dyDescent="0.25">
      <c r="B22" s="8"/>
      <c r="C22" s="8"/>
      <c r="D22" s="8"/>
      <c r="E22" s="25"/>
      <c r="F22" s="26"/>
      <c r="G22" s="10"/>
    </row>
    <row r="23" spans="2:7" x14ac:dyDescent="0.25">
      <c r="B23" s="8"/>
      <c r="C23" s="8"/>
      <c r="D23" s="8"/>
      <c r="E23" s="25"/>
      <c r="F23" s="26"/>
      <c r="G23" s="10"/>
    </row>
    <row r="24" spans="2:7" x14ac:dyDescent="0.25">
      <c r="B24" s="8"/>
      <c r="C24" s="8"/>
      <c r="D24" s="8"/>
      <c r="E24" s="25"/>
      <c r="F24" s="26"/>
      <c r="G24" s="10"/>
    </row>
    <row r="25" spans="2:7" x14ac:dyDescent="0.25">
      <c r="B25" s="8"/>
      <c r="C25" s="8"/>
      <c r="D25" s="8"/>
      <c r="E25" s="25"/>
      <c r="F25" s="26"/>
      <c r="G25" s="10"/>
    </row>
    <row r="26" spans="2:7" x14ac:dyDescent="0.25">
      <c r="B26" s="8"/>
      <c r="C26" s="8"/>
      <c r="D26" s="8"/>
      <c r="E26" s="25"/>
      <c r="F26" s="26"/>
      <c r="G26" s="10"/>
    </row>
    <row r="27" spans="2:7" x14ac:dyDescent="0.25">
      <c r="B27" s="8"/>
      <c r="C27" s="8"/>
      <c r="D27" s="8"/>
      <c r="E27" s="25"/>
      <c r="F27" s="26"/>
      <c r="G27" s="10"/>
    </row>
    <row r="28" spans="2:7" x14ac:dyDescent="0.25">
      <c r="B28" s="8"/>
      <c r="C28" s="8"/>
      <c r="D28" s="8"/>
      <c r="E28" s="25"/>
      <c r="F28" s="26"/>
      <c r="G28" s="10"/>
    </row>
    <row r="29" spans="2:7" x14ac:dyDescent="0.25">
      <c r="B29" s="8"/>
      <c r="C29" s="8"/>
      <c r="D29" s="8"/>
      <c r="E29" s="25"/>
      <c r="F29" s="26"/>
      <c r="G29" s="10"/>
    </row>
    <row r="30" spans="2:7" x14ac:dyDescent="0.25">
      <c r="B30" s="8"/>
      <c r="C30" s="8"/>
      <c r="D30" s="8"/>
      <c r="E30" s="25"/>
      <c r="F30" s="26"/>
      <c r="G30" s="10"/>
    </row>
    <row r="31" spans="2:7" x14ac:dyDescent="0.25">
      <c r="B31" s="8"/>
      <c r="C31" s="8"/>
      <c r="D31" s="8"/>
      <c r="E31" s="25"/>
      <c r="F31" s="26"/>
      <c r="G31" s="10"/>
    </row>
    <row r="32" spans="2:7" x14ac:dyDescent="0.25">
      <c r="B32" s="8"/>
      <c r="C32" s="8"/>
      <c r="D32" s="8"/>
      <c r="E32" s="25"/>
      <c r="F32" s="26"/>
      <c r="G32" s="10"/>
    </row>
    <row r="33" spans="2:7" x14ac:dyDescent="0.25">
      <c r="B33" s="8"/>
      <c r="C33" s="8"/>
      <c r="D33" s="8"/>
      <c r="E33" s="25"/>
      <c r="F33" s="26"/>
      <c r="G33" s="10"/>
    </row>
    <row r="34" spans="2:7" x14ac:dyDescent="0.25">
      <c r="B34" s="8"/>
      <c r="C34" s="8"/>
      <c r="D34" s="8"/>
      <c r="E34" s="25"/>
      <c r="F34" s="26"/>
      <c r="G34" s="10"/>
    </row>
    <row r="35" spans="2:7" x14ac:dyDescent="0.25">
      <c r="B35" s="8"/>
      <c r="C35" s="8"/>
      <c r="D35" s="8"/>
      <c r="E35" s="25"/>
      <c r="F35" s="26"/>
      <c r="G35" s="10"/>
    </row>
    <row r="36" spans="2:7" x14ac:dyDescent="0.25">
      <c r="B36" s="8"/>
      <c r="C36" s="8"/>
      <c r="D36" s="8"/>
      <c r="E36" s="25"/>
      <c r="F36" s="26"/>
      <c r="G36" s="10"/>
    </row>
    <row r="37" spans="2:7" x14ac:dyDescent="0.25">
      <c r="B37" s="8"/>
      <c r="C37" s="8"/>
      <c r="D37" s="8"/>
      <c r="E37" s="25"/>
      <c r="F37" s="26"/>
      <c r="G37" s="10"/>
    </row>
    <row r="38" spans="2:7" x14ac:dyDescent="0.25">
      <c r="B38" s="8"/>
      <c r="C38" s="8"/>
      <c r="D38" s="8"/>
      <c r="E38" s="25"/>
      <c r="F38" s="26"/>
      <c r="G38" s="10"/>
    </row>
    <row r="39" spans="2:7" x14ac:dyDescent="0.25">
      <c r="B39" s="8"/>
      <c r="C39" s="8"/>
      <c r="D39" s="8"/>
      <c r="E39" s="25"/>
      <c r="F39" s="26"/>
      <c r="G39" s="10"/>
    </row>
    <row r="40" spans="2:7" x14ac:dyDescent="0.25">
      <c r="B40" s="8"/>
      <c r="C40" s="8"/>
      <c r="D40" s="8"/>
      <c r="E40" s="25"/>
      <c r="F40" s="26"/>
      <c r="G40" s="10"/>
    </row>
    <row r="41" spans="2:7" x14ac:dyDescent="0.25">
      <c r="B41" s="8"/>
      <c r="C41" s="8"/>
      <c r="D41" s="8"/>
      <c r="E41" s="25"/>
      <c r="F41" s="26"/>
      <c r="G41" s="10"/>
    </row>
    <row r="42" spans="2:7" x14ac:dyDescent="0.25">
      <c r="B42" s="8"/>
      <c r="C42" s="8"/>
      <c r="D42" s="8"/>
      <c r="E42" s="25"/>
      <c r="F42" s="26"/>
      <c r="G42" s="10"/>
    </row>
    <row r="43" spans="2:7" x14ac:dyDescent="0.25">
      <c r="B43" s="8"/>
      <c r="C43" s="8"/>
      <c r="D43" s="8"/>
      <c r="E43" s="25"/>
      <c r="F43" s="26"/>
      <c r="G43" s="10"/>
    </row>
    <row r="44" spans="2:7" x14ac:dyDescent="0.25">
      <c r="B44" s="8"/>
      <c r="C44" s="8"/>
      <c r="D44" s="8"/>
      <c r="E44" s="25"/>
      <c r="F44" s="26"/>
      <c r="G44" s="10"/>
    </row>
    <row r="45" spans="2:7" x14ac:dyDescent="0.25">
      <c r="B45" s="8"/>
      <c r="C45" s="8"/>
      <c r="D45" s="8"/>
      <c r="E45" s="25"/>
      <c r="F45" s="26"/>
      <c r="G45" s="10"/>
    </row>
    <row r="46" spans="2:7" x14ac:dyDescent="0.25">
      <c r="B46" s="8"/>
      <c r="C46" s="8"/>
      <c r="D46" s="8"/>
      <c r="E46" s="25"/>
      <c r="F46" s="26"/>
      <c r="G46" s="10"/>
    </row>
    <row r="47" spans="2:7" x14ac:dyDescent="0.25">
      <c r="B47" s="8"/>
      <c r="C47" s="8"/>
      <c r="D47" s="8"/>
      <c r="E47" s="25"/>
      <c r="F47" s="26"/>
      <c r="G47" s="10"/>
    </row>
    <row r="48" spans="2:7" x14ac:dyDescent="0.25">
      <c r="B48" s="8"/>
      <c r="C48" s="8"/>
      <c r="D48" s="8"/>
      <c r="E48" s="25"/>
      <c r="F48" s="26"/>
      <c r="G48" s="10"/>
    </row>
    <row r="49" spans="2:7" x14ac:dyDescent="0.25">
      <c r="B49" s="8"/>
      <c r="C49" s="8"/>
      <c r="D49" s="8"/>
      <c r="E49" s="25"/>
      <c r="F49" s="26"/>
      <c r="G49" s="10"/>
    </row>
    <row r="50" spans="2:7" x14ac:dyDescent="0.25">
      <c r="B50" s="8"/>
      <c r="C50" s="8"/>
      <c r="D50" s="8"/>
      <c r="E50" s="25"/>
      <c r="F50" s="26"/>
      <c r="G50" s="10"/>
    </row>
  </sheetData>
  <phoneticPr fontId="0" type="noConversion"/>
  <dataValidations count="2">
    <dataValidation type="list" showInputMessage="1" showErrorMessage="1" errorTitle="Invalid State or Province" error="Invalid State or Province" sqref="F3:F50">
      <formula1>OFFSET(CountryStart,MATCH(E3,CountryColumn,0)-1,1,COUNTIF(CountryColumn,E3),1)</formula1>
    </dataValidation>
    <dataValidation type="list" showInputMessage="1" showErrorMessage="1" sqref="E3:E50">
      <formula1>IF(F3="",Countries,INDEX(CountryColumn,MATCH(F3,StateProvinceColumn,0)))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2"/>
  <sheetViews>
    <sheetView workbookViewId="0">
      <pane ySplit="4" topLeftCell="A5" activePane="bottomLeft" state="frozen"/>
      <selection pane="bottomLeft" activeCell="E15" sqref="E15"/>
    </sheetView>
  </sheetViews>
  <sheetFormatPr defaultColWidth="8.85546875" defaultRowHeight="15" x14ac:dyDescent="0.25"/>
  <cols>
    <col min="1" max="1" width="4.28515625" customWidth="1"/>
    <col min="2" max="2" width="35" bestFit="1" customWidth="1"/>
    <col min="3" max="3" width="8.85546875" style="54"/>
  </cols>
  <sheetData>
    <row r="2" spans="2:5" x14ac:dyDescent="0.25">
      <c r="B2" s="23" t="s">
        <v>343</v>
      </c>
    </row>
    <row r="3" spans="2:5" hidden="1" x14ac:dyDescent="0.25">
      <c r="B3" s="8"/>
      <c r="E3" s="3"/>
    </row>
    <row r="4" spans="2:5" hidden="1" x14ac:dyDescent="0.25">
      <c r="B4" s="8" t="s">
        <v>344</v>
      </c>
      <c r="E4" s="3"/>
    </row>
    <row r="5" spans="2:5" x14ac:dyDescent="0.25">
      <c r="B5" s="51" t="s">
        <v>362</v>
      </c>
      <c r="C5" s="54" t="s">
        <v>65</v>
      </c>
      <c r="E5" s="3"/>
    </row>
    <row r="6" spans="2:5" x14ac:dyDescent="0.25">
      <c r="B6" s="51" t="s">
        <v>355</v>
      </c>
      <c r="C6" s="54" t="s">
        <v>65</v>
      </c>
      <c r="E6" s="3"/>
    </row>
    <row r="7" spans="2:5" x14ac:dyDescent="0.25">
      <c r="B7" s="51" t="s">
        <v>357</v>
      </c>
      <c r="C7" s="54" t="s">
        <v>65</v>
      </c>
      <c r="E7" s="3"/>
    </row>
    <row r="8" spans="2:5" x14ac:dyDescent="0.25">
      <c r="B8" s="51" t="s">
        <v>356</v>
      </c>
      <c r="C8" s="54" t="s">
        <v>65</v>
      </c>
      <c r="E8" s="3"/>
    </row>
    <row r="9" spans="2:5" x14ac:dyDescent="0.25">
      <c r="B9" s="51" t="s">
        <v>358</v>
      </c>
      <c r="C9" s="54" t="s">
        <v>65</v>
      </c>
      <c r="E9" s="3"/>
    </row>
    <row r="10" spans="2:5" x14ac:dyDescent="0.25">
      <c r="B10" s="51" t="s">
        <v>360</v>
      </c>
      <c r="C10" s="54" t="s">
        <v>65</v>
      </c>
      <c r="E10" s="3"/>
    </row>
    <row r="11" spans="2:5" x14ac:dyDescent="0.25">
      <c r="B11" s="51" t="s">
        <v>361</v>
      </c>
      <c r="C11" s="54" t="s">
        <v>65</v>
      </c>
      <c r="E11" s="3"/>
    </row>
    <row r="12" spans="2:5" x14ac:dyDescent="0.25">
      <c r="B12" s="53" t="s">
        <v>1909</v>
      </c>
      <c r="E12" s="3"/>
    </row>
    <row r="13" spans="2:5" x14ac:dyDescent="0.25">
      <c r="B13" s="53" t="s">
        <v>2103</v>
      </c>
      <c r="E13" s="3"/>
    </row>
    <row r="14" spans="2:5" x14ac:dyDescent="0.25">
      <c r="B14" s="53" t="s">
        <v>2102</v>
      </c>
      <c r="E14" s="3"/>
    </row>
    <row r="15" spans="2:5" x14ac:dyDescent="0.25">
      <c r="B15" s="53" t="s">
        <v>2101</v>
      </c>
      <c r="E15" s="3"/>
    </row>
    <row r="16" spans="2:5" x14ac:dyDescent="0.25">
      <c r="B16" s="53" t="s">
        <v>359</v>
      </c>
      <c r="E16" s="3"/>
    </row>
    <row r="17" spans="2:5" x14ac:dyDescent="0.25">
      <c r="B17" s="8"/>
      <c r="E17" s="3"/>
    </row>
    <row r="18" spans="2:5" x14ac:dyDescent="0.25">
      <c r="B18" s="8"/>
      <c r="E18" s="3"/>
    </row>
    <row r="19" spans="2:5" x14ac:dyDescent="0.25">
      <c r="B19" s="8"/>
      <c r="E19" s="3"/>
    </row>
    <row r="20" spans="2:5" x14ac:dyDescent="0.25">
      <c r="B20" s="8"/>
      <c r="E20" s="3"/>
    </row>
    <row r="21" spans="2:5" x14ac:dyDescent="0.25">
      <c r="B21" s="8"/>
      <c r="E21" s="3"/>
    </row>
    <row r="22" spans="2:5" x14ac:dyDescent="0.25">
      <c r="B22" s="8"/>
      <c r="E22" s="3"/>
    </row>
    <row r="23" spans="2:5" x14ac:dyDescent="0.25">
      <c r="B23" s="8"/>
      <c r="E23" s="3"/>
    </row>
    <row r="24" spans="2:5" x14ac:dyDescent="0.25">
      <c r="B24" s="8"/>
      <c r="E24" s="3"/>
    </row>
    <row r="25" spans="2:5" x14ac:dyDescent="0.25">
      <c r="B25" s="8"/>
      <c r="E25" s="3"/>
    </row>
    <row r="26" spans="2:5" x14ac:dyDescent="0.25">
      <c r="B26" s="8"/>
      <c r="E26" s="3"/>
    </row>
    <row r="27" spans="2:5" x14ac:dyDescent="0.25">
      <c r="B27" s="8"/>
      <c r="E27" s="3"/>
    </row>
    <row r="28" spans="2:5" x14ac:dyDescent="0.25">
      <c r="B28" s="8"/>
      <c r="E28" s="3"/>
    </row>
    <row r="29" spans="2:5" x14ac:dyDescent="0.25">
      <c r="B29" s="8"/>
      <c r="E29" s="3"/>
    </row>
    <row r="30" spans="2:5" x14ac:dyDescent="0.25">
      <c r="B30" s="8"/>
      <c r="E30" s="3"/>
    </row>
    <row r="31" spans="2:5" x14ac:dyDescent="0.25">
      <c r="B31" s="8"/>
      <c r="E31" s="3"/>
    </row>
    <row r="32" spans="2:5" x14ac:dyDescent="0.25">
      <c r="B32" s="8"/>
      <c r="E32" s="3"/>
    </row>
    <row r="33" spans="2:5" x14ac:dyDescent="0.25">
      <c r="B33" s="8"/>
      <c r="E33" s="3"/>
    </row>
    <row r="34" spans="2:5" x14ac:dyDescent="0.25">
      <c r="B34" s="8"/>
      <c r="E34" s="3"/>
    </row>
    <row r="35" spans="2:5" x14ac:dyDescent="0.25">
      <c r="B35" s="8"/>
      <c r="E35" s="3"/>
    </row>
    <row r="36" spans="2:5" x14ac:dyDescent="0.25">
      <c r="B36" s="8"/>
      <c r="E36" s="3"/>
    </row>
    <row r="37" spans="2:5" x14ac:dyDescent="0.25">
      <c r="B37" s="8"/>
      <c r="E37" s="3"/>
    </row>
    <row r="38" spans="2:5" x14ac:dyDescent="0.25">
      <c r="B38" s="8"/>
      <c r="E38" s="4"/>
    </row>
    <row r="39" spans="2:5" x14ac:dyDescent="0.25">
      <c r="B39" s="8"/>
      <c r="E39" s="3"/>
    </row>
    <row r="40" spans="2:5" x14ac:dyDescent="0.25">
      <c r="B40" s="8"/>
      <c r="E40" s="3"/>
    </row>
    <row r="41" spans="2:5" x14ac:dyDescent="0.25">
      <c r="B41" s="8"/>
      <c r="E41" s="3"/>
    </row>
    <row r="42" spans="2:5" x14ac:dyDescent="0.25">
      <c r="B42" s="8"/>
      <c r="E42" s="3"/>
    </row>
    <row r="43" spans="2:5" x14ac:dyDescent="0.25">
      <c r="B43" s="8"/>
      <c r="E43" s="3"/>
    </row>
    <row r="44" spans="2:5" x14ac:dyDescent="0.25">
      <c r="B44" s="8"/>
      <c r="E44" s="3"/>
    </row>
    <row r="45" spans="2:5" x14ac:dyDescent="0.25">
      <c r="B45" s="8"/>
      <c r="E45" s="3"/>
    </row>
    <row r="46" spans="2:5" x14ac:dyDescent="0.25">
      <c r="B46" s="8"/>
      <c r="E46" s="3"/>
    </row>
    <row r="47" spans="2:5" x14ac:dyDescent="0.25">
      <c r="B47" s="8"/>
      <c r="E47" s="3"/>
    </row>
    <row r="48" spans="2:5" x14ac:dyDescent="0.25">
      <c r="B48" s="8"/>
      <c r="E48" s="3"/>
    </row>
    <row r="49" spans="2:5" x14ac:dyDescent="0.25">
      <c r="B49" s="8"/>
      <c r="E49" s="3"/>
    </row>
    <row r="50" spans="2:5" x14ac:dyDescent="0.25">
      <c r="E50" s="3"/>
    </row>
    <row r="51" spans="2:5" x14ac:dyDescent="0.25">
      <c r="E51" s="3"/>
    </row>
    <row r="52" spans="2:5" x14ac:dyDescent="0.25">
      <c r="E52" s="3"/>
    </row>
    <row r="53" spans="2:5" x14ac:dyDescent="0.25">
      <c r="E53" s="3"/>
    </row>
    <row r="54" spans="2:5" x14ac:dyDescent="0.25">
      <c r="E54" s="3"/>
    </row>
    <row r="55" spans="2:5" x14ac:dyDescent="0.25">
      <c r="E55" s="3"/>
    </row>
    <row r="56" spans="2:5" x14ac:dyDescent="0.25">
      <c r="E56" s="3"/>
    </row>
    <row r="57" spans="2:5" x14ac:dyDescent="0.25">
      <c r="E57" s="3"/>
    </row>
    <row r="58" spans="2:5" x14ac:dyDescent="0.25">
      <c r="E58" s="3"/>
    </row>
    <row r="59" spans="2:5" x14ac:dyDescent="0.25">
      <c r="E59" s="3"/>
    </row>
    <row r="60" spans="2:5" x14ac:dyDescent="0.25">
      <c r="E60" s="3"/>
    </row>
    <row r="61" spans="2:5" x14ac:dyDescent="0.25">
      <c r="E61" s="3"/>
    </row>
    <row r="62" spans="2:5" x14ac:dyDescent="0.25">
      <c r="E62" s="3"/>
    </row>
  </sheetData>
  <phoneticPr fontId="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06"/>
  <sheetViews>
    <sheetView zoomScale="85" zoomScaleNormal="85" zoomScalePageLayoutView="85" workbookViewId="0">
      <pane ySplit="3" topLeftCell="A4" activePane="bottomLeft" state="frozen"/>
      <selection pane="bottomLeft" activeCell="B19" sqref="B19"/>
    </sheetView>
  </sheetViews>
  <sheetFormatPr defaultColWidth="9.140625" defaultRowHeight="15" x14ac:dyDescent="0.25"/>
  <cols>
    <col min="1" max="1" width="4.28515625" style="3" customWidth="1"/>
    <col min="2" max="2" width="54.5703125" style="3" bestFit="1" customWidth="1"/>
    <col min="3" max="3" width="62" style="3" bestFit="1" customWidth="1"/>
    <col min="4" max="4" width="8.140625" style="3" customWidth="1"/>
    <col min="5" max="5" width="14.28515625" style="33" bestFit="1" customWidth="1"/>
    <col min="6" max="6" width="10.42578125" style="6" bestFit="1" customWidth="1"/>
    <col min="7" max="7" width="9.7109375" style="6" customWidth="1"/>
    <col min="8" max="8" width="44.28515625" style="3" customWidth="1"/>
    <col min="9" max="29" width="9.140625" style="3"/>
    <col min="30" max="30" width="10.140625" style="3" bestFit="1" customWidth="1"/>
    <col min="31" max="16384" width="9.140625" style="3"/>
  </cols>
  <sheetData>
    <row r="2" spans="2:30" ht="45" x14ac:dyDescent="0.25">
      <c r="B2" s="40" t="s">
        <v>1906</v>
      </c>
      <c r="C2" s="40" t="s">
        <v>1908</v>
      </c>
      <c r="D2" s="40" t="s">
        <v>368</v>
      </c>
      <c r="E2" s="31" t="s">
        <v>1917</v>
      </c>
      <c r="F2" s="31" t="s">
        <v>1913</v>
      </c>
      <c r="G2" s="41" t="s">
        <v>369</v>
      </c>
      <c r="H2" s="41" t="s">
        <v>1918</v>
      </c>
      <c r="AD2" s="1"/>
    </row>
    <row r="3" spans="2:30" ht="44.25" hidden="1" customHeight="1" x14ac:dyDescent="0.25">
      <c r="B3" s="8"/>
      <c r="C3" s="8"/>
      <c r="D3" s="8"/>
      <c r="E3" s="32"/>
      <c r="F3" s="18"/>
      <c r="G3" s="18"/>
    </row>
    <row r="4" spans="2:30" s="34" customFormat="1" x14ac:dyDescent="0.25">
      <c r="B4" s="55" t="s">
        <v>2091</v>
      </c>
      <c r="C4" s="55" t="s">
        <v>2104</v>
      </c>
      <c r="D4" s="55" t="s">
        <v>2092</v>
      </c>
      <c r="E4" s="56"/>
      <c r="F4" s="57" t="s">
        <v>66</v>
      </c>
      <c r="G4" s="57" t="s">
        <v>66</v>
      </c>
      <c r="H4" s="30"/>
      <c r="AD4" s="38"/>
    </row>
    <row r="5" spans="2:30" s="34" customFormat="1" x14ac:dyDescent="0.25">
      <c r="B5" s="55" t="s">
        <v>2093</v>
      </c>
      <c r="C5" s="55" t="s">
        <v>2105</v>
      </c>
      <c r="D5" s="55" t="s">
        <v>2092</v>
      </c>
      <c r="E5" s="56"/>
      <c r="F5" s="57" t="s">
        <v>66</v>
      </c>
      <c r="G5" s="57" t="s">
        <v>66</v>
      </c>
      <c r="H5" s="30"/>
      <c r="AD5" s="38"/>
    </row>
    <row r="6" spans="2:30" s="34" customFormat="1" x14ac:dyDescent="0.25">
      <c r="B6" s="55" t="s">
        <v>2094</v>
      </c>
      <c r="C6" s="55" t="s">
        <v>2106</v>
      </c>
      <c r="D6" s="55" t="s">
        <v>2092</v>
      </c>
      <c r="E6" s="56"/>
      <c r="F6" s="57" t="s">
        <v>66</v>
      </c>
      <c r="G6" s="57" t="s">
        <v>66</v>
      </c>
      <c r="H6" s="30"/>
    </row>
    <row r="7" spans="2:30" s="34" customFormat="1" x14ac:dyDescent="0.25">
      <c r="B7" s="55" t="s">
        <v>2095</v>
      </c>
      <c r="C7" s="55" t="s">
        <v>2107</v>
      </c>
      <c r="D7" s="55" t="s">
        <v>2092</v>
      </c>
      <c r="E7" s="56"/>
      <c r="F7" s="57" t="s">
        <v>66</v>
      </c>
      <c r="G7" s="57" t="s">
        <v>66</v>
      </c>
      <c r="H7" s="30"/>
    </row>
    <row r="8" spans="2:30" s="34" customFormat="1" x14ac:dyDescent="0.25">
      <c r="B8" s="55" t="s">
        <v>2096</v>
      </c>
      <c r="C8" s="55" t="s">
        <v>2108</v>
      </c>
      <c r="D8" s="55" t="s">
        <v>2092</v>
      </c>
      <c r="E8" s="56"/>
      <c r="F8" s="57" t="s">
        <v>66</v>
      </c>
      <c r="G8" s="57" t="s">
        <v>66</v>
      </c>
      <c r="H8" s="30"/>
    </row>
    <row r="9" spans="2:30" s="34" customFormat="1" x14ac:dyDescent="0.25">
      <c r="B9" s="55" t="s">
        <v>2097</v>
      </c>
      <c r="C9" s="55" t="s">
        <v>2109</v>
      </c>
      <c r="D9" s="55" t="s">
        <v>2092</v>
      </c>
      <c r="E9" s="56"/>
      <c r="F9" s="57" t="s">
        <v>66</v>
      </c>
      <c r="G9" s="57" t="s">
        <v>66</v>
      </c>
      <c r="H9" s="30"/>
    </row>
    <row r="10" spans="2:30" s="34" customFormat="1" x14ac:dyDescent="0.25">
      <c r="B10" s="55" t="s">
        <v>2098</v>
      </c>
      <c r="C10" s="55" t="s">
        <v>2099</v>
      </c>
      <c r="D10" s="55" t="s">
        <v>2092</v>
      </c>
      <c r="E10" s="56"/>
      <c r="F10" s="57" t="s">
        <v>66</v>
      </c>
      <c r="G10" s="57" t="s">
        <v>66</v>
      </c>
      <c r="H10" s="30"/>
    </row>
    <row r="11" spans="2:30" s="34" customFormat="1" x14ac:dyDescent="0.25">
      <c r="B11" s="55" t="s">
        <v>2100</v>
      </c>
      <c r="C11" s="55" t="s">
        <v>2100</v>
      </c>
      <c r="D11" s="55" t="s">
        <v>2092</v>
      </c>
      <c r="E11" s="56"/>
      <c r="F11" s="57" t="s">
        <v>66</v>
      </c>
      <c r="G11" s="57" t="s">
        <v>66</v>
      </c>
      <c r="H11" s="30"/>
    </row>
    <row r="12" spans="2:30" s="34" customFormat="1" x14ac:dyDescent="0.25">
      <c r="B12" s="55" t="s">
        <v>2112</v>
      </c>
      <c r="C12" s="55" t="s">
        <v>2113</v>
      </c>
      <c r="D12" s="55" t="s">
        <v>2092</v>
      </c>
      <c r="E12" s="56"/>
      <c r="F12" s="57" t="s">
        <v>66</v>
      </c>
      <c r="G12" s="57" t="s">
        <v>66</v>
      </c>
      <c r="H12" s="30"/>
    </row>
    <row r="13" spans="2:30" x14ac:dyDescent="0.25">
      <c r="B13" s="55" t="s">
        <v>2110</v>
      </c>
      <c r="C13" s="55" t="s">
        <v>2110</v>
      </c>
      <c r="D13" s="55" t="s">
        <v>2092</v>
      </c>
      <c r="E13" s="56"/>
      <c r="F13" s="57" t="s">
        <v>66</v>
      </c>
      <c r="G13" s="57" t="s">
        <v>66</v>
      </c>
      <c r="H13" s="30"/>
    </row>
    <row r="14" spans="2:30" s="34" customFormat="1" x14ac:dyDescent="0.25">
      <c r="B14" s="55" t="s">
        <v>2111</v>
      </c>
      <c r="C14" s="55" t="s">
        <v>2111</v>
      </c>
      <c r="D14" s="55" t="s">
        <v>2092</v>
      </c>
      <c r="E14" s="56"/>
      <c r="F14" s="57" t="s">
        <v>66</v>
      </c>
      <c r="G14" s="57" t="s">
        <v>66</v>
      </c>
      <c r="H14" s="30"/>
    </row>
    <row r="15" spans="2:30" x14ac:dyDescent="0.25">
      <c r="B15" s="55" t="s">
        <v>2114</v>
      </c>
      <c r="C15" s="55" t="s">
        <v>2115</v>
      </c>
      <c r="D15" s="55" t="s">
        <v>2092</v>
      </c>
      <c r="E15" s="56"/>
      <c r="F15" s="57" t="s">
        <v>66</v>
      </c>
      <c r="G15" s="57" t="s">
        <v>66</v>
      </c>
      <c r="H15" s="30"/>
    </row>
    <row r="16" spans="2:30" x14ac:dyDescent="0.25">
      <c r="B16" s="55" t="s">
        <v>2116</v>
      </c>
      <c r="C16" s="55" t="s">
        <v>2116</v>
      </c>
      <c r="D16" s="55" t="s">
        <v>2092</v>
      </c>
      <c r="E16" s="56"/>
      <c r="F16" s="57" t="s">
        <v>66</v>
      </c>
      <c r="G16" s="57" t="s">
        <v>66</v>
      </c>
      <c r="H16" s="30"/>
    </row>
    <row r="17" spans="2:8" x14ac:dyDescent="0.25">
      <c r="B17" s="55" t="s">
        <v>2117</v>
      </c>
      <c r="C17" s="55" t="s">
        <v>2117</v>
      </c>
      <c r="D17" s="55" t="s">
        <v>2092</v>
      </c>
      <c r="E17" s="56"/>
      <c r="F17" s="57" t="s">
        <v>66</v>
      </c>
      <c r="G17" s="57" t="s">
        <v>66</v>
      </c>
    </row>
    <row r="18" spans="2:8" s="34" customFormat="1" x14ac:dyDescent="0.25">
      <c r="B18" s="55" t="s">
        <v>2119</v>
      </c>
      <c r="C18" s="55" t="s">
        <v>2118</v>
      </c>
      <c r="D18" s="55" t="s">
        <v>2092</v>
      </c>
      <c r="E18" s="56"/>
      <c r="F18" s="57" t="s">
        <v>66</v>
      </c>
      <c r="G18" s="57" t="s">
        <v>66</v>
      </c>
      <c r="H18" s="30"/>
    </row>
    <row r="19" spans="2:8" s="34" customFormat="1" ht="15.75" x14ac:dyDescent="0.25">
      <c r="B19" s="35"/>
      <c r="C19" s="35"/>
      <c r="D19" s="35"/>
      <c r="E19" s="36"/>
      <c r="F19" s="37"/>
      <c r="G19" s="37"/>
      <c r="H19" s="39"/>
    </row>
    <row r="20" spans="2:8" s="34" customFormat="1" x14ac:dyDescent="0.25">
      <c r="B20" s="35"/>
      <c r="C20" s="35"/>
      <c r="D20" s="35"/>
      <c r="E20" s="36"/>
      <c r="F20" s="37"/>
      <c r="G20" s="37"/>
      <c r="H20" s="30"/>
    </row>
    <row r="21" spans="2:8" s="34" customFormat="1" x14ac:dyDescent="0.25">
      <c r="B21" s="35"/>
      <c r="C21" s="35"/>
      <c r="D21" s="35"/>
      <c r="E21" s="36"/>
      <c r="F21" s="37"/>
      <c r="G21" s="37"/>
      <c r="H21" s="30"/>
    </row>
    <row r="22" spans="2:8" s="34" customFormat="1" x14ac:dyDescent="0.25">
      <c r="B22" s="35"/>
      <c r="C22" s="35"/>
      <c r="D22" s="35"/>
      <c r="E22" s="36"/>
      <c r="F22" s="37"/>
      <c r="G22" s="37"/>
      <c r="H22" s="30"/>
    </row>
    <row r="23" spans="2:8" s="34" customFormat="1" x14ac:dyDescent="0.25">
      <c r="B23" s="35"/>
      <c r="C23" s="35"/>
      <c r="D23" s="35"/>
      <c r="E23" s="36"/>
      <c r="F23" s="37"/>
      <c r="G23" s="37"/>
      <c r="H23" s="30"/>
    </row>
    <row r="24" spans="2:8" s="34" customFormat="1" x14ac:dyDescent="0.25">
      <c r="B24" s="35"/>
      <c r="C24" s="35"/>
      <c r="D24" s="35"/>
      <c r="E24" s="36"/>
      <c r="F24" s="37"/>
      <c r="G24" s="37"/>
      <c r="H24" s="30"/>
    </row>
    <row r="25" spans="2:8" x14ac:dyDescent="0.25">
      <c r="B25" s="8"/>
      <c r="C25" s="8"/>
      <c r="D25" s="35"/>
      <c r="E25" s="32"/>
      <c r="F25" s="27"/>
      <c r="G25" s="27"/>
      <c r="H25" s="30"/>
    </row>
    <row r="26" spans="2:8" x14ac:dyDescent="0.25">
      <c r="B26" s="8"/>
      <c r="C26" s="8"/>
      <c r="D26" s="8"/>
      <c r="E26" s="32"/>
      <c r="F26" s="27"/>
      <c r="G26" s="27"/>
    </row>
    <row r="27" spans="2:8" x14ac:dyDescent="0.25">
      <c r="B27" s="8"/>
      <c r="C27" s="8"/>
      <c r="D27" s="8"/>
      <c r="E27" s="32"/>
      <c r="F27" s="27"/>
      <c r="G27" s="27"/>
    </row>
    <row r="28" spans="2:8" x14ac:dyDescent="0.25">
      <c r="B28" s="8"/>
      <c r="C28" s="8"/>
      <c r="D28" s="8"/>
      <c r="E28" s="32"/>
      <c r="F28" s="27"/>
      <c r="G28" s="27"/>
    </row>
    <row r="29" spans="2:8" x14ac:dyDescent="0.25">
      <c r="B29" s="8"/>
      <c r="C29" s="8"/>
      <c r="D29" s="8"/>
      <c r="E29" s="32"/>
      <c r="F29" s="27"/>
      <c r="G29" s="27"/>
    </row>
    <row r="30" spans="2:8" x14ac:dyDescent="0.25">
      <c r="B30" s="8"/>
      <c r="C30" s="8"/>
      <c r="D30" s="8"/>
      <c r="E30" s="32"/>
      <c r="F30" s="27"/>
      <c r="G30" s="27"/>
    </row>
    <row r="31" spans="2:8" x14ac:dyDescent="0.25">
      <c r="B31" s="8"/>
      <c r="C31" s="8"/>
      <c r="D31" s="8"/>
      <c r="E31" s="32"/>
      <c r="F31" s="27"/>
      <c r="G31" s="27"/>
    </row>
    <row r="32" spans="2:8" x14ac:dyDescent="0.25">
      <c r="B32" s="8"/>
      <c r="C32" s="8"/>
      <c r="D32" s="8"/>
      <c r="E32" s="32"/>
      <c r="F32" s="27"/>
      <c r="G32" s="27"/>
    </row>
    <row r="33" spans="2:7" x14ac:dyDescent="0.25">
      <c r="B33" s="8"/>
      <c r="C33" s="8"/>
      <c r="D33" s="8"/>
      <c r="E33" s="32"/>
      <c r="F33" s="27"/>
      <c r="G33" s="27"/>
    </row>
    <row r="34" spans="2:7" x14ac:dyDescent="0.25">
      <c r="B34" s="8"/>
      <c r="C34" s="8"/>
      <c r="D34" s="8"/>
      <c r="E34" s="32"/>
      <c r="F34" s="27"/>
      <c r="G34" s="27"/>
    </row>
    <row r="35" spans="2:7" x14ac:dyDescent="0.25">
      <c r="B35" s="8"/>
      <c r="C35" s="8"/>
      <c r="D35" s="8"/>
      <c r="E35" s="32"/>
      <c r="F35" s="27"/>
      <c r="G35" s="27"/>
    </row>
    <row r="36" spans="2:7" x14ac:dyDescent="0.25">
      <c r="B36" s="8"/>
      <c r="C36" s="8"/>
      <c r="D36" s="8"/>
      <c r="E36" s="32"/>
      <c r="F36" s="27"/>
      <c r="G36" s="27"/>
    </row>
    <row r="37" spans="2:7" x14ac:dyDescent="0.25">
      <c r="B37" s="8"/>
      <c r="C37" s="8"/>
      <c r="D37" s="8"/>
      <c r="E37" s="32"/>
      <c r="F37" s="27"/>
      <c r="G37" s="27"/>
    </row>
    <row r="38" spans="2:7" x14ac:dyDescent="0.25">
      <c r="B38" s="8"/>
      <c r="C38" s="8"/>
      <c r="D38" s="8"/>
      <c r="E38" s="32"/>
      <c r="F38" s="27"/>
      <c r="G38" s="27"/>
    </row>
    <row r="39" spans="2:7" x14ac:dyDescent="0.25">
      <c r="B39" s="8"/>
      <c r="C39" s="8"/>
      <c r="D39" s="8"/>
      <c r="E39" s="32"/>
      <c r="F39" s="27"/>
      <c r="G39" s="27"/>
    </row>
    <row r="40" spans="2:7" x14ac:dyDescent="0.25">
      <c r="B40" s="8"/>
      <c r="C40" s="8"/>
      <c r="D40" s="8"/>
      <c r="E40" s="32"/>
      <c r="F40" s="27"/>
      <c r="G40" s="27"/>
    </row>
    <row r="41" spans="2:7" x14ac:dyDescent="0.25">
      <c r="B41" s="8"/>
      <c r="C41" s="8"/>
      <c r="D41" s="8"/>
      <c r="E41" s="32"/>
      <c r="F41" s="27"/>
      <c r="G41" s="27"/>
    </row>
    <row r="42" spans="2:7" x14ac:dyDescent="0.25">
      <c r="B42" s="8"/>
      <c r="C42" s="8"/>
      <c r="D42" s="8"/>
      <c r="E42" s="32"/>
      <c r="F42" s="27"/>
      <c r="G42" s="27"/>
    </row>
    <row r="43" spans="2:7" x14ac:dyDescent="0.25">
      <c r="B43" s="8"/>
      <c r="C43" s="8"/>
      <c r="D43" s="8"/>
      <c r="E43" s="32"/>
      <c r="F43" s="27"/>
      <c r="G43" s="27"/>
    </row>
    <row r="44" spans="2:7" x14ac:dyDescent="0.25">
      <c r="B44" s="8"/>
      <c r="C44" s="8"/>
      <c r="D44" s="8"/>
      <c r="E44" s="32"/>
      <c r="F44" s="27"/>
      <c r="G44" s="27"/>
    </row>
    <row r="45" spans="2:7" x14ac:dyDescent="0.25">
      <c r="B45" s="8"/>
      <c r="C45" s="8"/>
      <c r="D45" s="8"/>
      <c r="E45" s="32"/>
      <c r="F45" s="27"/>
      <c r="G45" s="27"/>
    </row>
    <row r="46" spans="2:7" x14ac:dyDescent="0.25">
      <c r="B46" s="8"/>
      <c r="C46" s="8"/>
      <c r="D46" s="8"/>
      <c r="E46" s="32"/>
      <c r="F46" s="27"/>
      <c r="G46" s="27"/>
    </row>
    <row r="47" spans="2:7" x14ac:dyDescent="0.25">
      <c r="B47" s="8"/>
      <c r="C47" s="8"/>
      <c r="D47" s="8"/>
      <c r="E47" s="32"/>
      <c r="F47" s="27"/>
      <c r="G47" s="27"/>
    </row>
    <row r="48" spans="2:7" x14ac:dyDescent="0.25">
      <c r="B48" s="8"/>
      <c r="C48" s="8"/>
      <c r="D48" s="8"/>
      <c r="E48" s="32"/>
      <c r="F48" s="27"/>
      <c r="G48" s="27"/>
    </row>
    <row r="49" spans="2:7" x14ac:dyDescent="0.25">
      <c r="B49" s="8"/>
      <c r="C49" s="8"/>
      <c r="D49" s="8"/>
      <c r="E49" s="32"/>
      <c r="F49" s="27"/>
      <c r="G49" s="27"/>
    </row>
    <row r="50" spans="2:7" x14ac:dyDescent="0.25">
      <c r="B50" s="8"/>
      <c r="C50" s="8"/>
      <c r="D50" s="8"/>
      <c r="E50" s="32"/>
      <c r="F50" s="27"/>
      <c r="G50" s="27"/>
    </row>
    <row r="51" spans="2:7" x14ac:dyDescent="0.25">
      <c r="B51" s="8"/>
      <c r="C51" s="8"/>
      <c r="D51" s="8"/>
      <c r="E51" s="32"/>
      <c r="F51" s="27"/>
      <c r="G51" s="27"/>
    </row>
    <row r="52" spans="2:7" x14ac:dyDescent="0.25">
      <c r="B52" s="8"/>
      <c r="C52" s="8"/>
      <c r="D52" s="8"/>
      <c r="E52" s="32"/>
      <c r="F52" s="27"/>
      <c r="G52" s="27"/>
    </row>
    <row r="53" spans="2:7" x14ac:dyDescent="0.25">
      <c r="B53" s="8"/>
      <c r="C53" s="8"/>
      <c r="D53" s="8"/>
      <c r="E53" s="32"/>
      <c r="F53" s="27"/>
      <c r="G53" s="27"/>
    </row>
    <row r="54" spans="2:7" x14ac:dyDescent="0.25">
      <c r="B54" s="8"/>
      <c r="C54" s="8"/>
      <c r="D54" s="8"/>
      <c r="E54" s="32"/>
      <c r="F54" s="27"/>
      <c r="G54" s="27"/>
    </row>
    <row r="55" spans="2:7" x14ac:dyDescent="0.25">
      <c r="B55" s="8"/>
      <c r="C55" s="8"/>
      <c r="D55" s="8"/>
      <c r="E55" s="32"/>
      <c r="F55" s="27"/>
      <c r="G55" s="27"/>
    </row>
    <row r="56" spans="2:7" x14ac:dyDescent="0.25">
      <c r="B56" s="8"/>
      <c r="C56" s="8"/>
      <c r="D56" s="8"/>
      <c r="E56" s="32"/>
      <c r="F56" s="27"/>
      <c r="G56" s="27"/>
    </row>
    <row r="57" spans="2:7" x14ac:dyDescent="0.25">
      <c r="B57" s="8"/>
      <c r="C57" s="8"/>
      <c r="D57" s="8"/>
      <c r="E57" s="32"/>
      <c r="F57" s="27"/>
      <c r="G57" s="27"/>
    </row>
    <row r="58" spans="2:7" x14ac:dyDescent="0.25">
      <c r="B58" s="8"/>
      <c r="C58" s="8"/>
      <c r="D58" s="8"/>
      <c r="E58" s="32"/>
      <c r="F58" s="27"/>
      <c r="G58" s="27"/>
    </row>
    <row r="59" spans="2:7" x14ac:dyDescent="0.25">
      <c r="B59" s="8"/>
      <c r="C59" s="8"/>
      <c r="D59" s="8"/>
      <c r="E59" s="32"/>
      <c r="F59" s="27"/>
      <c r="G59" s="27"/>
    </row>
    <row r="60" spans="2:7" x14ac:dyDescent="0.25">
      <c r="B60" s="8"/>
      <c r="C60" s="8"/>
      <c r="D60" s="8"/>
      <c r="E60" s="32"/>
      <c r="F60" s="27"/>
      <c r="G60" s="27"/>
    </row>
    <row r="61" spans="2:7" x14ac:dyDescent="0.25">
      <c r="B61" s="8"/>
      <c r="C61" s="8"/>
      <c r="D61" s="8"/>
      <c r="E61" s="32"/>
      <c r="F61" s="27"/>
      <c r="G61" s="27"/>
    </row>
    <row r="62" spans="2:7" x14ac:dyDescent="0.25">
      <c r="B62" s="8"/>
      <c r="C62" s="8"/>
      <c r="D62" s="8"/>
      <c r="E62" s="32"/>
      <c r="F62" s="27"/>
      <c r="G62" s="27"/>
    </row>
    <row r="63" spans="2:7" x14ac:dyDescent="0.25">
      <c r="B63" s="8"/>
      <c r="C63" s="8"/>
      <c r="D63" s="8"/>
      <c r="E63" s="32"/>
      <c r="F63" s="27"/>
      <c r="G63" s="27"/>
    </row>
    <row r="64" spans="2:7" x14ac:dyDescent="0.25">
      <c r="B64" s="8"/>
      <c r="C64" s="8"/>
      <c r="D64" s="8"/>
      <c r="E64" s="32"/>
      <c r="F64" s="27"/>
      <c r="G64" s="27"/>
    </row>
    <row r="65" spans="2:7" x14ac:dyDescent="0.25">
      <c r="B65" s="8"/>
      <c r="C65" s="8"/>
      <c r="D65" s="8"/>
      <c r="E65" s="32"/>
      <c r="F65" s="27"/>
      <c r="G65" s="27"/>
    </row>
    <row r="66" spans="2:7" x14ac:dyDescent="0.25">
      <c r="B66" s="8"/>
      <c r="C66" s="8"/>
      <c r="D66" s="8"/>
      <c r="E66" s="32"/>
      <c r="F66" s="27"/>
      <c r="G66" s="27"/>
    </row>
    <row r="67" spans="2:7" x14ac:dyDescent="0.25">
      <c r="B67" s="8"/>
      <c r="C67" s="8"/>
      <c r="D67" s="8"/>
      <c r="E67" s="32"/>
      <c r="F67" s="27"/>
      <c r="G67" s="27"/>
    </row>
    <row r="68" spans="2:7" x14ac:dyDescent="0.25">
      <c r="B68" s="8"/>
      <c r="C68" s="8"/>
      <c r="D68" s="8"/>
      <c r="E68" s="32"/>
      <c r="F68" s="27"/>
      <c r="G68" s="27"/>
    </row>
    <row r="69" spans="2:7" x14ac:dyDescent="0.25">
      <c r="B69" s="8"/>
      <c r="C69" s="8"/>
      <c r="D69" s="8"/>
      <c r="E69" s="32"/>
      <c r="F69" s="27"/>
      <c r="G69" s="27"/>
    </row>
    <row r="70" spans="2:7" x14ac:dyDescent="0.25">
      <c r="B70" s="8"/>
      <c r="C70" s="8"/>
      <c r="D70" s="8"/>
      <c r="E70" s="32"/>
      <c r="F70" s="27"/>
      <c r="G70" s="27"/>
    </row>
    <row r="71" spans="2:7" x14ac:dyDescent="0.25">
      <c r="B71" s="8"/>
      <c r="C71" s="8"/>
      <c r="D71" s="8"/>
      <c r="E71" s="32"/>
      <c r="F71" s="27"/>
      <c r="G71" s="27"/>
    </row>
    <row r="72" spans="2:7" x14ac:dyDescent="0.25">
      <c r="B72" s="8"/>
      <c r="C72" s="8"/>
      <c r="D72" s="8"/>
      <c r="E72" s="32"/>
      <c r="F72" s="27"/>
      <c r="G72" s="27"/>
    </row>
    <row r="73" spans="2:7" x14ac:dyDescent="0.25">
      <c r="B73" s="8"/>
      <c r="C73" s="8"/>
      <c r="D73" s="8"/>
      <c r="E73" s="32"/>
      <c r="F73" s="27"/>
      <c r="G73" s="27"/>
    </row>
    <row r="74" spans="2:7" x14ac:dyDescent="0.25">
      <c r="B74" s="8"/>
      <c r="C74" s="8"/>
      <c r="D74" s="8"/>
      <c r="E74" s="32"/>
      <c r="F74" s="27"/>
      <c r="G74" s="27"/>
    </row>
    <row r="75" spans="2:7" x14ac:dyDescent="0.25">
      <c r="B75" s="8"/>
      <c r="C75" s="8"/>
      <c r="D75" s="8"/>
      <c r="E75" s="32"/>
      <c r="F75" s="27"/>
      <c r="G75" s="27"/>
    </row>
    <row r="76" spans="2:7" x14ac:dyDescent="0.25">
      <c r="B76" s="8"/>
      <c r="C76" s="8"/>
      <c r="D76" s="8"/>
      <c r="E76" s="32"/>
      <c r="F76" s="27"/>
      <c r="G76" s="27"/>
    </row>
    <row r="77" spans="2:7" x14ac:dyDescent="0.25">
      <c r="B77" s="8"/>
      <c r="C77" s="8"/>
      <c r="D77" s="8"/>
      <c r="E77" s="32"/>
      <c r="F77" s="27"/>
      <c r="G77" s="27"/>
    </row>
    <row r="78" spans="2:7" x14ac:dyDescent="0.25">
      <c r="B78" s="8"/>
      <c r="C78" s="8"/>
      <c r="D78" s="8"/>
      <c r="E78" s="32"/>
      <c r="F78" s="27"/>
      <c r="G78" s="27"/>
    </row>
    <row r="79" spans="2:7" x14ac:dyDescent="0.25">
      <c r="B79" s="8"/>
      <c r="C79" s="8"/>
      <c r="D79" s="8"/>
      <c r="E79" s="32"/>
      <c r="F79" s="27"/>
      <c r="G79" s="27"/>
    </row>
    <row r="80" spans="2:7" x14ac:dyDescent="0.25">
      <c r="B80" s="8"/>
      <c r="C80" s="8"/>
      <c r="D80" s="8"/>
      <c r="E80" s="32"/>
      <c r="F80" s="27"/>
      <c r="G80" s="27"/>
    </row>
    <row r="81" spans="2:7" x14ac:dyDescent="0.25">
      <c r="B81" s="8"/>
      <c r="C81" s="8"/>
      <c r="D81" s="8"/>
      <c r="E81" s="32"/>
      <c r="F81" s="27"/>
      <c r="G81" s="27"/>
    </row>
    <row r="82" spans="2:7" x14ac:dyDescent="0.25">
      <c r="B82" s="8"/>
      <c r="C82" s="8"/>
      <c r="D82" s="8"/>
      <c r="E82" s="32"/>
      <c r="F82" s="27"/>
      <c r="G82" s="27"/>
    </row>
    <row r="83" spans="2:7" x14ac:dyDescent="0.25">
      <c r="B83" s="8"/>
      <c r="C83" s="8"/>
      <c r="D83" s="8"/>
      <c r="E83" s="32"/>
      <c r="F83" s="27"/>
      <c r="G83" s="27"/>
    </row>
    <row r="84" spans="2:7" x14ac:dyDescent="0.25">
      <c r="B84" s="8"/>
      <c r="C84" s="8"/>
      <c r="D84" s="8"/>
      <c r="E84" s="32"/>
      <c r="F84" s="27"/>
      <c r="G84" s="27"/>
    </row>
    <row r="85" spans="2:7" x14ac:dyDescent="0.25">
      <c r="B85" s="8"/>
      <c r="C85" s="8"/>
      <c r="D85" s="8"/>
      <c r="E85" s="32"/>
      <c r="F85" s="27"/>
      <c r="G85" s="27"/>
    </row>
    <row r="86" spans="2:7" x14ac:dyDescent="0.25">
      <c r="B86" s="8"/>
      <c r="C86" s="8"/>
      <c r="D86" s="8"/>
      <c r="E86" s="32"/>
      <c r="F86" s="27"/>
      <c r="G86" s="27"/>
    </row>
    <row r="87" spans="2:7" x14ac:dyDescent="0.25">
      <c r="B87" s="8"/>
      <c r="C87" s="8"/>
      <c r="D87" s="8"/>
      <c r="E87" s="32"/>
      <c r="F87" s="27"/>
      <c r="G87" s="27"/>
    </row>
    <row r="88" spans="2:7" x14ac:dyDescent="0.25">
      <c r="B88" s="8"/>
      <c r="C88" s="8"/>
      <c r="D88" s="8"/>
      <c r="E88" s="32"/>
      <c r="F88" s="27"/>
      <c r="G88" s="27"/>
    </row>
    <row r="89" spans="2:7" x14ac:dyDescent="0.25">
      <c r="B89" s="8"/>
      <c r="C89" s="8"/>
      <c r="D89" s="8"/>
      <c r="E89" s="32"/>
      <c r="F89" s="27"/>
      <c r="G89" s="27"/>
    </row>
    <row r="90" spans="2:7" x14ac:dyDescent="0.25">
      <c r="B90" s="8"/>
      <c r="C90" s="8"/>
      <c r="D90" s="8"/>
      <c r="E90" s="32"/>
      <c r="F90" s="27"/>
      <c r="G90" s="27"/>
    </row>
    <row r="91" spans="2:7" x14ac:dyDescent="0.25">
      <c r="B91" s="8"/>
      <c r="C91" s="8"/>
      <c r="D91" s="8"/>
      <c r="E91" s="32"/>
      <c r="F91" s="27"/>
      <c r="G91" s="27"/>
    </row>
    <row r="92" spans="2:7" x14ac:dyDescent="0.25">
      <c r="B92" s="8"/>
      <c r="C92" s="8"/>
      <c r="D92" s="8"/>
      <c r="E92" s="32"/>
      <c r="F92" s="27"/>
      <c r="G92" s="27"/>
    </row>
    <row r="93" spans="2:7" x14ac:dyDescent="0.25">
      <c r="B93" s="8"/>
      <c r="C93" s="8"/>
      <c r="D93" s="8"/>
      <c r="E93" s="32"/>
      <c r="F93" s="27"/>
      <c r="G93" s="27"/>
    </row>
    <row r="94" spans="2:7" x14ac:dyDescent="0.25">
      <c r="B94" s="8"/>
      <c r="C94" s="8"/>
      <c r="D94" s="8"/>
      <c r="E94" s="32"/>
      <c r="F94" s="27"/>
      <c r="G94" s="27"/>
    </row>
    <row r="95" spans="2:7" x14ac:dyDescent="0.25">
      <c r="B95" s="8"/>
      <c r="C95" s="8"/>
      <c r="D95" s="8"/>
      <c r="E95" s="32"/>
      <c r="F95" s="27"/>
      <c r="G95" s="27"/>
    </row>
    <row r="96" spans="2:7" x14ac:dyDescent="0.25">
      <c r="B96" s="8"/>
      <c r="C96" s="8"/>
      <c r="D96" s="8"/>
      <c r="E96" s="32"/>
      <c r="F96" s="27"/>
      <c r="G96" s="27"/>
    </row>
    <row r="97" spans="2:7" x14ac:dyDescent="0.25">
      <c r="B97" s="8"/>
      <c r="C97" s="8"/>
      <c r="D97" s="8"/>
      <c r="E97" s="32"/>
      <c r="F97" s="27"/>
      <c r="G97" s="27"/>
    </row>
    <row r="98" spans="2:7" x14ac:dyDescent="0.25">
      <c r="B98" s="8"/>
      <c r="C98" s="8"/>
      <c r="D98" s="8"/>
      <c r="E98" s="32"/>
      <c r="F98" s="27"/>
      <c r="G98" s="27"/>
    </row>
    <row r="99" spans="2:7" x14ac:dyDescent="0.25">
      <c r="B99" s="8"/>
      <c r="C99" s="8"/>
      <c r="D99" s="8"/>
      <c r="E99" s="32"/>
      <c r="F99" s="27"/>
      <c r="G99" s="27"/>
    </row>
    <row r="100" spans="2:7" x14ac:dyDescent="0.25">
      <c r="B100" s="8"/>
      <c r="C100" s="8"/>
      <c r="D100" s="8"/>
      <c r="E100" s="32"/>
      <c r="F100" s="27"/>
      <c r="G100" s="27"/>
    </row>
    <row r="101" spans="2:7" x14ac:dyDescent="0.25">
      <c r="B101" s="8"/>
      <c r="C101" s="8"/>
      <c r="D101" s="8"/>
      <c r="E101" s="32"/>
      <c r="F101" s="27"/>
      <c r="G101" s="27"/>
    </row>
    <row r="102" spans="2:7" x14ac:dyDescent="0.25">
      <c r="B102" s="8"/>
      <c r="C102" s="8"/>
      <c r="D102" s="8"/>
      <c r="E102" s="32"/>
      <c r="F102" s="27"/>
      <c r="G102" s="27"/>
    </row>
    <row r="103" spans="2:7" x14ac:dyDescent="0.25">
      <c r="B103" s="8"/>
      <c r="C103" s="8"/>
      <c r="D103" s="8"/>
      <c r="E103" s="32"/>
      <c r="F103" s="27"/>
      <c r="G103" s="27"/>
    </row>
    <row r="104" spans="2:7" x14ac:dyDescent="0.25">
      <c r="B104" s="8"/>
      <c r="C104" s="8"/>
      <c r="D104" s="8"/>
      <c r="E104" s="32"/>
      <c r="F104" s="27"/>
      <c r="G104" s="27"/>
    </row>
    <row r="105" spans="2:7" x14ac:dyDescent="0.25">
      <c r="B105" s="8"/>
      <c r="C105" s="8"/>
      <c r="D105" s="8"/>
      <c r="E105" s="32"/>
      <c r="F105" s="27"/>
      <c r="G105" s="27"/>
    </row>
    <row r="106" spans="2:7" x14ac:dyDescent="0.25">
      <c r="B106" s="8"/>
      <c r="C106" s="8"/>
      <c r="D106" s="8"/>
      <c r="E106" s="32"/>
      <c r="F106" s="27"/>
      <c r="G106" s="27"/>
    </row>
  </sheetData>
  <phoneticPr fontId="0" type="noConversion"/>
  <conditionalFormatting sqref="F26:G106 F5:G8">
    <cfRule type="expression" dxfId="688" priority="32">
      <formula>AND(A5 &lt;&gt; "", F5 = "")</formula>
    </cfRule>
  </conditionalFormatting>
  <conditionalFormatting sqref="G4">
    <cfRule type="expression" dxfId="687" priority="29">
      <formula>AND(B4 &lt;&gt; "", G4 = "")</formula>
    </cfRule>
  </conditionalFormatting>
  <conditionalFormatting sqref="F4">
    <cfRule type="expression" dxfId="686" priority="22">
      <formula>AND(A4 &lt;&gt; "", F4 = "")</formula>
    </cfRule>
  </conditionalFormatting>
  <conditionalFormatting sqref="F23:G23 F19:G21">
    <cfRule type="expression" dxfId="685" priority="17">
      <formula>AND(A19 &lt;&gt; "", F19 = "")</formula>
    </cfRule>
  </conditionalFormatting>
  <conditionalFormatting sqref="G22">
    <cfRule type="expression" dxfId="684" priority="16">
      <formula>AND(B22 &lt;&gt; "", G22 = "")</formula>
    </cfRule>
  </conditionalFormatting>
  <conditionalFormatting sqref="G24">
    <cfRule type="expression" dxfId="683" priority="15">
      <formula>AND(B24 &lt;&gt; "", G24 = "")</formula>
    </cfRule>
  </conditionalFormatting>
  <conditionalFormatting sqref="F22">
    <cfRule type="expression" dxfId="682" priority="14">
      <formula>AND(A22 &lt;&gt; "", F22 = "")</formula>
    </cfRule>
  </conditionalFormatting>
  <conditionalFormatting sqref="F24">
    <cfRule type="expression" dxfId="681" priority="13">
      <formula>AND(A24 &lt;&gt; "", F24 = "")</formula>
    </cfRule>
  </conditionalFormatting>
  <conditionalFormatting sqref="F25:G25">
    <cfRule type="expression" dxfId="680" priority="12">
      <formula>AND(A25 &lt;&gt; "", F25 = "")</formula>
    </cfRule>
  </conditionalFormatting>
  <conditionalFormatting sqref="F9:G9 F13:G14">
    <cfRule type="expression" dxfId="679" priority="4">
      <formula>AND(A9 &lt;&gt; "", F9 = "")</formula>
    </cfRule>
  </conditionalFormatting>
  <conditionalFormatting sqref="F10:G12">
    <cfRule type="expression" dxfId="678" priority="3">
      <formula>AND(A10 &lt;&gt; "", F10 = "")</formula>
    </cfRule>
  </conditionalFormatting>
  <conditionalFormatting sqref="F15:G15">
    <cfRule type="expression" dxfId="677" priority="2">
      <formula>AND(A15 &lt;&gt; "", F15 = "")</formula>
    </cfRule>
  </conditionalFormatting>
  <conditionalFormatting sqref="F16:G18">
    <cfRule type="expression" dxfId="676" priority="1">
      <formula>AND(A16 &lt;&gt; "", F16 = "")</formula>
    </cfRule>
  </conditionalFormatting>
  <dataValidations count="2">
    <dataValidation type="list" allowBlank="1" showInputMessage="1" showErrorMessage="1" sqref="F3:G3">
      <formula1>WillCallLookupData</formula1>
    </dataValidation>
    <dataValidation type="list" showInputMessage="1" showErrorMessage="1" sqref="F4:G106">
      <formula1>WillCallLookupData</formula1>
    </dataValidation>
  </dataValidations>
  <pageMargins left="0.2" right="0.2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1"/>
  <sheetViews>
    <sheetView workbookViewId="0">
      <pane ySplit="3" topLeftCell="A4" activePane="bottomLeft" state="frozen"/>
      <selection pane="bottomLeft" activeCell="D9" sqref="D9"/>
    </sheetView>
  </sheetViews>
  <sheetFormatPr defaultColWidth="9.140625" defaultRowHeight="15" x14ac:dyDescent="0.25"/>
  <cols>
    <col min="1" max="1" width="4.28515625" style="3" customWidth="1"/>
    <col min="2" max="2" width="19.5703125" style="3" bestFit="1" customWidth="1"/>
    <col min="3" max="3" width="35" style="3" bestFit="1" customWidth="1"/>
    <col min="4" max="16384" width="9.140625" style="3"/>
  </cols>
  <sheetData>
    <row r="2" spans="2:3" x14ac:dyDescent="0.25">
      <c r="B2" s="23" t="s">
        <v>341</v>
      </c>
      <c r="C2" s="23" t="s">
        <v>72</v>
      </c>
    </row>
    <row r="3" spans="2:3" hidden="1" x14ac:dyDescent="0.25">
      <c r="B3" s="8"/>
      <c r="C3" s="8"/>
    </row>
    <row r="4" spans="2:3" x14ac:dyDescent="0.25">
      <c r="B4" s="51" t="s">
        <v>2085</v>
      </c>
      <c r="C4" s="51" t="s">
        <v>2088</v>
      </c>
    </row>
    <row r="5" spans="2:3" x14ac:dyDescent="0.25">
      <c r="B5" s="51" t="s">
        <v>2084</v>
      </c>
      <c r="C5" s="51" t="s">
        <v>2088</v>
      </c>
    </row>
    <row r="6" spans="2:3" x14ac:dyDescent="0.25">
      <c r="B6" s="51" t="s">
        <v>2083</v>
      </c>
      <c r="C6" s="51" t="s">
        <v>2088</v>
      </c>
    </row>
    <row r="7" spans="2:3" x14ac:dyDescent="0.25">
      <c r="B7" s="51" t="s">
        <v>2086</v>
      </c>
      <c r="C7" s="51" t="s">
        <v>2088</v>
      </c>
    </row>
    <row r="8" spans="2:3" x14ac:dyDescent="0.25">
      <c r="B8" s="51" t="s">
        <v>2087</v>
      </c>
      <c r="C8" s="51" t="s">
        <v>2088</v>
      </c>
    </row>
    <row r="9" spans="2:3" x14ac:dyDescent="0.25">
      <c r="B9" s="8"/>
      <c r="C9" s="25"/>
    </row>
    <row r="10" spans="2:3" x14ac:dyDescent="0.25">
      <c r="B10" s="8"/>
      <c r="C10" s="25"/>
    </row>
    <row r="11" spans="2:3" x14ac:dyDescent="0.25">
      <c r="B11" s="8"/>
      <c r="C11" s="25"/>
    </row>
    <row r="12" spans="2:3" x14ac:dyDescent="0.25">
      <c r="B12" s="28"/>
      <c r="C12" s="25"/>
    </row>
    <row r="13" spans="2:3" x14ac:dyDescent="0.25">
      <c r="B13" s="29"/>
      <c r="C13" s="25"/>
    </row>
    <row r="14" spans="2:3" x14ac:dyDescent="0.25">
      <c r="B14" s="8"/>
      <c r="C14" s="25"/>
    </row>
    <row r="15" spans="2:3" x14ac:dyDescent="0.25">
      <c r="B15" s="8"/>
      <c r="C15" s="25"/>
    </row>
    <row r="16" spans="2:3" x14ac:dyDescent="0.25">
      <c r="B16" s="28"/>
      <c r="C16" s="25"/>
    </row>
    <row r="17" spans="2:3" x14ac:dyDescent="0.25">
      <c r="B17" s="29"/>
      <c r="C17" s="25"/>
    </row>
    <row r="18" spans="2:3" x14ac:dyDescent="0.25">
      <c r="B18" s="8"/>
      <c r="C18" s="25"/>
    </row>
    <row r="19" spans="2:3" x14ac:dyDescent="0.25">
      <c r="B19" s="8"/>
      <c r="C19" s="25"/>
    </row>
    <row r="20" spans="2:3" x14ac:dyDescent="0.25">
      <c r="B20" s="28"/>
      <c r="C20" s="25"/>
    </row>
    <row r="21" spans="2:3" x14ac:dyDescent="0.25">
      <c r="B21" s="29"/>
      <c r="C21" s="25"/>
    </row>
    <row r="22" spans="2:3" x14ac:dyDescent="0.25">
      <c r="B22" s="28"/>
      <c r="C22" s="25"/>
    </row>
    <row r="23" spans="2:3" x14ac:dyDescent="0.25">
      <c r="B23" s="28"/>
      <c r="C23" s="25"/>
    </row>
    <row r="24" spans="2:3" x14ac:dyDescent="0.25">
      <c r="B24" s="28"/>
      <c r="C24" s="25"/>
    </row>
    <row r="25" spans="2:3" x14ac:dyDescent="0.25">
      <c r="B25" s="28"/>
      <c r="C25" s="25"/>
    </row>
    <row r="26" spans="2:3" x14ac:dyDescent="0.25">
      <c r="B26" s="28"/>
      <c r="C26" s="25"/>
    </row>
    <row r="27" spans="2:3" x14ac:dyDescent="0.25">
      <c r="B27" s="28"/>
      <c r="C27" s="25"/>
    </row>
    <row r="28" spans="2:3" x14ac:dyDescent="0.25">
      <c r="B28" s="28"/>
      <c r="C28" s="25"/>
    </row>
    <row r="29" spans="2:3" x14ac:dyDescent="0.25">
      <c r="B29" s="28"/>
      <c r="C29" s="25"/>
    </row>
    <row r="30" spans="2:3" x14ac:dyDescent="0.25">
      <c r="B30" s="28"/>
      <c r="C30" s="25"/>
    </row>
    <row r="31" spans="2:3" x14ac:dyDescent="0.25">
      <c r="B31" s="28"/>
      <c r="C31" s="25"/>
    </row>
    <row r="32" spans="2:3" x14ac:dyDescent="0.25">
      <c r="B32" s="28"/>
      <c r="C32" s="25"/>
    </row>
    <row r="33" spans="2:3" x14ac:dyDescent="0.25">
      <c r="B33" s="28"/>
      <c r="C33" s="25"/>
    </row>
    <row r="34" spans="2:3" x14ac:dyDescent="0.25">
      <c r="B34" s="28"/>
      <c r="C34" s="25"/>
    </row>
    <row r="35" spans="2:3" x14ac:dyDescent="0.25">
      <c r="B35" s="28"/>
      <c r="C35" s="25"/>
    </row>
    <row r="36" spans="2:3" x14ac:dyDescent="0.25">
      <c r="B36" s="28"/>
      <c r="C36" s="25"/>
    </row>
    <row r="37" spans="2:3" x14ac:dyDescent="0.25">
      <c r="B37" s="28"/>
      <c r="C37" s="25"/>
    </row>
    <row r="38" spans="2:3" x14ac:dyDescent="0.25">
      <c r="B38" s="28"/>
      <c r="C38" s="25"/>
    </row>
    <row r="39" spans="2:3" x14ac:dyDescent="0.25">
      <c r="B39" s="28"/>
      <c r="C39" s="25"/>
    </row>
    <row r="40" spans="2:3" x14ac:dyDescent="0.25">
      <c r="B40" s="28"/>
      <c r="C40" s="25"/>
    </row>
    <row r="41" spans="2:3" x14ac:dyDescent="0.25">
      <c r="B41" s="28"/>
      <c r="C41" s="25"/>
    </row>
    <row r="42" spans="2:3" x14ac:dyDescent="0.25">
      <c r="B42" s="28"/>
      <c r="C42" s="25"/>
    </row>
    <row r="43" spans="2:3" x14ac:dyDescent="0.25">
      <c r="B43" s="8"/>
      <c r="C43" s="25"/>
    </row>
    <row r="44" spans="2:3" x14ac:dyDescent="0.25">
      <c r="B44" s="28"/>
      <c r="C44" s="25"/>
    </row>
    <row r="45" spans="2:3" x14ac:dyDescent="0.25">
      <c r="B45" s="28"/>
      <c r="C45" s="25"/>
    </row>
    <row r="46" spans="2:3" x14ac:dyDescent="0.25">
      <c r="B46" s="28"/>
      <c r="C46" s="25"/>
    </row>
    <row r="47" spans="2:3" x14ac:dyDescent="0.25">
      <c r="B47" s="28"/>
      <c r="C47" s="25"/>
    </row>
    <row r="48" spans="2:3" x14ac:dyDescent="0.25">
      <c r="B48" s="28"/>
      <c r="C48" s="25"/>
    </row>
    <row r="49" spans="2:3" x14ac:dyDescent="0.25">
      <c r="B49" s="28"/>
      <c r="C49" s="25"/>
    </row>
    <row r="50" spans="2:3" x14ac:dyDescent="0.25">
      <c r="B50" s="28"/>
      <c r="C50" s="25"/>
    </row>
    <row r="51" spans="2:3" x14ac:dyDescent="0.25">
      <c r="B51" s="28"/>
      <c r="C51" s="25"/>
    </row>
    <row r="52" spans="2:3" x14ac:dyDescent="0.25">
      <c r="B52" s="28"/>
      <c r="C52" s="25"/>
    </row>
    <row r="53" spans="2:3" x14ac:dyDescent="0.25">
      <c r="B53" s="28"/>
      <c r="C53" s="25"/>
    </row>
    <row r="54" spans="2:3" x14ac:dyDescent="0.25">
      <c r="B54" s="28"/>
      <c r="C54" s="25"/>
    </row>
    <row r="55" spans="2:3" x14ac:dyDescent="0.25">
      <c r="B55" s="28"/>
      <c r="C55" s="25"/>
    </row>
    <row r="56" spans="2:3" x14ac:dyDescent="0.25">
      <c r="B56" s="28"/>
      <c r="C56" s="25"/>
    </row>
    <row r="57" spans="2:3" x14ac:dyDescent="0.25">
      <c r="B57" s="28"/>
      <c r="C57" s="25"/>
    </row>
    <row r="58" spans="2:3" x14ac:dyDescent="0.25">
      <c r="B58" s="28"/>
      <c r="C58" s="25"/>
    </row>
    <row r="59" spans="2:3" x14ac:dyDescent="0.25">
      <c r="B59" s="28"/>
      <c r="C59" s="25"/>
    </row>
    <row r="60" spans="2:3" x14ac:dyDescent="0.25">
      <c r="B60" s="28"/>
      <c r="C60" s="25"/>
    </row>
    <row r="61" spans="2:3" x14ac:dyDescent="0.25">
      <c r="B61" s="28"/>
      <c r="C61" s="25"/>
    </row>
    <row r="62" spans="2:3" x14ac:dyDescent="0.25">
      <c r="B62" s="28"/>
      <c r="C62" s="25"/>
    </row>
    <row r="63" spans="2:3" x14ac:dyDescent="0.25">
      <c r="B63" s="28"/>
      <c r="C63" s="25"/>
    </row>
    <row r="64" spans="2:3" x14ac:dyDescent="0.25">
      <c r="B64" s="28"/>
      <c r="C64" s="25"/>
    </row>
    <row r="65" spans="2:3" x14ac:dyDescent="0.25">
      <c r="B65" s="28"/>
      <c r="C65" s="25"/>
    </row>
    <row r="66" spans="2:3" x14ac:dyDescent="0.25">
      <c r="B66" s="28"/>
      <c r="C66" s="25"/>
    </row>
    <row r="67" spans="2:3" x14ac:dyDescent="0.25">
      <c r="B67" s="28"/>
      <c r="C67" s="25"/>
    </row>
    <row r="68" spans="2:3" x14ac:dyDescent="0.25">
      <c r="B68" s="28"/>
      <c r="C68" s="25"/>
    </row>
    <row r="69" spans="2:3" x14ac:dyDescent="0.25">
      <c r="B69" s="28"/>
      <c r="C69" s="25"/>
    </row>
    <row r="70" spans="2:3" x14ac:dyDescent="0.25">
      <c r="B70" s="28"/>
      <c r="C70" s="25"/>
    </row>
    <row r="71" spans="2:3" x14ac:dyDescent="0.25">
      <c r="B71" s="28"/>
      <c r="C71" s="25"/>
    </row>
    <row r="72" spans="2:3" x14ac:dyDescent="0.25">
      <c r="B72" s="28"/>
      <c r="C72" s="25"/>
    </row>
    <row r="73" spans="2:3" x14ac:dyDescent="0.25">
      <c r="B73" s="28"/>
      <c r="C73" s="25"/>
    </row>
    <row r="74" spans="2:3" x14ac:dyDescent="0.25">
      <c r="B74" s="28"/>
      <c r="C74" s="25"/>
    </row>
    <row r="75" spans="2:3" x14ac:dyDescent="0.25">
      <c r="B75" s="28"/>
      <c r="C75" s="25"/>
    </row>
    <row r="76" spans="2:3" x14ac:dyDescent="0.25">
      <c r="B76" s="28"/>
      <c r="C76" s="25"/>
    </row>
    <row r="77" spans="2:3" x14ac:dyDescent="0.25">
      <c r="B77" s="28"/>
      <c r="C77" s="25"/>
    </row>
    <row r="78" spans="2:3" x14ac:dyDescent="0.25">
      <c r="B78" s="28"/>
      <c r="C78" s="25"/>
    </row>
    <row r="79" spans="2:3" x14ac:dyDescent="0.25">
      <c r="B79" s="28"/>
      <c r="C79" s="25"/>
    </row>
    <row r="80" spans="2:3" x14ac:dyDescent="0.25">
      <c r="B80" s="28"/>
      <c r="C80" s="25"/>
    </row>
    <row r="81" spans="2:3" x14ac:dyDescent="0.25">
      <c r="B81" s="28"/>
      <c r="C81" s="25"/>
    </row>
    <row r="82" spans="2:3" x14ac:dyDescent="0.25">
      <c r="B82" s="28"/>
      <c r="C82" s="25"/>
    </row>
    <row r="83" spans="2:3" x14ac:dyDescent="0.25">
      <c r="B83" s="28"/>
      <c r="C83" s="25"/>
    </row>
    <row r="84" spans="2:3" x14ac:dyDescent="0.25">
      <c r="B84" s="8"/>
      <c r="C84" s="25"/>
    </row>
    <row r="85" spans="2:3" x14ac:dyDescent="0.25">
      <c r="B85" s="8"/>
      <c r="C85" s="25"/>
    </row>
    <row r="86" spans="2:3" x14ac:dyDescent="0.25">
      <c r="B86" s="8"/>
      <c r="C86" s="25"/>
    </row>
    <row r="87" spans="2:3" x14ac:dyDescent="0.25">
      <c r="B87" s="8"/>
      <c r="C87" s="25"/>
    </row>
    <row r="88" spans="2:3" x14ac:dyDescent="0.25">
      <c r="B88" s="8"/>
      <c r="C88" s="25"/>
    </row>
    <row r="89" spans="2:3" x14ac:dyDescent="0.25">
      <c r="B89" s="8"/>
      <c r="C89" s="25"/>
    </row>
    <row r="90" spans="2:3" x14ac:dyDescent="0.25">
      <c r="B90" s="8"/>
      <c r="C90" s="25"/>
    </row>
    <row r="91" spans="2:3" x14ac:dyDescent="0.25">
      <c r="B91" s="8"/>
      <c r="C91" s="25"/>
    </row>
    <row r="92" spans="2:3" x14ac:dyDescent="0.25">
      <c r="B92" s="8"/>
      <c r="C92" s="25"/>
    </row>
    <row r="93" spans="2:3" x14ac:dyDescent="0.25">
      <c r="B93" s="8"/>
      <c r="C93" s="25"/>
    </row>
    <row r="94" spans="2:3" x14ac:dyDescent="0.25">
      <c r="B94" s="8"/>
      <c r="C94" s="25"/>
    </row>
    <row r="95" spans="2:3" x14ac:dyDescent="0.25">
      <c r="B95" s="8"/>
      <c r="C95" s="25"/>
    </row>
    <row r="96" spans="2:3" x14ac:dyDescent="0.25">
      <c r="B96" s="8"/>
      <c r="C96" s="25"/>
    </row>
    <row r="97" spans="2:3" x14ac:dyDescent="0.25">
      <c r="B97" s="8"/>
      <c r="C97" s="25"/>
    </row>
    <row r="98" spans="2:3" x14ac:dyDescent="0.25">
      <c r="B98" s="8"/>
      <c r="C98" s="25"/>
    </row>
    <row r="99" spans="2:3" x14ac:dyDescent="0.25">
      <c r="B99" s="8"/>
      <c r="C99" s="25"/>
    </row>
    <row r="100" spans="2:3" x14ac:dyDescent="0.25">
      <c r="B100" s="8"/>
      <c r="C100" s="25"/>
    </row>
    <row r="101" spans="2:3" x14ac:dyDescent="0.25">
      <c r="B101" s="8"/>
      <c r="C101" s="25"/>
    </row>
  </sheetData>
  <phoneticPr fontId="0" type="noConversion"/>
  <conditionalFormatting sqref="C4:C8 C10:C101">
    <cfRule type="expression" dxfId="675" priority="3">
      <formula>AND(B4 &lt;&gt; "", C4 = "")</formula>
    </cfRule>
  </conditionalFormatting>
  <conditionalFormatting sqref="C16:C17">
    <cfRule type="expression" dxfId="674" priority="2">
      <formula>AND(B16 &lt;&gt; "", C16 = "")</formula>
    </cfRule>
  </conditionalFormatting>
  <conditionalFormatting sqref="C9">
    <cfRule type="expression" dxfId="673" priority="1">
      <formula>AND(B9 &lt;&gt; "", C9 = "")</formula>
    </cfRule>
  </conditionalFormatting>
  <dataValidations count="1">
    <dataValidation type="list" showInputMessage="1" showErrorMessage="1" sqref="C4:C101">
      <formula1>Warehouses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4"/>
  <sheetViews>
    <sheetView workbookViewId="0">
      <pane ySplit="3" topLeftCell="A4" activePane="bottomLeft" state="frozen"/>
      <selection pane="bottomLeft" activeCell="J48" sqref="J48"/>
    </sheetView>
  </sheetViews>
  <sheetFormatPr defaultColWidth="9.140625" defaultRowHeight="15" x14ac:dyDescent="0.25"/>
  <cols>
    <col min="1" max="1" width="4.28515625" style="3" customWidth="1"/>
    <col min="2" max="2" width="20.7109375" style="3" hidden="1" customWidth="1"/>
    <col min="3" max="3" width="40.7109375" style="3" hidden="1" customWidth="1"/>
    <col min="4" max="4" width="11.7109375" style="3" hidden="1" customWidth="1"/>
    <col min="5" max="5" width="17.7109375" style="3" customWidth="1"/>
    <col min="6" max="6" width="19.42578125" style="3" bestFit="1" customWidth="1"/>
    <col min="7" max="7" width="40.7109375" style="3" customWidth="1"/>
    <col min="8" max="9" width="9.140625" style="3" customWidth="1"/>
    <col min="10" max="16384" width="9.140625" style="3"/>
  </cols>
  <sheetData>
    <row r="2" spans="2:7" ht="57.75" customHeight="1" x14ac:dyDescent="0.25">
      <c r="B2" s="62" t="s">
        <v>366</v>
      </c>
      <c r="C2" s="63"/>
      <c r="E2" s="64" t="s">
        <v>371</v>
      </c>
      <c r="F2" s="65"/>
      <c r="G2" s="66"/>
    </row>
    <row r="3" spans="2:7" x14ac:dyDescent="0.25">
      <c r="B3" s="7" t="s">
        <v>75</v>
      </c>
      <c r="C3" s="7" t="s">
        <v>367</v>
      </c>
      <c r="D3" s="1"/>
      <c r="E3" s="23" t="s">
        <v>75</v>
      </c>
      <c r="F3" s="23" t="s">
        <v>342</v>
      </c>
      <c r="G3" s="23" t="s">
        <v>367</v>
      </c>
    </row>
    <row r="4" spans="2:7" x14ac:dyDescent="0.25">
      <c r="E4" s="25" t="s">
        <v>78</v>
      </c>
      <c r="F4" s="26" t="s">
        <v>50</v>
      </c>
      <c r="G4" s="43" t="s">
        <v>2085</v>
      </c>
    </row>
    <row r="5" spans="2:7" x14ac:dyDescent="0.25">
      <c r="E5" s="25" t="s">
        <v>78</v>
      </c>
      <c r="F5" s="26" t="s">
        <v>41</v>
      </c>
      <c r="G5" s="43" t="s">
        <v>2085</v>
      </c>
    </row>
    <row r="6" spans="2:7" x14ac:dyDescent="0.25">
      <c r="E6" s="25" t="s">
        <v>78</v>
      </c>
      <c r="F6" s="26" t="s">
        <v>17</v>
      </c>
      <c r="G6" s="43" t="s">
        <v>2085</v>
      </c>
    </row>
    <row r="7" spans="2:7" x14ac:dyDescent="0.25">
      <c r="E7" s="25" t="s">
        <v>78</v>
      </c>
      <c r="F7" s="26" t="s">
        <v>11</v>
      </c>
      <c r="G7" s="43" t="s">
        <v>2085</v>
      </c>
    </row>
    <row r="8" spans="2:7" x14ac:dyDescent="0.25">
      <c r="E8" s="25" t="s">
        <v>78</v>
      </c>
      <c r="F8" s="26" t="s">
        <v>32</v>
      </c>
      <c r="G8" s="43" t="s">
        <v>2085</v>
      </c>
    </row>
    <row r="9" spans="2:7" x14ac:dyDescent="0.25">
      <c r="E9" s="25" t="s">
        <v>78</v>
      </c>
      <c r="F9" s="26" t="s">
        <v>0</v>
      </c>
      <c r="G9" s="43" t="s">
        <v>2085</v>
      </c>
    </row>
    <row r="10" spans="2:7" x14ac:dyDescent="0.25">
      <c r="E10" s="25" t="s">
        <v>78</v>
      </c>
      <c r="F10" s="26" t="s">
        <v>9</v>
      </c>
      <c r="G10" s="43" t="s">
        <v>2085</v>
      </c>
    </row>
    <row r="11" spans="2:7" x14ac:dyDescent="0.25">
      <c r="E11" s="25" t="s">
        <v>78</v>
      </c>
      <c r="F11" s="26" t="s">
        <v>35</v>
      </c>
      <c r="G11" s="43" t="s">
        <v>2085</v>
      </c>
    </row>
    <row r="12" spans="2:7" x14ac:dyDescent="0.25">
      <c r="E12" s="25" t="s">
        <v>78</v>
      </c>
      <c r="F12" s="26" t="s">
        <v>1</v>
      </c>
      <c r="G12" s="43" t="s">
        <v>2085</v>
      </c>
    </row>
    <row r="13" spans="2:7" x14ac:dyDescent="0.25">
      <c r="E13" s="25" t="s">
        <v>78</v>
      </c>
      <c r="F13" s="26" t="s">
        <v>40</v>
      </c>
      <c r="G13" s="43" t="s">
        <v>2085</v>
      </c>
    </row>
    <row r="14" spans="2:7" x14ac:dyDescent="0.25">
      <c r="E14" s="25" t="s">
        <v>78</v>
      </c>
      <c r="F14" s="26" t="s">
        <v>47</v>
      </c>
      <c r="G14" s="43" t="s">
        <v>2085</v>
      </c>
    </row>
    <row r="15" spans="2:7" x14ac:dyDescent="0.25">
      <c r="E15" s="25" t="s">
        <v>78</v>
      </c>
      <c r="F15" s="26" t="s">
        <v>16</v>
      </c>
      <c r="G15" s="43" t="s">
        <v>2086</v>
      </c>
    </row>
    <row r="16" spans="2:7" x14ac:dyDescent="0.25">
      <c r="E16" s="25" t="s">
        <v>78</v>
      </c>
      <c r="F16" s="26" t="s">
        <v>8</v>
      </c>
      <c r="G16" s="43" t="s">
        <v>2087</v>
      </c>
    </row>
    <row r="17" spans="5:7" x14ac:dyDescent="0.25">
      <c r="E17" s="25" t="s">
        <v>78</v>
      </c>
      <c r="F17" s="26" t="s">
        <v>30</v>
      </c>
      <c r="G17" s="43" t="s">
        <v>2084</v>
      </c>
    </row>
    <row r="18" spans="5:7" x14ac:dyDescent="0.25">
      <c r="E18" s="25" t="s">
        <v>78</v>
      </c>
      <c r="F18" s="26" t="s">
        <v>53</v>
      </c>
      <c r="G18" s="43" t="s">
        <v>2084</v>
      </c>
    </row>
    <row r="19" spans="5:7" x14ac:dyDescent="0.25">
      <c r="E19" s="25" t="s">
        <v>78</v>
      </c>
      <c r="F19" s="26" t="s">
        <v>38</v>
      </c>
      <c r="G19" s="43" t="s">
        <v>2084</v>
      </c>
    </row>
    <row r="20" spans="5:7" x14ac:dyDescent="0.25">
      <c r="E20" s="25" t="s">
        <v>78</v>
      </c>
      <c r="F20" s="26" t="s">
        <v>45</v>
      </c>
      <c r="G20" s="43" t="s">
        <v>2084</v>
      </c>
    </row>
    <row r="21" spans="5:7" x14ac:dyDescent="0.25">
      <c r="E21" s="25" t="s">
        <v>78</v>
      </c>
      <c r="F21" s="26" t="s">
        <v>31</v>
      </c>
      <c r="G21" s="43" t="s">
        <v>2084</v>
      </c>
    </row>
    <row r="22" spans="5:7" x14ac:dyDescent="0.25">
      <c r="E22" s="25" t="s">
        <v>78</v>
      </c>
      <c r="F22" s="26" t="s">
        <v>21</v>
      </c>
      <c r="G22" s="43" t="s">
        <v>2084</v>
      </c>
    </row>
    <row r="23" spans="5:7" x14ac:dyDescent="0.25">
      <c r="E23" s="25" t="s">
        <v>78</v>
      </c>
      <c r="F23" s="26" t="s">
        <v>29</v>
      </c>
      <c r="G23" s="43" t="s">
        <v>2084</v>
      </c>
    </row>
    <row r="24" spans="5:7" x14ac:dyDescent="0.25">
      <c r="E24" s="25" t="s">
        <v>78</v>
      </c>
      <c r="F24" s="26" t="s">
        <v>20</v>
      </c>
      <c r="G24" s="43" t="s">
        <v>2084</v>
      </c>
    </row>
    <row r="25" spans="5:7" x14ac:dyDescent="0.25">
      <c r="E25" s="25" t="s">
        <v>78</v>
      </c>
      <c r="F25" s="26" t="s">
        <v>27</v>
      </c>
      <c r="G25" s="43" t="s">
        <v>2084</v>
      </c>
    </row>
    <row r="26" spans="5:7" x14ac:dyDescent="0.25">
      <c r="E26" s="25" t="s">
        <v>78</v>
      </c>
      <c r="F26" s="26" t="s">
        <v>52</v>
      </c>
      <c r="G26" s="43" t="s">
        <v>2084</v>
      </c>
    </row>
    <row r="27" spans="5:7" x14ac:dyDescent="0.25">
      <c r="E27" s="25" t="s">
        <v>78</v>
      </c>
      <c r="F27" s="26" t="s">
        <v>18</v>
      </c>
      <c r="G27" s="43" t="s">
        <v>2084</v>
      </c>
    </row>
    <row r="28" spans="5:7" x14ac:dyDescent="0.25">
      <c r="E28" s="25" t="s">
        <v>78</v>
      </c>
      <c r="F28" s="26" t="s">
        <v>19</v>
      </c>
      <c r="G28" s="43" t="s">
        <v>2084</v>
      </c>
    </row>
    <row r="29" spans="5:7" x14ac:dyDescent="0.25">
      <c r="E29" s="25" t="s">
        <v>78</v>
      </c>
      <c r="F29" s="26" t="s">
        <v>26</v>
      </c>
      <c r="G29" s="43" t="s">
        <v>2084</v>
      </c>
    </row>
    <row r="30" spans="5:7" x14ac:dyDescent="0.25">
      <c r="E30" s="25" t="s">
        <v>78</v>
      </c>
      <c r="F30" s="26" t="s">
        <v>10</v>
      </c>
      <c r="G30" s="43" t="s">
        <v>2083</v>
      </c>
    </row>
    <row r="31" spans="5:7" x14ac:dyDescent="0.25">
      <c r="E31" s="25" t="s">
        <v>78</v>
      </c>
      <c r="F31" s="26" t="s">
        <v>23</v>
      </c>
      <c r="G31" s="43" t="s">
        <v>2083</v>
      </c>
    </row>
    <row r="32" spans="5:7" x14ac:dyDescent="0.25">
      <c r="E32" s="25" t="s">
        <v>78</v>
      </c>
      <c r="F32" s="26" t="s">
        <v>28</v>
      </c>
      <c r="G32" s="43" t="s">
        <v>2083</v>
      </c>
    </row>
    <row r="33" spans="5:7" x14ac:dyDescent="0.25">
      <c r="E33" s="25" t="s">
        <v>78</v>
      </c>
      <c r="F33" s="26" t="s">
        <v>7</v>
      </c>
      <c r="G33" s="43" t="s">
        <v>2083</v>
      </c>
    </row>
    <row r="34" spans="5:7" x14ac:dyDescent="0.25">
      <c r="E34" s="25" t="s">
        <v>78</v>
      </c>
      <c r="F34" s="26" t="s">
        <v>46</v>
      </c>
      <c r="G34" s="43" t="s">
        <v>2083</v>
      </c>
    </row>
    <row r="35" spans="5:7" x14ac:dyDescent="0.25">
      <c r="E35" s="25" t="s">
        <v>78</v>
      </c>
      <c r="F35" s="26" t="s">
        <v>15</v>
      </c>
      <c r="G35" s="43" t="s">
        <v>2083</v>
      </c>
    </row>
    <row r="36" spans="5:7" x14ac:dyDescent="0.25">
      <c r="E36" s="25" t="s">
        <v>78</v>
      </c>
      <c r="F36" s="26" t="s">
        <v>14</v>
      </c>
      <c r="G36" s="43" t="s">
        <v>2083</v>
      </c>
    </row>
    <row r="37" spans="5:7" x14ac:dyDescent="0.25">
      <c r="E37" s="25" t="s">
        <v>78</v>
      </c>
      <c r="F37" s="26" t="s">
        <v>44</v>
      </c>
      <c r="G37" s="43" t="s">
        <v>2083</v>
      </c>
    </row>
    <row r="38" spans="5:7" x14ac:dyDescent="0.25">
      <c r="E38" s="25" t="s">
        <v>78</v>
      </c>
      <c r="F38" s="26" t="s">
        <v>37</v>
      </c>
      <c r="G38" s="43" t="s">
        <v>2083</v>
      </c>
    </row>
    <row r="39" spans="5:7" x14ac:dyDescent="0.25">
      <c r="E39" s="25" t="s">
        <v>78</v>
      </c>
      <c r="F39" s="26" t="s">
        <v>22</v>
      </c>
      <c r="G39" s="43" t="s">
        <v>2083</v>
      </c>
    </row>
    <row r="40" spans="5:7" x14ac:dyDescent="0.25">
      <c r="E40" s="25" t="s">
        <v>78</v>
      </c>
      <c r="F40" s="26" t="s">
        <v>49</v>
      </c>
      <c r="G40" s="43" t="s">
        <v>2083</v>
      </c>
    </row>
    <row r="41" spans="5:7" x14ac:dyDescent="0.25">
      <c r="E41" s="25" t="s">
        <v>78</v>
      </c>
      <c r="F41" s="26" t="s">
        <v>51</v>
      </c>
      <c r="G41" s="43" t="s">
        <v>2083</v>
      </c>
    </row>
    <row r="42" spans="5:7" x14ac:dyDescent="0.25">
      <c r="E42" s="25" t="s">
        <v>78</v>
      </c>
      <c r="F42" s="26" t="s">
        <v>39</v>
      </c>
      <c r="G42" s="43" t="s">
        <v>2083</v>
      </c>
    </row>
    <row r="43" spans="5:7" x14ac:dyDescent="0.25">
      <c r="E43" s="25" t="s">
        <v>78</v>
      </c>
      <c r="F43" s="26" t="s">
        <v>24</v>
      </c>
      <c r="G43" s="43" t="s">
        <v>2083</v>
      </c>
    </row>
    <row r="44" spans="5:7" x14ac:dyDescent="0.25">
      <c r="E44" s="25" t="s">
        <v>78</v>
      </c>
      <c r="F44" s="26" t="s">
        <v>13</v>
      </c>
      <c r="G44" s="43" t="s">
        <v>2083</v>
      </c>
    </row>
    <row r="45" spans="5:7" x14ac:dyDescent="0.25">
      <c r="E45" s="25" t="s">
        <v>78</v>
      </c>
      <c r="F45" s="26" t="s">
        <v>314</v>
      </c>
      <c r="G45" s="43" t="s">
        <v>2083</v>
      </c>
    </row>
    <row r="46" spans="5:7" x14ac:dyDescent="0.25">
      <c r="E46" s="25" t="s">
        <v>78</v>
      </c>
      <c r="F46" s="26" t="s">
        <v>42</v>
      </c>
      <c r="G46" s="43" t="s">
        <v>2083</v>
      </c>
    </row>
    <row r="47" spans="5:7" x14ac:dyDescent="0.25">
      <c r="E47" s="25" t="s">
        <v>78</v>
      </c>
      <c r="F47" s="26" t="s">
        <v>36</v>
      </c>
      <c r="G47" s="43" t="s">
        <v>2083</v>
      </c>
    </row>
    <row r="48" spans="5:7" x14ac:dyDescent="0.25">
      <c r="E48" s="25" t="s">
        <v>78</v>
      </c>
      <c r="F48" s="26" t="s">
        <v>34</v>
      </c>
      <c r="G48" s="43" t="s">
        <v>2083</v>
      </c>
    </row>
    <row r="49" spans="5:7" x14ac:dyDescent="0.25">
      <c r="E49" s="25" t="s">
        <v>78</v>
      </c>
      <c r="F49" s="26" t="s">
        <v>12</v>
      </c>
      <c r="G49" s="43" t="s">
        <v>2083</v>
      </c>
    </row>
    <row r="50" spans="5:7" x14ac:dyDescent="0.25">
      <c r="E50" s="25" t="s">
        <v>78</v>
      </c>
      <c r="F50" s="26" t="s">
        <v>43</v>
      </c>
      <c r="G50" s="43" t="s">
        <v>2083</v>
      </c>
    </row>
    <row r="51" spans="5:7" x14ac:dyDescent="0.25">
      <c r="E51" s="25" t="s">
        <v>78</v>
      </c>
      <c r="F51" s="26" t="s">
        <v>25</v>
      </c>
      <c r="G51" s="43" t="s">
        <v>2083</v>
      </c>
    </row>
    <row r="52" spans="5:7" x14ac:dyDescent="0.25">
      <c r="E52" s="25" t="s">
        <v>78</v>
      </c>
      <c r="F52" s="26" t="s">
        <v>33</v>
      </c>
      <c r="G52" s="43" t="s">
        <v>2083</v>
      </c>
    </row>
    <row r="53" spans="5:7" x14ac:dyDescent="0.25">
      <c r="E53" s="25" t="s">
        <v>78</v>
      </c>
      <c r="F53" s="26" t="s">
        <v>48</v>
      </c>
      <c r="G53" s="43" t="s">
        <v>2083</v>
      </c>
    </row>
    <row r="54" spans="5:7" x14ac:dyDescent="0.25">
      <c r="E54" s="25" t="s">
        <v>78</v>
      </c>
      <c r="F54" s="26" t="s">
        <v>2</v>
      </c>
      <c r="G54" s="43" t="s">
        <v>2083</v>
      </c>
    </row>
    <row r="55" spans="5:7" x14ac:dyDescent="0.25">
      <c r="E55" s="25"/>
      <c r="F55" s="26"/>
      <c r="G55" s="25"/>
    </row>
    <row r="56" spans="5:7" x14ac:dyDescent="0.25">
      <c r="E56" s="25"/>
      <c r="F56" s="26"/>
      <c r="G56" s="25"/>
    </row>
    <row r="57" spans="5:7" x14ac:dyDescent="0.25">
      <c r="E57" s="25"/>
      <c r="F57" s="26"/>
      <c r="G57" s="25"/>
    </row>
    <row r="58" spans="5:7" x14ac:dyDescent="0.25">
      <c r="E58" s="25"/>
      <c r="F58" s="26"/>
      <c r="G58" s="25"/>
    </row>
    <row r="59" spans="5:7" x14ac:dyDescent="0.25">
      <c r="E59" s="25"/>
      <c r="F59" s="26"/>
      <c r="G59" s="25"/>
    </row>
    <row r="60" spans="5:7" x14ac:dyDescent="0.25">
      <c r="E60" s="25"/>
      <c r="F60" s="26"/>
      <c r="G60" s="25"/>
    </row>
    <row r="61" spans="5:7" x14ac:dyDescent="0.25">
      <c r="E61" s="25"/>
      <c r="F61" s="26"/>
      <c r="G61" s="25"/>
    </row>
    <row r="62" spans="5:7" x14ac:dyDescent="0.25">
      <c r="E62" s="25"/>
      <c r="F62" s="26"/>
      <c r="G62" s="25"/>
    </row>
    <row r="63" spans="5:7" x14ac:dyDescent="0.25">
      <c r="E63" s="25"/>
      <c r="F63" s="26"/>
      <c r="G63" s="25"/>
    </row>
    <row r="64" spans="5:7" x14ac:dyDescent="0.25">
      <c r="E64" s="25"/>
      <c r="F64" s="26"/>
      <c r="G64" s="25"/>
    </row>
    <row r="65" spans="5:7" x14ac:dyDescent="0.25">
      <c r="E65" s="25"/>
      <c r="F65" s="26"/>
      <c r="G65" s="25"/>
    </row>
    <row r="66" spans="5:7" x14ac:dyDescent="0.25">
      <c r="E66" s="25"/>
      <c r="F66" s="26"/>
      <c r="G66" s="25"/>
    </row>
    <row r="67" spans="5:7" x14ac:dyDescent="0.25">
      <c r="E67" s="25"/>
      <c r="F67" s="26"/>
      <c r="G67" s="25"/>
    </row>
    <row r="68" spans="5:7" x14ac:dyDescent="0.25">
      <c r="E68" s="25"/>
      <c r="F68" s="26"/>
      <c r="G68" s="25"/>
    </row>
    <row r="69" spans="5:7" x14ac:dyDescent="0.25">
      <c r="E69" s="25"/>
      <c r="F69" s="26"/>
      <c r="G69" s="25"/>
    </row>
    <row r="70" spans="5:7" x14ac:dyDescent="0.25">
      <c r="E70" s="25"/>
      <c r="F70" s="26"/>
      <c r="G70" s="25"/>
    </row>
    <row r="71" spans="5:7" x14ac:dyDescent="0.25">
      <c r="E71" s="25"/>
      <c r="F71" s="26"/>
      <c r="G71" s="25"/>
    </row>
    <row r="72" spans="5:7" x14ac:dyDescent="0.25">
      <c r="E72" s="25"/>
      <c r="F72" s="26"/>
      <c r="G72" s="25"/>
    </row>
    <row r="73" spans="5:7" x14ac:dyDescent="0.25">
      <c r="E73" s="25"/>
      <c r="F73" s="26"/>
      <c r="G73" s="25"/>
    </row>
    <row r="74" spans="5:7" x14ac:dyDescent="0.25">
      <c r="E74" s="25"/>
      <c r="F74" s="26"/>
      <c r="G74" s="25"/>
    </row>
    <row r="75" spans="5:7" x14ac:dyDescent="0.25">
      <c r="E75" s="25"/>
      <c r="F75" s="26"/>
      <c r="G75" s="25"/>
    </row>
    <row r="76" spans="5:7" x14ac:dyDescent="0.25">
      <c r="E76" s="25"/>
      <c r="F76" s="26"/>
      <c r="G76" s="25"/>
    </row>
    <row r="77" spans="5:7" x14ac:dyDescent="0.25">
      <c r="E77" s="25"/>
      <c r="F77" s="26"/>
      <c r="G77" s="25"/>
    </row>
    <row r="78" spans="5:7" x14ac:dyDescent="0.25">
      <c r="E78" s="25"/>
      <c r="F78" s="26"/>
      <c r="G78" s="25"/>
    </row>
    <row r="79" spans="5:7" x14ac:dyDescent="0.25">
      <c r="E79" s="25"/>
      <c r="F79" s="26"/>
      <c r="G79" s="25"/>
    </row>
    <row r="80" spans="5:7" x14ac:dyDescent="0.25">
      <c r="E80" s="25"/>
      <c r="F80" s="26"/>
      <c r="G80" s="25"/>
    </row>
    <row r="81" spans="5:7" x14ac:dyDescent="0.25">
      <c r="E81" s="25"/>
      <c r="F81" s="26"/>
      <c r="G81" s="25"/>
    </row>
    <row r="82" spans="5:7" x14ac:dyDescent="0.25">
      <c r="E82" s="25"/>
      <c r="F82" s="26"/>
      <c r="G82" s="25"/>
    </row>
    <row r="83" spans="5:7" x14ac:dyDescent="0.25">
      <c r="E83" s="25"/>
      <c r="F83" s="26"/>
      <c r="G83" s="25"/>
    </row>
    <row r="84" spans="5:7" x14ac:dyDescent="0.25">
      <c r="E84" s="25"/>
      <c r="F84" s="26"/>
      <c r="G84" s="25"/>
    </row>
    <row r="85" spans="5:7" x14ac:dyDescent="0.25">
      <c r="E85" s="25"/>
      <c r="F85" s="26"/>
      <c r="G85" s="25"/>
    </row>
    <row r="86" spans="5:7" x14ac:dyDescent="0.25">
      <c r="E86" s="25"/>
      <c r="F86" s="26"/>
      <c r="G86" s="25"/>
    </row>
    <row r="87" spans="5:7" x14ac:dyDescent="0.25">
      <c r="E87" s="25"/>
      <c r="F87" s="26"/>
      <c r="G87" s="25"/>
    </row>
    <row r="88" spans="5:7" x14ac:dyDescent="0.25">
      <c r="E88" s="25"/>
      <c r="F88" s="26"/>
      <c r="G88" s="25"/>
    </row>
    <row r="89" spans="5:7" x14ac:dyDescent="0.25">
      <c r="E89" s="25"/>
      <c r="F89" s="26"/>
      <c r="G89" s="25"/>
    </row>
    <row r="90" spans="5:7" x14ac:dyDescent="0.25">
      <c r="E90" s="25"/>
      <c r="F90" s="26"/>
      <c r="G90" s="25"/>
    </row>
    <row r="91" spans="5:7" x14ac:dyDescent="0.25">
      <c r="E91" s="25"/>
      <c r="F91" s="26"/>
      <c r="G91" s="25"/>
    </row>
    <row r="92" spans="5:7" x14ac:dyDescent="0.25">
      <c r="E92" s="25"/>
      <c r="F92" s="26"/>
      <c r="G92" s="25"/>
    </row>
    <row r="93" spans="5:7" x14ac:dyDescent="0.25">
      <c r="E93" s="25"/>
      <c r="F93" s="26"/>
      <c r="G93" s="25"/>
    </row>
    <row r="94" spans="5:7" x14ac:dyDescent="0.25">
      <c r="E94" s="25"/>
      <c r="F94" s="26"/>
      <c r="G94" s="25"/>
    </row>
    <row r="95" spans="5:7" x14ac:dyDescent="0.25">
      <c r="E95" s="25"/>
      <c r="F95" s="26"/>
      <c r="G95" s="25"/>
    </row>
    <row r="96" spans="5:7" x14ac:dyDescent="0.25">
      <c r="E96" s="25"/>
      <c r="F96" s="26"/>
      <c r="G96" s="25"/>
    </row>
    <row r="97" spans="5:7" x14ac:dyDescent="0.25">
      <c r="E97" s="25"/>
      <c r="F97" s="26"/>
      <c r="G97" s="25"/>
    </row>
    <row r="98" spans="5:7" x14ac:dyDescent="0.25">
      <c r="E98" s="25"/>
      <c r="F98" s="26"/>
      <c r="G98" s="25"/>
    </row>
    <row r="99" spans="5:7" x14ac:dyDescent="0.25">
      <c r="E99" s="25"/>
      <c r="F99" s="26"/>
      <c r="G99" s="25"/>
    </row>
    <row r="100" spans="5:7" x14ac:dyDescent="0.25">
      <c r="E100" s="25"/>
      <c r="F100" s="26"/>
      <c r="G100" s="25"/>
    </row>
    <row r="101" spans="5:7" x14ac:dyDescent="0.25">
      <c r="E101" s="25"/>
      <c r="F101" s="26"/>
      <c r="G101" s="25"/>
    </row>
    <row r="102" spans="5:7" x14ac:dyDescent="0.25">
      <c r="E102" s="25"/>
      <c r="F102" s="26"/>
      <c r="G102" s="25"/>
    </row>
    <row r="103" spans="5:7" x14ac:dyDescent="0.25">
      <c r="E103" s="25"/>
      <c r="F103" s="26"/>
      <c r="G103" s="25"/>
    </row>
    <row r="104" spans="5:7" x14ac:dyDescent="0.25">
      <c r="E104" s="25"/>
      <c r="F104" s="26"/>
      <c r="G104" s="25"/>
    </row>
    <row r="105" spans="5:7" x14ac:dyDescent="0.25">
      <c r="E105" s="25"/>
      <c r="F105" s="26"/>
      <c r="G105" s="25"/>
    </row>
    <row r="106" spans="5:7" x14ac:dyDescent="0.25">
      <c r="E106" s="25"/>
      <c r="F106" s="26"/>
      <c r="G106" s="25"/>
    </row>
    <row r="107" spans="5:7" x14ac:dyDescent="0.25">
      <c r="E107" s="25"/>
      <c r="F107" s="26"/>
      <c r="G107" s="25"/>
    </row>
    <row r="108" spans="5:7" x14ac:dyDescent="0.25">
      <c r="E108" s="25"/>
      <c r="F108" s="26"/>
      <c r="G108" s="25"/>
    </row>
    <row r="109" spans="5:7" x14ac:dyDescent="0.25">
      <c r="E109" s="25"/>
      <c r="F109" s="26"/>
      <c r="G109" s="25"/>
    </row>
    <row r="110" spans="5:7" x14ac:dyDescent="0.25">
      <c r="E110" s="25"/>
      <c r="F110" s="26"/>
      <c r="G110" s="25"/>
    </row>
    <row r="111" spans="5:7" x14ac:dyDescent="0.25">
      <c r="E111" s="25"/>
      <c r="F111" s="26"/>
      <c r="G111" s="25"/>
    </row>
    <row r="112" spans="5:7" x14ac:dyDescent="0.25">
      <c r="E112" s="25"/>
      <c r="F112" s="26"/>
      <c r="G112" s="25"/>
    </row>
    <row r="113" spans="5:7" x14ac:dyDescent="0.25">
      <c r="E113" s="25"/>
      <c r="F113" s="26"/>
      <c r="G113" s="25"/>
    </row>
    <row r="114" spans="5:7" x14ac:dyDescent="0.25">
      <c r="E114" s="25"/>
      <c r="F114" s="26"/>
      <c r="G114" s="25"/>
    </row>
    <row r="115" spans="5:7" x14ac:dyDescent="0.25">
      <c r="E115" s="25"/>
      <c r="F115" s="26"/>
      <c r="G115" s="25"/>
    </row>
    <row r="116" spans="5:7" x14ac:dyDescent="0.25">
      <c r="E116" s="25"/>
      <c r="F116" s="26"/>
      <c r="G116" s="25"/>
    </row>
    <row r="117" spans="5:7" x14ac:dyDescent="0.25">
      <c r="E117" s="25"/>
      <c r="F117" s="26"/>
      <c r="G117" s="25"/>
    </row>
    <row r="118" spans="5:7" x14ac:dyDescent="0.25">
      <c r="E118" s="25"/>
      <c r="F118" s="26"/>
      <c r="G118" s="25"/>
    </row>
    <row r="119" spans="5:7" x14ac:dyDescent="0.25">
      <c r="E119" s="25"/>
      <c r="F119" s="26"/>
      <c r="G119" s="25"/>
    </row>
    <row r="120" spans="5:7" x14ac:dyDescent="0.25">
      <c r="E120" s="25"/>
      <c r="F120" s="26"/>
      <c r="G120" s="25"/>
    </row>
    <row r="121" spans="5:7" x14ac:dyDescent="0.25">
      <c r="E121" s="25"/>
      <c r="F121" s="26"/>
      <c r="G121" s="25"/>
    </row>
    <row r="122" spans="5:7" x14ac:dyDescent="0.25">
      <c r="E122" s="25"/>
      <c r="F122" s="26"/>
      <c r="G122" s="25"/>
    </row>
    <row r="123" spans="5:7" x14ac:dyDescent="0.25">
      <c r="E123" s="25"/>
      <c r="F123" s="26"/>
      <c r="G123" s="25"/>
    </row>
    <row r="124" spans="5:7" x14ac:dyDescent="0.25">
      <c r="E124" s="25"/>
      <c r="F124" s="26"/>
      <c r="G124" s="25"/>
    </row>
    <row r="125" spans="5:7" x14ac:dyDescent="0.25">
      <c r="E125" s="25"/>
      <c r="F125" s="26"/>
      <c r="G125" s="25"/>
    </row>
    <row r="126" spans="5:7" x14ac:dyDescent="0.25">
      <c r="E126" s="25"/>
      <c r="F126" s="26"/>
      <c r="G126" s="25"/>
    </row>
    <row r="127" spans="5:7" x14ac:dyDescent="0.25">
      <c r="E127" s="25"/>
      <c r="F127" s="26"/>
      <c r="G127" s="25"/>
    </row>
    <row r="128" spans="5:7" x14ac:dyDescent="0.25">
      <c r="E128" s="25"/>
      <c r="F128" s="26"/>
      <c r="G128" s="25"/>
    </row>
    <row r="129" spans="5:7" x14ac:dyDescent="0.25">
      <c r="E129" s="25"/>
      <c r="F129" s="26"/>
      <c r="G129" s="25"/>
    </row>
    <row r="130" spans="5:7" x14ac:dyDescent="0.25">
      <c r="E130" s="25"/>
      <c r="F130" s="26"/>
      <c r="G130" s="25"/>
    </row>
    <row r="131" spans="5:7" x14ac:dyDescent="0.25">
      <c r="E131" s="25"/>
      <c r="F131" s="26"/>
      <c r="G131" s="25"/>
    </row>
    <row r="132" spans="5:7" x14ac:dyDescent="0.25">
      <c r="E132" s="25"/>
      <c r="F132" s="26"/>
      <c r="G132" s="25"/>
    </row>
    <row r="133" spans="5:7" x14ac:dyDescent="0.25">
      <c r="E133" s="25"/>
      <c r="F133" s="26"/>
      <c r="G133" s="25"/>
    </row>
    <row r="134" spans="5:7" x14ac:dyDescent="0.25">
      <c r="E134" s="25"/>
      <c r="F134" s="26"/>
      <c r="G134" s="25"/>
    </row>
    <row r="135" spans="5:7" x14ac:dyDescent="0.25">
      <c r="E135" s="25"/>
      <c r="F135" s="26"/>
      <c r="G135" s="25"/>
    </row>
    <row r="136" spans="5:7" x14ac:dyDescent="0.25">
      <c r="E136" s="25"/>
      <c r="F136" s="26"/>
      <c r="G136" s="25"/>
    </row>
    <row r="137" spans="5:7" x14ac:dyDescent="0.25">
      <c r="E137" s="25"/>
      <c r="F137" s="26"/>
      <c r="G137" s="25"/>
    </row>
    <row r="138" spans="5:7" x14ac:dyDescent="0.25">
      <c r="E138" s="25"/>
      <c r="F138" s="26"/>
      <c r="G138" s="25"/>
    </row>
    <row r="139" spans="5:7" x14ac:dyDescent="0.25">
      <c r="E139" s="25"/>
      <c r="F139" s="26"/>
      <c r="G139" s="25"/>
    </row>
    <row r="140" spans="5:7" x14ac:dyDescent="0.25">
      <c r="E140" s="25"/>
      <c r="F140" s="26"/>
      <c r="G140" s="25"/>
    </row>
    <row r="141" spans="5:7" x14ac:dyDescent="0.25">
      <c r="E141" s="25"/>
      <c r="F141" s="26"/>
      <c r="G141" s="25"/>
    </row>
    <row r="142" spans="5:7" x14ac:dyDescent="0.25">
      <c r="E142" s="25"/>
      <c r="F142" s="26"/>
      <c r="G142" s="25"/>
    </row>
    <row r="143" spans="5:7" x14ac:dyDescent="0.25">
      <c r="E143" s="25"/>
      <c r="F143" s="26"/>
      <c r="G143" s="25"/>
    </row>
    <row r="144" spans="5:7" x14ac:dyDescent="0.25">
      <c r="E144" s="25"/>
      <c r="F144" s="26"/>
      <c r="G144" s="25"/>
    </row>
    <row r="145" spans="5:7" x14ac:dyDescent="0.25">
      <c r="E145" s="25"/>
      <c r="F145" s="26"/>
      <c r="G145" s="25"/>
    </row>
    <row r="146" spans="5:7" x14ac:dyDescent="0.25">
      <c r="E146" s="25"/>
      <c r="F146" s="26"/>
      <c r="G146" s="25"/>
    </row>
    <row r="147" spans="5:7" x14ac:dyDescent="0.25">
      <c r="E147" s="25"/>
      <c r="F147" s="26"/>
      <c r="G147" s="25"/>
    </row>
    <row r="148" spans="5:7" x14ac:dyDescent="0.25">
      <c r="E148" s="25"/>
      <c r="F148" s="26"/>
      <c r="G148" s="25"/>
    </row>
    <row r="149" spans="5:7" x14ac:dyDescent="0.25">
      <c r="E149" s="25"/>
      <c r="F149" s="26"/>
      <c r="G149" s="25"/>
    </row>
    <row r="150" spans="5:7" x14ac:dyDescent="0.25">
      <c r="E150" s="25"/>
      <c r="F150" s="26"/>
      <c r="G150" s="25"/>
    </row>
    <row r="151" spans="5:7" x14ac:dyDescent="0.25">
      <c r="E151" s="25"/>
      <c r="F151" s="26"/>
      <c r="G151" s="25"/>
    </row>
    <row r="152" spans="5:7" x14ac:dyDescent="0.25">
      <c r="E152" s="25"/>
      <c r="F152" s="26"/>
      <c r="G152" s="25"/>
    </row>
    <row r="153" spans="5:7" x14ac:dyDescent="0.25">
      <c r="E153" s="25"/>
      <c r="F153" s="26"/>
      <c r="G153" s="25"/>
    </row>
    <row r="154" spans="5:7" x14ac:dyDescent="0.25">
      <c r="E154" s="25"/>
      <c r="F154" s="26"/>
      <c r="G154" s="25"/>
    </row>
    <row r="155" spans="5:7" x14ac:dyDescent="0.25">
      <c r="E155" s="25"/>
      <c r="F155" s="26"/>
      <c r="G155" s="25"/>
    </row>
    <row r="156" spans="5:7" x14ac:dyDescent="0.25">
      <c r="E156" s="25"/>
      <c r="F156" s="26"/>
      <c r="G156" s="25"/>
    </row>
    <row r="157" spans="5:7" x14ac:dyDescent="0.25">
      <c r="E157" s="25"/>
      <c r="F157" s="26"/>
      <c r="G157" s="25"/>
    </row>
    <row r="158" spans="5:7" x14ac:dyDescent="0.25">
      <c r="E158" s="25"/>
      <c r="F158" s="26"/>
      <c r="G158" s="25"/>
    </row>
    <row r="159" spans="5:7" x14ac:dyDescent="0.25">
      <c r="E159" s="25"/>
      <c r="F159" s="26"/>
      <c r="G159" s="25"/>
    </row>
    <row r="160" spans="5:7" x14ac:dyDescent="0.25">
      <c r="E160" s="25"/>
      <c r="F160" s="26"/>
      <c r="G160" s="25"/>
    </row>
    <row r="161" spans="5:7" x14ac:dyDescent="0.25">
      <c r="E161" s="25"/>
      <c r="F161" s="26"/>
      <c r="G161" s="25"/>
    </row>
    <row r="162" spans="5:7" x14ac:dyDescent="0.25">
      <c r="E162" s="25"/>
      <c r="F162" s="26"/>
      <c r="G162" s="25"/>
    </row>
    <row r="163" spans="5:7" x14ac:dyDescent="0.25">
      <c r="E163" s="25"/>
      <c r="F163" s="26"/>
      <c r="G163" s="25"/>
    </row>
    <row r="164" spans="5:7" x14ac:dyDescent="0.25">
      <c r="E164" s="25"/>
      <c r="F164" s="26"/>
      <c r="G164" s="25"/>
    </row>
    <row r="165" spans="5:7" x14ac:dyDescent="0.25">
      <c r="E165" s="25"/>
      <c r="F165" s="26"/>
      <c r="G165" s="25"/>
    </row>
    <row r="166" spans="5:7" x14ac:dyDescent="0.25">
      <c r="E166" s="25"/>
      <c r="F166" s="26"/>
      <c r="G166" s="25"/>
    </row>
    <row r="167" spans="5:7" x14ac:dyDescent="0.25">
      <c r="E167" s="25"/>
      <c r="F167" s="26"/>
      <c r="G167" s="25"/>
    </row>
    <row r="168" spans="5:7" x14ac:dyDescent="0.25">
      <c r="E168" s="25"/>
      <c r="F168" s="26"/>
      <c r="G168" s="25"/>
    </row>
    <row r="169" spans="5:7" x14ac:dyDescent="0.25">
      <c r="E169" s="25"/>
      <c r="F169" s="26"/>
      <c r="G169" s="25"/>
    </row>
    <row r="170" spans="5:7" x14ac:dyDescent="0.25">
      <c r="E170" s="25"/>
      <c r="F170" s="26"/>
      <c r="G170" s="25"/>
    </row>
    <row r="171" spans="5:7" x14ac:dyDescent="0.25">
      <c r="E171" s="25"/>
      <c r="F171" s="26"/>
      <c r="G171" s="25"/>
    </row>
    <row r="172" spans="5:7" x14ac:dyDescent="0.25">
      <c r="E172" s="25"/>
      <c r="F172" s="26"/>
      <c r="G172" s="25"/>
    </row>
    <row r="173" spans="5:7" x14ac:dyDescent="0.25">
      <c r="E173" s="25"/>
      <c r="F173" s="26"/>
      <c r="G173" s="25"/>
    </row>
    <row r="174" spans="5:7" x14ac:dyDescent="0.25">
      <c r="E174" s="25"/>
      <c r="F174" s="26"/>
      <c r="G174" s="25"/>
    </row>
    <row r="175" spans="5:7" x14ac:dyDescent="0.25">
      <c r="E175" s="25"/>
      <c r="F175" s="26"/>
      <c r="G175" s="25"/>
    </row>
    <row r="176" spans="5:7" x14ac:dyDescent="0.25">
      <c r="E176" s="25"/>
      <c r="F176" s="26"/>
      <c r="G176" s="25"/>
    </row>
    <row r="177" spans="5:7" x14ac:dyDescent="0.25">
      <c r="E177" s="25"/>
      <c r="F177" s="26"/>
      <c r="G177" s="25"/>
    </row>
    <row r="178" spans="5:7" x14ac:dyDescent="0.25">
      <c r="E178" s="25"/>
      <c r="F178" s="26"/>
      <c r="G178" s="25"/>
    </row>
    <row r="179" spans="5:7" x14ac:dyDescent="0.25">
      <c r="E179" s="25"/>
      <c r="F179" s="26"/>
      <c r="G179" s="25"/>
    </row>
    <row r="180" spans="5:7" x14ac:dyDescent="0.25">
      <c r="E180" s="25"/>
      <c r="F180" s="26"/>
      <c r="G180" s="25"/>
    </row>
    <row r="181" spans="5:7" x14ac:dyDescent="0.25">
      <c r="E181" s="25"/>
      <c r="F181" s="26"/>
      <c r="G181" s="25"/>
    </row>
    <row r="182" spans="5:7" x14ac:dyDescent="0.25">
      <c r="E182" s="25"/>
      <c r="F182" s="26"/>
      <c r="G182" s="25"/>
    </row>
    <row r="183" spans="5:7" x14ac:dyDescent="0.25">
      <c r="E183" s="25"/>
      <c r="F183" s="26"/>
      <c r="G183" s="25"/>
    </row>
    <row r="184" spans="5:7" x14ac:dyDescent="0.25">
      <c r="E184" s="25"/>
      <c r="F184" s="26"/>
      <c r="G184" s="25"/>
    </row>
    <row r="185" spans="5:7" x14ac:dyDescent="0.25">
      <c r="E185" s="25"/>
      <c r="F185" s="26"/>
      <c r="G185" s="25"/>
    </row>
    <row r="186" spans="5:7" x14ac:dyDescent="0.25">
      <c r="E186" s="25"/>
      <c r="F186" s="26"/>
      <c r="G186" s="25"/>
    </row>
    <row r="187" spans="5:7" x14ac:dyDescent="0.25">
      <c r="E187" s="25"/>
      <c r="F187" s="26"/>
      <c r="G187" s="25"/>
    </row>
    <row r="188" spans="5:7" x14ac:dyDescent="0.25">
      <c r="E188" s="25"/>
      <c r="F188" s="26"/>
      <c r="G188" s="25"/>
    </row>
    <row r="189" spans="5:7" x14ac:dyDescent="0.25">
      <c r="E189" s="25"/>
      <c r="F189" s="26"/>
      <c r="G189" s="25"/>
    </row>
    <row r="190" spans="5:7" x14ac:dyDescent="0.25">
      <c r="E190" s="25"/>
      <c r="F190" s="26"/>
      <c r="G190" s="25"/>
    </row>
    <row r="191" spans="5:7" x14ac:dyDescent="0.25">
      <c r="E191" s="25"/>
      <c r="F191" s="26"/>
      <c r="G191" s="25"/>
    </row>
    <row r="192" spans="5:7" x14ac:dyDescent="0.25">
      <c r="E192" s="25"/>
      <c r="F192" s="26"/>
      <c r="G192" s="25"/>
    </row>
    <row r="193" spans="5:7" x14ac:dyDescent="0.25">
      <c r="E193" s="25"/>
      <c r="F193" s="26"/>
      <c r="G193" s="25"/>
    </row>
    <row r="194" spans="5:7" x14ac:dyDescent="0.25">
      <c r="E194" s="25"/>
      <c r="F194" s="26"/>
      <c r="G194" s="25"/>
    </row>
    <row r="195" spans="5:7" x14ac:dyDescent="0.25">
      <c r="E195" s="25"/>
      <c r="F195" s="26"/>
      <c r="G195" s="25"/>
    </row>
    <row r="196" spans="5:7" x14ac:dyDescent="0.25">
      <c r="E196" s="25"/>
      <c r="F196" s="26"/>
      <c r="G196" s="25"/>
    </row>
    <row r="197" spans="5:7" x14ac:dyDescent="0.25">
      <c r="E197" s="25"/>
      <c r="F197" s="26"/>
      <c r="G197" s="25"/>
    </row>
    <row r="198" spans="5:7" x14ac:dyDescent="0.25">
      <c r="E198" s="25"/>
      <c r="F198" s="26"/>
      <c r="G198" s="25"/>
    </row>
    <row r="199" spans="5:7" x14ac:dyDescent="0.25">
      <c r="E199" s="25"/>
      <c r="F199" s="26"/>
      <c r="G199" s="25"/>
    </row>
    <row r="200" spans="5:7" x14ac:dyDescent="0.25">
      <c r="E200" s="25"/>
      <c r="F200" s="26"/>
      <c r="G200" s="25"/>
    </row>
    <row r="201" spans="5:7" x14ac:dyDescent="0.25">
      <c r="E201" s="25"/>
      <c r="F201" s="26"/>
      <c r="G201" s="25"/>
    </row>
    <row r="202" spans="5:7" x14ac:dyDescent="0.25">
      <c r="E202" s="25"/>
      <c r="F202" s="26"/>
      <c r="G202" s="25"/>
    </row>
    <row r="203" spans="5:7" x14ac:dyDescent="0.25">
      <c r="E203" s="25"/>
      <c r="F203" s="26"/>
      <c r="G203" s="25"/>
    </row>
    <row r="204" spans="5:7" x14ac:dyDescent="0.25">
      <c r="E204" s="25"/>
      <c r="F204" s="26"/>
      <c r="G204" s="25"/>
    </row>
    <row r="205" spans="5:7" x14ac:dyDescent="0.25">
      <c r="E205" s="25"/>
      <c r="F205" s="26"/>
      <c r="G205" s="25"/>
    </row>
    <row r="206" spans="5:7" x14ac:dyDescent="0.25">
      <c r="E206" s="25"/>
      <c r="F206" s="26"/>
      <c r="G206" s="25"/>
    </row>
    <row r="207" spans="5:7" x14ac:dyDescent="0.25">
      <c r="E207" s="25"/>
      <c r="F207" s="26"/>
      <c r="G207" s="25"/>
    </row>
    <row r="208" spans="5:7" x14ac:dyDescent="0.25">
      <c r="E208" s="25"/>
      <c r="F208" s="26"/>
      <c r="G208" s="25"/>
    </row>
    <row r="209" spans="5:7" x14ac:dyDescent="0.25">
      <c r="E209" s="25"/>
      <c r="F209" s="26"/>
      <c r="G209" s="25"/>
    </row>
    <row r="210" spans="5:7" x14ac:dyDescent="0.25">
      <c r="E210" s="25"/>
      <c r="F210" s="26"/>
      <c r="G210" s="25"/>
    </row>
    <row r="211" spans="5:7" x14ac:dyDescent="0.25">
      <c r="E211" s="25"/>
      <c r="F211" s="26"/>
      <c r="G211" s="25"/>
    </row>
    <row r="212" spans="5:7" x14ac:dyDescent="0.25">
      <c r="E212" s="25"/>
      <c r="F212" s="26"/>
      <c r="G212" s="25"/>
    </row>
    <row r="213" spans="5:7" x14ac:dyDescent="0.25">
      <c r="E213" s="25"/>
      <c r="F213" s="26"/>
      <c r="G213" s="25"/>
    </row>
    <row r="214" spans="5:7" x14ac:dyDescent="0.25">
      <c r="E214" s="25"/>
      <c r="F214" s="26"/>
      <c r="G214" s="25"/>
    </row>
    <row r="215" spans="5:7" x14ac:dyDescent="0.25">
      <c r="E215" s="25"/>
      <c r="F215" s="26"/>
      <c r="G215" s="25"/>
    </row>
    <row r="216" spans="5:7" x14ac:dyDescent="0.25">
      <c r="E216" s="25"/>
      <c r="F216" s="26"/>
      <c r="G216" s="25"/>
    </row>
    <row r="217" spans="5:7" x14ac:dyDescent="0.25">
      <c r="E217" s="25"/>
      <c r="F217" s="26"/>
      <c r="G217" s="25"/>
    </row>
    <row r="218" spans="5:7" x14ac:dyDescent="0.25">
      <c r="E218" s="25"/>
      <c r="F218" s="26"/>
      <c r="G218" s="25"/>
    </row>
    <row r="219" spans="5:7" x14ac:dyDescent="0.25">
      <c r="E219" s="25"/>
      <c r="F219" s="26"/>
      <c r="G219" s="25"/>
    </row>
    <row r="220" spans="5:7" x14ac:dyDescent="0.25">
      <c r="E220" s="25"/>
      <c r="F220" s="26"/>
      <c r="G220" s="25"/>
    </row>
    <row r="221" spans="5:7" x14ac:dyDescent="0.25">
      <c r="E221" s="25"/>
      <c r="F221" s="26"/>
      <c r="G221" s="25"/>
    </row>
    <row r="222" spans="5:7" x14ac:dyDescent="0.25">
      <c r="E222" s="25"/>
      <c r="F222" s="26"/>
      <c r="G222" s="25"/>
    </row>
    <row r="223" spans="5:7" x14ac:dyDescent="0.25">
      <c r="E223" s="25"/>
      <c r="F223" s="26"/>
      <c r="G223" s="25"/>
    </row>
    <row r="224" spans="5:7" x14ac:dyDescent="0.25">
      <c r="E224" s="25"/>
      <c r="F224" s="26"/>
      <c r="G224" s="25"/>
    </row>
    <row r="225" spans="5:7" x14ac:dyDescent="0.25">
      <c r="E225" s="25"/>
      <c r="F225" s="26"/>
      <c r="G225" s="25"/>
    </row>
    <row r="226" spans="5:7" x14ac:dyDescent="0.25">
      <c r="E226" s="25"/>
      <c r="F226" s="26"/>
      <c r="G226" s="25"/>
    </row>
    <row r="227" spans="5:7" x14ac:dyDescent="0.25">
      <c r="E227" s="25"/>
      <c r="F227" s="26"/>
      <c r="G227" s="25"/>
    </row>
    <row r="228" spans="5:7" x14ac:dyDescent="0.25">
      <c r="E228" s="25"/>
      <c r="F228" s="26"/>
      <c r="G228" s="25"/>
    </row>
    <row r="229" spans="5:7" x14ac:dyDescent="0.25">
      <c r="E229" s="25"/>
      <c r="F229" s="26"/>
      <c r="G229" s="25"/>
    </row>
    <row r="230" spans="5:7" x14ac:dyDescent="0.25">
      <c r="E230" s="25"/>
      <c r="F230" s="26"/>
      <c r="G230" s="25"/>
    </row>
    <row r="231" spans="5:7" x14ac:dyDescent="0.25">
      <c r="E231" s="25"/>
      <c r="F231" s="26"/>
      <c r="G231" s="25"/>
    </row>
    <row r="232" spans="5:7" x14ac:dyDescent="0.25">
      <c r="E232" s="25"/>
      <c r="F232" s="26"/>
      <c r="G232" s="25"/>
    </row>
    <row r="233" spans="5:7" x14ac:dyDescent="0.25">
      <c r="E233" s="25"/>
      <c r="F233" s="26"/>
      <c r="G233" s="25"/>
    </row>
    <row r="234" spans="5:7" x14ac:dyDescent="0.25">
      <c r="E234" s="25"/>
      <c r="F234" s="26"/>
      <c r="G234" s="25"/>
    </row>
    <row r="235" spans="5:7" x14ac:dyDescent="0.25">
      <c r="E235" s="25"/>
      <c r="F235" s="26"/>
      <c r="G235" s="25"/>
    </row>
    <row r="236" spans="5:7" x14ac:dyDescent="0.25">
      <c r="E236" s="25"/>
      <c r="F236" s="26"/>
      <c r="G236" s="25"/>
    </row>
    <row r="237" spans="5:7" x14ac:dyDescent="0.25">
      <c r="E237" s="25"/>
      <c r="F237" s="26"/>
      <c r="G237" s="25"/>
    </row>
    <row r="238" spans="5:7" x14ac:dyDescent="0.25">
      <c r="E238" s="25"/>
      <c r="F238" s="26"/>
      <c r="G238" s="25"/>
    </row>
    <row r="239" spans="5:7" x14ac:dyDescent="0.25">
      <c r="E239" s="25"/>
      <c r="F239" s="26"/>
      <c r="G239" s="25"/>
    </row>
    <row r="240" spans="5:7" x14ac:dyDescent="0.25">
      <c r="E240" s="25"/>
      <c r="F240" s="26"/>
      <c r="G240" s="25"/>
    </row>
    <row r="241" spans="5:7" x14ac:dyDescent="0.25">
      <c r="E241" s="25"/>
      <c r="F241" s="26"/>
      <c r="G241" s="25"/>
    </row>
    <row r="242" spans="5:7" x14ac:dyDescent="0.25">
      <c r="E242" s="25"/>
      <c r="F242" s="26"/>
      <c r="G242" s="25"/>
    </row>
    <row r="243" spans="5:7" x14ac:dyDescent="0.25">
      <c r="E243" s="25"/>
      <c r="F243" s="26"/>
      <c r="G243" s="25"/>
    </row>
    <row r="244" spans="5:7" x14ac:dyDescent="0.25">
      <c r="E244" s="25"/>
      <c r="F244" s="26"/>
      <c r="G244" s="25"/>
    </row>
    <row r="245" spans="5:7" x14ac:dyDescent="0.25">
      <c r="E245" s="25"/>
      <c r="F245" s="26"/>
      <c r="G245" s="25"/>
    </row>
    <row r="246" spans="5:7" x14ac:dyDescent="0.25">
      <c r="E246" s="25"/>
      <c r="F246" s="26"/>
      <c r="G246" s="25"/>
    </row>
    <row r="247" spans="5:7" x14ac:dyDescent="0.25">
      <c r="E247" s="25"/>
      <c r="F247" s="26"/>
      <c r="G247" s="25"/>
    </row>
    <row r="248" spans="5:7" x14ac:dyDescent="0.25">
      <c r="E248" s="25"/>
      <c r="F248" s="26"/>
      <c r="G248" s="25"/>
    </row>
    <row r="249" spans="5:7" x14ac:dyDescent="0.25">
      <c r="E249" s="25"/>
      <c r="F249" s="26"/>
      <c r="G249" s="25"/>
    </row>
    <row r="250" spans="5:7" x14ac:dyDescent="0.25">
      <c r="E250" s="25"/>
      <c r="F250" s="26"/>
      <c r="G250" s="25"/>
    </row>
    <row r="251" spans="5:7" x14ac:dyDescent="0.25">
      <c r="E251" s="25"/>
      <c r="F251" s="26"/>
      <c r="G251" s="25"/>
    </row>
    <row r="252" spans="5:7" x14ac:dyDescent="0.25">
      <c r="E252" s="25"/>
      <c r="F252" s="26"/>
      <c r="G252" s="25"/>
    </row>
    <row r="253" spans="5:7" x14ac:dyDescent="0.25">
      <c r="E253" s="25"/>
      <c r="F253" s="26"/>
      <c r="G253" s="25"/>
    </row>
    <row r="254" spans="5:7" x14ac:dyDescent="0.25">
      <c r="E254" s="25"/>
      <c r="F254" s="26"/>
      <c r="G254" s="25"/>
    </row>
    <row r="255" spans="5:7" x14ac:dyDescent="0.25">
      <c r="E255" s="25"/>
      <c r="F255" s="26"/>
      <c r="G255" s="25"/>
    </row>
    <row r="256" spans="5:7" x14ac:dyDescent="0.25">
      <c r="E256" s="25"/>
      <c r="F256" s="26"/>
      <c r="G256" s="25"/>
    </row>
    <row r="257" spans="5:7" x14ac:dyDescent="0.25">
      <c r="E257" s="25"/>
      <c r="F257" s="26"/>
      <c r="G257" s="25"/>
    </row>
    <row r="258" spans="5:7" x14ac:dyDescent="0.25">
      <c r="E258" s="25"/>
      <c r="F258" s="26"/>
      <c r="G258" s="25"/>
    </row>
    <row r="259" spans="5:7" x14ac:dyDescent="0.25">
      <c r="E259" s="25"/>
      <c r="F259" s="26"/>
      <c r="G259" s="25"/>
    </row>
    <row r="260" spans="5:7" x14ac:dyDescent="0.25">
      <c r="E260" s="25"/>
      <c r="F260" s="26"/>
      <c r="G260" s="25"/>
    </row>
    <row r="261" spans="5:7" x14ac:dyDescent="0.25">
      <c r="E261" s="25"/>
      <c r="F261" s="26"/>
      <c r="G261" s="25"/>
    </row>
    <row r="262" spans="5:7" x14ac:dyDescent="0.25">
      <c r="E262" s="25"/>
      <c r="F262" s="26"/>
      <c r="G262" s="25"/>
    </row>
    <row r="263" spans="5:7" x14ac:dyDescent="0.25">
      <c r="E263" s="25"/>
      <c r="F263" s="26"/>
      <c r="G263" s="25"/>
    </row>
    <row r="264" spans="5:7" x14ac:dyDescent="0.25">
      <c r="E264" s="25"/>
      <c r="F264" s="26"/>
      <c r="G264" s="25"/>
    </row>
    <row r="265" spans="5:7" x14ac:dyDescent="0.25">
      <c r="E265" s="25"/>
      <c r="F265" s="26"/>
      <c r="G265" s="25"/>
    </row>
    <row r="266" spans="5:7" x14ac:dyDescent="0.25">
      <c r="E266" s="25"/>
      <c r="F266" s="26"/>
      <c r="G266" s="25"/>
    </row>
    <row r="267" spans="5:7" x14ac:dyDescent="0.25">
      <c r="E267" s="25"/>
      <c r="F267" s="26"/>
      <c r="G267" s="25"/>
    </row>
    <row r="268" spans="5:7" x14ac:dyDescent="0.25">
      <c r="E268" s="25"/>
      <c r="F268" s="26"/>
      <c r="G268" s="25"/>
    </row>
    <row r="269" spans="5:7" x14ac:dyDescent="0.25">
      <c r="E269" s="25"/>
      <c r="F269" s="26"/>
      <c r="G269" s="25"/>
    </row>
    <row r="270" spans="5:7" x14ac:dyDescent="0.25">
      <c r="E270" s="25"/>
      <c r="F270" s="26"/>
      <c r="G270" s="25"/>
    </row>
    <row r="271" spans="5:7" x14ac:dyDescent="0.25">
      <c r="E271" s="25"/>
      <c r="F271" s="26"/>
      <c r="G271" s="25"/>
    </row>
    <row r="272" spans="5:7" x14ac:dyDescent="0.25">
      <c r="E272" s="25"/>
      <c r="F272" s="26"/>
      <c r="G272" s="25"/>
    </row>
    <row r="273" spans="5:7" x14ac:dyDescent="0.25">
      <c r="E273" s="25"/>
      <c r="F273" s="26"/>
      <c r="G273" s="25"/>
    </row>
    <row r="274" spans="5:7" x14ac:dyDescent="0.25">
      <c r="E274" s="25"/>
      <c r="F274" s="26"/>
      <c r="G274" s="25"/>
    </row>
    <row r="275" spans="5:7" x14ac:dyDescent="0.25">
      <c r="E275" s="25"/>
      <c r="F275" s="26"/>
      <c r="G275" s="25"/>
    </row>
    <row r="276" spans="5:7" x14ac:dyDescent="0.25">
      <c r="E276" s="25"/>
      <c r="F276" s="26"/>
      <c r="G276" s="25"/>
    </row>
    <row r="277" spans="5:7" x14ac:dyDescent="0.25">
      <c r="E277" s="25"/>
      <c r="F277" s="26"/>
      <c r="G277" s="25"/>
    </row>
    <row r="278" spans="5:7" x14ac:dyDescent="0.25">
      <c r="E278" s="25"/>
      <c r="F278" s="26"/>
      <c r="G278" s="25"/>
    </row>
    <row r="279" spans="5:7" x14ac:dyDescent="0.25">
      <c r="E279" s="25"/>
      <c r="F279" s="26"/>
      <c r="G279" s="25"/>
    </row>
    <row r="280" spans="5:7" x14ac:dyDescent="0.25">
      <c r="E280" s="25"/>
      <c r="F280" s="26"/>
      <c r="G280" s="25"/>
    </row>
    <row r="281" spans="5:7" x14ac:dyDescent="0.25">
      <c r="E281" s="25"/>
      <c r="F281" s="26"/>
      <c r="G281" s="25"/>
    </row>
    <row r="282" spans="5:7" x14ac:dyDescent="0.25">
      <c r="E282" s="25"/>
      <c r="F282" s="26"/>
      <c r="G282" s="25"/>
    </row>
    <row r="283" spans="5:7" x14ac:dyDescent="0.25">
      <c r="E283" s="25"/>
      <c r="F283" s="26"/>
      <c r="G283" s="25"/>
    </row>
    <row r="284" spans="5:7" x14ac:dyDescent="0.25">
      <c r="E284" s="25"/>
      <c r="F284" s="26"/>
      <c r="G284" s="25"/>
    </row>
    <row r="285" spans="5:7" x14ac:dyDescent="0.25">
      <c r="E285" s="25"/>
      <c r="F285" s="26"/>
      <c r="G285" s="25"/>
    </row>
    <row r="286" spans="5:7" x14ac:dyDescent="0.25">
      <c r="E286" s="25"/>
      <c r="F286" s="26"/>
      <c r="G286" s="25"/>
    </row>
    <row r="287" spans="5:7" x14ac:dyDescent="0.25">
      <c r="E287" s="25"/>
      <c r="F287" s="26"/>
      <c r="G287" s="25"/>
    </row>
    <row r="288" spans="5:7" x14ac:dyDescent="0.25">
      <c r="E288" s="25"/>
      <c r="F288" s="26"/>
      <c r="G288" s="25"/>
    </row>
    <row r="289" spans="5:7" x14ac:dyDescent="0.25">
      <c r="E289" s="25"/>
      <c r="F289" s="26"/>
      <c r="G289" s="25"/>
    </row>
    <row r="290" spans="5:7" x14ac:dyDescent="0.25">
      <c r="E290" s="25"/>
      <c r="F290" s="26"/>
      <c r="G290" s="25"/>
    </row>
    <row r="291" spans="5:7" x14ac:dyDescent="0.25">
      <c r="E291" s="25"/>
      <c r="F291" s="26"/>
      <c r="G291" s="25"/>
    </row>
    <row r="292" spans="5:7" x14ac:dyDescent="0.25">
      <c r="E292" s="25"/>
      <c r="F292" s="26"/>
      <c r="G292" s="25"/>
    </row>
    <row r="293" spans="5:7" x14ac:dyDescent="0.25">
      <c r="E293" s="25"/>
      <c r="F293" s="26"/>
      <c r="G293" s="25"/>
    </row>
    <row r="294" spans="5:7" x14ac:dyDescent="0.25">
      <c r="E294" s="25"/>
      <c r="F294" s="26"/>
      <c r="G294" s="25"/>
    </row>
    <row r="295" spans="5:7" x14ac:dyDescent="0.25">
      <c r="E295" s="25"/>
      <c r="F295" s="26"/>
      <c r="G295" s="25"/>
    </row>
    <row r="296" spans="5:7" x14ac:dyDescent="0.25">
      <c r="E296" s="25"/>
      <c r="F296" s="26"/>
      <c r="G296" s="25"/>
    </row>
    <row r="297" spans="5:7" x14ac:dyDescent="0.25">
      <c r="E297" s="25"/>
      <c r="F297" s="26"/>
      <c r="G297" s="25"/>
    </row>
    <row r="298" spans="5:7" x14ac:dyDescent="0.25">
      <c r="E298" s="25"/>
      <c r="F298" s="26"/>
      <c r="G298" s="25"/>
    </row>
    <row r="299" spans="5:7" x14ac:dyDescent="0.25">
      <c r="E299" s="25"/>
      <c r="F299" s="26"/>
      <c r="G299" s="25"/>
    </row>
    <row r="300" spans="5:7" x14ac:dyDescent="0.25">
      <c r="E300" s="25"/>
      <c r="F300" s="26"/>
      <c r="G300" s="25"/>
    </row>
    <row r="301" spans="5:7" x14ac:dyDescent="0.25">
      <c r="E301" s="25"/>
      <c r="F301" s="26"/>
      <c r="G301" s="25"/>
    </row>
    <row r="302" spans="5:7" x14ac:dyDescent="0.25">
      <c r="E302" s="25"/>
      <c r="F302" s="26"/>
      <c r="G302" s="25"/>
    </row>
    <row r="303" spans="5:7" x14ac:dyDescent="0.25">
      <c r="E303" s="25"/>
      <c r="F303" s="26"/>
      <c r="G303" s="25"/>
    </row>
    <row r="304" spans="5:7" x14ac:dyDescent="0.25">
      <c r="E304" s="25"/>
      <c r="F304" s="26"/>
      <c r="G304" s="25"/>
    </row>
    <row r="305" spans="5:7" x14ac:dyDescent="0.25">
      <c r="E305" s="25"/>
      <c r="F305" s="26"/>
      <c r="G305" s="25"/>
    </row>
    <row r="306" spans="5:7" x14ac:dyDescent="0.25">
      <c r="E306" s="25"/>
      <c r="F306" s="26"/>
      <c r="G306" s="25"/>
    </row>
    <row r="307" spans="5:7" x14ac:dyDescent="0.25">
      <c r="E307" s="25"/>
      <c r="F307" s="26"/>
      <c r="G307" s="25"/>
    </row>
    <row r="308" spans="5:7" x14ac:dyDescent="0.25">
      <c r="E308" s="25"/>
      <c r="F308" s="26"/>
      <c r="G308" s="25"/>
    </row>
    <row r="309" spans="5:7" x14ac:dyDescent="0.25">
      <c r="E309" s="25"/>
      <c r="F309" s="26"/>
      <c r="G309" s="25"/>
    </row>
    <row r="310" spans="5:7" x14ac:dyDescent="0.25">
      <c r="E310" s="25"/>
      <c r="F310" s="26"/>
      <c r="G310" s="25"/>
    </row>
    <row r="311" spans="5:7" x14ac:dyDescent="0.25">
      <c r="E311" s="25"/>
      <c r="F311" s="26"/>
      <c r="G311" s="25"/>
    </row>
    <row r="312" spans="5:7" x14ac:dyDescent="0.25">
      <c r="E312" s="25"/>
      <c r="F312" s="26"/>
      <c r="G312" s="25"/>
    </row>
    <row r="313" spans="5:7" x14ac:dyDescent="0.25">
      <c r="E313" s="25"/>
      <c r="F313" s="26"/>
      <c r="G313" s="25"/>
    </row>
    <row r="314" spans="5:7" x14ac:dyDescent="0.25">
      <c r="E314" s="25"/>
      <c r="F314" s="26"/>
      <c r="G314" s="25"/>
    </row>
    <row r="315" spans="5:7" x14ac:dyDescent="0.25">
      <c r="E315" s="25"/>
      <c r="F315" s="26"/>
      <c r="G315" s="25"/>
    </row>
    <row r="316" spans="5:7" x14ac:dyDescent="0.25">
      <c r="E316" s="25"/>
      <c r="F316" s="26"/>
      <c r="G316" s="25"/>
    </row>
    <row r="317" spans="5:7" x14ac:dyDescent="0.25">
      <c r="E317" s="25"/>
      <c r="F317" s="26"/>
      <c r="G317" s="25"/>
    </row>
    <row r="318" spans="5:7" x14ac:dyDescent="0.25">
      <c r="E318" s="25"/>
      <c r="F318" s="26"/>
      <c r="G318" s="25"/>
    </row>
    <row r="319" spans="5:7" x14ac:dyDescent="0.25">
      <c r="E319" s="25"/>
      <c r="F319" s="26"/>
      <c r="G319" s="25"/>
    </row>
    <row r="320" spans="5:7" x14ac:dyDescent="0.25">
      <c r="E320" s="25"/>
      <c r="F320" s="26"/>
      <c r="G320" s="25"/>
    </row>
    <row r="321" spans="5:7" x14ac:dyDescent="0.25">
      <c r="E321" s="25"/>
      <c r="F321" s="26"/>
      <c r="G321" s="25"/>
    </row>
    <row r="322" spans="5:7" x14ac:dyDescent="0.25">
      <c r="E322" s="25"/>
      <c r="F322" s="26"/>
      <c r="G322" s="25"/>
    </row>
    <row r="323" spans="5:7" x14ac:dyDescent="0.25">
      <c r="E323" s="25"/>
      <c r="F323" s="26"/>
      <c r="G323" s="25"/>
    </row>
    <row r="324" spans="5:7" x14ac:dyDescent="0.25">
      <c r="E324" s="25"/>
      <c r="F324" s="26"/>
      <c r="G324" s="25"/>
    </row>
    <row r="325" spans="5:7" x14ac:dyDescent="0.25">
      <c r="E325" s="25"/>
      <c r="F325" s="26"/>
      <c r="G325" s="25"/>
    </row>
    <row r="326" spans="5:7" x14ac:dyDescent="0.25">
      <c r="E326" s="25"/>
      <c r="F326" s="26"/>
      <c r="G326" s="25"/>
    </row>
    <row r="327" spans="5:7" x14ac:dyDescent="0.25">
      <c r="E327" s="25"/>
      <c r="F327" s="26"/>
      <c r="G327" s="25"/>
    </row>
    <row r="328" spans="5:7" x14ac:dyDescent="0.25">
      <c r="E328" s="25"/>
      <c r="F328" s="26"/>
      <c r="G328" s="25"/>
    </row>
    <row r="329" spans="5:7" x14ac:dyDescent="0.25">
      <c r="E329" s="25"/>
      <c r="F329" s="26"/>
      <c r="G329" s="25"/>
    </row>
    <row r="330" spans="5:7" x14ac:dyDescent="0.25">
      <c r="E330" s="25"/>
      <c r="F330" s="26"/>
      <c r="G330" s="25"/>
    </row>
    <row r="331" spans="5:7" x14ac:dyDescent="0.25">
      <c r="E331" s="25"/>
      <c r="F331" s="26"/>
      <c r="G331" s="25"/>
    </row>
    <row r="332" spans="5:7" x14ac:dyDescent="0.25">
      <c r="E332" s="25"/>
      <c r="F332" s="26"/>
      <c r="G332" s="25"/>
    </row>
    <row r="333" spans="5:7" x14ac:dyDescent="0.25">
      <c r="E333" s="25"/>
      <c r="F333" s="26"/>
      <c r="G333" s="25"/>
    </row>
    <row r="334" spans="5:7" x14ac:dyDescent="0.25">
      <c r="E334" s="25"/>
      <c r="F334" s="26"/>
      <c r="G334" s="25"/>
    </row>
    <row r="335" spans="5:7" x14ac:dyDescent="0.25">
      <c r="E335" s="25"/>
      <c r="F335" s="26"/>
      <c r="G335" s="25"/>
    </row>
    <row r="336" spans="5:7" x14ac:dyDescent="0.25">
      <c r="E336" s="25"/>
      <c r="F336" s="26"/>
      <c r="G336" s="25"/>
    </row>
    <row r="337" spans="5:7" x14ac:dyDescent="0.25">
      <c r="E337" s="25"/>
      <c r="F337" s="26"/>
      <c r="G337" s="25"/>
    </row>
    <row r="338" spans="5:7" x14ac:dyDescent="0.25">
      <c r="E338" s="25"/>
      <c r="F338" s="26"/>
      <c r="G338" s="25"/>
    </row>
    <row r="339" spans="5:7" x14ac:dyDescent="0.25">
      <c r="E339" s="25"/>
      <c r="F339" s="26"/>
      <c r="G339" s="25"/>
    </row>
    <row r="340" spans="5:7" x14ac:dyDescent="0.25">
      <c r="E340" s="25"/>
      <c r="F340" s="26"/>
      <c r="G340" s="25"/>
    </row>
    <row r="341" spans="5:7" x14ac:dyDescent="0.25">
      <c r="E341" s="25"/>
      <c r="F341" s="26"/>
      <c r="G341" s="25"/>
    </row>
    <row r="342" spans="5:7" x14ac:dyDescent="0.25">
      <c r="E342" s="25"/>
      <c r="F342" s="26"/>
      <c r="G342" s="25"/>
    </row>
    <row r="343" spans="5:7" x14ac:dyDescent="0.25">
      <c r="E343" s="25"/>
      <c r="F343" s="26"/>
      <c r="G343" s="25"/>
    </row>
    <row r="344" spans="5:7" x14ac:dyDescent="0.25">
      <c r="E344" s="25"/>
      <c r="F344" s="26"/>
      <c r="G344" s="25"/>
    </row>
    <row r="345" spans="5:7" x14ac:dyDescent="0.25">
      <c r="E345" s="25"/>
      <c r="F345" s="26"/>
      <c r="G345" s="25"/>
    </row>
    <row r="346" spans="5:7" x14ac:dyDescent="0.25">
      <c r="E346" s="25"/>
      <c r="F346" s="26"/>
      <c r="G346" s="25"/>
    </row>
    <row r="347" spans="5:7" x14ac:dyDescent="0.25">
      <c r="E347" s="25"/>
      <c r="F347" s="26"/>
      <c r="G347" s="25"/>
    </row>
    <row r="348" spans="5:7" x14ac:dyDescent="0.25">
      <c r="E348" s="25"/>
      <c r="F348" s="26"/>
      <c r="G348" s="25"/>
    </row>
    <row r="349" spans="5:7" x14ac:dyDescent="0.25">
      <c r="E349" s="25"/>
      <c r="F349" s="26"/>
      <c r="G349" s="25"/>
    </row>
    <row r="350" spans="5:7" x14ac:dyDescent="0.25">
      <c r="E350" s="25"/>
      <c r="F350" s="26"/>
      <c r="G350" s="25"/>
    </row>
    <row r="351" spans="5:7" x14ac:dyDescent="0.25">
      <c r="E351" s="25"/>
      <c r="F351" s="26"/>
      <c r="G351" s="25"/>
    </row>
    <row r="352" spans="5:7" x14ac:dyDescent="0.25">
      <c r="E352" s="25"/>
      <c r="F352" s="26"/>
      <c r="G352" s="25"/>
    </row>
    <row r="353" spans="5:7" x14ac:dyDescent="0.25">
      <c r="E353" s="25"/>
      <c r="F353" s="26"/>
      <c r="G353" s="25"/>
    </row>
    <row r="354" spans="5:7" x14ac:dyDescent="0.25">
      <c r="E354" s="25"/>
      <c r="F354" s="26"/>
      <c r="G354" s="25"/>
    </row>
    <row r="355" spans="5:7" x14ac:dyDescent="0.25">
      <c r="E355" s="25"/>
      <c r="F355" s="26"/>
      <c r="G355" s="25"/>
    </row>
    <row r="356" spans="5:7" x14ac:dyDescent="0.25">
      <c r="E356" s="25"/>
      <c r="F356" s="26"/>
      <c r="G356" s="25"/>
    </row>
    <row r="357" spans="5:7" x14ac:dyDescent="0.25">
      <c r="E357" s="25"/>
      <c r="F357" s="26"/>
      <c r="G357" s="25"/>
    </row>
    <row r="358" spans="5:7" x14ac:dyDescent="0.25">
      <c r="E358" s="25"/>
      <c r="F358" s="26"/>
      <c r="G358" s="25"/>
    </row>
    <row r="359" spans="5:7" x14ac:dyDescent="0.25">
      <c r="E359" s="25"/>
      <c r="F359" s="26"/>
      <c r="G359" s="25"/>
    </row>
    <row r="360" spans="5:7" x14ac:dyDescent="0.25">
      <c r="E360" s="25"/>
      <c r="F360" s="26"/>
      <c r="G360" s="25"/>
    </row>
    <row r="361" spans="5:7" x14ac:dyDescent="0.25">
      <c r="E361" s="25"/>
      <c r="F361" s="26"/>
      <c r="G361" s="25"/>
    </row>
    <row r="362" spans="5:7" x14ac:dyDescent="0.25">
      <c r="E362" s="25"/>
      <c r="F362" s="26"/>
      <c r="G362" s="25"/>
    </row>
    <row r="363" spans="5:7" x14ac:dyDescent="0.25">
      <c r="E363" s="25"/>
      <c r="F363" s="26"/>
      <c r="G363" s="25"/>
    </row>
    <row r="364" spans="5:7" x14ac:dyDescent="0.25">
      <c r="E364" s="25"/>
      <c r="F364" s="26"/>
      <c r="G364" s="25"/>
    </row>
    <row r="365" spans="5:7" x14ac:dyDescent="0.25">
      <c r="E365" s="25"/>
      <c r="F365" s="26"/>
      <c r="G365" s="25"/>
    </row>
    <row r="366" spans="5:7" x14ac:dyDescent="0.25">
      <c r="E366" s="25"/>
      <c r="F366" s="26"/>
      <c r="G366" s="25"/>
    </row>
    <row r="367" spans="5:7" x14ac:dyDescent="0.25">
      <c r="E367" s="25"/>
      <c r="F367" s="26"/>
      <c r="G367" s="25"/>
    </row>
    <row r="368" spans="5:7" x14ac:dyDescent="0.25">
      <c r="E368" s="25"/>
      <c r="F368" s="26"/>
      <c r="G368" s="25"/>
    </row>
    <row r="369" spans="5:7" x14ac:dyDescent="0.25">
      <c r="E369" s="25"/>
      <c r="F369" s="26"/>
      <c r="G369" s="25"/>
    </row>
    <row r="370" spans="5:7" x14ac:dyDescent="0.25">
      <c r="E370" s="25"/>
      <c r="F370" s="26"/>
      <c r="G370" s="25"/>
    </row>
    <row r="371" spans="5:7" x14ac:dyDescent="0.25">
      <c r="E371" s="25"/>
      <c r="F371" s="26"/>
      <c r="G371" s="25"/>
    </row>
    <row r="372" spans="5:7" x14ac:dyDescent="0.25">
      <c r="E372" s="25"/>
      <c r="F372" s="26"/>
      <c r="G372" s="25"/>
    </row>
    <row r="373" spans="5:7" x14ac:dyDescent="0.25">
      <c r="E373" s="25"/>
      <c r="F373" s="26"/>
      <c r="G373" s="25"/>
    </row>
    <row r="374" spans="5:7" x14ac:dyDescent="0.25">
      <c r="E374" s="25"/>
      <c r="F374" s="26"/>
      <c r="G374" s="25"/>
    </row>
    <row r="375" spans="5:7" x14ac:dyDescent="0.25">
      <c r="E375" s="25"/>
      <c r="F375" s="26"/>
      <c r="G375" s="25"/>
    </row>
    <row r="376" spans="5:7" x14ac:dyDescent="0.25">
      <c r="E376" s="25"/>
      <c r="F376" s="26"/>
      <c r="G376" s="25"/>
    </row>
    <row r="377" spans="5:7" x14ac:dyDescent="0.25">
      <c r="E377" s="25"/>
      <c r="F377" s="26"/>
      <c r="G377" s="25"/>
    </row>
    <row r="378" spans="5:7" x14ac:dyDescent="0.25">
      <c r="E378" s="25"/>
      <c r="F378" s="26"/>
      <c r="G378" s="25"/>
    </row>
    <row r="379" spans="5:7" x14ac:dyDescent="0.25">
      <c r="E379" s="25"/>
      <c r="F379" s="26"/>
      <c r="G379" s="25"/>
    </row>
    <row r="380" spans="5:7" x14ac:dyDescent="0.25">
      <c r="E380" s="25"/>
      <c r="F380" s="26"/>
      <c r="G380" s="25"/>
    </row>
    <row r="381" spans="5:7" x14ac:dyDescent="0.25">
      <c r="E381" s="25"/>
      <c r="F381" s="26"/>
      <c r="G381" s="25"/>
    </row>
    <row r="382" spans="5:7" x14ac:dyDescent="0.25">
      <c r="E382" s="25"/>
      <c r="F382" s="26"/>
      <c r="G382" s="25"/>
    </row>
    <row r="383" spans="5:7" x14ac:dyDescent="0.25">
      <c r="E383" s="25"/>
      <c r="F383" s="26"/>
      <c r="G383" s="25"/>
    </row>
    <row r="384" spans="5:7" x14ac:dyDescent="0.25">
      <c r="E384" s="25"/>
      <c r="F384" s="26"/>
      <c r="G384" s="25"/>
    </row>
    <row r="385" spans="5:7" x14ac:dyDescent="0.25">
      <c r="E385" s="25"/>
      <c r="F385" s="26"/>
      <c r="G385" s="25"/>
    </row>
    <row r="386" spans="5:7" x14ac:dyDescent="0.25">
      <c r="E386" s="25"/>
      <c r="F386" s="26"/>
      <c r="G386" s="25"/>
    </row>
    <row r="387" spans="5:7" x14ac:dyDescent="0.25">
      <c r="E387" s="25"/>
      <c r="F387" s="26"/>
      <c r="G387" s="25"/>
    </row>
    <row r="388" spans="5:7" x14ac:dyDescent="0.25">
      <c r="E388" s="25"/>
      <c r="F388" s="26"/>
      <c r="G388" s="25"/>
    </row>
    <row r="389" spans="5:7" x14ac:dyDescent="0.25">
      <c r="E389" s="25"/>
      <c r="F389" s="26"/>
      <c r="G389" s="25"/>
    </row>
    <row r="390" spans="5:7" x14ac:dyDescent="0.25">
      <c r="E390" s="25"/>
      <c r="F390" s="26"/>
      <c r="G390" s="25"/>
    </row>
    <row r="391" spans="5:7" x14ac:dyDescent="0.25">
      <c r="E391" s="25"/>
      <c r="F391" s="26"/>
      <c r="G391" s="25"/>
    </row>
    <row r="392" spans="5:7" x14ac:dyDescent="0.25">
      <c r="E392" s="25"/>
      <c r="F392" s="26"/>
      <c r="G392" s="25"/>
    </row>
    <row r="393" spans="5:7" x14ac:dyDescent="0.25">
      <c r="E393" s="25"/>
      <c r="F393" s="26"/>
      <c r="G393" s="25"/>
    </row>
    <row r="394" spans="5:7" x14ac:dyDescent="0.25">
      <c r="E394" s="25"/>
      <c r="F394" s="26"/>
      <c r="G394" s="25"/>
    </row>
    <row r="395" spans="5:7" x14ac:dyDescent="0.25">
      <c r="E395" s="25"/>
      <c r="F395" s="26"/>
      <c r="G395" s="25"/>
    </row>
    <row r="396" spans="5:7" x14ac:dyDescent="0.25">
      <c r="E396" s="25"/>
      <c r="F396" s="26"/>
      <c r="G396" s="25"/>
    </row>
    <row r="397" spans="5:7" x14ac:dyDescent="0.25">
      <c r="E397" s="25"/>
      <c r="F397" s="26"/>
      <c r="G397" s="25"/>
    </row>
    <row r="398" spans="5:7" x14ac:dyDescent="0.25">
      <c r="E398" s="25"/>
      <c r="F398" s="26"/>
      <c r="G398" s="25"/>
    </row>
    <row r="399" spans="5:7" x14ac:dyDescent="0.25">
      <c r="E399" s="25"/>
      <c r="F399" s="26"/>
      <c r="G399" s="25"/>
    </row>
    <row r="400" spans="5:7" x14ac:dyDescent="0.25">
      <c r="E400" s="25"/>
      <c r="F400" s="26"/>
      <c r="G400" s="25"/>
    </row>
    <row r="401" spans="5:7" x14ac:dyDescent="0.25">
      <c r="E401" s="25"/>
      <c r="F401" s="26"/>
      <c r="G401" s="25"/>
    </row>
    <row r="402" spans="5:7" x14ac:dyDescent="0.25">
      <c r="E402" s="25"/>
      <c r="F402" s="26"/>
      <c r="G402" s="25"/>
    </row>
    <row r="403" spans="5:7" x14ac:dyDescent="0.25">
      <c r="E403" s="25"/>
      <c r="F403" s="26"/>
      <c r="G403" s="25"/>
    </row>
    <row r="404" spans="5:7" x14ac:dyDescent="0.25">
      <c r="E404" s="25"/>
      <c r="F404" s="26"/>
      <c r="G404" s="25"/>
    </row>
    <row r="405" spans="5:7" x14ac:dyDescent="0.25">
      <c r="E405" s="25"/>
      <c r="F405" s="26"/>
      <c r="G405" s="25"/>
    </row>
    <row r="406" spans="5:7" x14ac:dyDescent="0.25">
      <c r="E406" s="25"/>
      <c r="F406" s="26"/>
      <c r="G406" s="25"/>
    </row>
    <row r="407" spans="5:7" x14ac:dyDescent="0.25">
      <c r="E407" s="25"/>
      <c r="F407" s="26"/>
      <c r="G407" s="25"/>
    </row>
    <row r="408" spans="5:7" x14ac:dyDescent="0.25">
      <c r="E408" s="25"/>
      <c r="F408" s="26"/>
      <c r="G408" s="25"/>
    </row>
    <row r="409" spans="5:7" x14ac:dyDescent="0.25">
      <c r="E409" s="25"/>
      <c r="F409" s="26"/>
      <c r="G409" s="25"/>
    </row>
    <row r="410" spans="5:7" x14ac:dyDescent="0.25">
      <c r="E410" s="25"/>
      <c r="F410" s="26"/>
      <c r="G410" s="25"/>
    </row>
    <row r="411" spans="5:7" x14ac:dyDescent="0.25">
      <c r="E411" s="25"/>
      <c r="F411" s="26"/>
      <c r="G411" s="25"/>
    </row>
    <row r="412" spans="5:7" x14ac:dyDescent="0.25">
      <c r="E412" s="25"/>
      <c r="F412" s="26"/>
      <c r="G412" s="25"/>
    </row>
    <row r="413" spans="5:7" x14ac:dyDescent="0.25">
      <c r="E413" s="25"/>
      <c r="F413" s="26"/>
      <c r="G413" s="25"/>
    </row>
    <row r="414" spans="5:7" x14ac:dyDescent="0.25">
      <c r="E414" s="25"/>
      <c r="F414" s="26"/>
      <c r="G414" s="25"/>
    </row>
    <row r="415" spans="5:7" x14ac:dyDescent="0.25">
      <c r="E415" s="25"/>
      <c r="F415" s="26"/>
      <c r="G415" s="25"/>
    </row>
    <row r="416" spans="5:7" x14ac:dyDescent="0.25">
      <c r="E416" s="25"/>
      <c r="F416" s="26"/>
      <c r="G416" s="25"/>
    </row>
    <row r="417" spans="5:7" x14ac:dyDescent="0.25">
      <c r="E417" s="25"/>
      <c r="F417" s="26"/>
      <c r="G417" s="25"/>
    </row>
    <row r="418" spans="5:7" x14ac:dyDescent="0.25">
      <c r="E418" s="25"/>
      <c r="F418" s="26"/>
      <c r="G418" s="25"/>
    </row>
    <row r="419" spans="5:7" x14ac:dyDescent="0.25">
      <c r="E419" s="25"/>
      <c r="F419" s="26"/>
      <c r="G419" s="25"/>
    </row>
    <row r="420" spans="5:7" x14ac:dyDescent="0.25">
      <c r="E420" s="25"/>
      <c r="F420" s="26"/>
      <c r="G420" s="25"/>
    </row>
    <row r="421" spans="5:7" x14ac:dyDescent="0.25">
      <c r="E421" s="25"/>
      <c r="F421" s="26"/>
      <c r="G421" s="25"/>
    </row>
    <row r="422" spans="5:7" x14ac:dyDescent="0.25">
      <c r="E422" s="25"/>
      <c r="F422" s="26"/>
      <c r="G422" s="25"/>
    </row>
    <row r="423" spans="5:7" x14ac:dyDescent="0.25">
      <c r="E423" s="25"/>
      <c r="F423" s="26"/>
      <c r="G423" s="25"/>
    </row>
    <row r="424" spans="5:7" x14ac:dyDescent="0.25">
      <c r="E424" s="25"/>
      <c r="F424" s="26"/>
      <c r="G424" s="25"/>
    </row>
    <row r="425" spans="5:7" x14ac:dyDescent="0.25">
      <c r="E425" s="25"/>
      <c r="F425" s="26"/>
      <c r="G425" s="25"/>
    </row>
    <row r="426" spans="5:7" x14ac:dyDescent="0.25">
      <c r="E426" s="25"/>
      <c r="F426" s="26"/>
      <c r="G426" s="25"/>
    </row>
    <row r="427" spans="5:7" x14ac:dyDescent="0.25">
      <c r="E427" s="25"/>
      <c r="F427" s="26"/>
      <c r="G427" s="25"/>
    </row>
    <row r="428" spans="5:7" x14ac:dyDescent="0.25">
      <c r="E428" s="25"/>
      <c r="F428" s="26"/>
      <c r="G428" s="25"/>
    </row>
    <row r="429" spans="5:7" x14ac:dyDescent="0.25">
      <c r="E429" s="25"/>
      <c r="F429" s="26"/>
      <c r="G429" s="25"/>
    </row>
    <row r="430" spans="5:7" x14ac:dyDescent="0.25">
      <c r="E430" s="25"/>
      <c r="F430" s="26"/>
      <c r="G430" s="25"/>
    </row>
    <row r="431" spans="5:7" x14ac:dyDescent="0.25">
      <c r="E431" s="25"/>
      <c r="F431" s="26"/>
      <c r="G431" s="25"/>
    </row>
    <row r="432" spans="5:7" x14ac:dyDescent="0.25">
      <c r="E432" s="25"/>
      <c r="F432" s="26"/>
      <c r="G432" s="25"/>
    </row>
    <row r="433" spans="5:7" x14ac:dyDescent="0.25">
      <c r="E433" s="25"/>
      <c r="F433" s="26"/>
      <c r="G433" s="25"/>
    </row>
    <row r="434" spans="5:7" x14ac:dyDescent="0.25">
      <c r="E434" s="25"/>
      <c r="F434" s="26"/>
      <c r="G434" s="25"/>
    </row>
    <row r="435" spans="5:7" x14ac:dyDescent="0.25">
      <c r="E435" s="25"/>
      <c r="F435" s="26"/>
      <c r="G435" s="25"/>
    </row>
    <row r="436" spans="5:7" x14ac:dyDescent="0.25">
      <c r="E436" s="25"/>
      <c r="F436" s="26"/>
      <c r="G436" s="25"/>
    </row>
    <row r="437" spans="5:7" x14ac:dyDescent="0.25">
      <c r="E437" s="25"/>
      <c r="F437" s="26"/>
      <c r="G437" s="25"/>
    </row>
    <row r="438" spans="5:7" x14ac:dyDescent="0.25">
      <c r="E438" s="25"/>
      <c r="F438" s="26"/>
      <c r="G438" s="25"/>
    </row>
    <row r="439" spans="5:7" x14ac:dyDescent="0.25">
      <c r="E439" s="25"/>
      <c r="F439" s="26"/>
      <c r="G439" s="25"/>
    </row>
    <row r="440" spans="5:7" x14ac:dyDescent="0.25">
      <c r="E440" s="25"/>
      <c r="F440" s="26"/>
      <c r="G440" s="25"/>
    </row>
    <row r="441" spans="5:7" x14ac:dyDescent="0.25">
      <c r="E441" s="25"/>
      <c r="F441" s="26"/>
      <c r="G441" s="25"/>
    </row>
    <row r="442" spans="5:7" x14ac:dyDescent="0.25">
      <c r="E442" s="25"/>
      <c r="F442" s="26"/>
      <c r="G442" s="25"/>
    </row>
    <row r="443" spans="5:7" x14ac:dyDescent="0.25">
      <c r="E443" s="25"/>
      <c r="F443" s="26"/>
      <c r="G443" s="25"/>
    </row>
    <row r="444" spans="5:7" x14ac:dyDescent="0.25">
      <c r="E444" s="25"/>
      <c r="F444" s="26"/>
      <c r="G444" s="25"/>
    </row>
    <row r="445" spans="5:7" x14ac:dyDescent="0.25">
      <c r="E445" s="25"/>
      <c r="F445" s="26"/>
      <c r="G445" s="25"/>
    </row>
    <row r="446" spans="5:7" x14ac:dyDescent="0.25">
      <c r="E446" s="25"/>
      <c r="F446" s="26"/>
      <c r="G446" s="25"/>
    </row>
    <row r="447" spans="5:7" x14ac:dyDescent="0.25">
      <c r="E447" s="25"/>
      <c r="F447" s="26"/>
      <c r="G447" s="25"/>
    </row>
    <row r="448" spans="5:7" x14ac:dyDescent="0.25">
      <c r="E448" s="25"/>
      <c r="F448" s="26"/>
      <c r="G448" s="25"/>
    </row>
    <row r="449" spans="5:7" x14ac:dyDescent="0.25">
      <c r="E449" s="25"/>
      <c r="F449" s="26"/>
      <c r="G449" s="25"/>
    </row>
    <row r="450" spans="5:7" x14ac:dyDescent="0.25">
      <c r="E450" s="25"/>
      <c r="F450" s="26"/>
      <c r="G450" s="25"/>
    </row>
    <row r="451" spans="5:7" x14ac:dyDescent="0.25">
      <c r="E451" s="25"/>
      <c r="F451" s="26"/>
      <c r="G451" s="25"/>
    </row>
    <row r="452" spans="5:7" x14ac:dyDescent="0.25">
      <c r="E452" s="25"/>
      <c r="F452" s="26"/>
      <c r="G452" s="25"/>
    </row>
    <row r="453" spans="5:7" x14ac:dyDescent="0.25">
      <c r="E453" s="25"/>
      <c r="F453" s="26"/>
      <c r="G453" s="25"/>
    </row>
    <row r="454" spans="5:7" x14ac:dyDescent="0.25">
      <c r="E454" s="25"/>
      <c r="F454" s="26"/>
      <c r="G454" s="25"/>
    </row>
    <row r="455" spans="5:7" x14ac:dyDescent="0.25">
      <c r="E455" s="25"/>
      <c r="F455" s="26"/>
      <c r="G455" s="25"/>
    </row>
    <row r="456" spans="5:7" x14ac:dyDescent="0.25">
      <c r="E456" s="25"/>
      <c r="F456" s="26"/>
      <c r="G456" s="25"/>
    </row>
    <row r="457" spans="5:7" x14ac:dyDescent="0.25">
      <c r="E457" s="25"/>
      <c r="F457" s="26"/>
      <c r="G457" s="25"/>
    </row>
    <row r="458" spans="5:7" x14ac:dyDescent="0.25">
      <c r="E458" s="25"/>
      <c r="F458" s="26"/>
      <c r="G458" s="25"/>
    </row>
    <row r="459" spans="5:7" x14ac:dyDescent="0.25">
      <c r="E459" s="25"/>
      <c r="F459" s="26"/>
      <c r="G459" s="25"/>
    </row>
    <row r="460" spans="5:7" x14ac:dyDescent="0.25">
      <c r="E460" s="25"/>
      <c r="F460" s="26"/>
      <c r="G460" s="25"/>
    </row>
    <row r="461" spans="5:7" x14ac:dyDescent="0.25">
      <c r="E461" s="25"/>
      <c r="F461" s="26"/>
      <c r="G461" s="25"/>
    </row>
    <row r="462" spans="5:7" x14ac:dyDescent="0.25">
      <c r="E462" s="25"/>
      <c r="F462" s="26"/>
      <c r="G462" s="25"/>
    </row>
    <row r="463" spans="5:7" x14ac:dyDescent="0.25">
      <c r="E463" s="25"/>
      <c r="F463" s="26"/>
      <c r="G463" s="25"/>
    </row>
    <row r="464" spans="5:7" x14ac:dyDescent="0.25">
      <c r="E464" s="25"/>
      <c r="F464" s="26"/>
      <c r="G464" s="25"/>
    </row>
    <row r="465" spans="5:7" x14ac:dyDescent="0.25">
      <c r="E465" s="25"/>
      <c r="F465" s="26"/>
      <c r="G465" s="25"/>
    </row>
    <row r="466" spans="5:7" x14ac:dyDescent="0.25">
      <c r="E466" s="25"/>
      <c r="F466" s="26"/>
      <c r="G466" s="25"/>
    </row>
    <row r="467" spans="5:7" x14ac:dyDescent="0.25">
      <c r="E467" s="25"/>
      <c r="F467" s="26"/>
      <c r="G467" s="25"/>
    </row>
    <row r="468" spans="5:7" x14ac:dyDescent="0.25">
      <c r="E468" s="25"/>
      <c r="F468" s="26"/>
      <c r="G468" s="25"/>
    </row>
    <row r="469" spans="5:7" x14ac:dyDescent="0.25">
      <c r="E469" s="25"/>
      <c r="F469" s="26"/>
      <c r="G469" s="25"/>
    </row>
    <row r="470" spans="5:7" x14ac:dyDescent="0.25">
      <c r="E470" s="25"/>
      <c r="F470" s="26"/>
      <c r="G470" s="25"/>
    </row>
    <row r="471" spans="5:7" x14ac:dyDescent="0.25">
      <c r="E471" s="25"/>
      <c r="F471" s="26"/>
      <c r="G471" s="25"/>
    </row>
    <row r="472" spans="5:7" x14ac:dyDescent="0.25">
      <c r="E472" s="25"/>
      <c r="F472" s="26"/>
      <c r="G472" s="25"/>
    </row>
    <row r="473" spans="5:7" x14ac:dyDescent="0.25">
      <c r="E473" s="25"/>
      <c r="F473" s="26"/>
      <c r="G473" s="25"/>
    </row>
    <row r="474" spans="5:7" x14ac:dyDescent="0.25">
      <c r="E474" s="25"/>
      <c r="F474" s="26"/>
      <c r="G474" s="25"/>
    </row>
    <row r="475" spans="5:7" x14ac:dyDescent="0.25">
      <c r="E475" s="25"/>
      <c r="F475" s="26"/>
      <c r="G475" s="25"/>
    </row>
    <row r="476" spans="5:7" x14ac:dyDescent="0.25">
      <c r="E476" s="25"/>
      <c r="F476" s="26"/>
      <c r="G476" s="25"/>
    </row>
    <row r="477" spans="5:7" x14ac:dyDescent="0.25">
      <c r="E477" s="25"/>
      <c r="F477" s="26"/>
      <c r="G477" s="25"/>
    </row>
    <row r="478" spans="5:7" x14ac:dyDescent="0.25">
      <c r="E478" s="25"/>
      <c r="F478" s="26"/>
      <c r="G478" s="25"/>
    </row>
    <row r="479" spans="5:7" x14ac:dyDescent="0.25">
      <c r="E479" s="25"/>
      <c r="F479" s="26"/>
      <c r="G479" s="25"/>
    </row>
    <row r="480" spans="5:7" x14ac:dyDescent="0.25">
      <c r="E480" s="25"/>
      <c r="F480" s="26"/>
      <c r="G480" s="25"/>
    </row>
    <row r="481" spans="5:7" x14ac:dyDescent="0.25">
      <c r="E481" s="25"/>
      <c r="F481" s="26"/>
      <c r="G481" s="25"/>
    </row>
    <row r="482" spans="5:7" x14ac:dyDescent="0.25">
      <c r="E482" s="25"/>
      <c r="F482" s="26"/>
      <c r="G482" s="25"/>
    </row>
    <row r="483" spans="5:7" x14ac:dyDescent="0.25">
      <c r="E483" s="25"/>
      <c r="F483" s="26"/>
      <c r="G483" s="25"/>
    </row>
    <row r="484" spans="5:7" x14ac:dyDescent="0.25">
      <c r="E484" s="25"/>
      <c r="F484" s="26"/>
      <c r="G484" s="25"/>
    </row>
    <row r="485" spans="5:7" x14ac:dyDescent="0.25">
      <c r="E485" s="25"/>
      <c r="F485" s="26"/>
      <c r="G485" s="25"/>
    </row>
    <row r="486" spans="5:7" x14ac:dyDescent="0.25">
      <c r="E486" s="25"/>
      <c r="F486" s="26"/>
      <c r="G486" s="25"/>
    </row>
    <row r="487" spans="5:7" x14ac:dyDescent="0.25">
      <c r="E487" s="25"/>
      <c r="F487" s="26"/>
      <c r="G487" s="25"/>
    </row>
    <row r="488" spans="5:7" x14ac:dyDescent="0.25">
      <c r="E488" s="25"/>
      <c r="F488" s="26"/>
      <c r="G488" s="25"/>
    </row>
    <row r="489" spans="5:7" x14ac:dyDescent="0.25">
      <c r="E489" s="25"/>
      <c r="F489" s="26"/>
      <c r="G489" s="25"/>
    </row>
    <row r="490" spans="5:7" x14ac:dyDescent="0.25">
      <c r="E490" s="25"/>
      <c r="F490" s="26"/>
      <c r="G490" s="25"/>
    </row>
    <row r="491" spans="5:7" x14ac:dyDescent="0.25">
      <c r="E491" s="25"/>
      <c r="F491" s="26"/>
      <c r="G491" s="25"/>
    </row>
    <row r="492" spans="5:7" x14ac:dyDescent="0.25">
      <c r="E492" s="25"/>
      <c r="F492" s="26"/>
      <c r="G492" s="25"/>
    </row>
    <row r="493" spans="5:7" x14ac:dyDescent="0.25">
      <c r="E493" s="25"/>
      <c r="F493" s="26"/>
      <c r="G493" s="25"/>
    </row>
    <row r="494" spans="5:7" x14ac:dyDescent="0.25">
      <c r="E494" s="25"/>
      <c r="F494" s="26"/>
      <c r="G494" s="25"/>
    </row>
    <row r="495" spans="5:7" x14ac:dyDescent="0.25">
      <c r="E495" s="25"/>
      <c r="F495" s="26"/>
      <c r="G495" s="25"/>
    </row>
    <row r="496" spans="5:7" x14ac:dyDescent="0.25">
      <c r="E496" s="25"/>
      <c r="F496" s="26"/>
      <c r="G496" s="25"/>
    </row>
    <row r="497" spans="5:7" x14ac:dyDescent="0.25">
      <c r="E497" s="25"/>
      <c r="F497" s="26"/>
      <c r="G497" s="25"/>
    </row>
    <row r="498" spans="5:7" x14ac:dyDescent="0.25">
      <c r="E498" s="25"/>
      <c r="F498" s="26"/>
      <c r="G498" s="25"/>
    </row>
    <row r="499" spans="5:7" x14ac:dyDescent="0.25">
      <c r="E499" s="25"/>
      <c r="F499" s="26"/>
      <c r="G499" s="25"/>
    </row>
    <row r="500" spans="5:7" x14ac:dyDescent="0.25">
      <c r="E500" s="25"/>
      <c r="F500" s="26"/>
      <c r="G500" s="25"/>
    </row>
    <row r="501" spans="5:7" x14ac:dyDescent="0.25">
      <c r="E501" s="25"/>
      <c r="F501" s="26"/>
      <c r="G501" s="25"/>
    </row>
    <row r="502" spans="5:7" x14ac:dyDescent="0.25">
      <c r="E502" s="25"/>
      <c r="F502" s="26"/>
      <c r="G502" s="25"/>
    </row>
    <row r="503" spans="5:7" x14ac:dyDescent="0.25">
      <c r="E503" s="25"/>
      <c r="F503" s="26"/>
      <c r="G503" s="25"/>
    </row>
    <row r="504" spans="5:7" x14ac:dyDescent="0.25">
      <c r="E504" s="25"/>
      <c r="F504" s="26"/>
      <c r="G504" s="25"/>
    </row>
    <row r="505" spans="5:7" x14ac:dyDescent="0.25">
      <c r="E505" s="25"/>
      <c r="F505" s="26"/>
      <c r="G505" s="25"/>
    </row>
    <row r="506" spans="5:7" x14ac:dyDescent="0.25">
      <c r="E506" s="25"/>
      <c r="F506" s="26"/>
      <c r="G506" s="25"/>
    </row>
    <row r="507" spans="5:7" x14ac:dyDescent="0.25">
      <c r="E507" s="25"/>
      <c r="F507" s="26"/>
      <c r="G507" s="25"/>
    </row>
    <row r="508" spans="5:7" x14ac:dyDescent="0.25">
      <c r="E508" s="25"/>
      <c r="F508" s="26"/>
      <c r="G508" s="25"/>
    </row>
    <row r="509" spans="5:7" x14ac:dyDescent="0.25">
      <c r="E509" s="25"/>
      <c r="F509" s="26"/>
      <c r="G509" s="25"/>
    </row>
    <row r="510" spans="5:7" x14ac:dyDescent="0.25">
      <c r="E510" s="25"/>
      <c r="F510" s="26"/>
      <c r="G510" s="25"/>
    </row>
    <row r="511" spans="5:7" x14ac:dyDescent="0.25">
      <c r="E511" s="25"/>
      <c r="F511" s="26"/>
      <c r="G511" s="25"/>
    </row>
    <row r="512" spans="5:7" x14ac:dyDescent="0.25">
      <c r="E512" s="25"/>
      <c r="F512" s="26"/>
      <c r="G512" s="25"/>
    </row>
    <row r="513" spans="5:7" x14ac:dyDescent="0.25">
      <c r="E513" s="25"/>
      <c r="F513" s="26"/>
      <c r="G513" s="25"/>
    </row>
    <row r="514" spans="5:7" x14ac:dyDescent="0.25">
      <c r="E514" s="25"/>
      <c r="F514" s="26"/>
      <c r="G514" s="25"/>
    </row>
    <row r="515" spans="5:7" x14ac:dyDescent="0.25">
      <c r="E515" s="25"/>
      <c r="F515" s="26"/>
      <c r="G515" s="25"/>
    </row>
    <row r="516" spans="5:7" x14ac:dyDescent="0.25">
      <c r="E516" s="25"/>
      <c r="F516" s="26"/>
      <c r="G516" s="25"/>
    </row>
    <row r="517" spans="5:7" x14ac:dyDescent="0.25">
      <c r="E517" s="25"/>
      <c r="F517" s="26"/>
      <c r="G517" s="25"/>
    </row>
    <row r="518" spans="5:7" x14ac:dyDescent="0.25">
      <c r="E518" s="25"/>
      <c r="F518" s="26"/>
      <c r="G518" s="25"/>
    </row>
    <row r="519" spans="5:7" x14ac:dyDescent="0.25">
      <c r="E519" s="25"/>
      <c r="F519" s="26"/>
      <c r="G519" s="25"/>
    </row>
    <row r="520" spans="5:7" x14ac:dyDescent="0.25">
      <c r="E520" s="25"/>
      <c r="F520" s="26"/>
      <c r="G520" s="25"/>
    </row>
    <row r="521" spans="5:7" x14ac:dyDescent="0.25">
      <c r="E521" s="25"/>
      <c r="F521" s="26"/>
      <c r="G521" s="25"/>
    </row>
    <row r="522" spans="5:7" x14ac:dyDescent="0.25">
      <c r="E522" s="25"/>
      <c r="F522" s="26"/>
      <c r="G522" s="25"/>
    </row>
    <row r="523" spans="5:7" x14ac:dyDescent="0.25">
      <c r="E523" s="25"/>
      <c r="F523" s="26"/>
      <c r="G523" s="25"/>
    </row>
    <row r="524" spans="5:7" x14ac:dyDescent="0.25">
      <c r="E524" s="25"/>
      <c r="F524" s="26"/>
      <c r="G524" s="25"/>
    </row>
    <row r="525" spans="5:7" x14ac:dyDescent="0.25">
      <c r="E525" s="25"/>
      <c r="F525" s="26"/>
      <c r="G525" s="25"/>
    </row>
    <row r="526" spans="5:7" x14ac:dyDescent="0.25">
      <c r="E526" s="25"/>
      <c r="F526" s="26"/>
      <c r="G526" s="25"/>
    </row>
    <row r="527" spans="5:7" x14ac:dyDescent="0.25">
      <c r="E527" s="25"/>
      <c r="F527" s="26"/>
      <c r="G527" s="25"/>
    </row>
    <row r="528" spans="5:7" x14ac:dyDescent="0.25">
      <c r="E528" s="25"/>
      <c r="F528" s="26"/>
      <c r="G528" s="25"/>
    </row>
    <row r="529" spans="5:7" x14ac:dyDescent="0.25">
      <c r="E529" s="25"/>
      <c r="F529" s="26"/>
      <c r="G529" s="25"/>
    </row>
    <row r="530" spans="5:7" x14ac:dyDescent="0.25">
      <c r="E530" s="25"/>
      <c r="F530" s="26"/>
      <c r="G530" s="25"/>
    </row>
    <row r="531" spans="5:7" x14ac:dyDescent="0.25">
      <c r="E531" s="25"/>
      <c r="F531" s="26"/>
      <c r="G531" s="25"/>
    </row>
    <row r="532" spans="5:7" x14ac:dyDescent="0.25">
      <c r="E532" s="25"/>
      <c r="F532" s="26"/>
      <c r="G532" s="25"/>
    </row>
    <row r="533" spans="5:7" x14ac:dyDescent="0.25">
      <c r="E533" s="25"/>
      <c r="F533" s="26"/>
      <c r="G533" s="25"/>
    </row>
    <row r="534" spans="5:7" x14ac:dyDescent="0.25">
      <c r="E534" s="25"/>
      <c r="F534" s="26"/>
      <c r="G534" s="25"/>
    </row>
    <row r="535" spans="5:7" x14ac:dyDescent="0.25">
      <c r="E535" s="25"/>
      <c r="F535" s="26"/>
      <c r="G535" s="25"/>
    </row>
    <row r="536" spans="5:7" x14ac:dyDescent="0.25">
      <c r="E536" s="25"/>
      <c r="F536" s="26"/>
      <c r="G536" s="25"/>
    </row>
    <row r="537" spans="5:7" x14ac:dyDescent="0.25">
      <c r="E537" s="25"/>
      <c r="F537" s="26"/>
      <c r="G537" s="25"/>
    </row>
    <row r="538" spans="5:7" x14ac:dyDescent="0.25">
      <c r="E538" s="25"/>
      <c r="F538" s="26"/>
      <c r="G538" s="25"/>
    </row>
    <row r="539" spans="5:7" x14ac:dyDescent="0.25">
      <c r="E539" s="25"/>
      <c r="F539" s="26"/>
      <c r="G539" s="25"/>
    </row>
    <row r="540" spans="5:7" x14ac:dyDescent="0.25">
      <c r="E540" s="25"/>
      <c r="F540" s="26"/>
      <c r="G540" s="25"/>
    </row>
    <row r="541" spans="5:7" x14ac:dyDescent="0.25">
      <c r="E541" s="25"/>
      <c r="F541" s="26"/>
      <c r="G541" s="25"/>
    </row>
    <row r="542" spans="5:7" x14ac:dyDescent="0.25">
      <c r="E542" s="25"/>
      <c r="F542" s="26"/>
      <c r="G542" s="25"/>
    </row>
    <row r="543" spans="5:7" x14ac:dyDescent="0.25">
      <c r="E543" s="25"/>
      <c r="F543" s="26"/>
      <c r="G543" s="25"/>
    </row>
    <row r="544" spans="5:7" x14ac:dyDescent="0.25">
      <c r="E544" s="25"/>
      <c r="F544" s="26"/>
      <c r="G544" s="25"/>
    </row>
    <row r="545" spans="5:7" x14ac:dyDescent="0.25">
      <c r="E545" s="25"/>
      <c r="F545" s="26"/>
      <c r="G545" s="25"/>
    </row>
    <row r="546" spans="5:7" x14ac:dyDescent="0.25">
      <c r="E546" s="25"/>
      <c r="F546" s="26"/>
      <c r="G546" s="25"/>
    </row>
    <row r="547" spans="5:7" x14ac:dyDescent="0.25">
      <c r="E547" s="25"/>
      <c r="F547" s="26"/>
      <c r="G547" s="25"/>
    </row>
    <row r="548" spans="5:7" x14ac:dyDescent="0.25">
      <c r="E548" s="25"/>
      <c r="F548" s="26"/>
      <c r="G548" s="25"/>
    </row>
    <row r="549" spans="5:7" x14ac:dyDescent="0.25">
      <c r="E549" s="25"/>
      <c r="F549" s="26"/>
      <c r="G549" s="25"/>
    </row>
    <row r="550" spans="5:7" x14ac:dyDescent="0.25">
      <c r="E550" s="25"/>
      <c r="F550" s="26"/>
      <c r="G550" s="25"/>
    </row>
    <row r="551" spans="5:7" x14ac:dyDescent="0.25">
      <c r="E551" s="25"/>
      <c r="F551" s="26"/>
      <c r="G551" s="25"/>
    </row>
    <row r="552" spans="5:7" x14ac:dyDescent="0.25">
      <c r="E552" s="25"/>
      <c r="F552" s="26"/>
      <c r="G552" s="25"/>
    </row>
    <row r="553" spans="5:7" x14ac:dyDescent="0.25">
      <c r="E553" s="25"/>
      <c r="F553" s="26"/>
      <c r="G553" s="25"/>
    </row>
    <row r="554" spans="5:7" x14ac:dyDescent="0.25">
      <c r="E554" s="25"/>
      <c r="F554" s="26"/>
      <c r="G554" s="25"/>
    </row>
    <row r="555" spans="5:7" x14ac:dyDescent="0.25">
      <c r="E555" s="25"/>
      <c r="F555" s="26"/>
      <c r="G555" s="25"/>
    </row>
    <row r="556" spans="5:7" x14ac:dyDescent="0.25">
      <c r="E556" s="25"/>
      <c r="F556" s="26"/>
      <c r="G556" s="25"/>
    </row>
    <row r="557" spans="5:7" x14ac:dyDescent="0.25">
      <c r="E557" s="25"/>
      <c r="F557" s="26"/>
      <c r="G557" s="25"/>
    </row>
    <row r="558" spans="5:7" x14ac:dyDescent="0.25">
      <c r="E558" s="25"/>
      <c r="F558" s="26"/>
      <c r="G558" s="25"/>
    </row>
    <row r="559" spans="5:7" x14ac:dyDescent="0.25">
      <c r="E559" s="25"/>
      <c r="F559" s="26"/>
      <c r="G559" s="25"/>
    </row>
    <row r="560" spans="5:7" x14ac:dyDescent="0.25">
      <c r="E560" s="25"/>
      <c r="F560" s="26"/>
      <c r="G560" s="25"/>
    </row>
    <row r="561" spans="5:7" x14ac:dyDescent="0.25">
      <c r="E561" s="25"/>
      <c r="F561" s="26"/>
      <c r="G561" s="25"/>
    </row>
    <row r="562" spans="5:7" x14ac:dyDescent="0.25">
      <c r="E562" s="25"/>
      <c r="F562" s="26"/>
      <c r="G562" s="25"/>
    </row>
    <row r="563" spans="5:7" x14ac:dyDescent="0.25">
      <c r="E563" s="25"/>
      <c r="F563" s="26"/>
      <c r="G563" s="25"/>
    </row>
    <row r="564" spans="5:7" x14ac:dyDescent="0.25">
      <c r="E564" s="25"/>
      <c r="F564" s="26"/>
      <c r="G564" s="25"/>
    </row>
    <row r="565" spans="5:7" x14ac:dyDescent="0.25">
      <c r="E565" s="25"/>
      <c r="F565" s="26"/>
      <c r="G565" s="25"/>
    </row>
    <row r="566" spans="5:7" x14ac:dyDescent="0.25">
      <c r="E566" s="25"/>
      <c r="F566" s="26"/>
      <c r="G566" s="25"/>
    </row>
    <row r="567" spans="5:7" x14ac:dyDescent="0.25">
      <c r="E567" s="25"/>
      <c r="F567" s="26"/>
      <c r="G567" s="25"/>
    </row>
    <row r="568" spans="5:7" x14ac:dyDescent="0.25">
      <c r="E568" s="25"/>
      <c r="F568" s="26"/>
      <c r="G568" s="25"/>
    </row>
    <row r="569" spans="5:7" x14ac:dyDescent="0.25">
      <c r="E569" s="25"/>
      <c r="F569" s="26"/>
      <c r="G569" s="25"/>
    </row>
    <row r="570" spans="5:7" x14ac:dyDescent="0.25">
      <c r="E570" s="25"/>
      <c r="F570" s="26"/>
      <c r="G570" s="25"/>
    </row>
    <row r="571" spans="5:7" x14ac:dyDescent="0.25">
      <c r="E571" s="25"/>
      <c r="F571" s="26"/>
      <c r="G571" s="25"/>
    </row>
    <row r="572" spans="5:7" x14ac:dyDescent="0.25">
      <c r="E572" s="25"/>
      <c r="F572" s="26"/>
      <c r="G572" s="25"/>
    </row>
    <row r="573" spans="5:7" x14ac:dyDescent="0.25">
      <c r="E573" s="25"/>
      <c r="F573" s="26"/>
      <c r="G573" s="25"/>
    </row>
    <row r="574" spans="5:7" x14ac:dyDescent="0.25">
      <c r="E574" s="25"/>
      <c r="F574" s="26"/>
      <c r="G574" s="25"/>
    </row>
    <row r="575" spans="5:7" x14ac:dyDescent="0.25">
      <c r="E575" s="25"/>
      <c r="F575" s="26"/>
      <c r="G575" s="25"/>
    </row>
    <row r="576" spans="5:7" x14ac:dyDescent="0.25">
      <c r="E576" s="25"/>
      <c r="F576" s="26"/>
      <c r="G576" s="25"/>
    </row>
    <row r="577" spans="5:7" x14ac:dyDescent="0.25">
      <c r="E577" s="25"/>
      <c r="F577" s="26"/>
      <c r="G577" s="25"/>
    </row>
    <row r="578" spans="5:7" x14ac:dyDescent="0.25">
      <c r="E578" s="25"/>
      <c r="F578" s="26"/>
      <c r="G578" s="25"/>
    </row>
    <row r="579" spans="5:7" x14ac:dyDescent="0.25">
      <c r="E579" s="25"/>
      <c r="F579" s="26"/>
      <c r="G579" s="25"/>
    </row>
    <row r="580" spans="5:7" x14ac:dyDescent="0.25">
      <c r="E580" s="25"/>
      <c r="F580" s="26"/>
      <c r="G580" s="25"/>
    </row>
    <row r="581" spans="5:7" x14ac:dyDescent="0.25">
      <c r="E581" s="25"/>
      <c r="F581" s="26"/>
      <c r="G581" s="25"/>
    </row>
    <row r="582" spans="5:7" x14ac:dyDescent="0.25">
      <c r="E582" s="25"/>
      <c r="F582" s="26"/>
      <c r="G582" s="25"/>
    </row>
    <row r="583" spans="5:7" x14ac:dyDescent="0.25">
      <c r="E583" s="25"/>
      <c r="F583" s="26"/>
      <c r="G583" s="25"/>
    </row>
    <row r="584" spans="5:7" x14ac:dyDescent="0.25">
      <c r="E584" s="25"/>
      <c r="F584" s="26"/>
      <c r="G584" s="25"/>
    </row>
    <row r="585" spans="5:7" x14ac:dyDescent="0.25">
      <c r="E585" s="25"/>
      <c r="F585" s="26"/>
      <c r="G585" s="25"/>
    </row>
    <row r="586" spans="5:7" x14ac:dyDescent="0.25">
      <c r="E586" s="25"/>
      <c r="F586" s="26"/>
      <c r="G586" s="25"/>
    </row>
    <row r="587" spans="5:7" x14ac:dyDescent="0.25">
      <c r="E587" s="25"/>
      <c r="F587" s="26"/>
      <c r="G587" s="25"/>
    </row>
    <row r="588" spans="5:7" x14ac:dyDescent="0.25">
      <c r="E588" s="25"/>
      <c r="F588" s="26"/>
      <c r="G588" s="25"/>
    </row>
    <row r="589" spans="5:7" x14ac:dyDescent="0.25">
      <c r="E589" s="25"/>
      <c r="F589" s="26"/>
      <c r="G589" s="25"/>
    </row>
    <row r="590" spans="5:7" x14ac:dyDescent="0.25">
      <c r="E590" s="25"/>
      <c r="F590" s="26"/>
      <c r="G590" s="25"/>
    </row>
    <row r="591" spans="5:7" x14ac:dyDescent="0.25">
      <c r="E591" s="25"/>
      <c r="F591" s="26"/>
      <c r="G591" s="25"/>
    </row>
    <row r="592" spans="5:7" x14ac:dyDescent="0.25">
      <c r="E592" s="25"/>
      <c r="F592" s="26"/>
      <c r="G592" s="25"/>
    </row>
    <row r="593" spans="5:7" x14ac:dyDescent="0.25">
      <c r="E593" s="25"/>
      <c r="F593" s="26"/>
      <c r="G593" s="25"/>
    </row>
    <row r="594" spans="5:7" x14ac:dyDescent="0.25">
      <c r="E594" s="25"/>
      <c r="F594" s="26"/>
      <c r="G594" s="25"/>
    </row>
    <row r="595" spans="5:7" x14ac:dyDescent="0.25">
      <c r="E595" s="25"/>
      <c r="F595" s="26"/>
      <c r="G595" s="25"/>
    </row>
    <row r="596" spans="5:7" x14ac:dyDescent="0.25">
      <c r="E596" s="25"/>
      <c r="F596" s="26"/>
      <c r="G596" s="25"/>
    </row>
    <row r="597" spans="5:7" x14ac:dyDescent="0.25">
      <c r="E597" s="25"/>
      <c r="F597" s="26"/>
      <c r="G597" s="25"/>
    </row>
    <row r="598" spans="5:7" x14ac:dyDescent="0.25">
      <c r="E598" s="25"/>
      <c r="F598" s="26"/>
      <c r="G598" s="25"/>
    </row>
    <row r="599" spans="5:7" x14ac:dyDescent="0.25">
      <c r="E599" s="25"/>
      <c r="F599" s="26"/>
      <c r="G599" s="25"/>
    </row>
    <row r="600" spans="5:7" x14ac:dyDescent="0.25">
      <c r="E600" s="25"/>
      <c r="F600" s="26"/>
      <c r="G600" s="25"/>
    </row>
    <row r="601" spans="5:7" x14ac:dyDescent="0.25">
      <c r="E601" s="25"/>
      <c r="F601" s="26"/>
      <c r="G601" s="25"/>
    </row>
    <row r="602" spans="5:7" x14ac:dyDescent="0.25">
      <c r="E602" s="25"/>
      <c r="F602" s="26"/>
      <c r="G602" s="25"/>
    </row>
    <row r="603" spans="5:7" x14ac:dyDescent="0.25">
      <c r="E603" s="25"/>
      <c r="F603" s="26"/>
      <c r="G603" s="25"/>
    </row>
    <row r="604" spans="5:7" x14ac:dyDescent="0.25">
      <c r="E604" s="25"/>
      <c r="F604" s="26"/>
      <c r="G604" s="25"/>
    </row>
    <row r="605" spans="5:7" x14ac:dyDescent="0.25">
      <c r="E605" s="25"/>
      <c r="F605" s="26"/>
      <c r="G605" s="25"/>
    </row>
    <row r="606" spans="5:7" x14ac:dyDescent="0.25">
      <c r="E606" s="25"/>
      <c r="F606" s="26"/>
      <c r="G606" s="25"/>
    </row>
    <row r="607" spans="5:7" x14ac:dyDescent="0.25">
      <c r="E607" s="25"/>
      <c r="F607" s="26"/>
      <c r="G607" s="25"/>
    </row>
    <row r="608" spans="5:7" x14ac:dyDescent="0.25">
      <c r="E608" s="25"/>
      <c r="F608" s="26"/>
      <c r="G608" s="25"/>
    </row>
    <row r="609" spans="5:7" x14ac:dyDescent="0.25">
      <c r="E609" s="25"/>
      <c r="F609" s="26"/>
      <c r="G609" s="25"/>
    </row>
    <row r="610" spans="5:7" x14ac:dyDescent="0.25">
      <c r="E610" s="25"/>
      <c r="F610" s="26"/>
      <c r="G610" s="25"/>
    </row>
    <row r="611" spans="5:7" x14ac:dyDescent="0.25">
      <c r="E611" s="25"/>
      <c r="F611" s="26"/>
      <c r="G611" s="25"/>
    </row>
    <row r="612" spans="5:7" x14ac:dyDescent="0.25">
      <c r="E612" s="25"/>
      <c r="F612" s="26"/>
      <c r="G612" s="25"/>
    </row>
    <row r="613" spans="5:7" x14ac:dyDescent="0.25">
      <c r="E613" s="25"/>
      <c r="F613" s="26"/>
      <c r="G613" s="25"/>
    </row>
    <row r="614" spans="5:7" x14ac:dyDescent="0.25">
      <c r="E614" s="25"/>
      <c r="F614" s="26"/>
      <c r="G614" s="25"/>
    </row>
    <row r="615" spans="5:7" x14ac:dyDescent="0.25">
      <c r="E615" s="25"/>
      <c r="F615" s="26"/>
      <c r="G615" s="25"/>
    </row>
    <row r="616" spans="5:7" x14ac:dyDescent="0.25">
      <c r="E616" s="25"/>
      <c r="F616" s="26"/>
      <c r="G616" s="25"/>
    </row>
    <row r="617" spans="5:7" x14ac:dyDescent="0.25">
      <c r="E617" s="25"/>
      <c r="F617" s="26"/>
      <c r="G617" s="25"/>
    </row>
    <row r="618" spans="5:7" x14ac:dyDescent="0.25">
      <c r="E618" s="25"/>
      <c r="F618" s="26"/>
      <c r="G618" s="25"/>
    </row>
    <row r="619" spans="5:7" x14ac:dyDescent="0.25">
      <c r="E619" s="25"/>
      <c r="F619" s="26"/>
      <c r="G619" s="25"/>
    </row>
    <row r="620" spans="5:7" x14ac:dyDescent="0.25">
      <c r="E620" s="25"/>
      <c r="F620" s="26"/>
      <c r="G620" s="25"/>
    </row>
    <row r="621" spans="5:7" x14ac:dyDescent="0.25">
      <c r="E621" s="25"/>
      <c r="F621" s="26"/>
      <c r="G621" s="25"/>
    </row>
    <row r="622" spans="5:7" x14ac:dyDescent="0.25">
      <c r="E622" s="25"/>
      <c r="F622" s="26"/>
      <c r="G622" s="25"/>
    </row>
    <row r="623" spans="5:7" x14ac:dyDescent="0.25">
      <c r="E623" s="25"/>
      <c r="F623" s="26"/>
      <c r="G623" s="25"/>
    </row>
    <row r="624" spans="5:7" x14ac:dyDescent="0.25">
      <c r="E624" s="25"/>
      <c r="F624" s="26"/>
      <c r="G624" s="25"/>
    </row>
    <row r="625" spans="5:7" x14ac:dyDescent="0.25">
      <c r="E625" s="25"/>
      <c r="F625" s="26"/>
      <c r="G625" s="25"/>
    </row>
    <row r="626" spans="5:7" x14ac:dyDescent="0.25">
      <c r="E626" s="25"/>
      <c r="F626" s="26"/>
      <c r="G626" s="25"/>
    </row>
    <row r="627" spans="5:7" x14ac:dyDescent="0.25">
      <c r="E627" s="25"/>
      <c r="F627" s="26"/>
      <c r="G627" s="25"/>
    </row>
    <row r="628" spans="5:7" x14ac:dyDescent="0.25">
      <c r="E628" s="25"/>
      <c r="F628" s="26"/>
      <c r="G628" s="25"/>
    </row>
    <row r="629" spans="5:7" x14ac:dyDescent="0.25">
      <c r="E629" s="25"/>
      <c r="F629" s="26"/>
      <c r="G629" s="25"/>
    </row>
    <row r="630" spans="5:7" x14ac:dyDescent="0.25">
      <c r="E630" s="25"/>
      <c r="F630" s="26"/>
      <c r="G630" s="25"/>
    </row>
    <row r="631" spans="5:7" x14ac:dyDescent="0.25">
      <c r="E631" s="25"/>
      <c r="F631" s="26"/>
      <c r="G631" s="25"/>
    </row>
    <row r="632" spans="5:7" x14ac:dyDescent="0.25">
      <c r="E632" s="25"/>
      <c r="F632" s="26"/>
      <c r="G632" s="25"/>
    </row>
    <row r="633" spans="5:7" x14ac:dyDescent="0.25">
      <c r="E633" s="25"/>
      <c r="F633" s="26"/>
      <c r="G633" s="25"/>
    </row>
    <row r="634" spans="5:7" x14ac:dyDescent="0.25">
      <c r="E634" s="25"/>
      <c r="F634" s="26"/>
      <c r="G634" s="25"/>
    </row>
    <row r="635" spans="5:7" x14ac:dyDescent="0.25">
      <c r="E635" s="25"/>
      <c r="F635" s="26"/>
      <c r="G635" s="25"/>
    </row>
    <row r="636" spans="5:7" x14ac:dyDescent="0.25">
      <c r="E636" s="25"/>
      <c r="F636" s="26"/>
      <c r="G636" s="25"/>
    </row>
    <row r="637" spans="5:7" x14ac:dyDescent="0.25">
      <c r="E637" s="25"/>
      <c r="F637" s="26"/>
      <c r="G637" s="25"/>
    </row>
    <row r="638" spans="5:7" x14ac:dyDescent="0.25">
      <c r="E638" s="25"/>
      <c r="F638" s="26"/>
      <c r="G638" s="25"/>
    </row>
    <row r="639" spans="5:7" x14ac:dyDescent="0.25">
      <c r="E639" s="25"/>
      <c r="F639" s="26"/>
      <c r="G639" s="25"/>
    </row>
    <row r="640" spans="5:7" x14ac:dyDescent="0.25">
      <c r="E640" s="25"/>
      <c r="F640" s="26"/>
      <c r="G640" s="25"/>
    </row>
    <row r="641" spans="5:7" x14ac:dyDescent="0.25">
      <c r="E641" s="25"/>
      <c r="F641" s="26"/>
      <c r="G641" s="25"/>
    </row>
    <row r="642" spans="5:7" x14ac:dyDescent="0.25">
      <c r="E642" s="25"/>
      <c r="F642" s="26"/>
      <c r="G642" s="25"/>
    </row>
    <row r="643" spans="5:7" x14ac:dyDescent="0.25">
      <c r="E643" s="25"/>
      <c r="F643" s="26"/>
      <c r="G643" s="25"/>
    </row>
    <row r="644" spans="5:7" x14ac:dyDescent="0.25">
      <c r="E644" s="25"/>
      <c r="F644" s="26"/>
      <c r="G644" s="25"/>
    </row>
    <row r="645" spans="5:7" x14ac:dyDescent="0.25">
      <c r="E645" s="25"/>
      <c r="F645" s="26"/>
      <c r="G645" s="25"/>
    </row>
    <row r="646" spans="5:7" x14ac:dyDescent="0.25">
      <c r="E646" s="25"/>
      <c r="F646" s="26"/>
      <c r="G646" s="25"/>
    </row>
    <row r="647" spans="5:7" x14ac:dyDescent="0.25">
      <c r="E647" s="25"/>
      <c r="F647" s="26"/>
      <c r="G647" s="25"/>
    </row>
    <row r="648" spans="5:7" x14ac:dyDescent="0.25">
      <c r="E648" s="25"/>
      <c r="F648" s="26"/>
      <c r="G648" s="25"/>
    </row>
    <row r="649" spans="5:7" x14ac:dyDescent="0.25">
      <c r="E649" s="25"/>
      <c r="F649" s="26"/>
      <c r="G649" s="25"/>
    </row>
    <row r="650" spans="5:7" x14ac:dyDescent="0.25">
      <c r="E650" s="25"/>
      <c r="F650" s="26"/>
      <c r="G650" s="25"/>
    </row>
    <row r="651" spans="5:7" x14ac:dyDescent="0.25">
      <c r="E651" s="25"/>
      <c r="F651" s="26"/>
      <c r="G651" s="25"/>
    </row>
    <row r="652" spans="5:7" x14ac:dyDescent="0.25">
      <c r="E652" s="25"/>
      <c r="F652" s="26"/>
      <c r="G652" s="25"/>
    </row>
    <row r="653" spans="5:7" x14ac:dyDescent="0.25">
      <c r="E653" s="25"/>
      <c r="F653" s="26"/>
      <c r="G653" s="25"/>
    </row>
    <row r="654" spans="5:7" x14ac:dyDescent="0.25">
      <c r="E654" s="25"/>
      <c r="F654" s="26"/>
      <c r="G654" s="25"/>
    </row>
  </sheetData>
  <dataConsolidate/>
  <mergeCells count="2">
    <mergeCell ref="B2:C2"/>
    <mergeCell ref="E2:G2"/>
  </mergeCells>
  <phoneticPr fontId="0" type="noConversion"/>
  <conditionalFormatting sqref="G54:G654">
    <cfRule type="expression" dxfId="672" priority="7">
      <formula>AND(E54 &lt;&gt; "", G54 = "")</formula>
    </cfRule>
  </conditionalFormatting>
  <conditionalFormatting sqref="F4:F654">
    <cfRule type="expression" dxfId="671" priority="5">
      <formula>AND(E4 &lt;&gt; "", F4 = "")</formula>
    </cfRule>
  </conditionalFormatting>
  <conditionalFormatting sqref="G4:G57">
    <cfRule type="expression" dxfId="670" priority="1">
      <formula>AND(F4 &lt;&gt; "", G4 = "")</formula>
    </cfRule>
  </conditionalFormatting>
  <dataValidations count="3">
    <dataValidation type="list" showInputMessage="1" showErrorMessage="1" sqref="G4:G654">
      <formula1>ShippingRegions</formula1>
    </dataValidation>
    <dataValidation type="list" showInputMessage="1" showErrorMessage="1" sqref="E4:E654">
      <formula1>IF(F4="",Countries,INDEX(CountryColumn,MATCH(F4,StateProvinceColumn,0)))</formula1>
    </dataValidation>
    <dataValidation type="list" showInputMessage="1" showErrorMessage="1" errorTitle="Invalid State or Province" error="Invalid State or Province" sqref="F4:F654">
      <formula1>OFFSET(CountryStart,MATCH(E4,CountryColumn,0)-1,1,COUNTIF(CountryColumn,E4),1)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03"/>
  <sheetViews>
    <sheetView tabSelected="1" workbookViewId="0">
      <pane ySplit="3" topLeftCell="A4" activePane="bottomLeft" state="frozen"/>
      <selection sqref="A1:A65536"/>
      <selection pane="bottomLeft" activeCell="G12" sqref="G12"/>
    </sheetView>
  </sheetViews>
  <sheetFormatPr defaultColWidth="9.140625" defaultRowHeight="15" x14ac:dyDescent="0.25"/>
  <cols>
    <col min="1" max="1" width="4.28515625" style="3" customWidth="1"/>
    <col min="2" max="2" width="8" style="12" customWidth="1"/>
    <col min="3" max="3" width="30" style="12" customWidth="1"/>
    <col min="4" max="4" width="2.7109375" style="3" customWidth="1"/>
    <col min="5" max="5" width="16.7109375" style="4" customWidth="1"/>
    <col min="6" max="6" width="16.28515625" style="4" customWidth="1"/>
    <col min="7" max="7" width="8.7109375" style="4" customWidth="1"/>
    <col min="8" max="8" width="2.140625" style="4" customWidth="1"/>
    <col min="9" max="9" width="8.7109375" style="5" customWidth="1"/>
    <col min="10" max="10" width="11.28515625" style="5" bestFit="1" customWidth="1"/>
    <col min="11" max="11" width="14.140625" style="3" customWidth="1"/>
    <col min="12" max="12" width="44.42578125" style="3" bestFit="1" customWidth="1"/>
    <col min="13" max="13" width="6.85546875" style="4" customWidth="1"/>
    <col min="14" max="14" width="8.28515625" style="4" customWidth="1"/>
    <col min="15" max="15" width="20.28515625" style="3" customWidth="1"/>
    <col min="16" max="29" width="20.7109375" style="3" customWidth="1"/>
    <col min="30" max="30" width="20.7109375" style="4" customWidth="1"/>
    <col min="31" max="16384" width="9.140625" style="3"/>
  </cols>
  <sheetData>
    <row r="1" spans="2:30" x14ac:dyDescent="0.25"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2:30" x14ac:dyDescent="0.25">
      <c r="B2" s="76" t="s">
        <v>62</v>
      </c>
      <c r="C2" s="76" t="s">
        <v>63</v>
      </c>
      <c r="D2" s="74" t="s">
        <v>5</v>
      </c>
      <c r="E2" s="67" t="s">
        <v>3</v>
      </c>
      <c r="F2" s="67" t="s">
        <v>4</v>
      </c>
      <c r="G2" s="67" t="s">
        <v>364</v>
      </c>
      <c r="H2" s="67" t="s">
        <v>5</v>
      </c>
      <c r="I2" s="69" t="s">
        <v>365</v>
      </c>
      <c r="J2" s="69" t="s">
        <v>1920</v>
      </c>
      <c r="K2" s="74" t="s">
        <v>1907</v>
      </c>
      <c r="L2" s="74" t="s">
        <v>363</v>
      </c>
      <c r="M2" s="67" t="s">
        <v>6</v>
      </c>
      <c r="N2" s="67" t="s">
        <v>1910</v>
      </c>
      <c r="O2" s="74" t="s">
        <v>1911</v>
      </c>
      <c r="P2" s="71" t="s">
        <v>1912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67" t="s">
        <v>2082</v>
      </c>
    </row>
    <row r="3" spans="2:30" x14ac:dyDescent="0.25">
      <c r="B3" s="77"/>
      <c r="C3" s="77"/>
      <c r="D3" s="75"/>
      <c r="E3" s="68"/>
      <c r="F3" s="68"/>
      <c r="G3" s="68"/>
      <c r="H3" s="68"/>
      <c r="I3" s="70"/>
      <c r="J3" s="70"/>
      <c r="K3" s="75"/>
      <c r="L3" s="75"/>
      <c r="M3" s="68"/>
      <c r="N3" s="68"/>
      <c r="O3" s="75"/>
      <c r="P3" s="23" t="s">
        <v>345</v>
      </c>
      <c r="Q3" s="23" t="s">
        <v>346</v>
      </c>
      <c r="R3" s="23" t="s">
        <v>347</v>
      </c>
      <c r="S3" s="23" t="s">
        <v>348</v>
      </c>
      <c r="T3" s="23" t="s">
        <v>349</v>
      </c>
      <c r="U3" s="23" t="s">
        <v>350</v>
      </c>
      <c r="V3" s="23" t="s">
        <v>351</v>
      </c>
      <c r="W3" s="23" t="s">
        <v>352</v>
      </c>
      <c r="X3" s="23" t="s">
        <v>353</v>
      </c>
      <c r="Y3" s="23" t="s">
        <v>354</v>
      </c>
      <c r="Z3" s="23" t="s">
        <v>1914</v>
      </c>
      <c r="AA3" s="23" t="s">
        <v>1915</v>
      </c>
      <c r="AB3" s="23" t="s">
        <v>1916</v>
      </c>
      <c r="AC3" s="23" t="s">
        <v>1919</v>
      </c>
      <c r="AD3" s="68"/>
    </row>
    <row r="4" spans="2:30" x14ac:dyDescent="0.25">
      <c r="B4" s="44"/>
      <c r="C4" s="44"/>
      <c r="D4" s="45"/>
      <c r="E4" s="59">
        <v>0</v>
      </c>
      <c r="F4" s="59">
        <v>0</v>
      </c>
      <c r="G4" s="59">
        <v>0</v>
      </c>
      <c r="H4" s="47"/>
      <c r="I4" s="48"/>
      <c r="J4" s="48" t="s">
        <v>1922</v>
      </c>
      <c r="K4" s="48" t="s">
        <v>2085</v>
      </c>
      <c r="L4" s="42" t="s">
        <v>2091</v>
      </c>
      <c r="M4" s="46"/>
      <c r="N4" s="46"/>
      <c r="O4" s="42" t="s">
        <v>361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6"/>
    </row>
    <row r="5" spans="2:30" x14ac:dyDescent="0.25">
      <c r="B5" s="44"/>
      <c r="C5" s="44"/>
      <c r="D5" s="45"/>
      <c r="E5" s="59">
        <v>0</v>
      </c>
      <c r="F5" s="59">
        <v>0</v>
      </c>
      <c r="G5" s="59">
        <v>0</v>
      </c>
      <c r="H5" s="47"/>
      <c r="I5" s="48"/>
      <c r="J5" s="48" t="s">
        <v>1922</v>
      </c>
      <c r="K5" s="48" t="s">
        <v>2084</v>
      </c>
      <c r="L5" s="42" t="s">
        <v>2091</v>
      </c>
      <c r="M5" s="46"/>
      <c r="N5" s="46"/>
      <c r="O5" s="42" t="s">
        <v>361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6"/>
    </row>
    <row r="6" spans="2:30" x14ac:dyDescent="0.25">
      <c r="B6" s="44"/>
      <c r="C6" s="44"/>
      <c r="D6" s="45"/>
      <c r="E6" s="59">
        <v>0</v>
      </c>
      <c r="F6" s="59">
        <v>0</v>
      </c>
      <c r="G6" s="59">
        <v>0</v>
      </c>
      <c r="H6" s="47"/>
      <c r="I6" s="48"/>
      <c r="J6" s="48" t="s">
        <v>1922</v>
      </c>
      <c r="K6" s="48" t="s">
        <v>2083</v>
      </c>
      <c r="L6" s="42" t="s">
        <v>2091</v>
      </c>
      <c r="M6" s="46"/>
      <c r="N6" s="46"/>
      <c r="O6" s="42" t="s">
        <v>361</v>
      </c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6"/>
    </row>
    <row r="7" spans="2:30" x14ac:dyDescent="0.25">
      <c r="B7" s="44"/>
      <c r="C7" s="44"/>
      <c r="D7" s="45"/>
      <c r="E7" s="59">
        <v>0</v>
      </c>
      <c r="F7" s="59">
        <v>0</v>
      </c>
      <c r="G7" s="59">
        <v>0</v>
      </c>
      <c r="H7" s="47"/>
      <c r="I7" s="48"/>
      <c r="J7" s="48" t="s">
        <v>1922</v>
      </c>
      <c r="K7" s="48" t="s">
        <v>2086</v>
      </c>
      <c r="L7" s="42" t="s">
        <v>2091</v>
      </c>
      <c r="M7" s="46"/>
      <c r="N7" s="46"/>
      <c r="O7" s="42" t="s">
        <v>361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6"/>
    </row>
    <row r="8" spans="2:30" x14ac:dyDescent="0.25">
      <c r="B8" s="44"/>
      <c r="C8" s="44"/>
      <c r="D8" s="45"/>
      <c r="E8" s="59">
        <v>0</v>
      </c>
      <c r="F8" s="59">
        <v>0</v>
      </c>
      <c r="G8" s="59">
        <v>0</v>
      </c>
      <c r="H8" s="47"/>
      <c r="I8" s="48"/>
      <c r="J8" s="48" t="s">
        <v>1922</v>
      </c>
      <c r="K8" s="48" t="s">
        <v>2087</v>
      </c>
      <c r="L8" s="42" t="s">
        <v>2091</v>
      </c>
      <c r="M8" s="46"/>
      <c r="N8" s="46"/>
      <c r="O8" s="42" t="s">
        <v>361</v>
      </c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6"/>
    </row>
    <row r="9" spans="2:30" x14ac:dyDescent="0.25">
      <c r="B9" s="44"/>
      <c r="C9" s="44"/>
      <c r="D9" s="45"/>
      <c r="E9" s="59"/>
      <c r="F9" s="59"/>
      <c r="G9" s="59"/>
      <c r="H9" s="47"/>
      <c r="I9" s="48"/>
      <c r="J9" s="48"/>
      <c r="K9" s="48"/>
      <c r="L9" s="42"/>
      <c r="M9" s="46"/>
      <c r="N9" s="4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6"/>
    </row>
    <row r="10" spans="2:30" x14ac:dyDescent="0.25">
      <c r="B10" s="44"/>
      <c r="C10" s="44"/>
      <c r="D10" s="45"/>
      <c r="E10" s="58">
        <v>0.01</v>
      </c>
      <c r="F10" s="58">
        <v>149.99</v>
      </c>
      <c r="G10" s="58">
        <v>9.9499999999999993</v>
      </c>
      <c r="H10" s="47"/>
      <c r="I10" s="48"/>
      <c r="J10" s="48" t="s">
        <v>1922</v>
      </c>
      <c r="K10" s="48" t="s">
        <v>2085</v>
      </c>
      <c r="L10" s="42" t="s">
        <v>2091</v>
      </c>
      <c r="M10" s="46"/>
      <c r="N10" s="46"/>
      <c r="O10" s="42" t="s">
        <v>344</v>
      </c>
      <c r="P10" s="42" t="s">
        <v>355</v>
      </c>
      <c r="Q10" s="42" t="s">
        <v>357</v>
      </c>
      <c r="R10" s="42" t="s">
        <v>361</v>
      </c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6"/>
    </row>
    <row r="11" spans="2:30" x14ac:dyDescent="0.25">
      <c r="B11" s="44"/>
      <c r="C11" s="44"/>
      <c r="D11" s="45"/>
      <c r="E11" s="58">
        <v>150</v>
      </c>
      <c r="F11" s="58">
        <v>249.99</v>
      </c>
      <c r="G11" s="58">
        <v>10.95</v>
      </c>
      <c r="H11" s="47"/>
      <c r="I11" s="48"/>
      <c r="J11" s="48" t="s">
        <v>1922</v>
      </c>
      <c r="K11" s="48" t="s">
        <v>2085</v>
      </c>
      <c r="L11" s="42" t="s">
        <v>2091</v>
      </c>
      <c r="M11" s="46"/>
      <c r="N11" s="46"/>
      <c r="O11" s="42" t="s">
        <v>344</v>
      </c>
      <c r="P11" s="42" t="s">
        <v>355</v>
      </c>
      <c r="Q11" s="42" t="s">
        <v>357</v>
      </c>
      <c r="R11" s="42" t="s">
        <v>361</v>
      </c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6"/>
    </row>
    <row r="12" spans="2:30" x14ac:dyDescent="0.25">
      <c r="B12" s="44" t="s">
        <v>54</v>
      </c>
      <c r="C12" s="44"/>
      <c r="D12" s="45"/>
      <c r="E12" s="58">
        <v>250</v>
      </c>
      <c r="F12" s="58">
        <v>299.99</v>
      </c>
      <c r="G12" s="58">
        <v>12.95</v>
      </c>
      <c r="H12" s="47"/>
      <c r="I12" s="48"/>
      <c r="J12" s="48" t="s">
        <v>1922</v>
      </c>
      <c r="K12" s="48" t="s">
        <v>2085</v>
      </c>
      <c r="L12" s="42" t="s">
        <v>2091</v>
      </c>
      <c r="M12" s="46"/>
      <c r="N12" s="46"/>
      <c r="O12" s="42" t="s">
        <v>344</v>
      </c>
      <c r="P12" s="42" t="s">
        <v>355</v>
      </c>
      <c r="Q12" s="42" t="s">
        <v>357</v>
      </c>
      <c r="R12" s="42" t="s">
        <v>361</v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6"/>
    </row>
    <row r="13" spans="2:30" x14ac:dyDescent="0.25">
      <c r="B13" s="44"/>
      <c r="C13" s="44"/>
      <c r="D13" s="45"/>
      <c r="E13" s="46"/>
      <c r="F13" s="46"/>
      <c r="G13" s="46"/>
      <c r="H13" s="47"/>
      <c r="I13" s="48"/>
      <c r="J13" s="48"/>
      <c r="K13" s="48"/>
      <c r="L13" s="42"/>
      <c r="M13" s="46"/>
      <c r="N13" s="46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6"/>
    </row>
    <row r="14" spans="2:30" x14ac:dyDescent="0.25">
      <c r="B14" s="44"/>
      <c r="C14" s="44"/>
      <c r="D14" s="45"/>
      <c r="E14" s="58">
        <v>0.01</v>
      </c>
      <c r="F14" s="58">
        <v>149.99</v>
      </c>
      <c r="G14" s="58">
        <v>9.9499999999999993</v>
      </c>
      <c r="H14" s="47"/>
      <c r="I14" s="48"/>
      <c r="J14" s="48" t="s">
        <v>1922</v>
      </c>
      <c r="K14" s="48" t="s">
        <v>2084</v>
      </c>
      <c r="L14" s="42" t="s">
        <v>2091</v>
      </c>
      <c r="M14" s="46"/>
      <c r="N14" s="46"/>
      <c r="O14" s="42" t="s">
        <v>344</v>
      </c>
      <c r="P14" s="42" t="s">
        <v>355</v>
      </c>
      <c r="Q14" s="42" t="s">
        <v>357</v>
      </c>
      <c r="R14" s="42" t="s">
        <v>361</v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6"/>
    </row>
    <row r="15" spans="2:30" x14ac:dyDescent="0.25">
      <c r="B15" s="44"/>
      <c r="C15" s="44"/>
      <c r="D15" s="45"/>
      <c r="E15" s="58">
        <v>150</v>
      </c>
      <c r="F15" s="58">
        <v>249.99</v>
      </c>
      <c r="G15" s="58">
        <v>10.95</v>
      </c>
      <c r="H15" s="47"/>
      <c r="I15" s="48"/>
      <c r="J15" s="48" t="s">
        <v>1922</v>
      </c>
      <c r="K15" s="48" t="s">
        <v>2084</v>
      </c>
      <c r="L15" s="42" t="s">
        <v>2091</v>
      </c>
      <c r="M15" s="46"/>
      <c r="N15" s="46"/>
      <c r="O15" s="42" t="s">
        <v>344</v>
      </c>
      <c r="P15" s="42" t="s">
        <v>355</v>
      </c>
      <c r="Q15" s="42" t="s">
        <v>357</v>
      </c>
      <c r="R15" s="42" t="s">
        <v>361</v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6"/>
    </row>
    <row r="16" spans="2:30" x14ac:dyDescent="0.25">
      <c r="B16" s="44"/>
      <c r="C16" s="44"/>
      <c r="D16" s="45"/>
      <c r="E16" s="58">
        <v>250</v>
      </c>
      <c r="F16" s="58">
        <v>299.99</v>
      </c>
      <c r="G16" s="58">
        <v>12.95</v>
      </c>
      <c r="H16" s="47"/>
      <c r="I16" s="48"/>
      <c r="J16" s="48" t="s">
        <v>1922</v>
      </c>
      <c r="K16" s="48" t="s">
        <v>2084</v>
      </c>
      <c r="L16" s="42" t="s">
        <v>2091</v>
      </c>
      <c r="M16" s="46"/>
      <c r="N16" s="46"/>
      <c r="O16" s="42" t="s">
        <v>344</v>
      </c>
      <c r="P16" s="42" t="s">
        <v>355</v>
      </c>
      <c r="Q16" s="42" t="s">
        <v>357</v>
      </c>
      <c r="R16" s="42" t="s">
        <v>361</v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6"/>
    </row>
    <row r="17" spans="2:30" x14ac:dyDescent="0.25">
      <c r="B17" s="44"/>
      <c r="C17" s="44"/>
      <c r="D17" s="45"/>
      <c r="E17" s="46"/>
      <c r="F17" s="46"/>
      <c r="G17" s="46"/>
      <c r="H17" s="47"/>
      <c r="I17" s="48"/>
      <c r="J17" s="48"/>
      <c r="K17" s="48"/>
      <c r="L17" s="42"/>
      <c r="M17" s="46"/>
      <c r="N17" s="46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6"/>
    </row>
    <row r="18" spans="2:30" x14ac:dyDescent="0.25">
      <c r="B18" s="44"/>
      <c r="C18" s="44"/>
      <c r="D18" s="45"/>
      <c r="E18" s="58">
        <v>0.01</v>
      </c>
      <c r="F18" s="58">
        <v>149.99</v>
      </c>
      <c r="G18" s="58">
        <v>9.9499999999999993</v>
      </c>
      <c r="H18" s="47"/>
      <c r="I18" s="48"/>
      <c r="J18" s="48" t="s">
        <v>1922</v>
      </c>
      <c r="K18" s="48" t="s">
        <v>2083</v>
      </c>
      <c r="L18" s="42" t="s">
        <v>2091</v>
      </c>
      <c r="M18" s="46"/>
      <c r="N18" s="46"/>
      <c r="O18" s="42" t="s">
        <v>344</v>
      </c>
      <c r="P18" s="42" t="s">
        <v>355</v>
      </c>
      <c r="Q18" s="42" t="s">
        <v>357</v>
      </c>
      <c r="R18" s="42" t="s">
        <v>361</v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6"/>
    </row>
    <row r="19" spans="2:30" x14ac:dyDescent="0.25">
      <c r="B19" s="44"/>
      <c r="C19" s="44"/>
      <c r="D19" s="45"/>
      <c r="E19" s="58">
        <v>150</v>
      </c>
      <c r="F19" s="58">
        <v>249.99</v>
      </c>
      <c r="G19" s="58">
        <v>10.95</v>
      </c>
      <c r="H19" s="47"/>
      <c r="I19" s="48"/>
      <c r="J19" s="48" t="s">
        <v>1922</v>
      </c>
      <c r="K19" s="48" t="s">
        <v>2083</v>
      </c>
      <c r="L19" s="42" t="s">
        <v>2091</v>
      </c>
      <c r="M19" s="46"/>
      <c r="N19" s="46"/>
      <c r="O19" s="42" t="s">
        <v>344</v>
      </c>
      <c r="P19" s="42" t="s">
        <v>355</v>
      </c>
      <c r="Q19" s="42" t="s">
        <v>357</v>
      </c>
      <c r="R19" s="42" t="s">
        <v>361</v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6"/>
    </row>
    <row r="20" spans="2:30" x14ac:dyDescent="0.25">
      <c r="B20" s="44"/>
      <c r="C20" s="44"/>
      <c r="D20" s="45"/>
      <c r="E20" s="58">
        <v>250</v>
      </c>
      <c r="F20" s="58">
        <v>299.99</v>
      </c>
      <c r="G20" s="58">
        <v>12.95</v>
      </c>
      <c r="H20" s="47"/>
      <c r="I20" s="48"/>
      <c r="J20" s="48" t="s">
        <v>1922</v>
      </c>
      <c r="K20" s="48" t="s">
        <v>2083</v>
      </c>
      <c r="L20" s="42" t="s">
        <v>2091</v>
      </c>
      <c r="M20" s="46"/>
      <c r="N20" s="46"/>
      <c r="O20" s="42" t="s">
        <v>344</v>
      </c>
      <c r="P20" s="42" t="s">
        <v>355</v>
      </c>
      <c r="Q20" s="42" t="s">
        <v>357</v>
      </c>
      <c r="R20" s="42" t="s">
        <v>361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6"/>
    </row>
    <row r="21" spans="2:30" x14ac:dyDescent="0.25">
      <c r="B21" s="44"/>
      <c r="C21" s="44"/>
      <c r="D21" s="45"/>
      <c r="E21" s="46"/>
      <c r="F21" s="46"/>
      <c r="G21" s="46"/>
      <c r="H21" s="47"/>
      <c r="I21" s="48"/>
      <c r="J21" s="48"/>
      <c r="K21" s="48"/>
      <c r="L21" s="42"/>
      <c r="M21" s="46"/>
      <c r="N21" s="46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6"/>
    </row>
    <row r="22" spans="2:30" x14ac:dyDescent="0.25">
      <c r="B22" s="44"/>
      <c r="C22" s="44"/>
      <c r="D22" s="45"/>
      <c r="E22" s="58">
        <v>300</v>
      </c>
      <c r="F22" s="58">
        <v>500.99</v>
      </c>
      <c r="G22" s="58">
        <v>12.95</v>
      </c>
      <c r="H22" s="47"/>
      <c r="I22" s="48"/>
      <c r="J22" s="48" t="s">
        <v>1922</v>
      </c>
      <c r="K22" s="48" t="s">
        <v>2085</v>
      </c>
      <c r="L22" s="42" t="s">
        <v>2093</v>
      </c>
      <c r="M22" s="46"/>
      <c r="N22" s="46"/>
      <c r="O22" s="42" t="s">
        <v>344</v>
      </c>
      <c r="P22" s="42" t="s">
        <v>355</v>
      </c>
      <c r="Q22" s="42" t="s">
        <v>357</v>
      </c>
      <c r="R22" s="42" t="s">
        <v>361</v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6"/>
    </row>
    <row r="23" spans="2:30" x14ac:dyDescent="0.25">
      <c r="B23" s="44"/>
      <c r="C23" s="44"/>
      <c r="D23" s="45"/>
      <c r="E23" s="58">
        <v>501</v>
      </c>
      <c r="F23" s="58">
        <v>1000.99</v>
      </c>
      <c r="G23" s="58">
        <v>15.95</v>
      </c>
      <c r="H23" s="47"/>
      <c r="I23" s="48"/>
      <c r="J23" s="48" t="s">
        <v>1922</v>
      </c>
      <c r="K23" s="48" t="s">
        <v>2085</v>
      </c>
      <c r="L23" s="42" t="s">
        <v>2093</v>
      </c>
      <c r="M23" s="46"/>
      <c r="N23" s="46"/>
      <c r="O23" s="42" t="s">
        <v>344</v>
      </c>
      <c r="P23" s="42" t="s">
        <v>355</v>
      </c>
      <c r="Q23" s="42" t="s">
        <v>357</v>
      </c>
      <c r="R23" s="42" t="s">
        <v>361</v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6"/>
    </row>
    <row r="24" spans="2:30" x14ac:dyDescent="0.25">
      <c r="B24" s="44"/>
      <c r="C24" s="44"/>
      <c r="D24" s="45"/>
      <c r="E24" s="58">
        <v>1001</v>
      </c>
      <c r="F24" s="58">
        <v>1999.99</v>
      </c>
      <c r="G24" s="58">
        <v>18.95</v>
      </c>
      <c r="H24" s="47"/>
      <c r="I24" s="48"/>
      <c r="J24" s="48" t="s">
        <v>1922</v>
      </c>
      <c r="K24" s="48" t="s">
        <v>2085</v>
      </c>
      <c r="L24" s="42" t="s">
        <v>2093</v>
      </c>
      <c r="M24" s="46"/>
      <c r="N24" s="46"/>
      <c r="O24" s="42" t="s">
        <v>344</v>
      </c>
      <c r="P24" s="42" t="s">
        <v>355</v>
      </c>
      <c r="Q24" s="42" t="s">
        <v>357</v>
      </c>
      <c r="R24" s="42" t="s">
        <v>361</v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6"/>
    </row>
    <row r="25" spans="2:30" x14ac:dyDescent="0.25">
      <c r="B25" s="44"/>
      <c r="C25" s="44"/>
      <c r="D25" s="45"/>
      <c r="E25" s="58">
        <v>2000</v>
      </c>
      <c r="F25" s="58">
        <v>1000000</v>
      </c>
      <c r="G25" s="58">
        <v>22.95</v>
      </c>
      <c r="H25" s="47"/>
      <c r="I25" s="48"/>
      <c r="J25" s="48" t="s">
        <v>1922</v>
      </c>
      <c r="K25" s="48" t="s">
        <v>2085</v>
      </c>
      <c r="L25" s="42" t="s">
        <v>2093</v>
      </c>
      <c r="M25" s="46"/>
      <c r="N25" s="46"/>
      <c r="O25" s="42" t="s">
        <v>344</v>
      </c>
      <c r="P25" s="42" t="s">
        <v>355</v>
      </c>
      <c r="Q25" s="42" t="s">
        <v>357</v>
      </c>
      <c r="R25" s="42" t="s">
        <v>361</v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6"/>
    </row>
    <row r="26" spans="2:30" x14ac:dyDescent="0.25">
      <c r="B26" s="44"/>
      <c r="C26" s="44"/>
      <c r="D26" s="45"/>
      <c r="E26" s="46"/>
      <c r="F26" s="46"/>
      <c r="G26" s="46"/>
      <c r="H26" s="47"/>
      <c r="I26" s="48"/>
      <c r="J26" s="48"/>
      <c r="K26" s="48"/>
      <c r="L26" s="42"/>
      <c r="M26" s="46"/>
      <c r="N26" s="46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6"/>
    </row>
    <row r="27" spans="2:30" x14ac:dyDescent="0.25">
      <c r="B27" s="44"/>
      <c r="C27" s="44"/>
      <c r="D27" s="45"/>
      <c r="E27" s="58">
        <v>300</v>
      </c>
      <c r="F27" s="58">
        <v>500.99</v>
      </c>
      <c r="G27" s="58">
        <v>12.95</v>
      </c>
      <c r="H27" s="47"/>
      <c r="I27" s="48"/>
      <c r="J27" s="48" t="s">
        <v>1922</v>
      </c>
      <c r="K27" s="48" t="s">
        <v>2084</v>
      </c>
      <c r="L27" s="42" t="s">
        <v>2093</v>
      </c>
      <c r="M27" s="46"/>
      <c r="N27" s="46"/>
      <c r="O27" s="42" t="s">
        <v>344</v>
      </c>
      <c r="P27" s="42" t="s">
        <v>355</v>
      </c>
      <c r="Q27" s="42" t="s">
        <v>357</v>
      </c>
      <c r="R27" s="42" t="s">
        <v>361</v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6"/>
    </row>
    <row r="28" spans="2:30" x14ac:dyDescent="0.25">
      <c r="B28" s="44"/>
      <c r="C28" s="44"/>
      <c r="D28" s="45"/>
      <c r="E28" s="58">
        <v>501</v>
      </c>
      <c r="F28" s="58">
        <v>1000.99</v>
      </c>
      <c r="G28" s="58">
        <v>15.95</v>
      </c>
      <c r="H28" s="47"/>
      <c r="I28" s="48"/>
      <c r="J28" s="48" t="s">
        <v>1922</v>
      </c>
      <c r="K28" s="48" t="s">
        <v>2084</v>
      </c>
      <c r="L28" s="42" t="s">
        <v>2093</v>
      </c>
      <c r="M28" s="46"/>
      <c r="N28" s="46"/>
      <c r="O28" s="42" t="s">
        <v>344</v>
      </c>
      <c r="P28" s="42" t="s">
        <v>355</v>
      </c>
      <c r="Q28" s="42" t="s">
        <v>357</v>
      </c>
      <c r="R28" s="42" t="s">
        <v>361</v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6"/>
    </row>
    <row r="29" spans="2:30" x14ac:dyDescent="0.25">
      <c r="B29" s="44"/>
      <c r="C29" s="44"/>
      <c r="D29" s="45"/>
      <c r="E29" s="58">
        <v>1001</v>
      </c>
      <c r="F29" s="58">
        <v>1999.99</v>
      </c>
      <c r="G29" s="58">
        <v>18.95</v>
      </c>
      <c r="H29" s="47"/>
      <c r="I29" s="48"/>
      <c r="J29" s="48" t="s">
        <v>1922</v>
      </c>
      <c r="K29" s="48" t="s">
        <v>2084</v>
      </c>
      <c r="L29" s="42" t="s">
        <v>2093</v>
      </c>
      <c r="M29" s="46"/>
      <c r="N29" s="46"/>
      <c r="O29" s="42" t="s">
        <v>344</v>
      </c>
      <c r="P29" s="42" t="s">
        <v>355</v>
      </c>
      <c r="Q29" s="42" t="s">
        <v>357</v>
      </c>
      <c r="R29" s="42" t="s">
        <v>361</v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6"/>
    </row>
    <row r="30" spans="2:30" x14ac:dyDescent="0.25">
      <c r="B30" s="44"/>
      <c r="C30" s="44"/>
      <c r="D30" s="45"/>
      <c r="E30" s="58">
        <v>2000</v>
      </c>
      <c r="F30" s="58">
        <v>1000000</v>
      </c>
      <c r="G30" s="58">
        <v>22.95</v>
      </c>
      <c r="H30" s="47"/>
      <c r="I30" s="48"/>
      <c r="J30" s="48" t="s">
        <v>1922</v>
      </c>
      <c r="K30" s="48" t="s">
        <v>2084</v>
      </c>
      <c r="L30" s="42" t="s">
        <v>2093</v>
      </c>
      <c r="M30" s="46"/>
      <c r="N30" s="46"/>
      <c r="O30" s="42" t="s">
        <v>344</v>
      </c>
      <c r="P30" s="42" t="s">
        <v>355</v>
      </c>
      <c r="Q30" s="42" t="s">
        <v>357</v>
      </c>
      <c r="R30" s="42" t="s">
        <v>361</v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6"/>
    </row>
    <row r="31" spans="2:30" x14ac:dyDescent="0.25">
      <c r="B31" s="44"/>
      <c r="C31" s="44"/>
      <c r="D31" s="45"/>
      <c r="E31" s="46"/>
      <c r="F31" s="46"/>
      <c r="G31" s="46"/>
      <c r="H31" s="47"/>
      <c r="I31" s="48"/>
      <c r="J31" s="48"/>
      <c r="K31" s="48"/>
      <c r="L31" s="42"/>
      <c r="M31" s="46"/>
      <c r="N31" s="46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6"/>
    </row>
    <row r="32" spans="2:30" x14ac:dyDescent="0.25">
      <c r="B32" s="44"/>
      <c r="C32" s="44"/>
      <c r="D32" s="45"/>
      <c r="E32" s="58">
        <v>300</v>
      </c>
      <c r="F32" s="58">
        <v>500.99</v>
      </c>
      <c r="G32" s="58">
        <v>12.95</v>
      </c>
      <c r="H32" s="47"/>
      <c r="I32" s="48"/>
      <c r="J32" s="48" t="s">
        <v>1922</v>
      </c>
      <c r="K32" s="48" t="s">
        <v>2083</v>
      </c>
      <c r="L32" s="42" t="s">
        <v>2093</v>
      </c>
      <c r="M32" s="46"/>
      <c r="N32" s="46"/>
      <c r="O32" s="42" t="s">
        <v>344</v>
      </c>
      <c r="P32" s="42" t="s">
        <v>355</v>
      </c>
      <c r="Q32" s="42" t="s">
        <v>357</v>
      </c>
      <c r="R32" s="42" t="s">
        <v>361</v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6"/>
    </row>
    <row r="33" spans="2:30" x14ac:dyDescent="0.25">
      <c r="B33" s="44"/>
      <c r="C33" s="44"/>
      <c r="D33" s="45"/>
      <c r="E33" s="58">
        <v>501</v>
      </c>
      <c r="F33" s="58">
        <v>1000.99</v>
      </c>
      <c r="G33" s="58">
        <v>15.95</v>
      </c>
      <c r="H33" s="47"/>
      <c r="I33" s="48"/>
      <c r="J33" s="48" t="s">
        <v>1922</v>
      </c>
      <c r="K33" s="48" t="s">
        <v>2083</v>
      </c>
      <c r="L33" s="42" t="s">
        <v>2093</v>
      </c>
      <c r="M33" s="46"/>
      <c r="N33" s="46"/>
      <c r="O33" s="42" t="s">
        <v>344</v>
      </c>
      <c r="P33" s="42" t="s">
        <v>355</v>
      </c>
      <c r="Q33" s="42" t="s">
        <v>357</v>
      </c>
      <c r="R33" s="42" t="s">
        <v>361</v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6"/>
    </row>
    <row r="34" spans="2:30" x14ac:dyDescent="0.25">
      <c r="B34" s="44"/>
      <c r="C34" s="44"/>
      <c r="D34" s="45"/>
      <c r="E34" s="58">
        <v>1001</v>
      </c>
      <c r="F34" s="58">
        <v>1999.99</v>
      </c>
      <c r="G34" s="58">
        <v>18.95</v>
      </c>
      <c r="H34" s="47"/>
      <c r="I34" s="48"/>
      <c r="J34" s="48" t="s">
        <v>1922</v>
      </c>
      <c r="K34" s="48" t="s">
        <v>2083</v>
      </c>
      <c r="L34" s="42" t="s">
        <v>2093</v>
      </c>
      <c r="M34" s="46"/>
      <c r="N34" s="46"/>
      <c r="O34" s="42" t="s">
        <v>344</v>
      </c>
      <c r="P34" s="42" t="s">
        <v>355</v>
      </c>
      <c r="Q34" s="42" t="s">
        <v>357</v>
      </c>
      <c r="R34" s="42" t="s">
        <v>361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6"/>
    </row>
    <row r="35" spans="2:30" x14ac:dyDescent="0.25">
      <c r="B35" s="44"/>
      <c r="C35" s="44"/>
      <c r="D35" s="45"/>
      <c r="E35" s="58">
        <v>2000</v>
      </c>
      <c r="F35" s="58">
        <v>1000000</v>
      </c>
      <c r="G35" s="58">
        <v>22.95</v>
      </c>
      <c r="H35" s="47"/>
      <c r="I35" s="48"/>
      <c r="J35" s="48" t="s">
        <v>1922</v>
      </c>
      <c r="K35" s="48" t="s">
        <v>2083</v>
      </c>
      <c r="L35" s="42" t="s">
        <v>2093</v>
      </c>
      <c r="M35" s="46"/>
      <c r="N35" s="46"/>
      <c r="O35" s="42" t="s">
        <v>344</v>
      </c>
      <c r="P35" s="42" t="s">
        <v>355</v>
      </c>
      <c r="Q35" s="42" t="s">
        <v>357</v>
      </c>
      <c r="R35" s="42" t="s">
        <v>361</v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6"/>
    </row>
    <row r="36" spans="2:30" x14ac:dyDescent="0.25">
      <c r="B36" s="44"/>
      <c r="C36" s="44"/>
      <c r="D36" s="45"/>
      <c r="E36" s="46"/>
      <c r="F36" s="46"/>
      <c r="G36" s="46"/>
      <c r="H36" s="47"/>
      <c r="I36" s="48"/>
      <c r="J36" s="48"/>
      <c r="K36" s="48"/>
      <c r="L36" s="42"/>
      <c r="M36" s="46"/>
      <c r="N36" s="46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6"/>
    </row>
    <row r="37" spans="2:30" x14ac:dyDescent="0.25">
      <c r="B37" s="44"/>
      <c r="C37" s="44"/>
      <c r="D37" s="45"/>
      <c r="E37" s="58">
        <v>0.01</v>
      </c>
      <c r="F37" s="58">
        <v>149.99</v>
      </c>
      <c r="G37" s="58">
        <f>6.95+25</f>
        <v>31.95</v>
      </c>
      <c r="H37" s="47"/>
      <c r="I37" s="48"/>
      <c r="J37" s="48" t="s">
        <v>1922</v>
      </c>
      <c r="K37" s="48" t="s">
        <v>2086</v>
      </c>
      <c r="L37" s="42" t="s">
        <v>2094</v>
      </c>
      <c r="M37" s="46"/>
      <c r="N37" s="46"/>
      <c r="O37" s="42" t="s">
        <v>344</v>
      </c>
      <c r="P37" s="42" t="s">
        <v>355</v>
      </c>
      <c r="Q37" s="42" t="s">
        <v>357</v>
      </c>
      <c r="R37" s="42" t="s">
        <v>361</v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6"/>
    </row>
    <row r="38" spans="2:30" x14ac:dyDescent="0.25">
      <c r="B38" s="44"/>
      <c r="C38" s="44"/>
      <c r="D38" s="45"/>
      <c r="E38" s="58">
        <v>150</v>
      </c>
      <c r="F38" s="58">
        <v>249.99</v>
      </c>
      <c r="G38" s="58">
        <f>6.95+20</f>
        <v>26.95</v>
      </c>
      <c r="H38" s="47"/>
      <c r="I38" s="48"/>
      <c r="J38" s="48" t="s">
        <v>1922</v>
      </c>
      <c r="K38" s="48" t="s">
        <v>2086</v>
      </c>
      <c r="L38" s="42" t="s">
        <v>2094</v>
      </c>
      <c r="M38" s="46"/>
      <c r="N38" s="46"/>
      <c r="O38" s="42" t="s">
        <v>344</v>
      </c>
      <c r="P38" s="42" t="s">
        <v>355</v>
      </c>
      <c r="Q38" s="42" t="s">
        <v>357</v>
      </c>
      <c r="R38" s="42" t="s">
        <v>361</v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6"/>
    </row>
    <row r="39" spans="2:30" x14ac:dyDescent="0.25">
      <c r="B39" s="44"/>
      <c r="C39" s="44"/>
      <c r="D39" s="45"/>
      <c r="E39" s="58">
        <v>250</v>
      </c>
      <c r="F39" s="58">
        <v>500.99</v>
      </c>
      <c r="G39" s="58">
        <f>6.95+15</f>
        <v>21.95</v>
      </c>
      <c r="H39" s="47"/>
      <c r="I39" s="48"/>
      <c r="J39" s="48" t="s">
        <v>1922</v>
      </c>
      <c r="K39" s="48" t="s">
        <v>2086</v>
      </c>
      <c r="L39" s="42" t="s">
        <v>2094</v>
      </c>
      <c r="M39" s="46"/>
      <c r="N39" s="46"/>
      <c r="O39" s="42" t="s">
        <v>344</v>
      </c>
      <c r="P39" s="42" t="s">
        <v>355</v>
      </c>
      <c r="Q39" s="42" t="s">
        <v>357</v>
      </c>
      <c r="R39" s="42" t="s">
        <v>361</v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6"/>
    </row>
    <row r="40" spans="2:30" x14ac:dyDescent="0.25">
      <c r="B40" s="44"/>
      <c r="C40" s="44"/>
      <c r="D40" s="45"/>
      <c r="E40" s="58">
        <v>501</v>
      </c>
      <c r="F40" s="58">
        <v>1000.99</v>
      </c>
      <c r="G40" s="58">
        <f>6.95+9.95</f>
        <v>16.899999999999999</v>
      </c>
      <c r="H40" s="47"/>
      <c r="I40" s="48"/>
      <c r="J40" s="48" t="s">
        <v>1922</v>
      </c>
      <c r="K40" s="48" t="s">
        <v>2086</v>
      </c>
      <c r="L40" s="42" t="s">
        <v>2094</v>
      </c>
      <c r="M40" s="46"/>
      <c r="N40" s="46"/>
      <c r="O40" s="42" t="s">
        <v>344</v>
      </c>
      <c r="P40" s="42" t="s">
        <v>355</v>
      </c>
      <c r="Q40" s="42" t="s">
        <v>357</v>
      </c>
      <c r="R40" s="42" t="s">
        <v>361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6"/>
    </row>
    <row r="41" spans="2:30" x14ac:dyDescent="0.25">
      <c r="B41" s="44"/>
      <c r="C41" s="44"/>
      <c r="D41" s="45"/>
      <c r="E41" s="58">
        <v>1001</v>
      </c>
      <c r="F41" s="58">
        <v>1000000</v>
      </c>
      <c r="G41" s="60">
        <v>0</v>
      </c>
      <c r="H41" s="47"/>
      <c r="I41" s="48"/>
      <c r="J41" s="48" t="s">
        <v>1922</v>
      </c>
      <c r="K41" s="48" t="s">
        <v>2086</v>
      </c>
      <c r="L41" s="42" t="s">
        <v>2094</v>
      </c>
      <c r="M41" s="46"/>
      <c r="N41" s="46"/>
      <c r="O41" s="42" t="s">
        <v>344</v>
      </c>
      <c r="P41" s="42" t="s">
        <v>355</v>
      </c>
      <c r="Q41" s="42" t="s">
        <v>357</v>
      </c>
      <c r="R41" s="42" t="s">
        <v>361</v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6"/>
    </row>
    <row r="42" spans="2:30" x14ac:dyDescent="0.25">
      <c r="B42" s="44"/>
      <c r="C42" s="44"/>
      <c r="D42" s="45"/>
      <c r="E42" s="58"/>
      <c r="F42" s="58"/>
      <c r="G42" s="58"/>
      <c r="H42" s="47"/>
      <c r="I42" s="48"/>
      <c r="J42" s="48"/>
      <c r="K42" s="48"/>
      <c r="L42" s="42"/>
      <c r="M42" s="46"/>
      <c r="N42" s="46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6"/>
    </row>
    <row r="43" spans="2:30" x14ac:dyDescent="0.25">
      <c r="B43" s="44"/>
      <c r="C43" s="44"/>
      <c r="D43" s="45"/>
      <c r="E43" s="58">
        <v>0.01</v>
      </c>
      <c r="F43" s="58">
        <v>149.99</v>
      </c>
      <c r="G43" s="58">
        <f>6.95+25</f>
        <v>31.95</v>
      </c>
      <c r="H43" s="47"/>
      <c r="I43" s="48"/>
      <c r="J43" s="48" t="s">
        <v>1922</v>
      </c>
      <c r="K43" s="48" t="s">
        <v>2087</v>
      </c>
      <c r="L43" s="42" t="s">
        <v>2094</v>
      </c>
      <c r="M43" s="46"/>
      <c r="N43" s="46"/>
      <c r="O43" s="42" t="s">
        <v>344</v>
      </c>
      <c r="P43" s="42" t="s">
        <v>355</v>
      </c>
      <c r="Q43" s="42" t="s">
        <v>357</v>
      </c>
      <c r="R43" s="42" t="s">
        <v>361</v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6"/>
    </row>
    <row r="44" spans="2:30" x14ac:dyDescent="0.25">
      <c r="B44" s="44"/>
      <c r="C44" s="44"/>
      <c r="D44" s="45"/>
      <c r="E44" s="58">
        <v>150</v>
      </c>
      <c r="F44" s="58">
        <v>249.99</v>
      </c>
      <c r="G44" s="58">
        <f>6.95+20</f>
        <v>26.95</v>
      </c>
      <c r="H44" s="47"/>
      <c r="I44" s="48"/>
      <c r="J44" s="48" t="s">
        <v>1922</v>
      </c>
      <c r="K44" s="48" t="s">
        <v>2087</v>
      </c>
      <c r="L44" s="42" t="s">
        <v>2094</v>
      </c>
      <c r="M44" s="46"/>
      <c r="N44" s="46"/>
      <c r="O44" s="42" t="s">
        <v>344</v>
      </c>
      <c r="P44" s="42" t="s">
        <v>355</v>
      </c>
      <c r="Q44" s="42" t="s">
        <v>357</v>
      </c>
      <c r="R44" s="42" t="s">
        <v>361</v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6"/>
    </row>
    <row r="45" spans="2:30" x14ac:dyDescent="0.25">
      <c r="B45" s="44"/>
      <c r="C45" s="44"/>
      <c r="D45" s="45"/>
      <c r="E45" s="58">
        <v>250</v>
      </c>
      <c r="F45" s="58">
        <v>500.99</v>
      </c>
      <c r="G45" s="58">
        <f>6.95+15</f>
        <v>21.95</v>
      </c>
      <c r="H45" s="47"/>
      <c r="I45" s="48"/>
      <c r="J45" s="48" t="s">
        <v>1922</v>
      </c>
      <c r="K45" s="48" t="s">
        <v>2087</v>
      </c>
      <c r="L45" s="42" t="s">
        <v>2094</v>
      </c>
      <c r="M45" s="46"/>
      <c r="N45" s="46"/>
      <c r="O45" s="42" t="s">
        <v>344</v>
      </c>
      <c r="P45" s="42" t="s">
        <v>355</v>
      </c>
      <c r="Q45" s="42" t="s">
        <v>357</v>
      </c>
      <c r="R45" s="42" t="s">
        <v>361</v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6"/>
    </row>
    <row r="46" spans="2:30" x14ac:dyDescent="0.25">
      <c r="B46" s="44"/>
      <c r="C46" s="44"/>
      <c r="D46" s="45"/>
      <c r="E46" s="58">
        <v>501</v>
      </c>
      <c r="F46" s="58">
        <v>1000.99</v>
      </c>
      <c r="G46" s="58">
        <f>6.95+9.95</f>
        <v>16.899999999999999</v>
      </c>
      <c r="H46" s="47"/>
      <c r="I46" s="48"/>
      <c r="J46" s="48" t="s">
        <v>1922</v>
      </c>
      <c r="K46" s="48" t="s">
        <v>2087</v>
      </c>
      <c r="L46" s="42" t="s">
        <v>2094</v>
      </c>
      <c r="M46" s="46"/>
      <c r="N46" s="46"/>
      <c r="O46" s="42" t="s">
        <v>344</v>
      </c>
      <c r="P46" s="42" t="s">
        <v>355</v>
      </c>
      <c r="Q46" s="42" t="s">
        <v>357</v>
      </c>
      <c r="R46" s="42" t="s">
        <v>361</v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6"/>
    </row>
    <row r="47" spans="2:30" x14ac:dyDescent="0.25">
      <c r="B47" s="44"/>
      <c r="C47" s="44"/>
      <c r="D47" s="45"/>
      <c r="E47" s="58">
        <v>1001</v>
      </c>
      <c r="F47" s="58">
        <v>1000000</v>
      </c>
      <c r="G47" s="60">
        <v>0</v>
      </c>
      <c r="H47" s="47"/>
      <c r="I47" s="48"/>
      <c r="J47" s="48" t="s">
        <v>1922</v>
      </c>
      <c r="K47" s="48" t="s">
        <v>2087</v>
      </c>
      <c r="L47" s="42" t="s">
        <v>2094</v>
      </c>
      <c r="M47" s="46"/>
      <c r="N47" s="46"/>
      <c r="O47" s="42" t="s">
        <v>344</v>
      </c>
      <c r="P47" s="42" t="s">
        <v>355</v>
      </c>
      <c r="Q47" s="42" t="s">
        <v>357</v>
      </c>
      <c r="R47" s="42" t="s">
        <v>361</v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6"/>
    </row>
    <row r="48" spans="2:30" x14ac:dyDescent="0.25">
      <c r="B48" s="44"/>
      <c r="C48" s="44"/>
      <c r="D48" s="45"/>
      <c r="E48" s="46"/>
      <c r="F48" s="46"/>
      <c r="G48" s="46"/>
      <c r="H48" s="47"/>
      <c r="I48" s="48"/>
      <c r="J48" s="48"/>
      <c r="K48" s="48"/>
      <c r="L48" s="42"/>
      <c r="M48" s="46"/>
      <c r="N48" s="46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6"/>
    </row>
    <row r="49" spans="2:30" x14ac:dyDescent="0.25">
      <c r="B49" s="44"/>
      <c r="C49" s="44"/>
      <c r="D49" s="45"/>
      <c r="E49" s="58">
        <v>0.01</v>
      </c>
      <c r="F49" s="58">
        <v>149.99</v>
      </c>
      <c r="G49" s="58">
        <v>6.95</v>
      </c>
      <c r="H49" s="47"/>
      <c r="I49" s="48"/>
      <c r="J49" s="48" t="s">
        <v>1922</v>
      </c>
      <c r="K49" s="48" t="s">
        <v>2085</v>
      </c>
      <c r="L49" s="42" t="s">
        <v>2095</v>
      </c>
      <c r="M49" s="46"/>
      <c r="N49" s="46"/>
      <c r="O49" s="42" t="s">
        <v>344</v>
      </c>
      <c r="P49" s="42" t="s">
        <v>362</v>
      </c>
      <c r="Q49" s="42" t="s">
        <v>356</v>
      </c>
      <c r="R49" s="42" t="s">
        <v>358</v>
      </c>
      <c r="S49" s="42" t="s">
        <v>361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6"/>
    </row>
    <row r="50" spans="2:30" x14ac:dyDescent="0.25">
      <c r="B50" s="44"/>
      <c r="C50" s="44"/>
      <c r="D50" s="45"/>
      <c r="E50" s="58">
        <v>150</v>
      </c>
      <c r="F50" s="58">
        <v>249.99</v>
      </c>
      <c r="G50" s="58">
        <v>10.95</v>
      </c>
      <c r="H50" s="47"/>
      <c r="I50" s="48"/>
      <c r="J50" s="48" t="s">
        <v>1922</v>
      </c>
      <c r="K50" s="48" t="s">
        <v>2085</v>
      </c>
      <c r="L50" s="42" t="s">
        <v>2095</v>
      </c>
      <c r="M50" s="46"/>
      <c r="N50" s="46"/>
      <c r="O50" s="42" t="s">
        <v>344</v>
      </c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6"/>
    </row>
    <row r="51" spans="2:30" x14ac:dyDescent="0.25">
      <c r="B51" s="44"/>
      <c r="C51" s="44"/>
      <c r="D51" s="45"/>
      <c r="E51" s="58">
        <v>250</v>
      </c>
      <c r="F51" s="58">
        <v>299.99</v>
      </c>
      <c r="G51" s="58">
        <v>12.95</v>
      </c>
      <c r="H51" s="47"/>
      <c r="I51" s="48"/>
      <c r="J51" s="48" t="s">
        <v>1922</v>
      </c>
      <c r="K51" s="48" t="s">
        <v>2085</v>
      </c>
      <c r="L51" s="42" t="s">
        <v>2095</v>
      </c>
      <c r="M51" s="46"/>
      <c r="N51" s="46"/>
      <c r="O51" s="42" t="s">
        <v>344</v>
      </c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6"/>
    </row>
    <row r="52" spans="2:30" x14ac:dyDescent="0.25">
      <c r="B52" s="44"/>
      <c r="C52" s="44"/>
      <c r="D52" s="45"/>
      <c r="E52" s="58"/>
      <c r="F52" s="58"/>
      <c r="G52" s="58"/>
      <c r="H52" s="47"/>
      <c r="I52" s="48"/>
      <c r="J52" s="48"/>
      <c r="K52" s="48"/>
      <c r="L52" s="42"/>
      <c r="M52" s="46"/>
      <c r="N52" s="46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6"/>
    </row>
    <row r="53" spans="2:30" x14ac:dyDescent="0.25">
      <c r="B53" s="44"/>
      <c r="C53" s="44"/>
      <c r="D53" s="45"/>
      <c r="E53" s="58">
        <v>0.01</v>
      </c>
      <c r="F53" s="58">
        <v>149.99</v>
      </c>
      <c r="G53" s="58">
        <v>6.95</v>
      </c>
      <c r="H53" s="47"/>
      <c r="I53" s="48"/>
      <c r="J53" s="48" t="s">
        <v>1922</v>
      </c>
      <c r="K53" s="48" t="s">
        <v>2084</v>
      </c>
      <c r="L53" s="42" t="s">
        <v>2095</v>
      </c>
      <c r="M53" s="46"/>
      <c r="N53" s="46"/>
      <c r="O53" s="42" t="s">
        <v>344</v>
      </c>
      <c r="P53" s="42" t="s">
        <v>362</v>
      </c>
      <c r="Q53" s="42" t="s">
        <v>356</v>
      </c>
      <c r="R53" s="42" t="s">
        <v>358</v>
      </c>
      <c r="S53" s="42" t="s">
        <v>361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6"/>
    </row>
    <row r="54" spans="2:30" x14ac:dyDescent="0.25">
      <c r="B54" s="44"/>
      <c r="C54" s="44"/>
      <c r="D54" s="45"/>
      <c r="E54" s="58">
        <v>150</v>
      </c>
      <c r="F54" s="58">
        <v>249.99</v>
      </c>
      <c r="G54" s="58">
        <v>10.95</v>
      </c>
      <c r="H54" s="47"/>
      <c r="I54" s="48"/>
      <c r="J54" s="48" t="s">
        <v>1922</v>
      </c>
      <c r="K54" s="48" t="s">
        <v>2084</v>
      </c>
      <c r="L54" s="42" t="s">
        <v>2095</v>
      </c>
      <c r="M54" s="46"/>
      <c r="N54" s="46"/>
      <c r="O54" s="42" t="s">
        <v>344</v>
      </c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6"/>
    </row>
    <row r="55" spans="2:30" x14ac:dyDescent="0.25">
      <c r="B55" s="44"/>
      <c r="C55" s="44"/>
      <c r="D55" s="45"/>
      <c r="E55" s="58">
        <v>250</v>
      </c>
      <c r="F55" s="58">
        <v>299.99</v>
      </c>
      <c r="G55" s="58">
        <v>12.95</v>
      </c>
      <c r="H55" s="47"/>
      <c r="I55" s="48"/>
      <c r="J55" s="48" t="s">
        <v>1922</v>
      </c>
      <c r="K55" s="48" t="s">
        <v>2084</v>
      </c>
      <c r="L55" s="42" t="s">
        <v>2095</v>
      </c>
      <c r="M55" s="46"/>
      <c r="N55" s="46"/>
      <c r="O55" s="42" t="s">
        <v>344</v>
      </c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6"/>
    </row>
    <row r="56" spans="2:30" x14ac:dyDescent="0.25">
      <c r="B56" s="44"/>
      <c r="C56" s="44"/>
      <c r="D56" s="45"/>
      <c r="E56" s="58"/>
      <c r="F56" s="58"/>
      <c r="G56" s="58"/>
      <c r="H56" s="47"/>
      <c r="I56" s="48"/>
      <c r="J56" s="48"/>
      <c r="K56" s="48"/>
      <c r="L56" s="42"/>
      <c r="M56" s="46"/>
      <c r="N56" s="46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6"/>
    </row>
    <row r="57" spans="2:30" x14ac:dyDescent="0.25">
      <c r="B57" s="44"/>
      <c r="C57" s="44"/>
      <c r="D57" s="45"/>
      <c r="E57" s="58">
        <v>0.01</v>
      </c>
      <c r="F57" s="58">
        <v>149.99</v>
      </c>
      <c r="G57" s="58">
        <v>6.95</v>
      </c>
      <c r="H57" s="47"/>
      <c r="I57" s="48"/>
      <c r="J57" s="48" t="s">
        <v>1922</v>
      </c>
      <c r="K57" s="48" t="s">
        <v>2083</v>
      </c>
      <c r="L57" s="42" t="s">
        <v>2095</v>
      </c>
      <c r="M57" s="46"/>
      <c r="N57" s="46"/>
      <c r="O57" s="42" t="s">
        <v>344</v>
      </c>
      <c r="P57" s="42" t="s">
        <v>362</v>
      </c>
      <c r="Q57" s="42" t="s">
        <v>356</v>
      </c>
      <c r="R57" s="42" t="s">
        <v>358</v>
      </c>
      <c r="S57" s="42" t="s">
        <v>361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6"/>
    </row>
    <row r="58" spans="2:30" x14ac:dyDescent="0.25">
      <c r="B58" s="44"/>
      <c r="C58" s="44"/>
      <c r="D58" s="45"/>
      <c r="E58" s="58">
        <v>150</v>
      </c>
      <c r="F58" s="58">
        <v>249.99</v>
      </c>
      <c r="G58" s="58">
        <v>10.95</v>
      </c>
      <c r="H58" s="47"/>
      <c r="I58" s="48"/>
      <c r="J58" s="48" t="s">
        <v>1922</v>
      </c>
      <c r="K58" s="48" t="s">
        <v>2083</v>
      </c>
      <c r="L58" s="42" t="s">
        <v>2095</v>
      </c>
      <c r="M58" s="46"/>
      <c r="N58" s="46"/>
      <c r="O58" s="42" t="s">
        <v>344</v>
      </c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6"/>
    </row>
    <row r="59" spans="2:30" x14ac:dyDescent="0.25">
      <c r="B59" s="44"/>
      <c r="C59" s="44"/>
      <c r="D59" s="45"/>
      <c r="E59" s="58">
        <v>250</v>
      </c>
      <c r="F59" s="58">
        <v>299.99</v>
      </c>
      <c r="G59" s="58">
        <v>12.95</v>
      </c>
      <c r="H59" s="47"/>
      <c r="I59" s="48"/>
      <c r="J59" s="48" t="s">
        <v>1922</v>
      </c>
      <c r="K59" s="48" t="s">
        <v>2083</v>
      </c>
      <c r="L59" s="42" t="s">
        <v>2095</v>
      </c>
      <c r="M59" s="46"/>
      <c r="N59" s="46"/>
      <c r="O59" s="42" t="s">
        <v>344</v>
      </c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6"/>
    </row>
    <row r="60" spans="2:30" x14ac:dyDescent="0.25">
      <c r="B60" s="44"/>
      <c r="C60" s="44"/>
      <c r="D60" s="45"/>
      <c r="E60" s="58"/>
      <c r="F60" s="58"/>
      <c r="G60" s="58"/>
      <c r="H60" s="47"/>
      <c r="I60" s="48"/>
      <c r="J60" s="48"/>
      <c r="K60" s="48"/>
      <c r="L60" s="42"/>
      <c r="M60" s="46"/>
      <c r="N60" s="46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6"/>
    </row>
    <row r="61" spans="2:30" x14ac:dyDescent="0.25">
      <c r="B61" s="44"/>
      <c r="C61" s="44"/>
      <c r="D61" s="45"/>
      <c r="E61" s="58">
        <v>300</v>
      </c>
      <c r="F61" s="58">
        <v>500.99</v>
      </c>
      <c r="G61" s="58">
        <v>12.95</v>
      </c>
      <c r="H61" s="47"/>
      <c r="I61" s="48"/>
      <c r="J61" s="48" t="s">
        <v>1922</v>
      </c>
      <c r="K61" s="48" t="s">
        <v>2085</v>
      </c>
      <c r="L61" s="42" t="s">
        <v>2096</v>
      </c>
      <c r="M61" s="46"/>
      <c r="N61" s="46"/>
      <c r="O61" s="42" t="s">
        <v>344</v>
      </c>
      <c r="P61" s="42" t="s">
        <v>362</v>
      </c>
      <c r="Q61" s="42" t="s">
        <v>356</v>
      </c>
      <c r="R61" s="42" t="s">
        <v>358</v>
      </c>
      <c r="S61" s="42" t="s">
        <v>361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6"/>
    </row>
    <row r="62" spans="2:30" x14ac:dyDescent="0.25">
      <c r="B62" s="44"/>
      <c r="C62" s="44"/>
      <c r="D62" s="45"/>
      <c r="E62" s="58">
        <v>501</v>
      </c>
      <c r="F62" s="58">
        <v>1000.99</v>
      </c>
      <c r="G62" s="58">
        <v>15.95</v>
      </c>
      <c r="H62" s="47"/>
      <c r="I62" s="48"/>
      <c r="J62" s="48" t="s">
        <v>1922</v>
      </c>
      <c r="K62" s="48" t="s">
        <v>2085</v>
      </c>
      <c r="L62" s="42" t="s">
        <v>2096</v>
      </c>
      <c r="M62" s="46"/>
      <c r="N62" s="46"/>
      <c r="O62" s="42" t="s">
        <v>344</v>
      </c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6"/>
    </row>
    <row r="63" spans="2:30" x14ac:dyDescent="0.25">
      <c r="B63" s="44"/>
      <c r="C63" s="44"/>
      <c r="D63" s="45"/>
      <c r="E63" s="58">
        <v>1001</v>
      </c>
      <c r="F63" s="58">
        <v>1999.99</v>
      </c>
      <c r="G63" s="58">
        <v>18.95</v>
      </c>
      <c r="H63" s="47"/>
      <c r="I63" s="48"/>
      <c r="J63" s="48" t="s">
        <v>1922</v>
      </c>
      <c r="K63" s="48" t="s">
        <v>2085</v>
      </c>
      <c r="L63" s="42" t="s">
        <v>2096</v>
      </c>
      <c r="M63" s="46"/>
      <c r="N63" s="46"/>
      <c r="O63" s="42" t="s">
        <v>344</v>
      </c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6"/>
    </row>
    <row r="64" spans="2:30" x14ac:dyDescent="0.25">
      <c r="B64" s="44"/>
      <c r="C64" s="44"/>
      <c r="D64" s="45"/>
      <c r="E64" s="58">
        <v>2000</v>
      </c>
      <c r="F64" s="58">
        <v>1000000</v>
      </c>
      <c r="G64" s="58">
        <v>22.95</v>
      </c>
      <c r="H64" s="47"/>
      <c r="I64" s="48"/>
      <c r="J64" s="48" t="s">
        <v>1922</v>
      </c>
      <c r="K64" s="48" t="s">
        <v>2085</v>
      </c>
      <c r="L64" s="42" t="s">
        <v>2096</v>
      </c>
      <c r="M64" s="46"/>
      <c r="N64" s="46"/>
      <c r="O64" s="42" t="s">
        <v>344</v>
      </c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6"/>
    </row>
    <row r="65" spans="2:30" x14ac:dyDescent="0.25">
      <c r="B65" s="44"/>
      <c r="C65" s="44"/>
      <c r="D65" s="45"/>
      <c r="E65" s="58"/>
      <c r="F65" s="58"/>
      <c r="G65" s="58"/>
      <c r="H65" s="47"/>
      <c r="I65" s="48"/>
      <c r="J65" s="48"/>
      <c r="K65" s="48"/>
      <c r="L65" s="42"/>
      <c r="M65" s="46"/>
      <c r="N65" s="46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6"/>
    </row>
    <row r="66" spans="2:30" x14ac:dyDescent="0.25">
      <c r="B66" s="44"/>
      <c r="C66" s="44"/>
      <c r="D66" s="45"/>
      <c r="E66" s="58">
        <v>300</v>
      </c>
      <c r="F66" s="58">
        <v>500.99</v>
      </c>
      <c r="G66" s="58">
        <v>12.95</v>
      </c>
      <c r="H66" s="47"/>
      <c r="I66" s="48"/>
      <c r="J66" s="48" t="s">
        <v>1922</v>
      </c>
      <c r="K66" s="48" t="s">
        <v>2084</v>
      </c>
      <c r="L66" s="42" t="s">
        <v>2096</v>
      </c>
      <c r="M66" s="46"/>
      <c r="N66" s="46"/>
      <c r="O66" s="42" t="s">
        <v>344</v>
      </c>
      <c r="P66" s="42" t="s">
        <v>362</v>
      </c>
      <c r="Q66" s="42" t="s">
        <v>356</v>
      </c>
      <c r="R66" s="42" t="s">
        <v>358</v>
      </c>
      <c r="S66" s="42" t="s">
        <v>361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6"/>
    </row>
    <row r="67" spans="2:30" x14ac:dyDescent="0.25">
      <c r="B67" s="44"/>
      <c r="C67" s="44"/>
      <c r="D67" s="45"/>
      <c r="E67" s="58">
        <v>501</v>
      </c>
      <c r="F67" s="58">
        <v>1000.99</v>
      </c>
      <c r="G67" s="58">
        <v>15.95</v>
      </c>
      <c r="H67" s="47"/>
      <c r="I67" s="48"/>
      <c r="J67" s="48" t="s">
        <v>1922</v>
      </c>
      <c r="K67" s="48" t="s">
        <v>2084</v>
      </c>
      <c r="L67" s="42" t="s">
        <v>2096</v>
      </c>
      <c r="M67" s="46"/>
      <c r="N67" s="46"/>
      <c r="O67" s="42" t="s">
        <v>344</v>
      </c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6"/>
    </row>
    <row r="68" spans="2:30" x14ac:dyDescent="0.25">
      <c r="B68" s="44"/>
      <c r="C68" s="44"/>
      <c r="D68" s="45"/>
      <c r="E68" s="58">
        <v>1001</v>
      </c>
      <c r="F68" s="58">
        <v>1999.99</v>
      </c>
      <c r="G68" s="58">
        <v>18.95</v>
      </c>
      <c r="H68" s="47"/>
      <c r="I68" s="48"/>
      <c r="J68" s="48" t="s">
        <v>1922</v>
      </c>
      <c r="K68" s="48" t="s">
        <v>2084</v>
      </c>
      <c r="L68" s="42" t="s">
        <v>2096</v>
      </c>
      <c r="M68" s="46"/>
      <c r="N68" s="46"/>
      <c r="O68" s="42" t="s">
        <v>344</v>
      </c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6"/>
    </row>
    <row r="69" spans="2:30" x14ac:dyDescent="0.25">
      <c r="B69" s="44"/>
      <c r="C69" s="44"/>
      <c r="D69" s="45"/>
      <c r="E69" s="58">
        <v>2000</v>
      </c>
      <c r="F69" s="58">
        <v>1000000</v>
      </c>
      <c r="G69" s="58">
        <v>22.95</v>
      </c>
      <c r="H69" s="47"/>
      <c r="I69" s="48"/>
      <c r="J69" s="48" t="s">
        <v>1922</v>
      </c>
      <c r="K69" s="48" t="s">
        <v>2084</v>
      </c>
      <c r="L69" s="42" t="s">
        <v>2096</v>
      </c>
      <c r="M69" s="46"/>
      <c r="N69" s="46"/>
      <c r="O69" s="42" t="s">
        <v>344</v>
      </c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6"/>
    </row>
    <row r="70" spans="2:30" x14ac:dyDescent="0.25">
      <c r="B70" s="44"/>
      <c r="C70" s="44"/>
      <c r="D70" s="45"/>
      <c r="E70" s="58"/>
      <c r="F70" s="58"/>
      <c r="G70" s="58"/>
      <c r="H70" s="47"/>
      <c r="I70" s="48"/>
      <c r="J70" s="48"/>
      <c r="K70" s="48"/>
      <c r="L70" s="42"/>
      <c r="M70" s="46"/>
      <c r="N70" s="46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6"/>
    </row>
    <row r="71" spans="2:30" x14ac:dyDescent="0.25">
      <c r="B71" s="44"/>
      <c r="C71" s="44"/>
      <c r="D71" s="45"/>
      <c r="E71" s="58">
        <v>300</v>
      </c>
      <c r="F71" s="58">
        <v>500.99</v>
      </c>
      <c r="G71" s="58">
        <v>12.95</v>
      </c>
      <c r="H71" s="47"/>
      <c r="I71" s="48"/>
      <c r="J71" s="48" t="s">
        <v>1922</v>
      </c>
      <c r="K71" s="48" t="s">
        <v>2083</v>
      </c>
      <c r="L71" s="42" t="s">
        <v>2096</v>
      </c>
      <c r="M71" s="46"/>
      <c r="N71" s="46"/>
      <c r="O71" s="42" t="s">
        <v>344</v>
      </c>
      <c r="P71" s="42" t="s">
        <v>362</v>
      </c>
      <c r="Q71" s="42" t="s">
        <v>356</v>
      </c>
      <c r="R71" s="42" t="s">
        <v>358</v>
      </c>
      <c r="S71" s="42" t="s">
        <v>361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6"/>
    </row>
    <row r="72" spans="2:30" x14ac:dyDescent="0.25">
      <c r="B72" s="44"/>
      <c r="C72" s="44"/>
      <c r="D72" s="45"/>
      <c r="E72" s="58">
        <v>501</v>
      </c>
      <c r="F72" s="58">
        <v>1000.99</v>
      </c>
      <c r="G72" s="58">
        <v>15.95</v>
      </c>
      <c r="H72" s="47"/>
      <c r="I72" s="48"/>
      <c r="J72" s="48" t="s">
        <v>1922</v>
      </c>
      <c r="K72" s="48" t="s">
        <v>2083</v>
      </c>
      <c r="L72" s="42" t="s">
        <v>2096</v>
      </c>
      <c r="M72" s="46"/>
      <c r="N72" s="46"/>
      <c r="O72" s="42" t="s">
        <v>344</v>
      </c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6"/>
    </row>
    <row r="73" spans="2:30" x14ac:dyDescent="0.25">
      <c r="B73" s="44"/>
      <c r="C73" s="44"/>
      <c r="D73" s="45"/>
      <c r="E73" s="58">
        <v>1001</v>
      </c>
      <c r="F73" s="58">
        <v>1999.99</v>
      </c>
      <c r="G73" s="58">
        <v>18.95</v>
      </c>
      <c r="H73" s="47"/>
      <c r="I73" s="48"/>
      <c r="J73" s="48" t="s">
        <v>1922</v>
      </c>
      <c r="K73" s="48" t="s">
        <v>2083</v>
      </c>
      <c r="L73" s="42" t="s">
        <v>2096</v>
      </c>
      <c r="M73" s="46"/>
      <c r="N73" s="46"/>
      <c r="O73" s="42" t="s">
        <v>344</v>
      </c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6"/>
    </row>
    <row r="74" spans="2:30" x14ac:dyDescent="0.25">
      <c r="B74" s="44"/>
      <c r="C74" s="44"/>
      <c r="D74" s="45"/>
      <c r="E74" s="58">
        <v>2000</v>
      </c>
      <c r="F74" s="58">
        <v>1000000</v>
      </c>
      <c r="G74" s="58">
        <v>22.95</v>
      </c>
      <c r="H74" s="47"/>
      <c r="I74" s="48"/>
      <c r="J74" s="48" t="s">
        <v>1922</v>
      </c>
      <c r="K74" s="48" t="s">
        <v>2083</v>
      </c>
      <c r="L74" s="42" t="s">
        <v>2096</v>
      </c>
      <c r="M74" s="46"/>
      <c r="N74" s="46"/>
      <c r="O74" s="42" t="s">
        <v>344</v>
      </c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6"/>
    </row>
    <row r="75" spans="2:30" x14ac:dyDescent="0.25">
      <c r="B75" s="44"/>
      <c r="C75" s="44"/>
      <c r="D75" s="45"/>
      <c r="E75" s="46"/>
      <c r="F75" s="46"/>
      <c r="G75" s="46"/>
      <c r="H75" s="47"/>
      <c r="I75" s="48"/>
      <c r="J75" s="48"/>
      <c r="K75" s="48"/>
      <c r="L75" s="42"/>
      <c r="M75" s="46"/>
      <c r="N75" s="46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6"/>
    </row>
    <row r="76" spans="2:30" x14ac:dyDescent="0.25">
      <c r="B76" s="44"/>
      <c r="C76" s="44"/>
      <c r="D76" s="45"/>
      <c r="E76" s="58">
        <v>0.01</v>
      </c>
      <c r="F76" s="58">
        <v>149.99</v>
      </c>
      <c r="G76" s="58">
        <f>6.95+25</f>
        <v>31.95</v>
      </c>
      <c r="H76" s="47"/>
      <c r="I76" s="48"/>
      <c r="J76" s="48" t="s">
        <v>1922</v>
      </c>
      <c r="K76" s="48" t="s">
        <v>2086</v>
      </c>
      <c r="L76" s="42" t="s">
        <v>2097</v>
      </c>
      <c r="M76" s="46"/>
      <c r="N76" s="46"/>
      <c r="O76" s="42" t="s">
        <v>344</v>
      </c>
      <c r="P76" s="42" t="s">
        <v>362</v>
      </c>
      <c r="Q76" s="42" t="s">
        <v>356</v>
      </c>
      <c r="R76" s="42" t="s">
        <v>358</v>
      </c>
      <c r="S76" s="42" t="s">
        <v>361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6"/>
    </row>
    <row r="77" spans="2:30" x14ac:dyDescent="0.25">
      <c r="B77" s="44"/>
      <c r="C77" s="44"/>
      <c r="D77" s="45"/>
      <c r="E77" s="58">
        <v>150</v>
      </c>
      <c r="F77" s="58">
        <v>249.99</v>
      </c>
      <c r="G77" s="58">
        <f>6.95+20</f>
        <v>26.95</v>
      </c>
      <c r="H77" s="47"/>
      <c r="I77" s="48"/>
      <c r="J77" s="48" t="s">
        <v>1922</v>
      </c>
      <c r="K77" s="48" t="s">
        <v>2086</v>
      </c>
      <c r="L77" s="42" t="s">
        <v>2097</v>
      </c>
      <c r="M77" s="46"/>
      <c r="N77" s="46"/>
      <c r="O77" s="42" t="s">
        <v>344</v>
      </c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6"/>
    </row>
    <row r="78" spans="2:30" x14ac:dyDescent="0.25">
      <c r="B78" s="44"/>
      <c r="C78" s="44"/>
      <c r="D78" s="45"/>
      <c r="E78" s="58">
        <v>250</v>
      </c>
      <c r="F78" s="58">
        <v>500.99</v>
      </c>
      <c r="G78" s="58">
        <f>6.95+15</f>
        <v>21.95</v>
      </c>
      <c r="H78" s="47"/>
      <c r="I78" s="48"/>
      <c r="J78" s="48" t="s">
        <v>1922</v>
      </c>
      <c r="K78" s="48" t="s">
        <v>2086</v>
      </c>
      <c r="L78" s="42" t="s">
        <v>2097</v>
      </c>
      <c r="M78" s="46"/>
      <c r="N78" s="46"/>
      <c r="O78" s="42" t="s">
        <v>344</v>
      </c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6"/>
    </row>
    <row r="79" spans="2:30" x14ac:dyDescent="0.25">
      <c r="B79" s="44"/>
      <c r="C79" s="44"/>
      <c r="D79" s="45"/>
      <c r="E79" s="58">
        <v>501</v>
      </c>
      <c r="F79" s="58">
        <v>1000.99</v>
      </c>
      <c r="G79" s="58">
        <f>6.95+9.95</f>
        <v>16.899999999999999</v>
      </c>
      <c r="H79" s="47"/>
      <c r="I79" s="48"/>
      <c r="J79" s="48" t="s">
        <v>1922</v>
      </c>
      <c r="K79" s="48" t="s">
        <v>2086</v>
      </c>
      <c r="L79" s="42" t="s">
        <v>2097</v>
      </c>
      <c r="M79" s="46"/>
      <c r="N79" s="46"/>
      <c r="O79" s="42" t="s">
        <v>344</v>
      </c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6"/>
    </row>
    <row r="80" spans="2:30" x14ac:dyDescent="0.25">
      <c r="B80" s="44"/>
      <c r="C80" s="44"/>
      <c r="D80" s="45"/>
      <c r="E80" s="58">
        <v>1001</v>
      </c>
      <c r="F80" s="58">
        <v>1000000</v>
      </c>
      <c r="G80" s="60">
        <v>0</v>
      </c>
      <c r="H80" s="47"/>
      <c r="I80" s="48"/>
      <c r="J80" s="48" t="s">
        <v>1922</v>
      </c>
      <c r="K80" s="48" t="s">
        <v>2086</v>
      </c>
      <c r="L80" s="42" t="s">
        <v>2097</v>
      </c>
      <c r="M80" s="46"/>
      <c r="N80" s="46"/>
      <c r="O80" s="42" t="s">
        <v>344</v>
      </c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6"/>
    </row>
    <row r="81" spans="2:30" x14ac:dyDescent="0.25">
      <c r="B81" s="44"/>
      <c r="C81" s="44"/>
      <c r="D81" s="45"/>
      <c r="E81" s="46"/>
      <c r="F81" s="46"/>
      <c r="G81" s="46"/>
      <c r="H81" s="47"/>
      <c r="I81" s="48"/>
      <c r="J81" s="48"/>
      <c r="K81" s="48"/>
      <c r="L81" s="42"/>
      <c r="M81" s="46"/>
      <c r="N81" s="46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6"/>
    </row>
    <row r="82" spans="2:30" x14ac:dyDescent="0.25">
      <c r="B82" s="44"/>
      <c r="C82" s="44"/>
      <c r="D82" s="45"/>
      <c r="E82" s="58">
        <v>0.01</v>
      </c>
      <c r="F82" s="58">
        <v>149.99</v>
      </c>
      <c r="G82" s="58">
        <f>6.95+25</f>
        <v>31.95</v>
      </c>
      <c r="H82" s="47"/>
      <c r="I82" s="48"/>
      <c r="J82" s="48" t="s">
        <v>1922</v>
      </c>
      <c r="K82" s="48" t="s">
        <v>2087</v>
      </c>
      <c r="L82" s="42" t="s">
        <v>2097</v>
      </c>
      <c r="M82" s="46"/>
      <c r="N82" s="46"/>
      <c r="O82" s="42" t="s">
        <v>344</v>
      </c>
      <c r="P82" s="42" t="s">
        <v>362</v>
      </c>
      <c r="Q82" s="42" t="s">
        <v>356</v>
      </c>
      <c r="R82" s="42" t="s">
        <v>358</v>
      </c>
      <c r="S82" s="42" t="s">
        <v>361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6"/>
    </row>
    <row r="83" spans="2:30" x14ac:dyDescent="0.25">
      <c r="B83" s="44"/>
      <c r="C83" s="44"/>
      <c r="D83" s="45"/>
      <c r="E83" s="58">
        <v>150</v>
      </c>
      <c r="F83" s="58">
        <v>249.99</v>
      </c>
      <c r="G83" s="58">
        <f>6.95+20</f>
        <v>26.95</v>
      </c>
      <c r="H83" s="47"/>
      <c r="I83" s="48"/>
      <c r="J83" s="48" t="s">
        <v>1922</v>
      </c>
      <c r="K83" s="48" t="s">
        <v>2087</v>
      </c>
      <c r="L83" s="42" t="s">
        <v>2097</v>
      </c>
      <c r="M83" s="46"/>
      <c r="N83" s="46"/>
      <c r="O83" s="42" t="s">
        <v>344</v>
      </c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6"/>
    </row>
    <row r="84" spans="2:30" x14ac:dyDescent="0.25">
      <c r="B84" s="44"/>
      <c r="C84" s="44"/>
      <c r="D84" s="45"/>
      <c r="E84" s="58">
        <v>250</v>
      </c>
      <c r="F84" s="58">
        <v>500.99</v>
      </c>
      <c r="G84" s="58">
        <f>6.95+15</f>
        <v>21.95</v>
      </c>
      <c r="H84" s="47"/>
      <c r="I84" s="48"/>
      <c r="J84" s="48" t="s">
        <v>1922</v>
      </c>
      <c r="K84" s="48" t="s">
        <v>2087</v>
      </c>
      <c r="L84" s="42" t="s">
        <v>2097</v>
      </c>
      <c r="M84" s="46"/>
      <c r="N84" s="46"/>
      <c r="O84" s="42" t="s">
        <v>344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6"/>
    </row>
    <row r="85" spans="2:30" x14ac:dyDescent="0.25">
      <c r="B85" s="44"/>
      <c r="C85" s="44"/>
      <c r="D85" s="45"/>
      <c r="E85" s="58">
        <v>501</v>
      </c>
      <c r="F85" s="58">
        <v>1000.99</v>
      </c>
      <c r="G85" s="58">
        <f>6.95+9.95</f>
        <v>16.899999999999999</v>
      </c>
      <c r="H85" s="47"/>
      <c r="I85" s="48"/>
      <c r="J85" s="48" t="s">
        <v>1922</v>
      </c>
      <c r="K85" s="48" t="s">
        <v>2087</v>
      </c>
      <c r="L85" s="42" t="s">
        <v>2097</v>
      </c>
      <c r="M85" s="46"/>
      <c r="N85" s="46"/>
      <c r="O85" s="42" t="s">
        <v>344</v>
      </c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6"/>
    </row>
    <row r="86" spans="2:30" x14ac:dyDescent="0.25">
      <c r="B86" s="44"/>
      <c r="C86" s="44"/>
      <c r="D86" s="45"/>
      <c r="E86" s="58">
        <v>1001</v>
      </c>
      <c r="F86" s="58">
        <v>1000000</v>
      </c>
      <c r="G86" s="60">
        <v>0</v>
      </c>
      <c r="H86" s="47"/>
      <c r="I86" s="48"/>
      <c r="J86" s="48" t="s">
        <v>1922</v>
      </c>
      <c r="K86" s="48" t="s">
        <v>2087</v>
      </c>
      <c r="L86" s="42" t="s">
        <v>2097</v>
      </c>
      <c r="M86" s="46"/>
      <c r="N86" s="46"/>
      <c r="O86" s="42" t="s">
        <v>344</v>
      </c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6"/>
    </row>
    <row r="87" spans="2:30" x14ac:dyDescent="0.25">
      <c r="B87" s="44"/>
      <c r="C87" s="44"/>
      <c r="D87" s="45"/>
      <c r="E87" s="46"/>
      <c r="F87" s="46"/>
      <c r="G87" s="46"/>
      <c r="H87" s="47"/>
      <c r="I87" s="48"/>
      <c r="J87" s="48"/>
      <c r="K87" s="48"/>
      <c r="L87" s="42"/>
      <c r="M87" s="46"/>
      <c r="N87" s="46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6"/>
    </row>
    <row r="88" spans="2:30" x14ac:dyDescent="0.25">
      <c r="B88" s="44"/>
      <c r="C88" s="44"/>
      <c r="D88" s="45"/>
      <c r="E88" s="58">
        <v>0.01</v>
      </c>
      <c r="F88" s="58">
        <v>149.99</v>
      </c>
      <c r="G88" s="58">
        <v>15.95</v>
      </c>
      <c r="H88" s="47"/>
      <c r="I88" s="48"/>
      <c r="J88" s="48" t="s">
        <v>1922</v>
      </c>
      <c r="K88" s="48" t="s">
        <v>2085</v>
      </c>
      <c r="L88" s="42" t="s">
        <v>2098</v>
      </c>
      <c r="M88" s="46"/>
      <c r="N88" s="46"/>
      <c r="O88" s="42" t="s">
        <v>344</v>
      </c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6"/>
    </row>
    <row r="89" spans="2:30" x14ac:dyDescent="0.25">
      <c r="B89" s="44"/>
      <c r="C89" s="44"/>
      <c r="D89" s="45"/>
      <c r="E89" s="58">
        <v>150</v>
      </c>
      <c r="F89" s="58">
        <v>249.99</v>
      </c>
      <c r="G89" s="58">
        <v>17.95</v>
      </c>
      <c r="H89" s="47"/>
      <c r="I89" s="48"/>
      <c r="J89" s="48" t="s">
        <v>1922</v>
      </c>
      <c r="K89" s="48" t="s">
        <v>2085</v>
      </c>
      <c r="L89" s="42" t="s">
        <v>2098</v>
      </c>
      <c r="M89" s="46"/>
      <c r="N89" s="46"/>
      <c r="O89" s="42" t="s">
        <v>344</v>
      </c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6"/>
    </row>
    <row r="90" spans="2:30" x14ac:dyDescent="0.25">
      <c r="B90" s="44"/>
      <c r="C90" s="44"/>
      <c r="D90" s="45"/>
      <c r="E90" s="58">
        <v>250</v>
      </c>
      <c r="F90" s="58">
        <v>299.99</v>
      </c>
      <c r="G90" s="58">
        <v>20.95</v>
      </c>
      <c r="H90" s="47"/>
      <c r="I90" s="48"/>
      <c r="J90" s="48" t="s">
        <v>1922</v>
      </c>
      <c r="K90" s="48" t="s">
        <v>2085</v>
      </c>
      <c r="L90" s="42" t="s">
        <v>2098</v>
      </c>
      <c r="M90" s="46"/>
      <c r="N90" s="46"/>
      <c r="O90" s="42" t="s">
        <v>344</v>
      </c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6"/>
    </row>
    <row r="91" spans="2:30" x14ac:dyDescent="0.25">
      <c r="B91" s="44"/>
      <c r="C91" s="44"/>
      <c r="D91" s="45"/>
      <c r="E91" s="58"/>
      <c r="F91" s="58"/>
      <c r="G91" s="58"/>
      <c r="H91" s="47"/>
      <c r="I91" s="48"/>
      <c r="J91" s="48"/>
      <c r="K91" s="48"/>
      <c r="L91" s="42"/>
      <c r="M91" s="46"/>
      <c r="N91" s="46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6"/>
    </row>
    <row r="92" spans="2:30" x14ac:dyDescent="0.25">
      <c r="B92" s="44"/>
      <c r="C92" s="44"/>
      <c r="D92" s="45"/>
      <c r="E92" s="58">
        <v>0.01</v>
      </c>
      <c r="F92" s="58">
        <v>149.99</v>
      </c>
      <c r="G92" s="58">
        <v>15.95</v>
      </c>
      <c r="H92" s="47"/>
      <c r="I92" s="48"/>
      <c r="J92" s="48" t="s">
        <v>1922</v>
      </c>
      <c r="K92" s="48" t="s">
        <v>2084</v>
      </c>
      <c r="L92" s="42" t="s">
        <v>2098</v>
      </c>
      <c r="M92" s="46"/>
      <c r="N92" s="46"/>
      <c r="O92" s="42" t="s">
        <v>344</v>
      </c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6"/>
    </row>
    <row r="93" spans="2:30" x14ac:dyDescent="0.25">
      <c r="B93" s="44"/>
      <c r="C93" s="44"/>
      <c r="D93" s="45"/>
      <c r="E93" s="58">
        <v>150</v>
      </c>
      <c r="F93" s="58">
        <v>249.99</v>
      </c>
      <c r="G93" s="58">
        <v>17.95</v>
      </c>
      <c r="H93" s="47"/>
      <c r="I93" s="48"/>
      <c r="J93" s="48" t="s">
        <v>1922</v>
      </c>
      <c r="K93" s="48" t="s">
        <v>2084</v>
      </c>
      <c r="L93" s="42" t="s">
        <v>2098</v>
      </c>
      <c r="M93" s="46"/>
      <c r="N93" s="46"/>
      <c r="O93" s="42" t="s">
        <v>344</v>
      </c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6"/>
    </row>
    <row r="94" spans="2:30" x14ac:dyDescent="0.25">
      <c r="B94" s="44"/>
      <c r="C94" s="44"/>
      <c r="D94" s="45"/>
      <c r="E94" s="58">
        <v>250</v>
      </c>
      <c r="F94" s="58">
        <v>299.99</v>
      </c>
      <c r="G94" s="58">
        <v>20.95</v>
      </c>
      <c r="H94" s="47"/>
      <c r="I94" s="48"/>
      <c r="J94" s="48" t="s">
        <v>1922</v>
      </c>
      <c r="K94" s="48" t="s">
        <v>2084</v>
      </c>
      <c r="L94" s="42" t="s">
        <v>2098</v>
      </c>
      <c r="M94" s="46"/>
      <c r="N94" s="46"/>
      <c r="O94" s="42" t="s">
        <v>344</v>
      </c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6"/>
    </row>
    <row r="95" spans="2:30" x14ac:dyDescent="0.25">
      <c r="B95" s="44"/>
      <c r="C95" s="44"/>
      <c r="D95" s="45"/>
      <c r="E95" s="46"/>
      <c r="F95" s="46"/>
      <c r="G95" s="46"/>
      <c r="H95" s="47"/>
      <c r="I95" s="48"/>
      <c r="J95" s="48"/>
      <c r="K95" s="48"/>
      <c r="L95" s="42"/>
      <c r="M95" s="46"/>
      <c r="N95" s="46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6"/>
    </row>
    <row r="96" spans="2:30" x14ac:dyDescent="0.25">
      <c r="B96" s="44"/>
      <c r="C96" s="44"/>
      <c r="D96" s="45"/>
      <c r="E96" s="58">
        <v>0.01</v>
      </c>
      <c r="F96" s="58">
        <v>149.99</v>
      </c>
      <c r="G96" s="58">
        <v>15.95</v>
      </c>
      <c r="H96" s="47"/>
      <c r="I96" s="48"/>
      <c r="J96" s="48" t="s">
        <v>1922</v>
      </c>
      <c r="K96" s="48" t="s">
        <v>2083</v>
      </c>
      <c r="L96" s="42" t="s">
        <v>2098</v>
      </c>
      <c r="M96" s="46"/>
      <c r="N96" s="46"/>
      <c r="O96" s="42" t="s">
        <v>344</v>
      </c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6"/>
    </row>
    <row r="97" spans="2:30" x14ac:dyDescent="0.25">
      <c r="B97" s="44"/>
      <c r="C97" s="44"/>
      <c r="D97" s="45"/>
      <c r="E97" s="58">
        <v>150</v>
      </c>
      <c r="F97" s="58">
        <v>249.99</v>
      </c>
      <c r="G97" s="58">
        <v>17.95</v>
      </c>
      <c r="H97" s="47"/>
      <c r="I97" s="48"/>
      <c r="J97" s="48" t="s">
        <v>1922</v>
      </c>
      <c r="K97" s="48" t="s">
        <v>2083</v>
      </c>
      <c r="L97" s="42" t="s">
        <v>2098</v>
      </c>
      <c r="M97" s="46"/>
      <c r="N97" s="46"/>
      <c r="O97" s="42" t="s">
        <v>344</v>
      </c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6"/>
    </row>
    <row r="98" spans="2:30" x14ac:dyDescent="0.25">
      <c r="B98" s="44"/>
      <c r="C98" s="44"/>
      <c r="D98" s="45"/>
      <c r="E98" s="58">
        <v>250</v>
      </c>
      <c r="F98" s="58">
        <v>299.99</v>
      </c>
      <c r="G98" s="58">
        <v>20.95</v>
      </c>
      <c r="H98" s="47"/>
      <c r="I98" s="48"/>
      <c r="J98" s="48" t="s">
        <v>1922</v>
      </c>
      <c r="K98" s="48" t="s">
        <v>2083</v>
      </c>
      <c r="L98" s="42" t="s">
        <v>2098</v>
      </c>
      <c r="M98" s="46"/>
      <c r="N98" s="46"/>
      <c r="O98" s="42" t="s">
        <v>344</v>
      </c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6"/>
    </row>
    <row r="99" spans="2:30" x14ac:dyDescent="0.25">
      <c r="B99" s="44"/>
      <c r="C99" s="44"/>
      <c r="D99" s="45"/>
      <c r="E99" s="58"/>
      <c r="F99" s="58"/>
      <c r="G99" s="58"/>
      <c r="H99" s="47"/>
      <c r="I99" s="48"/>
      <c r="J99" s="48"/>
      <c r="K99" s="48"/>
      <c r="L99" s="42"/>
      <c r="M99" s="46"/>
      <c r="N99" s="46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6"/>
    </row>
    <row r="100" spans="2:30" x14ac:dyDescent="0.25">
      <c r="B100" s="44"/>
      <c r="C100" s="44"/>
      <c r="D100" s="45"/>
      <c r="E100" s="58">
        <v>0.01</v>
      </c>
      <c r="F100" s="58">
        <v>149.99</v>
      </c>
      <c r="G100" s="58">
        <f>15.95+25</f>
        <v>40.950000000000003</v>
      </c>
      <c r="H100" s="47"/>
      <c r="I100" s="48"/>
      <c r="J100" s="48" t="s">
        <v>1922</v>
      </c>
      <c r="K100" s="48" t="s">
        <v>2086</v>
      </c>
      <c r="L100" s="42" t="s">
        <v>2098</v>
      </c>
      <c r="M100" s="46"/>
      <c r="N100" s="46"/>
      <c r="O100" s="42" t="s">
        <v>344</v>
      </c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6"/>
    </row>
    <row r="101" spans="2:30" x14ac:dyDescent="0.25">
      <c r="B101" s="44"/>
      <c r="C101" s="44"/>
      <c r="D101" s="45"/>
      <c r="E101" s="58">
        <v>150</v>
      </c>
      <c r="F101" s="58">
        <v>249.99</v>
      </c>
      <c r="G101" s="58">
        <f>17.95+25</f>
        <v>42.95</v>
      </c>
      <c r="H101" s="47"/>
      <c r="I101" s="48"/>
      <c r="J101" s="48" t="s">
        <v>1922</v>
      </c>
      <c r="K101" s="48" t="s">
        <v>2086</v>
      </c>
      <c r="L101" s="42" t="s">
        <v>2098</v>
      </c>
      <c r="M101" s="46"/>
      <c r="N101" s="46"/>
      <c r="O101" s="42" t="s">
        <v>344</v>
      </c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6"/>
    </row>
    <row r="102" spans="2:30" x14ac:dyDescent="0.25">
      <c r="B102" s="44"/>
      <c r="C102" s="44"/>
      <c r="D102" s="45"/>
      <c r="E102" s="58">
        <v>250</v>
      </c>
      <c r="F102" s="58">
        <v>299.99</v>
      </c>
      <c r="G102" s="58">
        <f>20.95+25</f>
        <v>45.95</v>
      </c>
      <c r="H102" s="47"/>
      <c r="I102" s="48"/>
      <c r="J102" s="48" t="s">
        <v>1922</v>
      </c>
      <c r="K102" s="48" t="s">
        <v>2086</v>
      </c>
      <c r="L102" s="42" t="s">
        <v>2098</v>
      </c>
      <c r="M102" s="46"/>
      <c r="N102" s="46"/>
      <c r="O102" s="42" t="s">
        <v>344</v>
      </c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6"/>
    </row>
    <row r="103" spans="2:30" x14ac:dyDescent="0.25">
      <c r="B103" s="44"/>
      <c r="C103" s="44"/>
      <c r="D103" s="45"/>
      <c r="E103" s="58"/>
      <c r="F103" s="58"/>
      <c r="G103" s="58"/>
      <c r="H103" s="47"/>
      <c r="I103" s="48"/>
      <c r="J103" s="48"/>
      <c r="K103" s="48"/>
      <c r="L103" s="42"/>
      <c r="M103" s="46"/>
      <c r="N103" s="46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6"/>
    </row>
    <row r="104" spans="2:30" x14ac:dyDescent="0.25">
      <c r="B104" s="44"/>
      <c r="C104" s="44"/>
      <c r="D104" s="45"/>
      <c r="E104" s="58">
        <v>0.01</v>
      </c>
      <c r="F104" s="58">
        <v>149.99</v>
      </c>
      <c r="G104" s="58">
        <f>15.95+25</f>
        <v>40.950000000000003</v>
      </c>
      <c r="H104" s="47"/>
      <c r="I104" s="48"/>
      <c r="J104" s="48" t="s">
        <v>1922</v>
      </c>
      <c r="K104" s="48" t="s">
        <v>2087</v>
      </c>
      <c r="L104" s="42" t="s">
        <v>2098</v>
      </c>
      <c r="M104" s="46"/>
      <c r="N104" s="46"/>
      <c r="O104" s="42" t="s">
        <v>344</v>
      </c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6"/>
    </row>
    <row r="105" spans="2:30" x14ac:dyDescent="0.25">
      <c r="B105" s="44"/>
      <c r="C105" s="44"/>
      <c r="D105" s="45"/>
      <c r="E105" s="58">
        <v>150</v>
      </c>
      <c r="F105" s="58">
        <v>249.99</v>
      </c>
      <c r="G105" s="58">
        <f>17.95+25</f>
        <v>42.95</v>
      </c>
      <c r="H105" s="47"/>
      <c r="I105" s="48"/>
      <c r="J105" s="48" t="s">
        <v>1922</v>
      </c>
      <c r="K105" s="48" t="s">
        <v>2087</v>
      </c>
      <c r="L105" s="42" t="s">
        <v>2098</v>
      </c>
      <c r="M105" s="46"/>
      <c r="N105" s="46"/>
      <c r="O105" s="42" t="s">
        <v>344</v>
      </c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6"/>
    </row>
    <row r="106" spans="2:30" x14ac:dyDescent="0.25">
      <c r="B106" s="44"/>
      <c r="C106" s="44"/>
      <c r="D106" s="45"/>
      <c r="E106" s="58">
        <v>250</v>
      </c>
      <c r="F106" s="58">
        <v>299.99</v>
      </c>
      <c r="G106" s="58">
        <f>20.95+25</f>
        <v>45.95</v>
      </c>
      <c r="H106" s="47"/>
      <c r="I106" s="48"/>
      <c r="J106" s="48" t="s">
        <v>1922</v>
      </c>
      <c r="K106" s="48" t="s">
        <v>2087</v>
      </c>
      <c r="L106" s="42" t="s">
        <v>2098</v>
      </c>
      <c r="M106" s="46"/>
      <c r="N106" s="46"/>
      <c r="O106" s="42" t="s">
        <v>344</v>
      </c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6"/>
    </row>
    <row r="107" spans="2:30" x14ac:dyDescent="0.25">
      <c r="B107" s="44"/>
      <c r="C107" s="44"/>
      <c r="D107" s="45"/>
      <c r="E107" s="58"/>
      <c r="F107" s="58"/>
      <c r="G107" s="58"/>
      <c r="H107" s="47"/>
      <c r="I107" s="48"/>
      <c r="J107" s="48"/>
      <c r="K107" s="48"/>
      <c r="L107" s="42"/>
      <c r="M107" s="46"/>
      <c r="N107" s="46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6"/>
    </row>
    <row r="108" spans="2:30" x14ac:dyDescent="0.25">
      <c r="B108" s="44"/>
      <c r="C108" s="44"/>
      <c r="D108" s="45"/>
      <c r="E108" s="58">
        <v>300</v>
      </c>
      <c r="F108" s="58">
        <v>500.99</v>
      </c>
      <c r="G108" s="58">
        <v>20.95</v>
      </c>
      <c r="H108" s="47"/>
      <c r="I108" s="48"/>
      <c r="J108" s="48" t="s">
        <v>1922</v>
      </c>
      <c r="K108" s="48" t="s">
        <v>2085</v>
      </c>
      <c r="L108" s="42" t="s">
        <v>2100</v>
      </c>
      <c r="M108" s="46"/>
      <c r="N108" s="46"/>
      <c r="O108" s="42" t="s">
        <v>344</v>
      </c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6"/>
    </row>
    <row r="109" spans="2:30" x14ac:dyDescent="0.25">
      <c r="B109" s="44"/>
      <c r="C109" s="44"/>
      <c r="D109" s="45"/>
      <c r="E109" s="58">
        <v>501</v>
      </c>
      <c r="F109" s="58">
        <v>1000.99</v>
      </c>
      <c r="G109" s="58">
        <v>25.95</v>
      </c>
      <c r="H109" s="47"/>
      <c r="I109" s="48"/>
      <c r="J109" s="48" t="s">
        <v>1922</v>
      </c>
      <c r="K109" s="48" t="s">
        <v>2085</v>
      </c>
      <c r="L109" s="42" t="s">
        <v>2100</v>
      </c>
      <c r="M109" s="46"/>
      <c r="N109" s="46"/>
      <c r="O109" s="42" t="s">
        <v>344</v>
      </c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6"/>
    </row>
    <row r="110" spans="2:30" x14ac:dyDescent="0.25">
      <c r="B110" s="44"/>
      <c r="C110" s="44"/>
      <c r="D110" s="45"/>
      <c r="E110" s="58">
        <v>1001</v>
      </c>
      <c r="F110" s="58">
        <v>1999.99</v>
      </c>
      <c r="G110" s="58">
        <v>30.95</v>
      </c>
      <c r="H110" s="47"/>
      <c r="I110" s="48"/>
      <c r="J110" s="48" t="s">
        <v>1922</v>
      </c>
      <c r="K110" s="48" t="s">
        <v>2085</v>
      </c>
      <c r="L110" s="42" t="s">
        <v>2100</v>
      </c>
      <c r="M110" s="46"/>
      <c r="N110" s="46"/>
      <c r="O110" s="42" t="s">
        <v>344</v>
      </c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6"/>
    </row>
    <row r="111" spans="2:30" x14ac:dyDescent="0.25">
      <c r="B111" s="44"/>
      <c r="C111" s="44"/>
      <c r="D111" s="45"/>
      <c r="E111" s="58">
        <v>2000</v>
      </c>
      <c r="F111" s="58">
        <v>1000000</v>
      </c>
      <c r="G111" s="58">
        <v>35.950000000000003</v>
      </c>
      <c r="H111" s="47"/>
      <c r="I111" s="48"/>
      <c r="J111" s="48" t="s">
        <v>1922</v>
      </c>
      <c r="K111" s="48" t="s">
        <v>2085</v>
      </c>
      <c r="L111" s="42" t="s">
        <v>2100</v>
      </c>
      <c r="M111" s="46"/>
      <c r="N111" s="46"/>
      <c r="O111" s="42" t="s">
        <v>344</v>
      </c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6"/>
    </row>
    <row r="112" spans="2:30" x14ac:dyDescent="0.25">
      <c r="B112" s="44"/>
      <c r="C112" s="44"/>
      <c r="D112" s="45"/>
      <c r="E112" s="46"/>
      <c r="F112" s="46"/>
      <c r="G112" s="46"/>
      <c r="H112" s="47"/>
      <c r="I112" s="48"/>
      <c r="J112" s="48"/>
      <c r="K112" s="48"/>
      <c r="L112" s="42"/>
      <c r="M112" s="46"/>
      <c r="N112" s="46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6"/>
    </row>
    <row r="113" spans="2:30" x14ac:dyDescent="0.25">
      <c r="B113" s="44"/>
      <c r="C113" s="44"/>
      <c r="D113" s="45"/>
      <c r="E113" s="58">
        <v>300</v>
      </c>
      <c r="F113" s="58">
        <v>500.99</v>
      </c>
      <c r="G113" s="58">
        <v>20.95</v>
      </c>
      <c r="H113" s="47"/>
      <c r="I113" s="48"/>
      <c r="J113" s="48" t="s">
        <v>1922</v>
      </c>
      <c r="K113" s="48" t="s">
        <v>2084</v>
      </c>
      <c r="L113" s="42" t="s">
        <v>2100</v>
      </c>
      <c r="M113" s="46"/>
      <c r="N113" s="46"/>
      <c r="O113" s="42" t="s">
        <v>344</v>
      </c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6"/>
    </row>
    <row r="114" spans="2:30" x14ac:dyDescent="0.25">
      <c r="B114" s="44"/>
      <c r="C114" s="44"/>
      <c r="D114" s="45"/>
      <c r="E114" s="58">
        <v>501</v>
      </c>
      <c r="F114" s="58">
        <v>1000.99</v>
      </c>
      <c r="G114" s="58">
        <v>25.95</v>
      </c>
      <c r="H114" s="47"/>
      <c r="I114" s="48"/>
      <c r="J114" s="48" t="s">
        <v>1922</v>
      </c>
      <c r="K114" s="48" t="s">
        <v>2084</v>
      </c>
      <c r="L114" s="42" t="s">
        <v>2100</v>
      </c>
      <c r="M114" s="46"/>
      <c r="N114" s="46"/>
      <c r="O114" s="42" t="s">
        <v>344</v>
      </c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6"/>
    </row>
    <row r="115" spans="2:30" x14ac:dyDescent="0.25">
      <c r="B115" s="44"/>
      <c r="C115" s="44"/>
      <c r="D115" s="45"/>
      <c r="E115" s="58">
        <v>1001</v>
      </c>
      <c r="F115" s="58">
        <v>1999.99</v>
      </c>
      <c r="G115" s="58">
        <v>30.95</v>
      </c>
      <c r="H115" s="47"/>
      <c r="I115" s="48"/>
      <c r="J115" s="48" t="s">
        <v>1922</v>
      </c>
      <c r="K115" s="48" t="s">
        <v>2084</v>
      </c>
      <c r="L115" s="42" t="s">
        <v>2100</v>
      </c>
      <c r="M115" s="46"/>
      <c r="N115" s="46"/>
      <c r="O115" s="42" t="s">
        <v>344</v>
      </c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6"/>
    </row>
    <row r="116" spans="2:30" x14ac:dyDescent="0.25">
      <c r="B116" s="44"/>
      <c r="C116" s="44"/>
      <c r="D116" s="45"/>
      <c r="E116" s="58">
        <v>2000</v>
      </c>
      <c r="F116" s="58">
        <v>1000000</v>
      </c>
      <c r="G116" s="58">
        <v>35.950000000000003</v>
      </c>
      <c r="H116" s="47"/>
      <c r="I116" s="48"/>
      <c r="J116" s="48" t="s">
        <v>1922</v>
      </c>
      <c r="K116" s="48" t="s">
        <v>2084</v>
      </c>
      <c r="L116" s="42" t="s">
        <v>2100</v>
      </c>
      <c r="M116" s="46"/>
      <c r="N116" s="46"/>
      <c r="O116" s="42" t="s">
        <v>344</v>
      </c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6"/>
    </row>
    <row r="117" spans="2:30" x14ac:dyDescent="0.25">
      <c r="B117" s="44"/>
      <c r="C117" s="44"/>
      <c r="D117" s="45"/>
      <c r="E117" s="46"/>
      <c r="F117" s="46"/>
      <c r="G117" s="46"/>
      <c r="H117" s="47"/>
      <c r="I117" s="48"/>
      <c r="J117" s="48"/>
      <c r="K117" s="48"/>
      <c r="L117" s="42"/>
      <c r="M117" s="46"/>
      <c r="N117" s="46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6"/>
    </row>
    <row r="118" spans="2:30" x14ac:dyDescent="0.25">
      <c r="B118" s="44"/>
      <c r="C118" s="44"/>
      <c r="D118" s="45"/>
      <c r="E118" s="58">
        <v>300</v>
      </c>
      <c r="F118" s="58">
        <v>500.99</v>
      </c>
      <c r="G118" s="58">
        <v>20.95</v>
      </c>
      <c r="H118" s="47"/>
      <c r="I118" s="48"/>
      <c r="J118" s="48" t="s">
        <v>1922</v>
      </c>
      <c r="K118" s="48" t="s">
        <v>2083</v>
      </c>
      <c r="L118" s="42" t="s">
        <v>2100</v>
      </c>
      <c r="M118" s="46"/>
      <c r="N118" s="46"/>
      <c r="O118" s="42" t="s">
        <v>344</v>
      </c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6"/>
    </row>
    <row r="119" spans="2:30" x14ac:dyDescent="0.25">
      <c r="B119" s="44"/>
      <c r="C119" s="44"/>
      <c r="D119" s="45"/>
      <c r="E119" s="58">
        <v>501</v>
      </c>
      <c r="F119" s="58">
        <v>1000.99</v>
      </c>
      <c r="G119" s="58">
        <v>25.95</v>
      </c>
      <c r="H119" s="47"/>
      <c r="I119" s="48"/>
      <c r="J119" s="48" t="s">
        <v>1922</v>
      </c>
      <c r="K119" s="48" t="s">
        <v>2083</v>
      </c>
      <c r="L119" s="42" t="s">
        <v>2100</v>
      </c>
      <c r="M119" s="46"/>
      <c r="N119" s="46"/>
      <c r="O119" s="42" t="s">
        <v>344</v>
      </c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6"/>
    </row>
    <row r="120" spans="2:30" x14ac:dyDescent="0.25">
      <c r="B120" s="44"/>
      <c r="C120" s="44"/>
      <c r="D120" s="45"/>
      <c r="E120" s="58">
        <v>1001</v>
      </c>
      <c r="F120" s="58">
        <v>1999.99</v>
      </c>
      <c r="G120" s="58">
        <v>30.95</v>
      </c>
      <c r="H120" s="47"/>
      <c r="I120" s="48"/>
      <c r="J120" s="48" t="s">
        <v>1922</v>
      </c>
      <c r="K120" s="48" t="s">
        <v>2083</v>
      </c>
      <c r="L120" s="42" t="s">
        <v>2100</v>
      </c>
      <c r="M120" s="46"/>
      <c r="N120" s="46"/>
      <c r="O120" s="42" t="s">
        <v>344</v>
      </c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6"/>
    </row>
    <row r="121" spans="2:30" x14ac:dyDescent="0.25">
      <c r="B121" s="44"/>
      <c r="C121" s="44"/>
      <c r="D121" s="45"/>
      <c r="E121" s="58">
        <v>2000</v>
      </c>
      <c r="F121" s="58">
        <v>1000000</v>
      </c>
      <c r="G121" s="58">
        <v>35.950000000000003</v>
      </c>
      <c r="H121" s="47"/>
      <c r="I121" s="48"/>
      <c r="J121" s="48" t="s">
        <v>1922</v>
      </c>
      <c r="K121" s="48" t="s">
        <v>2083</v>
      </c>
      <c r="L121" s="42" t="s">
        <v>2100</v>
      </c>
      <c r="M121" s="46"/>
      <c r="N121" s="46"/>
      <c r="O121" s="42" t="s">
        <v>344</v>
      </c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6"/>
    </row>
    <row r="122" spans="2:30" x14ac:dyDescent="0.25">
      <c r="B122" s="44"/>
      <c r="C122" s="44"/>
      <c r="D122" s="45"/>
      <c r="E122" s="58"/>
      <c r="F122" s="58"/>
      <c r="G122" s="58"/>
      <c r="H122" s="47"/>
      <c r="I122" s="48"/>
      <c r="J122" s="48"/>
      <c r="K122" s="48"/>
      <c r="L122" s="42"/>
      <c r="M122" s="46"/>
      <c r="N122" s="46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6"/>
    </row>
    <row r="123" spans="2:30" x14ac:dyDescent="0.25">
      <c r="B123" s="44"/>
      <c r="C123" s="44"/>
      <c r="D123" s="45"/>
      <c r="E123" s="58">
        <v>300</v>
      </c>
      <c r="F123" s="58">
        <v>500.99</v>
      </c>
      <c r="G123" s="58">
        <f>20.95+25</f>
        <v>45.95</v>
      </c>
      <c r="H123" s="47"/>
      <c r="I123" s="48"/>
      <c r="J123" s="48" t="s">
        <v>1922</v>
      </c>
      <c r="K123" s="48" t="s">
        <v>2086</v>
      </c>
      <c r="L123" s="42" t="s">
        <v>2112</v>
      </c>
      <c r="M123" s="46"/>
      <c r="N123" s="46"/>
      <c r="O123" s="42" t="s">
        <v>344</v>
      </c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6"/>
    </row>
    <row r="124" spans="2:30" x14ac:dyDescent="0.25">
      <c r="B124" s="44"/>
      <c r="C124" s="44"/>
      <c r="D124" s="45"/>
      <c r="E124" s="58">
        <v>501</v>
      </c>
      <c r="F124" s="58">
        <v>1000.99</v>
      </c>
      <c r="G124" s="58">
        <f>25.95+25</f>
        <v>50.95</v>
      </c>
      <c r="H124" s="47"/>
      <c r="I124" s="48"/>
      <c r="J124" s="48" t="s">
        <v>1922</v>
      </c>
      <c r="K124" s="48" t="s">
        <v>2086</v>
      </c>
      <c r="L124" s="42" t="s">
        <v>2112</v>
      </c>
      <c r="M124" s="46"/>
      <c r="N124" s="46"/>
      <c r="O124" s="42" t="s">
        <v>344</v>
      </c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6"/>
    </row>
    <row r="125" spans="2:30" x14ac:dyDescent="0.25">
      <c r="B125" s="44"/>
      <c r="C125" s="44"/>
      <c r="D125" s="45"/>
      <c r="E125" s="58">
        <v>1001</v>
      </c>
      <c r="F125" s="58">
        <v>1999.99</v>
      </c>
      <c r="G125" s="61">
        <v>0</v>
      </c>
      <c r="H125" s="47"/>
      <c r="I125" s="48"/>
      <c r="J125" s="48" t="s">
        <v>1922</v>
      </c>
      <c r="K125" s="48" t="s">
        <v>2086</v>
      </c>
      <c r="L125" s="42" t="s">
        <v>2112</v>
      </c>
      <c r="M125" s="46"/>
      <c r="N125" s="46"/>
      <c r="O125" s="42" t="s">
        <v>344</v>
      </c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6"/>
    </row>
    <row r="126" spans="2:30" x14ac:dyDescent="0.25">
      <c r="B126" s="44"/>
      <c r="C126" s="44"/>
      <c r="D126" s="45"/>
      <c r="E126" s="58">
        <v>2000</v>
      </c>
      <c r="F126" s="58">
        <v>1000000</v>
      </c>
      <c r="G126" s="61">
        <v>0</v>
      </c>
      <c r="H126" s="47"/>
      <c r="I126" s="48"/>
      <c r="J126" s="48" t="s">
        <v>1922</v>
      </c>
      <c r="K126" s="48" t="s">
        <v>2086</v>
      </c>
      <c r="L126" s="42" t="s">
        <v>2112</v>
      </c>
      <c r="M126" s="46"/>
      <c r="N126" s="46"/>
      <c r="O126" s="42" t="s">
        <v>344</v>
      </c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6"/>
    </row>
    <row r="127" spans="2:30" x14ac:dyDescent="0.25">
      <c r="B127" s="44"/>
      <c r="C127" s="44"/>
      <c r="D127" s="45"/>
      <c r="E127" s="58"/>
      <c r="F127" s="58"/>
      <c r="G127" s="58"/>
      <c r="H127" s="47"/>
      <c r="I127" s="48"/>
      <c r="J127" s="48"/>
      <c r="K127" s="48"/>
      <c r="L127" s="42"/>
      <c r="M127" s="46"/>
      <c r="N127" s="46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6"/>
    </row>
    <row r="128" spans="2:30" x14ac:dyDescent="0.25">
      <c r="B128" s="44"/>
      <c r="C128" s="44"/>
      <c r="D128" s="45"/>
      <c r="E128" s="58">
        <v>300</v>
      </c>
      <c r="F128" s="58">
        <v>500.99</v>
      </c>
      <c r="G128" s="58">
        <f>20.95+25</f>
        <v>45.95</v>
      </c>
      <c r="H128" s="47"/>
      <c r="I128" s="48"/>
      <c r="J128" s="48" t="s">
        <v>1922</v>
      </c>
      <c r="K128" s="48" t="s">
        <v>2087</v>
      </c>
      <c r="L128" s="42" t="s">
        <v>2112</v>
      </c>
      <c r="M128" s="46"/>
      <c r="N128" s="46"/>
      <c r="O128" s="42" t="s">
        <v>344</v>
      </c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6"/>
    </row>
    <row r="129" spans="2:30" x14ac:dyDescent="0.25">
      <c r="B129" s="44"/>
      <c r="C129" s="44"/>
      <c r="D129" s="45"/>
      <c r="E129" s="58">
        <v>501</v>
      </c>
      <c r="F129" s="58">
        <v>1000.99</v>
      </c>
      <c r="G129" s="58">
        <f>25.95+25</f>
        <v>50.95</v>
      </c>
      <c r="H129" s="47"/>
      <c r="I129" s="48"/>
      <c r="J129" s="48" t="s">
        <v>1922</v>
      </c>
      <c r="K129" s="48" t="s">
        <v>2087</v>
      </c>
      <c r="L129" s="42" t="s">
        <v>2112</v>
      </c>
      <c r="M129" s="46"/>
      <c r="N129" s="46"/>
      <c r="O129" s="42" t="s">
        <v>344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6"/>
    </row>
    <row r="130" spans="2:30" x14ac:dyDescent="0.25">
      <c r="B130" s="44"/>
      <c r="C130" s="44"/>
      <c r="D130" s="45"/>
      <c r="E130" s="58">
        <v>1001</v>
      </c>
      <c r="F130" s="58">
        <v>1999.99</v>
      </c>
      <c r="G130" s="61">
        <v>0</v>
      </c>
      <c r="H130" s="47"/>
      <c r="I130" s="48"/>
      <c r="J130" s="48" t="s">
        <v>1922</v>
      </c>
      <c r="K130" s="48" t="s">
        <v>2087</v>
      </c>
      <c r="L130" s="42" t="s">
        <v>2112</v>
      </c>
      <c r="M130" s="46"/>
      <c r="N130" s="46"/>
      <c r="O130" s="42" t="s">
        <v>344</v>
      </c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6"/>
    </row>
    <row r="131" spans="2:30" x14ac:dyDescent="0.25">
      <c r="B131" s="44"/>
      <c r="C131" s="44"/>
      <c r="D131" s="45"/>
      <c r="E131" s="58">
        <v>2000</v>
      </c>
      <c r="F131" s="58">
        <v>1000000</v>
      </c>
      <c r="G131" s="61">
        <v>0</v>
      </c>
      <c r="H131" s="47"/>
      <c r="I131" s="48"/>
      <c r="J131" s="48" t="s">
        <v>1922</v>
      </c>
      <c r="K131" s="48" t="s">
        <v>2087</v>
      </c>
      <c r="L131" s="42" t="s">
        <v>2112</v>
      </c>
      <c r="M131" s="46"/>
      <c r="N131" s="46"/>
      <c r="O131" s="42" t="s">
        <v>344</v>
      </c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6"/>
    </row>
    <row r="132" spans="2:30" x14ac:dyDescent="0.25">
      <c r="B132" s="44"/>
      <c r="C132" s="44"/>
      <c r="D132" s="45"/>
      <c r="E132" s="46"/>
      <c r="F132" s="46"/>
      <c r="G132" s="46"/>
      <c r="H132" s="47"/>
      <c r="I132" s="48"/>
      <c r="J132" s="48"/>
      <c r="K132" s="48"/>
      <c r="L132" s="42"/>
      <c r="M132" s="46"/>
      <c r="N132" s="46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6"/>
    </row>
    <row r="133" spans="2:30" x14ac:dyDescent="0.25">
      <c r="B133" s="44"/>
      <c r="C133" s="44"/>
      <c r="D133" s="45"/>
      <c r="E133" s="58">
        <v>0.01</v>
      </c>
      <c r="F133" s="58">
        <v>149.99</v>
      </c>
      <c r="G133" s="58">
        <v>20.95</v>
      </c>
      <c r="H133" s="47"/>
      <c r="I133" s="48"/>
      <c r="J133" s="48" t="s">
        <v>1922</v>
      </c>
      <c r="K133" s="48" t="s">
        <v>2085</v>
      </c>
      <c r="L133" s="42" t="s">
        <v>2110</v>
      </c>
      <c r="M133" s="46"/>
      <c r="N133" s="46"/>
      <c r="O133" s="42" t="s">
        <v>344</v>
      </c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6"/>
    </row>
    <row r="134" spans="2:30" x14ac:dyDescent="0.25">
      <c r="B134" s="44"/>
      <c r="C134" s="44"/>
      <c r="D134" s="45"/>
      <c r="E134" s="58">
        <v>150</v>
      </c>
      <c r="F134" s="58">
        <v>249.99</v>
      </c>
      <c r="G134" s="58">
        <v>23.95</v>
      </c>
      <c r="H134" s="47"/>
      <c r="I134" s="48"/>
      <c r="J134" s="48" t="s">
        <v>1922</v>
      </c>
      <c r="K134" s="48" t="s">
        <v>2085</v>
      </c>
      <c r="L134" s="42" t="s">
        <v>2110</v>
      </c>
      <c r="M134" s="46"/>
      <c r="N134" s="46"/>
      <c r="O134" s="42" t="s">
        <v>344</v>
      </c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6"/>
    </row>
    <row r="135" spans="2:30" x14ac:dyDescent="0.25">
      <c r="B135" s="44"/>
      <c r="C135" s="44"/>
      <c r="D135" s="45"/>
      <c r="E135" s="58">
        <v>250</v>
      </c>
      <c r="F135" s="58">
        <v>299.99</v>
      </c>
      <c r="G135" s="58">
        <v>25.95</v>
      </c>
      <c r="H135" s="47"/>
      <c r="I135" s="48"/>
      <c r="J135" s="48" t="s">
        <v>1922</v>
      </c>
      <c r="K135" s="48" t="s">
        <v>2085</v>
      </c>
      <c r="L135" s="42" t="s">
        <v>2110</v>
      </c>
      <c r="M135" s="46"/>
      <c r="N135" s="46"/>
      <c r="O135" s="42" t="s">
        <v>344</v>
      </c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6"/>
    </row>
    <row r="136" spans="2:30" x14ac:dyDescent="0.25">
      <c r="B136" s="44"/>
      <c r="C136" s="44"/>
      <c r="D136" s="45"/>
      <c r="E136" s="46"/>
      <c r="F136" s="46"/>
      <c r="G136" s="46"/>
      <c r="H136" s="47"/>
      <c r="I136" s="48"/>
      <c r="J136" s="48"/>
      <c r="K136" s="48"/>
      <c r="L136" s="42"/>
      <c r="M136" s="46"/>
      <c r="N136" s="46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6"/>
    </row>
    <row r="137" spans="2:30" x14ac:dyDescent="0.25">
      <c r="B137" s="44"/>
      <c r="C137" s="44"/>
      <c r="D137" s="45"/>
      <c r="E137" s="58">
        <v>0.01</v>
      </c>
      <c r="F137" s="58">
        <v>149.99</v>
      </c>
      <c r="G137" s="58">
        <v>20.95</v>
      </c>
      <c r="H137" s="47"/>
      <c r="I137" s="48"/>
      <c r="J137" s="48" t="s">
        <v>1922</v>
      </c>
      <c r="K137" s="48" t="s">
        <v>2084</v>
      </c>
      <c r="L137" s="42" t="s">
        <v>2110</v>
      </c>
      <c r="M137" s="46"/>
      <c r="N137" s="46"/>
      <c r="O137" s="42" t="s">
        <v>344</v>
      </c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6"/>
    </row>
    <row r="138" spans="2:30" x14ac:dyDescent="0.25">
      <c r="B138" s="44"/>
      <c r="C138" s="44"/>
      <c r="D138" s="45"/>
      <c r="E138" s="58">
        <v>150</v>
      </c>
      <c r="F138" s="58">
        <v>249.99</v>
      </c>
      <c r="G138" s="58">
        <v>23.95</v>
      </c>
      <c r="H138" s="47"/>
      <c r="I138" s="48"/>
      <c r="J138" s="48" t="s">
        <v>1922</v>
      </c>
      <c r="K138" s="48" t="s">
        <v>2084</v>
      </c>
      <c r="L138" s="42" t="s">
        <v>2110</v>
      </c>
      <c r="M138" s="46"/>
      <c r="N138" s="46"/>
      <c r="O138" s="42" t="s">
        <v>344</v>
      </c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6"/>
    </row>
    <row r="139" spans="2:30" x14ac:dyDescent="0.25">
      <c r="B139" s="44"/>
      <c r="C139" s="44"/>
      <c r="D139" s="45"/>
      <c r="E139" s="58">
        <v>250</v>
      </c>
      <c r="F139" s="58">
        <v>299.99</v>
      </c>
      <c r="G139" s="58">
        <v>25.95</v>
      </c>
      <c r="H139" s="47"/>
      <c r="I139" s="48"/>
      <c r="J139" s="48" t="s">
        <v>1922</v>
      </c>
      <c r="K139" s="48" t="s">
        <v>2084</v>
      </c>
      <c r="L139" s="42" t="s">
        <v>2110</v>
      </c>
      <c r="M139" s="46"/>
      <c r="N139" s="46"/>
      <c r="O139" s="42" t="s">
        <v>344</v>
      </c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6"/>
    </row>
    <row r="140" spans="2:30" x14ac:dyDescent="0.25">
      <c r="B140" s="44"/>
      <c r="C140" s="44"/>
      <c r="D140" s="45"/>
      <c r="E140" s="46"/>
      <c r="F140" s="46"/>
      <c r="G140" s="46"/>
      <c r="H140" s="47"/>
      <c r="I140" s="48"/>
      <c r="J140" s="48"/>
      <c r="K140" s="48"/>
      <c r="L140" s="42"/>
      <c r="M140" s="46"/>
      <c r="N140" s="46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6"/>
    </row>
    <row r="141" spans="2:30" x14ac:dyDescent="0.25">
      <c r="B141" s="44"/>
      <c r="C141" s="44"/>
      <c r="D141" s="45"/>
      <c r="E141" s="58">
        <v>0.01</v>
      </c>
      <c r="F141" s="58">
        <v>149.99</v>
      </c>
      <c r="G141" s="58">
        <v>20.95</v>
      </c>
      <c r="H141" s="47"/>
      <c r="I141" s="48"/>
      <c r="J141" s="48" t="s">
        <v>1922</v>
      </c>
      <c r="K141" s="48" t="s">
        <v>2083</v>
      </c>
      <c r="L141" s="42" t="s">
        <v>2110</v>
      </c>
      <c r="M141" s="46"/>
      <c r="N141" s="46"/>
      <c r="O141" s="42" t="s">
        <v>344</v>
      </c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6"/>
    </row>
    <row r="142" spans="2:30" x14ac:dyDescent="0.25">
      <c r="B142" s="44"/>
      <c r="C142" s="44"/>
      <c r="D142" s="45"/>
      <c r="E142" s="58">
        <v>150</v>
      </c>
      <c r="F142" s="58">
        <v>249.99</v>
      </c>
      <c r="G142" s="58">
        <v>23.95</v>
      </c>
      <c r="H142" s="47"/>
      <c r="I142" s="48"/>
      <c r="J142" s="48" t="s">
        <v>1922</v>
      </c>
      <c r="K142" s="48" t="s">
        <v>2083</v>
      </c>
      <c r="L142" s="42" t="s">
        <v>2110</v>
      </c>
      <c r="M142" s="46"/>
      <c r="N142" s="46"/>
      <c r="O142" s="42" t="s">
        <v>344</v>
      </c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6"/>
    </row>
    <row r="143" spans="2:30" x14ac:dyDescent="0.25">
      <c r="B143" s="44"/>
      <c r="C143" s="44"/>
      <c r="D143" s="45"/>
      <c r="E143" s="58">
        <v>250</v>
      </c>
      <c r="F143" s="58">
        <v>299.99</v>
      </c>
      <c r="G143" s="58">
        <v>25.95</v>
      </c>
      <c r="H143" s="47"/>
      <c r="I143" s="48"/>
      <c r="J143" s="48" t="s">
        <v>1922</v>
      </c>
      <c r="K143" s="48" t="s">
        <v>2083</v>
      </c>
      <c r="L143" s="42" t="s">
        <v>2110</v>
      </c>
      <c r="M143" s="46"/>
      <c r="N143" s="46"/>
      <c r="O143" s="42" t="s">
        <v>344</v>
      </c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6"/>
    </row>
    <row r="144" spans="2:30" x14ac:dyDescent="0.25">
      <c r="B144" s="44"/>
      <c r="C144" s="44"/>
      <c r="D144" s="45"/>
      <c r="E144" s="58"/>
      <c r="F144" s="58"/>
      <c r="G144" s="58"/>
      <c r="H144" s="47"/>
      <c r="I144" s="48"/>
      <c r="J144" s="48"/>
      <c r="K144" s="48"/>
      <c r="L144" s="42"/>
      <c r="M144" s="46"/>
      <c r="N144" s="46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6"/>
    </row>
    <row r="145" spans="2:30" x14ac:dyDescent="0.25">
      <c r="B145" s="44"/>
      <c r="C145" s="44"/>
      <c r="D145" s="45"/>
      <c r="E145" s="58">
        <v>0.01</v>
      </c>
      <c r="F145" s="58">
        <v>149.99</v>
      </c>
      <c r="G145" s="58">
        <f>20.95+25</f>
        <v>45.95</v>
      </c>
      <c r="H145" s="47"/>
      <c r="I145" s="48"/>
      <c r="J145" s="48" t="s">
        <v>1922</v>
      </c>
      <c r="K145" s="48" t="s">
        <v>2086</v>
      </c>
      <c r="L145" s="42" t="s">
        <v>2110</v>
      </c>
      <c r="M145" s="46"/>
      <c r="N145" s="46"/>
      <c r="O145" s="42" t="s">
        <v>344</v>
      </c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6"/>
    </row>
    <row r="146" spans="2:30" x14ac:dyDescent="0.25">
      <c r="B146" s="44"/>
      <c r="C146" s="44"/>
      <c r="D146" s="45"/>
      <c r="E146" s="58">
        <v>150</v>
      </c>
      <c r="F146" s="58">
        <v>249.99</v>
      </c>
      <c r="G146" s="58">
        <f>23.95+25</f>
        <v>48.95</v>
      </c>
      <c r="H146" s="47"/>
      <c r="I146" s="48"/>
      <c r="J146" s="48" t="s">
        <v>1922</v>
      </c>
      <c r="K146" s="48" t="s">
        <v>2086</v>
      </c>
      <c r="L146" s="42" t="s">
        <v>2110</v>
      </c>
      <c r="M146" s="46"/>
      <c r="N146" s="46"/>
      <c r="O146" s="42" t="s">
        <v>344</v>
      </c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6"/>
    </row>
    <row r="147" spans="2:30" x14ac:dyDescent="0.25">
      <c r="B147" s="44"/>
      <c r="C147" s="44"/>
      <c r="D147" s="45"/>
      <c r="E147" s="58">
        <v>250</v>
      </c>
      <c r="F147" s="58">
        <v>299.99</v>
      </c>
      <c r="G147" s="58">
        <f>25.95+25</f>
        <v>50.95</v>
      </c>
      <c r="H147" s="47"/>
      <c r="I147" s="48"/>
      <c r="J147" s="48" t="s">
        <v>1922</v>
      </c>
      <c r="K147" s="48" t="s">
        <v>2086</v>
      </c>
      <c r="L147" s="42" t="s">
        <v>2110</v>
      </c>
      <c r="M147" s="46"/>
      <c r="N147" s="46"/>
      <c r="O147" s="42" t="s">
        <v>344</v>
      </c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6"/>
    </row>
    <row r="148" spans="2:30" x14ac:dyDescent="0.25">
      <c r="B148" s="44"/>
      <c r="C148" s="44"/>
      <c r="D148" s="45"/>
      <c r="E148" s="58"/>
      <c r="F148" s="58"/>
      <c r="G148" s="58"/>
      <c r="H148" s="47"/>
      <c r="I148" s="48"/>
      <c r="J148" s="48"/>
      <c r="K148" s="48"/>
      <c r="L148" s="42"/>
      <c r="M148" s="46"/>
      <c r="N148" s="46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6"/>
    </row>
    <row r="149" spans="2:30" x14ac:dyDescent="0.25">
      <c r="B149" s="44"/>
      <c r="C149" s="44"/>
      <c r="D149" s="45"/>
      <c r="E149" s="58">
        <v>0.01</v>
      </c>
      <c r="F149" s="58">
        <v>149.99</v>
      </c>
      <c r="G149" s="58">
        <f>20.95+25</f>
        <v>45.95</v>
      </c>
      <c r="H149" s="47"/>
      <c r="I149" s="48"/>
      <c r="J149" s="48" t="s">
        <v>1922</v>
      </c>
      <c r="K149" s="48" t="s">
        <v>2087</v>
      </c>
      <c r="L149" s="42" t="s">
        <v>2110</v>
      </c>
      <c r="M149" s="46"/>
      <c r="N149" s="46"/>
      <c r="O149" s="42" t="s">
        <v>344</v>
      </c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6"/>
    </row>
    <row r="150" spans="2:30" x14ac:dyDescent="0.25">
      <c r="B150" s="44"/>
      <c r="C150" s="44"/>
      <c r="D150" s="45"/>
      <c r="E150" s="58">
        <v>150</v>
      </c>
      <c r="F150" s="58">
        <v>249.99</v>
      </c>
      <c r="G150" s="58">
        <f>23.95+25</f>
        <v>48.95</v>
      </c>
      <c r="H150" s="47"/>
      <c r="I150" s="48"/>
      <c r="J150" s="48" t="s">
        <v>1922</v>
      </c>
      <c r="K150" s="48" t="s">
        <v>2087</v>
      </c>
      <c r="L150" s="42" t="s">
        <v>2110</v>
      </c>
      <c r="M150" s="46"/>
      <c r="N150" s="46"/>
      <c r="O150" s="42" t="s">
        <v>344</v>
      </c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6"/>
    </row>
    <row r="151" spans="2:30" x14ac:dyDescent="0.25">
      <c r="B151" s="44"/>
      <c r="C151" s="44"/>
      <c r="D151" s="45"/>
      <c r="E151" s="58">
        <v>250</v>
      </c>
      <c r="F151" s="58">
        <v>299.99</v>
      </c>
      <c r="G151" s="58">
        <f>25.95+25</f>
        <v>50.95</v>
      </c>
      <c r="H151" s="47"/>
      <c r="I151" s="48"/>
      <c r="J151" s="48" t="s">
        <v>1922</v>
      </c>
      <c r="K151" s="48" t="s">
        <v>2087</v>
      </c>
      <c r="L151" s="42" t="s">
        <v>2110</v>
      </c>
      <c r="M151" s="46"/>
      <c r="N151" s="46"/>
      <c r="O151" s="42" t="s">
        <v>344</v>
      </c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6"/>
    </row>
    <row r="152" spans="2:30" x14ac:dyDescent="0.25">
      <c r="B152" s="44"/>
      <c r="C152" s="44"/>
      <c r="D152" s="45"/>
      <c r="E152" s="46"/>
      <c r="F152" s="46"/>
      <c r="G152" s="46"/>
      <c r="H152" s="47"/>
      <c r="I152" s="48"/>
      <c r="J152" s="48"/>
      <c r="K152" s="48"/>
      <c r="L152" s="42"/>
      <c r="M152" s="46"/>
      <c r="N152" s="46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6"/>
    </row>
    <row r="153" spans="2:30" x14ac:dyDescent="0.25">
      <c r="B153" s="44"/>
      <c r="C153" s="44"/>
      <c r="D153" s="45"/>
      <c r="E153" s="58">
        <v>300</v>
      </c>
      <c r="F153" s="58">
        <v>500.99</v>
      </c>
      <c r="G153" s="58">
        <v>25.95</v>
      </c>
      <c r="H153" s="47"/>
      <c r="I153" s="48"/>
      <c r="J153" s="48" t="s">
        <v>1922</v>
      </c>
      <c r="K153" s="48" t="s">
        <v>2085</v>
      </c>
      <c r="L153" s="42" t="s">
        <v>2111</v>
      </c>
      <c r="M153" s="46"/>
      <c r="N153" s="46"/>
      <c r="O153" s="42" t="s">
        <v>344</v>
      </c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6"/>
    </row>
    <row r="154" spans="2:30" x14ac:dyDescent="0.25">
      <c r="B154" s="44"/>
      <c r="C154" s="44"/>
      <c r="D154" s="45"/>
      <c r="E154" s="58">
        <v>501</v>
      </c>
      <c r="F154" s="58">
        <v>1000.99</v>
      </c>
      <c r="G154" s="58">
        <v>30.95</v>
      </c>
      <c r="H154" s="47"/>
      <c r="I154" s="48"/>
      <c r="J154" s="48" t="s">
        <v>1922</v>
      </c>
      <c r="K154" s="48" t="s">
        <v>2085</v>
      </c>
      <c r="L154" s="42" t="s">
        <v>2111</v>
      </c>
      <c r="M154" s="46"/>
      <c r="N154" s="46"/>
      <c r="O154" s="42" t="s">
        <v>344</v>
      </c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6"/>
    </row>
    <row r="155" spans="2:30" x14ac:dyDescent="0.25">
      <c r="B155" s="44"/>
      <c r="C155" s="44"/>
      <c r="D155" s="45"/>
      <c r="E155" s="58">
        <v>1001</v>
      </c>
      <c r="F155" s="58">
        <v>1999.99</v>
      </c>
      <c r="G155" s="58">
        <v>35.950000000000003</v>
      </c>
      <c r="H155" s="47"/>
      <c r="I155" s="48"/>
      <c r="J155" s="48" t="s">
        <v>1922</v>
      </c>
      <c r="K155" s="48" t="s">
        <v>2085</v>
      </c>
      <c r="L155" s="42" t="s">
        <v>2111</v>
      </c>
      <c r="M155" s="46"/>
      <c r="N155" s="46"/>
      <c r="O155" s="42" t="s">
        <v>344</v>
      </c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6"/>
    </row>
    <row r="156" spans="2:30" x14ac:dyDescent="0.25">
      <c r="B156" s="44"/>
      <c r="C156" s="44"/>
      <c r="D156" s="45"/>
      <c r="E156" s="58">
        <v>2000</v>
      </c>
      <c r="F156" s="58">
        <v>1000000</v>
      </c>
      <c r="G156" s="58">
        <v>45.95</v>
      </c>
      <c r="H156" s="47"/>
      <c r="I156" s="48"/>
      <c r="J156" s="48" t="s">
        <v>1922</v>
      </c>
      <c r="K156" s="48" t="s">
        <v>2085</v>
      </c>
      <c r="L156" s="42" t="s">
        <v>2111</v>
      </c>
      <c r="M156" s="46"/>
      <c r="N156" s="46"/>
      <c r="O156" s="42" t="s">
        <v>344</v>
      </c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6"/>
    </row>
    <row r="157" spans="2:30" x14ac:dyDescent="0.25">
      <c r="B157" s="44"/>
      <c r="C157" s="44"/>
      <c r="D157" s="45"/>
      <c r="E157" s="46"/>
      <c r="F157" s="46"/>
      <c r="G157" s="46"/>
      <c r="H157" s="47"/>
      <c r="I157" s="48"/>
      <c r="J157" s="48"/>
      <c r="K157" s="48"/>
      <c r="L157" s="42"/>
      <c r="M157" s="46"/>
      <c r="N157" s="46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6"/>
    </row>
    <row r="158" spans="2:30" x14ac:dyDescent="0.25">
      <c r="B158" s="44"/>
      <c r="C158" s="44"/>
      <c r="D158" s="45"/>
      <c r="E158" s="58">
        <v>300</v>
      </c>
      <c r="F158" s="58">
        <v>500.99</v>
      </c>
      <c r="G158" s="58">
        <v>25.95</v>
      </c>
      <c r="H158" s="47"/>
      <c r="I158" s="48"/>
      <c r="J158" s="48" t="s">
        <v>1922</v>
      </c>
      <c r="K158" s="48" t="s">
        <v>2084</v>
      </c>
      <c r="L158" s="42" t="s">
        <v>2111</v>
      </c>
      <c r="M158" s="46"/>
      <c r="N158" s="46"/>
      <c r="O158" s="42" t="s">
        <v>344</v>
      </c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6"/>
    </row>
    <row r="159" spans="2:30" x14ac:dyDescent="0.25">
      <c r="B159" s="44"/>
      <c r="C159" s="44"/>
      <c r="D159" s="45"/>
      <c r="E159" s="58">
        <v>501</v>
      </c>
      <c r="F159" s="58">
        <v>1000.99</v>
      </c>
      <c r="G159" s="58">
        <v>30.95</v>
      </c>
      <c r="H159" s="47"/>
      <c r="I159" s="48"/>
      <c r="J159" s="48" t="s">
        <v>1922</v>
      </c>
      <c r="K159" s="48" t="s">
        <v>2084</v>
      </c>
      <c r="L159" s="42" t="s">
        <v>2111</v>
      </c>
      <c r="M159" s="46"/>
      <c r="N159" s="46"/>
      <c r="O159" s="42" t="s">
        <v>344</v>
      </c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6"/>
    </row>
    <row r="160" spans="2:30" x14ac:dyDescent="0.25">
      <c r="B160" s="44"/>
      <c r="C160" s="44"/>
      <c r="D160" s="45"/>
      <c r="E160" s="58">
        <v>1001</v>
      </c>
      <c r="F160" s="58">
        <v>1999.99</v>
      </c>
      <c r="G160" s="58">
        <v>35.950000000000003</v>
      </c>
      <c r="H160" s="47"/>
      <c r="I160" s="48"/>
      <c r="J160" s="48" t="s">
        <v>1922</v>
      </c>
      <c r="K160" s="48" t="s">
        <v>2084</v>
      </c>
      <c r="L160" s="42" t="s">
        <v>2111</v>
      </c>
      <c r="M160" s="46"/>
      <c r="N160" s="46"/>
      <c r="O160" s="42" t="s">
        <v>344</v>
      </c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6"/>
    </row>
    <row r="161" spans="2:30" x14ac:dyDescent="0.25">
      <c r="B161" s="44"/>
      <c r="C161" s="44"/>
      <c r="D161" s="45"/>
      <c r="E161" s="58">
        <v>2000</v>
      </c>
      <c r="F161" s="58">
        <v>1000000</v>
      </c>
      <c r="G161" s="58">
        <v>45.95</v>
      </c>
      <c r="H161" s="47"/>
      <c r="I161" s="48"/>
      <c r="J161" s="48" t="s">
        <v>1922</v>
      </c>
      <c r="K161" s="48" t="s">
        <v>2084</v>
      </c>
      <c r="L161" s="42" t="s">
        <v>2111</v>
      </c>
      <c r="M161" s="46"/>
      <c r="N161" s="46"/>
      <c r="O161" s="42" t="s">
        <v>344</v>
      </c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6"/>
    </row>
    <row r="162" spans="2:30" x14ac:dyDescent="0.25">
      <c r="B162" s="44"/>
      <c r="C162" s="44"/>
      <c r="D162" s="45"/>
      <c r="E162" s="46"/>
      <c r="F162" s="46"/>
      <c r="G162" s="46"/>
      <c r="H162" s="47"/>
      <c r="I162" s="48"/>
      <c r="J162" s="48"/>
      <c r="K162" s="48"/>
      <c r="L162" s="42"/>
      <c r="M162" s="46"/>
      <c r="N162" s="46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6"/>
    </row>
    <row r="163" spans="2:30" x14ac:dyDescent="0.25">
      <c r="B163" s="44"/>
      <c r="C163" s="44"/>
      <c r="D163" s="45"/>
      <c r="E163" s="58">
        <v>300</v>
      </c>
      <c r="F163" s="58">
        <v>500.99</v>
      </c>
      <c r="G163" s="58">
        <v>25.95</v>
      </c>
      <c r="H163" s="47"/>
      <c r="I163" s="48"/>
      <c r="J163" s="48" t="s">
        <v>1922</v>
      </c>
      <c r="K163" s="48" t="s">
        <v>2083</v>
      </c>
      <c r="L163" s="42" t="s">
        <v>2111</v>
      </c>
      <c r="M163" s="46"/>
      <c r="N163" s="46"/>
      <c r="O163" s="42" t="s">
        <v>344</v>
      </c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6"/>
    </row>
    <row r="164" spans="2:30" x14ac:dyDescent="0.25">
      <c r="B164" s="44"/>
      <c r="C164" s="44"/>
      <c r="D164" s="45"/>
      <c r="E164" s="58">
        <v>501</v>
      </c>
      <c r="F164" s="58">
        <v>1000.99</v>
      </c>
      <c r="G164" s="58">
        <v>30.95</v>
      </c>
      <c r="H164" s="47"/>
      <c r="I164" s="48"/>
      <c r="J164" s="48" t="s">
        <v>1922</v>
      </c>
      <c r="K164" s="48" t="s">
        <v>2083</v>
      </c>
      <c r="L164" s="42" t="s">
        <v>2111</v>
      </c>
      <c r="M164" s="46"/>
      <c r="N164" s="46"/>
      <c r="O164" s="42" t="s">
        <v>344</v>
      </c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6"/>
    </row>
    <row r="165" spans="2:30" x14ac:dyDescent="0.25">
      <c r="B165" s="44"/>
      <c r="C165" s="44"/>
      <c r="D165" s="45"/>
      <c r="E165" s="58">
        <v>1001</v>
      </c>
      <c r="F165" s="58">
        <v>1999.99</v>
      </c>
      <c r="G165" s="58">
        <v>35.950000000000003</v>
      </c>
      <c r="H165" s="47"/>
      <c r="I165" s="48"/>
      <c r="J165" s="48" t="s">
        <v>1922</v>
      </c>
      <c r="K165" s="48" t="s">
        <v>2083</v>
      </c>
      <c r="L165" s="42" t="s">
        <v>2111</v>
      </c>
      <c r="M165" s="46"/>
      <c r="N165" s="46"/>
      <c r="O165" s="42" t="s">
        <v>344</v>
      </c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6"/>
    </row>
    <row r="166" spans="2:30" x14ac:dyDescent="0.25">
      <c r="B166" s="44"/>
      <c r="C166" s="44"/>
      <c r="D166" s="45"/>
      <c r="E166" s="58">
        <v>2000</v>
      </c>
      <c r="F166" s="58">
        <v>1000000</v>
      </c>
      <c r="G166" s="58">
        <v>45.95</v>
      </c>
      <c r="H166" s="47"/>
      <c r="I166" s="48"/>
      <c r="J166" s="48" t="s">
        <v>1922</v>
      </c>
      <c r="K166" s="48" t="s">
        <v>2083</v>
      </c>
      <c r="L166" s="42" t="s">
        <v>2111</v>
      </c>
      <c r="M166" s="46"/>
      <c r="N166" s="46"/>
      <c r="O166" s="42" t="s">
        <v>344</v>
      </c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6"/>
    </row>
    <row r="167" spans="2:30" x14ac:dyDescent="0.25">
      <c r="B167" s="44"/>
      <c r="C167" s="44"/>
      <c r="D167" s="45"/>
      <c r="E167" s="46"/>
      <c r="F167" s="46"/>
      <c r="G167" s="46"/>
      <c r="H167" s="47"/>
      <c r="I167" s="48"/>
      <c r="J167" s="48"/>
      <c r="K167" s="48"/>
      <c r="L167" s="42"/>
      <c r="M167" s="46"/>
      <c r="N167" s="46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6"/>
    </row>
    <row r="168" spans="2:30" x14ac:dyDescent="0.25">
      <c r="B168" s="44"/>
      <c r="C168" s="44"/>
      <c r="D168" s="45"/>
      <c r="E168" s="58">
        <v>300</v>
      </c>
      <c r="F168" s="58">
        <v>500.99</v>
      </c>
      <c r="G168" s="58">
        <f>25.95+25</f>
        <v>50.95</v>
      </c>
      <c r="H168" s="47"/>
      <c r="I168" s="48"/>
      <c r="J168" s="48" t="s">
        <v>1922</v>
      </c>
      <c r="K168" s="48" t="s">
        <v>2086</v>
      </c>
      <c r="L168" s="42" t="s">
        <v>2114</v>
      </c>
      <c r="M168" s="46"/>
      <c r="N168" s="46"/>
      <c r="O168" s="42" t="s">
        <v>344</v>
      </c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6"/>
    </row>
    <row r="169" spans="2:30" x14ac:dyDescent="0.25">
      <c r="B169" s="44"/>
      <c r="C169" s="44"/>
      <c r="D169" s="45"/>
      <c r="E169" s="58">
        <v>501</v>
      </c>
      <c r="F169" s="58">
        <v>1000.99</v>
      </c>
      <c r="G169" s="58">
        <f>30.95+25</f>
        <v>55.95</v>
      </c>
      <c r="H169" s="47"/>
      <c r="I169" s="48"/>
      <c r="J169" s="48" t="s">
        <v>1922</v>
      </c>
      <c r="K169" s="48" t="s">
        <v>2086</v>
      </c>
      <c r="L169" s="42" t="s">
        <v>2114</v>
      </c>
      <c r="M169" s="46"/>
      <c r="N169" s="46"/>
      <c r="O169" s="42" t="s">
        <v>344</v>
      </c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6"/>
    </row>
    <row r="170" spans="2:30" x14ac:dyDescent="0.25">
      <c r="B170" s="44"/>
      <c r="C170" s="44"/>
      <c r="D170" s="45"/>
      <c r="E170" s="58">
        <v>1001</v>
      </c>
      <c r="F170" s="58">
        <v>1999.99</v>
      </c>
      <c r="G170" s="61">
        <v>0</v>
      </c>
      <c r="H170" s="47"/>
      <c r="I170" s="48"/>
      <c r="J170" s="48" t="s">
        <v>1922</v>
      </c>
      <c r="K170" s="48" t="s">
        <v>2086</v>
      </c>
      <c r="L170" s="42" t="s">
        <v>2114</v>
      </c>
      <c r="M170" s="46"/>
      <c r="N170" s="46"/>
      <c r="O170" s="42" t="s">
        <v>344</v>
      </c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6"/>
    </row>
    <row r="171" spans="2:30" x14ac:dyDescent="0.25">
      <c r="B171" s="44"/>
      <c r="C171" s="44"/>
      <c r="D171" s="45"/>
      <c r="E171" s="58">
        <v>2000</v>
      </c>
      <c r="F171" s="58">
        <v>1000000</v>
      </c>
      <c r="G171" s="61">
        <v>0</v>
      </c>
      <c r="H171" s="47"/>
      <c r="I171" s="48"/>
      <c r="J171" s="48" t="s">
        <v>1922</v>
      </c>
      <c r="K171" s="48" t="s">
        <v>2086</v>
      </c>
      <c r="L171" s="42" t="s">
        <v>2114</v>
      </c>
      <c r="M171" s="46"/>
      <c r="N171" s="46"/>
      <c r="O171" s="42" t="s">
        <v>344</v>
      </c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6"/>
    </row>
    <row r="172" spans="2:30" x14ac:dyDescent="0.25">
      <c r="B172" s="44"/>
      <c r="C172" s="44"/>
      <c r="D172" s="45"/>
      <c r="E172" s="58"/>
      <c r="F172" s="58"/>
      <c r="G172" s="58"/>
      <c r="H172" s="47"/>
      <c r="I172" s="48"/>
      <c r="J172" s="48"/>
      <c r="K172" s="48"/>
      <c r="L172" s="42"/>
      <c r="M172" s="46"/>
      <c r="N172" s="46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6"/>
    </row>
    <row r="173" spans="2:30" x14ac:dyDescent="0.25">
      <c r="B173" s="44"/>
      <c r="C173" s="44"/>
      <c r="D173" s="45"/>
      <c r="E173" s="58">
        <v>300</v>
      </c>
      <c r="F173" s="58">
        <v>500.99</v>
      </c>
      <c r="G173" s="58">
        <f>25.95+25</f>
        <v>50.95</v>
      </c>
      <c r="H173" s="47"/>
      <c r="I173" s="48"/>
      <c r="J173" s="48" t="s">
        <v>1922</v>
      </c>
      <c r="K173" s="48" t="s">
        <v>2087</v>
      </c>
      <c r="L173" s="42" t="s">
        <v>2114</v>
      </c>
      <c r="M173" s="46"/>
      <c r="N173" s="46"/>
      <c r="O173" s="42" t="s">
        <v>344</v>
      </c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6"/>
    </row>
    <row r="174" spans="2:30" x14ac:dyDescent="0.25">
      <c r="B174" s="44"/>
      <c r="C174" s="44"/>
      <c r="D174" s="45"/>
      <c r="E174" s="58">
        <v>501</v>
      </c>
      <c r="F174" s="58">
        <v>1000.99</v>
      </c>
      <c r="G174" s="58">
        <f>30.95+25</f>
        <v>55.95</v>
      </c>
      <c r="H174" s="47"/>
      <c r="I174" s="48"/>
      <c r="J174" s="48" t="s">
        <v>1922</v>
      </c>
      <c r="K174" s="48" t="s">
        <v>2087</v>
      </c>
      <c r="L174" s="42" t="s">
        <v>2114</v>
      </c>
      <c r="M174" s="46"/>
      <c r="N174" s="46"/>
      <c r="O174" s="42" t="s">
        <v>344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6"/>
    </row>
    <row r="175" spans="2:30" x14ac:dyDescent="0.25">
      <c r="B175" s="44"/>
      <c r="C175" s="44"/>
      <c r="D175" s="45"/>
      <c r="E175" s="58">
        <v>1001</v>
      </c>
      <c r="F175" s="58">
        <v>1999.99</v>
      </c>
      <c r="G175" s="61">
        <v>0</v>
      </c>
      <c r="H175" s="47"/>
      <c r="I175" s="48"/>
      <c r="J175" s="48" t="s">
        <v>1922</v>
      </c>
      <c r="K175" s="48" t="s">
        <v>2087</v>
      </c>
      <c r="L175" s="42" t="s">
        <v>2114</v>
      </c>
      <c r="M175" s="46"/>
      <c r="N175" s="46"/>
      <c r="O175" s="42" t="s">
        <v>344</v>
      </c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6"/>
    </row>
    <row r="176" spans="2:30" x14ac:dyDescent="0.25">
      <c r="B176" s="44"/>
      <c r="C176" s="44"/>
      <c r="D176" s="45"/>
      <c r="E176" s="58">
        <v>2000</v>
      </c>
      <c r="F176" s="58">
        <v>1000000</v>
      </c>
      <c r="G176" s="61">
        <v>0</v>
      </c>
      <c r="H176" s="47"/>
      <c r="I176" s="48"/>
      <c r="J176" s="48" t="s">
        <v>1922</v>
      </c>
      <c r="K176" s="48" t="s">
        <v>2087</v>
      </c>
      <c r="L176" s="42" t="s">
        <v>2114</v>
      </c>
      <c r="M176" s="46"/>
      <c r="N176" s="46"/>
      <c r="O176" s="42" t="s">
        <v>344</v>
      </c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6"/>
    </row>
    <row r="177" spans="2:30" x14ac:dyDescent="0.25">
      <c r="B177" s="44"/>
      <c r="C177" s="44"/>
      <c r="D177" s="45"/>
      <c r="E177" s="46"/>
      <c r="F177" s="46"/>
      <c r="G177" s="46"/>
      <c r="H177" s="47"/>
      <c r="I177" s="48"/>
      <c r="J177" s="48"/>
      <c r="K177" s="48"/>
      <c r="L177" s="42"/>
      <c r="M177" s="46"/>
      <c r="N177" s="46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6"/>
    </row>
    <row r="178" spans="2:30" x14ac:dyDescent="0.25">
      <c r="B178" s="44"/>
      <c r="C178" s="44"/>
      <c r="D178" s="45"/>
      <c r="E178" s="58">
        <v>0.01</v>
      </c>
      <c r="F178" s="58">
        <v>149.99</v>
      </c>
      <c r="G178" s="58">
        <v>12.95</v>
      </c>
      <c r="H178" s="47"/>
      <c r="I178" s="48"/>
      <c r="J178" s="48" t="s">
        <v>1922</v>
      </c>
      <c r="K178" s="48" t="s">
        <v>2085</v>
      </c>
      <c r="L178" s="42" t="s">
        <v>2116</v>
      </c>
      <c r="M178" s="46"/>
      <c r="N178" s="46"/>
      <c r="O178" s="42" t="s">
        <v>344</v>
      </c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6"/>
    </row>
    <row r="179" spans="2:30" x14ac:dyDescent="0.25">
      <c r="B179" s="44"/>
      <c r="C179" s="44"/>
      <c r="D179" s="45"/>
      <c r="E179" s="58">
        <v>150</v>
      </c>
      <c r="F179" s="58">
        <v>249.99</v>
      </c>
      <c r="G179" s="58">
        <v>14.95</v>
      </c>
      <c r="H179" s="47"/>
      <c r="I179" s="48"/>
      <c r="J179" s="48" t="s">
        <v>1922</v>
      </c>
      <c r="K179" s="48" t="s">
        <v>2085</v>
      </c>
      <c r="L179" s="42" t="s">
        <v>2116</v>
      </c>
      <c r="M179" s="46"/>
      <c r="N179" s="46"/>
      <c r="O179" s="42" t="s">
        <v>344</v>
      </c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6"/>
    </row>
    <row r="180" spans="2:30" x14ac:dyDescent="0.25">
      <c r="B180" s="44"/>
      <c r="C180" s="44"/>
      <c r="D180" s="45"/>
      <c r="E180" s="58">
        <v>250</v>
      </c>
      <c r="F180" s="58">
        <v>299.99</v>
      </c>
      <c r="G180" s="58">
        <v>16.95</v>
      </c>
      <c r="H180" s="47"/>
      <c r="I180" s="48"/>
      <c r="J180" s="48" t="s">
        <v>1922</v>
      </c>
      <c r="K180" s="48" t="s">
        <v>2085</v>
      </c>
      <c r="L180" s="42" t="s">
        <v>2116</v>
      </c>
      <c r="M180" s="46"/>
      <c r="N180" s="46"/>
      <c r="O180" s="42" t="s">
        <v>344</v>
      </c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6"/>
    </row>
    <row r="181" spans="2:30" x14ac:dyDescent="0.25">
      <c r="B181" s="44"/>
      <c r="C181" s="44"/>
      <c r="D181" s="45"/>
      <c r="E181" s="58"/>
      <c r="F181" s="58"/>
      <c r="G181" s="58"/>
      <c r="H181" s="47"/>
      <c r="I181" s="48"/>
      <c r="J181" s="48"/>
      <c r="K181" s="48"/>
      <c r="L181" s="42"/>
      <c r="M181" s="46"/>
      <c r="N181" s="46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6"/>
    </row>
    <row r="182" spans="2:30" x14ac:dyDescent="0.25">
      <c r="B182" s="44"/>
      <c r="C182" s="44"/>
      <c r="D182" s="45"/>
      <c r="E182" s="58">
        <v>0.01</v>
      </c>
      <c r="F182" s="58">
        <v>149.99</v>
      </c>
      <c r="G182" s="58">
        <v>12.95</v>
      </c>
      <c r="H182" s="47"/>
      <c r="I182" s="48"/>
      <c r="J182" s="48" t="s">
        <v>1922</v>
      </c>
      <c r="K182" s="48" t="s">
        <v>2084</v>
      </c>
      <c r="L182" s="42" t="s">
        <v>2116</v>
      </c>
      <c r="M182" s="46"/>
      <c r="N182" s="46"/>
      <c r="O182" s="42" t="s">
        <v>344</v>
      </c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6"/>
    </row>
    <row r="183" spans="2:30" x14ac:dyDescent="0.25">
      <c r="B183" s="44"/>
      <c r="C183" s="44"/>
      <c r="D183" s="45"/>
      <c r="E183" s="58">
        <v>150</v>
      </c>
      <c r="F183" s="58">
        <v>249.99</v>
      </c>
      <c r="G183" s="58">
        <v>14.95</v>
      </c>
      <c r="H183" s="47"/>
      <c r="I183" s="48"/>
      <c r="J183" s="48" t="s">
        <v>1922</v>
      </c>
      <c r="K183" s="48" t="s">
        <v>2084</v>
      </c>
      <c r="L183" s="42" t="s">
        <v>2116</v>
      </c>
      <c r="M183" s="46"/>
      <c r="N183" s="46"/>
      <c r="O183" s="42" t="s">
        <v>344</v>
      </c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6"/>
    </row>
    <row r="184" spans="2:30" x14ac:dyDescent="0.25">
      <c r="B184" s="44"/>
      <c r="C184" s="44"/>
      <c r="D184" s="45"/>
      <c r="E184" s="58">
        <v>250</v>
      </c>
      <c r="F184" s="58">
        <v>299.99</v>
      </c>
      <c r="G184" s="58">
        <v>16.95</v>
      </c>
      <c r="H184" s="47"/>
      <c r="I184" s="48"/>
      <c r="J184" s="48" t="s">
        <v>1922</v>
      </c>
      <c r="K184" s="48" t="s">
        <v>2084</v>
      </c>
      <c r="L184" s="42" t="s">
        <v>2116</v>
      </c>
      <c r="M184" s="46"/>
      <c r="N184" s="46"/>
      <c r="O184" s="42" t="s">
        <v>344</v>
      </c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6"/>
    </row>
    <row r="185" spans="2:30" x14ac:dyDescent="0.25">
      <c r="B185" s="44"/>
      <c r="C185" s="44"/>
      <c r="D185" s="45"/>
      <c r="E185" s="46"/>
      <c r="F185" s="46"/>
      <c r="G185" s="46"/>
      <c r="H185" s="47"/>
      <c r="I185" s="48"/>
      <c r="J185" s="48"/>
      <c r="K185" s="48"/>
      <c r="L185" s="42"/>
      <c r="M185" s="46"/>
      <c r="N185" s="46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6"/>
    </row>
    <row r="186" spans="2:30" x14ac:dyDescent="0.25">
      <c r="B186" s="44"/>
      <c r="C186" s="44"/>
      <c r="D186" s="45"/>
      <c r="E186" s="58">
        <v>0.01</v>
      </c>
      <c r="F186" s="58">
        <v>149.99</v>
      </c>
      <c r="G186" s="58">
        <v>12.95</v>
      </c>
      <c r="H186" s="47"/>
      <c r="I186" s="48"/>
      <c r="J186" s="48" t="s">
        <v>1922</v>
      </c>
      <c r="K186" s="48" t="s">
        <v>2083</v>
      </c>
      <c r="L186" s="42" t="s">
        <v>2116</v>
      </c>
      <c r="M186" s="46"/>
      <c r="N186" s="46"/>
      <c r="O186" s="42" t="s">
        <v>344</v>
      </c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6"/>
    </row>
    <row r="187" spans="2:30" x14ac:dyDescent="0.25">
      <c r="B187" s="44"/>
      <c r="C187" s="44"/>
      <c r="D187" s="45"/>
      <c r="E187" s="58">
        <v>150</v>
      </c>
      <c r="F187" s="58">
        <v>249.99</v>
      </c>
      <c r="G187" s="58">
        <v>14.95</v>
      </c>
      <c r="H187" s="47"/>
      <c r="I187" s="48"/>
      <c r="J187" s="48" t="s">
        <v>1922</v>
      </c>
      <c r="K187" s="48" t="s">
        <v>2083</v>
      </c>
      <c r="L187" s="42" t="s">
        <v>2116</v>
      </c>
      <c r="M187" s="46"/>
      <c r="N187" s="46"/>
      <c r="O187" s="42" t="s">
        <v>344</v>
      </c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6"/>
    </row>
    <row r="188" spans="2:30" x14ac:dyDescent="0.25">
      <c r="B188" s="44"/>
      <c r="C188" s="44"/>
      <c r="D188" s="45"/>
      <c r="E188" s="58">
        <v>250</v>
      </c>
      <c r="F188" s="58">
        <v>299.99</v>
      </c>
      <c r="G188" s="58">
        <v>16.95</v>
      </c>
      <c r="H188" s="47"/>
      <c r="I188" s="48"/>
      <c r="J188" s="48" t="s">
        <v>1922</v>
      </c>
      <c r="K188" s="48" t="s">
        <v>2083</v>
      </c>
      <c r="L188" s="42" t="s">
        <v>2116</v>
      </c>
      <c r="M188" s="46"/>
      <c r="N188" s="46"/>
      <c r="O188" s="42" t="s">
        <v>344</v>
      </c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6"/>
    </row>
    <row r="189" spans="2:30" x14ac:dyDescent="0.25">
      <c r="B189" s="44"/>
      <c r="C189" s="44"/>
      <c r="D189" s="45"/>
      <c r="E189" s="58"/>
      <c r="F189" s="58"/>
      <c r="G189" s="58"/>
      <c r="H189" s="47"/>
      <c r="I189" s="48"/>
      <c r="J189" s="48"/>
      <c r="K189" s="48"/>
      <c r="L189" s="42"/>
      <c r="M189" s="46"/>
      <c r="N189" s="46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6"/>
    </row>
    <row r="190" spans="2:30" x14ac:dyDescent="0.25">
      <c r="B190" s="44"/>
      <c r="C190" s="44"/>
      <c r="D190" s="45"/>
      <c r="E190" s="58">
        <v>0.01</v>
      </c>
      <c r="F190" s="58">
        <v>149.99</v>
      </c>
      <c r="G190" s="58">
        <f>12.95+25</f>
        <v>37.950000000000003</v>
      </c>
      <c r="H190" s="47"/>
      <c r="I190" s="48"/>
      <c r="J190" s="48" t="s">
        <v>1922</v>
      </c>
      <c r="K190" s="48" t="s">
        <v>2086</v>
      </c>
      <c r="L190" s="42" t="s">
        <v>2116</v>
      </c>
      <c r="M190" s="46"/>
      <c r="N190" s="46"/>
      <c r="O190" s="42" t="s">
        <v>344</v>
      </c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6"/>
    </row>
    <row r="191" spans="2:30" x14ac:dyDescent="0.25">
      <c r="B191" s="44"/>
      <c r="C191" s="44"/>
      <c r="D191" s="45"/>
      <c r="E191" s="58">
        <v>150</v>
      </c>
      <c r="F191" s="58">
        <v>249.99</v>
      </c>
      <c r="G191" s="58">
        <f>14.95+25</f>
        <v>39.950000000000003</v>
      </c>
      <c r="H191" s="47"/>
      <c r="I191" s="48"/>
      <c r="J191" s="48" t="s">
        <v>1922</v>
      </c>
      <c r="K191" s="48" t="s">
        <v>2086</v>
      </c>
      <c r="L191" s="42" t="s">
        <v>2116</v>
      </c>
      <c r="M191" s="46"/>
      <c r="N191" s="46"/>
      <c r="O191" s="42" t="s">
        <v>344</v>
      </c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6"/>
    </row>
    <row r="192" spans="2:30" x14ac:dyDescent="0.25">
      <c r="B192" s="44"/>
      <c r="C192" s="44"/>
      <c r="D192" s="45"/>
      <c r="E192" s="58">
        <v>250</v>
      </c>
      <c r="F192" s="58">
        <v>299.99</v>
      </c>
      <c r="G192" s="58">
        <f>16.95+25</f>
        <v>41.95</v>
      </c>
      <c r="H192" s="47"/>
      <c r="I192" s="48"/>
      <c r="J192" s="48" t="s">
        <v>1922</v>
      </c>
      <c r="K192" s="48" t="s">
        <v>2086</v>
      </c>
      <c r="L192" s="42" t="s">
        <v>2116</v>
      </c>
      <c r="M192" s="46"/>
      <c r="N192" s="46"/>
      <c r="O192" s="42" t="s">
        <v>344</v>
      </c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6"/>
    </row>
    <row r="193" spans="2:30" x14ac:dyDescent="0.25">
      <c r="B193" s="44"/>
      <c r="C193" s="44"/>
      <c r="D193" s="45"/>
      <c r="E193" s="58"/>
      <c r="F193" s="58"/>
      <c r="G193" s="58"/>
      <c r="H193" s="47"/>
      <c r="I193" s="48"/>
      <c r="J193" s="48"/>
      <c r="K193" s="48"/>
      <c r="L193" s="42"/>
      <c r="M193" s="46"/>
      <c r="N193" s="46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6"/>
    </row>
    <row r="194" spans="2:30" x14ac:dyDescent="0.25">
      <c r="B194" s="44"/>
      <c r="C194" s="44"/>
      <c r="D194" s="45"/>
      <c r="E194" s="58">
        <v>0.01</v>
      </c>
      <c r="F194" s="58">
        <v>149.99</v>
      </c>
      <c r="G194" s="58">
        <f>12.95+25</f>
        <v>37.950000000000003</v>
      </c>
      <c r="H194" s="47"/>
      <c r="I194" s="48"/>
      <c r="J194" s="48" t="s">
        <v>1922</v>
      </c>
      <c r="K194" s="48" t="s">
        <v>2087</v>
      </c>
      <c r="L194" s="42" t="s">
        <v>2116</v>
      </c>
      <c r="M194" s="46"/>
      <c r="N194" s="46"/>
      <c r="O194" s="42" t="s">
        <v>344</v>
      </c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6"/>
    </row>
    <row r="195" spans="2:30" x14ac:dyDescent="0.25">
      <c r="B195" s="44"/>
      <c r="C195" s="44"/>
      <c r="D195" s="45"/>
      <c r="E195" s="58">
        <v>150</v>
      </c>
      <c r="F195" s="58">
        <v>249.99</v>
      </c>
      <c r="G195" s="58">
        <f>14.95+25</f>
        <v>39.950000000000003</v>
      </c>
      <c r="H195" s="47"/>
      <c r="I195" s="48"/>
      <c r="J195" s="48" t="s">
        <v>1922</v>
      </c>
      <c r="K195" s="48" t="s">
        <v>2087</v>
      </c>
      <c r="L195" s="42" t="s">
        <v>2116</v>
      </c>
      <c r="M195" s="46"/>
      <c r="N195" s="46"/>
      <c r="O195" s="42" t="s">
        <v>344</v>
      </c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6"/>
    </row>
    <row r="196" spans="2:30" x14ac:dyDescent="0.25">
      <c r="B196" s="44"/>
      <c r="C196" s="44"/>
      <c r="D196" s="45"/>
      <c r="E196" s="58">
        <v>250</v>
      </c>
      <c r="F196" s="58">
        <v>299.99</v>
      </c>
      <c r="G196" s="58">
        <f>16.95+25</f>
        <v>41.95</v>
      </c>
      <c r="H196" s="47"/>
      <c r="I196" s="48"/>
      <c r="J196" s="48" t="s">
        <v>1922</v>
      </c>
      <c r="K196" s="48" t="s">
        <v>2087</v>
      </c>
      <c r="L196" s="42" t="s">
        <v>2116</v>
      </c>
      <c r="M196" s="46"/>
      <c r="N196" s="46"/>
      <c r="O196" s="42" t="s">
        <v>344</v>
      </c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6"/>
    </row>
    <row r="197" spans="2:30" x14ac:dyDescent="0.25">
      <c r="B197" s="44"/>
      <c r="C197" s="44"/>
      <c r="D197" s="45"/>
      <c r="E197" s="58"/>
      <c r="F197" s="58"/>
      <c r="G197" s="58"/>
      <c r="H197" s="47"/>
      <c r="I197" s="48"/>
      <c r="J197" s="48"/>
      <c r="K197" s="48"/>
      <c r="L197" s="42"/>
      <c r="M197" s="46"/>
      <c r="N197" s="46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6"/>
    </row>
    <row r="198" spans="2:30" x14ac:dyDescent="0.25">
      <c r="B198" s="44"/>
      <c r="C198" s="44"/>
      <c r="D198" s="45"/>
      <c r="E198" s="58">
        <v>300</v>
      </c>
      <c r="F198" s="58">
        <v>500.99</v>
      </c>
      <c r="G198" s="58">
        <v>16.95</v>
      </c>
      <c r="H198" s="47"/>
      <c r="I198" s="48"/>
      <c r="J198" s="48" t="s">
        <v>1922</v>
      </c>
      <c r="K198" s="48" t="s">
        <v>2085</v>
      </c>
      <c r="L198" s="42" t="s">
        <v>2117</v>
      </c>
      <c r="M198" s="46"/>
      <c r="N198" s="46"/>
      <c r="O198" s="42" t="s">
        <v>344</v>
      </c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6"/>
    </row>
    <row r="199" spans="2:30" x14ac:dyDescent="0.25">
      <c r="B199" s="44"/>
      <c r="C199" s="44"/>
      <c r="D199" s="45"/>
      <c r="E199" s="58">
        <v>501</v>
      </c>
      <c r="F199" s="58">
        <v>1000.99</v>
      </c>
      <c r="G199" s="58">
        <v>20.95</v>
      </c>
      <c r="H199" s="47"/>
      <c r="I199" s="48"/>
      <c r="J199" s="48" t="s">
        <v>1922</v>
      </c>
      <c r="K199" s="48" t="s">
        <v>2085</v>
      </c>
      <c r="L199" s="42" t="s">
        <v>2117</v>
      </c>
      <c r="M199" s="46"/>
      <c r="N199" s="46"/>
      <c r="O199" s="42" t="s">
        <v>344</v>
      </c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6"/>
    </row>
    <row r="200" spans="2:30" x14ac:dyDescent="0.25">
      <c r="B200" s="44"/>
      <c r="C200" s="44"/>
      <c r="D200" s="45"/>
      <c r="E200" s="58">
        <v>1001</v>
      </c>
      <c r="F200" s="58">
        <v>1999.99</v>
      </c>
      <c r="G200" s="58">
        <v>24.95</v>
      </c>
      <c r="H200" s="47"/>
      <c r="I200" s="48"/>
      <c r="J200" s="48" t="s">
        <v>1922</v>
      </c>
      <c r="K200" s="48" t="s">
        <v>2085</v>
      </c>
      <c r="L200" s="42" t="s">
        <v>2117</v>
      </c>
      <c r="M200" s="46"/>
      <c r="N200" s="46"/>
      <c r="O200" s="42" t="s">
        <v>344</v>
      </c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6"/>
    </row>
    <row r="201" spans="2:30" x14ac:dyDescent="0.25">
      <c r="B201" s="44"/>
      <c r="C201" s="44"/>
      <c r="D201" s="45"/>
      <c r="E201" s="58">
        <v>2000</v>
      </c>
      <c r="F201" s="58">
        <v>1000000</v>
      </c>
      <c r="G201" s="58">
        <v>29.95</v>
      </c>
      <c r="H201" s="47"/>
      <c r="I201" s="48"/>
      <c r="J201" s="48" t="s">
        <v>1922</v>
      </c>
      <c r="K201" s="48" t="s">
        <v>2085</v>
      </c>
      <c r="L201" s="42" t="s">
        <v>2117</v>
      </c>
      <c r="M201" s="46"/>
      <c r="N201" s="46"/>
      <c r="O201" s="42" t="s">
        <v>344</v>
      </c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6"/>
    </row>
    <row r="202" spans="2:30" x14ac:dyDescent="0.25">
      <c r="B202" s="44"/>
      <c r="C202" s="44"/>
      <c r="D202" s="45"/>
      <c r="E202" s="46"/>
      <c r="F202" s="46"/>
      <c r="G202" s="46"/>
      <c r="H202" s="47"/>
      <c r="I202" s="48"/>
      <c r="J202" s="48"/>
      <c r="K202" s="48"/>
      <c r="L202" s="42"/>
      <c r="M202" s="46"/>
      <c r="N202" s="46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6"/>
    </row>
    <row r="203" spans="2:30" x14ac:dyDescent="0.25">
      <c r="B203" s="44"/>
      <c r="C203" s="44"/>
      <c r="D203" s="45"/>
      <c r="E203" s="58">
        <v>300</v>
      </c>
      <c r="F203" s="58">
        <v>500.99</v>
      </c>
      <c r="G203" s="58">
        <v>16.95</v>
      </c>
      <c r="H203" s="47"/>
      <c r="I203" s="48"/>
      <c r="J203" s="48" t="s">
        <v>1922</v>
      </c>
      <c r="K203" s="48" t="s">
        <v>2084</v>
      </c>
      <c r="L203" s="42" t="s">
        <v>2117</v>
      </c>
      <c r="M203" s="46"/>
      <c r="N203" s="46"/>
      <c r="O203" s="42" t="s">
        <v>344</v>
      </c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6"/>
    </row>
    <row r="204" spans="2:30" x14ac:dyDescent="0.25">
      <c r="B204" s="44"/>
      <c r="C204" s="44"/>
      <c r="D204" s="45"/>
      <c r="E204" s="58">
        <v>501</v>
      </c>
      <c r="F204" s="58">
        <v>1000.99</v>
      </c>
      <c r="G204" s="58">
        <v>20.95</v>
      </c>
      <c r="H204" s="47"/>
      <c r="I204" s="48"/>
      <c r="J204" s="48" t="s">
        <v>1922</v>
      </c>
      <c r="K204" s="48" t="s">
        <v>2084</v>
      </c>
      <c r="L204" s="42" t="s">
        <v>2117</v>
      </c>
      <c r="M204" s="46"/>
      <c r="N204" s="46"/>
      <c r="O204" s="42" t="s">
        <v>344</v>
      </c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6"/>
    </row>
    <row r="205" spans="2:30" x14ac:dyDescent="0.25">
      <c r="B205" s="44"/>
      <c r="C205" s="44"/>
      <c r="D205" s="45"/>
      <c r="E205" s="58">
        <v>1001</v>
      </c>
      <c r="F205" s="58">
        <v>1999.99</v>
      </c>
      <c r="G205" s="58">
        <v>24.95</v>
      </c>
      <c r="H205" s="47"/>
      <c r="I205" s="48"/>
      <c r="J205" s="48" t="s">
        <v>1922</v>
      </c>
      <c r="K205" s="48" t="s">
        <v>2084</v>
      </c>
      <c r="L205" s="42" t="s">
        <v>2117</v>
      </c>
      <c r="M205" s="46"/>
      <c r="N205" s="46"/>
      <c r="O205" s="42" t="s">
        <v>344</v>
      </c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6"/>
    </row>
    <row r="206" spans="2:30" x14ac:dyDescent="0.25">
      <c r="B206" s="44"/>
      <c r="C206" s="44"/>
      <c r="D206" s="45"/>
      <c r="E206" s="58">
        <v>2000</v>
      </c>
      <c r="F206" s="58">
        <v>1000000</v>
      </c>
      <c r="G206" s="58">
        <v>29.95</v>
      </c>
      <c r="H206" s="47"/>
      <c r="I206" s="48"/>
      <c r="J206" s="48" t="s">
        <v>1922</v>
      </c>
      <c r="K206" s="48" t="s">
        <v>2084</v>
      </c>
      <c r="L206" s="42" t="s">
        <v>2117</v>
      </c>
      <c r="M206" s="46"/>
      <c r="N206" s="46"/>
      <c r="O206" s="42" t="s">
        <v>344</v>
      </c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6"/>
    </row>
    <row r="207" spans="2:30" x14ac:dyDescent="0.25">
      <c r="B207" s="44"/>
      <c r="C207" s="44"/>
      <c r="D207" s="45"/>
      <c r="E207" s="46"/>
      <c r="F207" s="46"/>
      <c r="G207" s="46"/>
      <c r="H207" s="47"/>
      <c r="I207" s="48"/>
      <c r="J207" s="48"/>
      <c r="K207" s="48"/>
      <c r="L207" s="42"/>
      <c r="M207" s="46"/>
      <c r="N207" s="46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6"/>
    </row>
    <row r="208" spans="2:30" x14ac:dyDescent="0.25">
      <c r="B208" s="44"/>
      <c r="C208" s="44"/>
      <c r="D208" s="45"/>
      <c r="E208" s="58">
        <v>300</v>
      </c>
      <c r="F208" s="58">
        <v>500.99</v>
      </c>
      <c r="G208" s="58">
        <v>16.95</v>
      </c>
      <c r="H208" s="47"/>
      <c r="I208" s="48"/>
      <c r="J208" s="48" t="s">
        <v>1922</v>
      </c>
      <c r="K208" s="48" t="s">
        <v>2083</v>
      </c>
      <c r="L208" s="42" t="s">
        <v>2117</v>
      </c>
      <c r="M208" s="46"/>
      <c r="N208" s="46"/>
      <c r="O208" s="42" t="s">
        <v>344</v>
      </c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6"/>
    </row>
    <row r="209" spans="2:30" x14ac:dyDescent="0.25">
      <c r="B209" s="44"/>
      <c r="C209" s="44"/>
      <c r="D209" s="45"/>
      <c r="E209" s="58">
        <v>501</v>
      </c>
      <c r="F209" s="58">
        <v>1000.99</v>
      </c>
      <c r="G209" s="58">
        <v>20.95</v>
      </c>
      <c r="H209" s="47"/>
      <c r="I209" s="48"/>
      <c r="J209" s="48" t="s">
        <v>1922</v>
      </c>
      <c r="K209" s="48" t="s">
        <v>2083</v>
      </c>
      <c r="L209" s="42" t="s">
        <v>2117</v>
      </c>
      <c r="M209" s="46"/>
      <c r="N209" s="46"/>
      <c r="O209" s="42" t="s">
        <v>344</v>
      </c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6"/>
    </row>
    <row r="210" spans="2:30" x14ac:dyDescent="0.25">
      <c r="B210" s="44"/>
      <c r="C210" s="44"/>
      <c r="D210" s="45"/>
      <c r="E210" s="58">
        <v>1001</v>
      </c>
      <c r="F210" s="58">
        <v>1999.99</v>
      </c>
      <c r="G210" s="58">
        <v>24.95</v>
      </c>
      <c r="H210" s="47"/>
      <c r="I210" s="48"/>
      <c r="J210" s="48" t="s">
        <v>1922</v>
      </c>
      <c r="K210" s="48" t="s">
        <v>2083</v>
      </c>
      <c r="L210" s="42" t="s">
        <v>2117</v>
      </c>
      <c r="M210" s="46"/>
      <c r="N210" s="46"/>
      <c r="O210" s="42" t="s">
        <v>344</v>
      </c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6"/>
    </row>
    <row r="211" spans="2:30" x14ac:dyDescent="0.25">
      <c r="B211" s="44"/>
      <c r="C211" s="44"/>
      <c r="D211" s="45"/>
      <c r="E211" s="58">
        <v>2000</v>
      </c>
      <c r="F211" s="58">
        <v>1000000</v>
      </c>
      <c r="G211" s="58">
        <v>29.95</v>
      </c>
      <c r="H211" s="47"/>
      <c r="I211" s="48"/>
      <c r="J211" s="48" t="s">
        <v>1922</v>
      </c>
      <c r="K211" s="48" t="s">
        <v>2083</v>
      </c>
      <c r="L211" s="42" t="s">
        <v>2117</v>
      </c>
      <c r="M211" s="46"/>
      <c r="N211" s="46"/>
      <c r="O211" s="42" t="s">
        <v>344</v>
      </c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6"/>
    </row>
    <row r="212" spans="2:30" x14ac:dyDescent="0.25">
      <c r="B212" s="44"/>
      <c r="C212" s="44"/>
      <c r="D212" s="45"/>
      <c r="E212" s="58"/>
      <c r="F212" s="58"/>
      <c r="G212" s="58"/>
      <c r="H212" s="47"/>
      <c r="I212" s="48"/>
      <c r="J212" s="48"/>
      <c r="K212" s="48"/>
      <c r="L212" s="42"/>
      <c r="M212" s="46"/>
      <c r="N212" s="46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6"/>
    </row>
    <row r="213" spans="2:30" x14ac:dyDescent="0.25">
      <c r="B213" s="44"/>
      <c r="C213" s="44"/>
      <c r="D213" s="45"/>
      <c r="E213" s="58">
        <v>300</v>
      </c>
      <c r="F213" s="58">
        <v>500.99</v>
      </c>
      <c r="G213" s="58">
        <f>16.95+25</f>
        <v>41.95</v>
      </c>
      <c r="H213" s="47"/>
      <c r="I213" s="48"/>
      <c r="J213" s="48" t="s">
        <v>1922</v>
      </c>
      <c r="K213" s="48" t="s">
        <v>2086</v>
      </c>
      <c r="L213" s="42" t="s">
        <v>2119</v>
      </c>
      <c r="M213" s="46"/>
      <c r="N213" s="46"/>
      <c r="O213" s="42" t="s">
        <v>344</v>
      </c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6"/>
    </row>
    <row r="214" spans="2:30" x14ac:dyDescent="0.25">
      <c r="B214" s="44"/>
      <c r="C214" s="44"/>
      <c r="D214" s="45"/>
      <c r="E214" s="58">
        <v>501</v>
      </c>
      <c r="F214" s="58">
        <v>1000.99</v>
      </c>
      <c r="G214" s="58">
        <f>20.95+25</f>
        <v>45.95</v>
      </c>
      <c r="H214" s="47"/>
      <c r="I214" s="48"/>
      <c r="J214" s="48" t="s">
        <v>1922</v>
      </c>
      <c r="K214" s="48" t="s">
        <v>2086</v>
      </c>
      <c r="L214" s="42" t="s">
        <v>2119</v>
      </c>
      <c r="M214" s="46"/>
      <c r="N214" s="46"/>
      <c r="O214" s="42" t="s">
        <v>344</v>
      </c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6"/>
    </row>
    <row r="215" spans="2:30" x14ac:dyDescent="0.25">
      <c r="B215" s="44"/>
      <c r="C215" s="44"/>
      <c r="D215" s="45"/>
      <c r="E215" s="58">
        <v>1001</v>
      </c>
      <c r="F215" s="58">
        <v>1999.99</v>
      </c>
      <c r="G215" s="61">
        <v>0</v>
      </c>
      <c r="H215" s="47"/>
      <c r="I215" s="48"/>
      <c r="J215" s="48" t="s">
        <v>1922</v>
      </c>
      <c r="K215" s="48" t="s">
        <v>2086</v>
      </c>
      <c r="L215" s="42" t="s">
        <v>2119</v>
      </c>
      <c r="M215" s="46"/>
      <c r="N215" s="46"/>
      <c r="O215" s="42" t="s">
        <v>344</v>
      </c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6"/>
    </row>
    <row r="216" spans="2:30" x14ac:dyDescent="0.25">
      <c r="B216" s="44"/>
      <c r="C216" s="44"/>
      <c r="D216" s="45"/>
      <c r="E216" s="58">
        <v>2000</v>
      </c>
      <c r="F216" s="58">
        <v>1000000</v>
      </c>
      <c r="G216" s="61">
        <v>0</v>
      </c>
      <c r="H216" s="47"/>
      <c r="I216" s="48"/>
      <c r="J216" s="48" t="s">
        <v>1922</v>
      </c>
      <c r="K216" s="48" t="s">
        <v>2086</v>
      </c>
      <c r="L216" s="42" t="s">
        <v>2119</v>
      </c>
      <c r="M216" s="46"/>
      <c r="N216" s="46"/>
      <c r="O216" s="42" t="s">
        <v>344</v>
      </c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6"/>
    </row>
    <row r="217" spans="2:30" x14ac:dyDescent="0.25">
      <c r="B217" s="44"/>
      <c r="C217" s="44"/>
      <c r="D217" s="45"/>
      <c r="E217" s="58"/>
      <c r="F217" s="58"/>
      <c r="G217" s="58"/>
      <c r="H217" s="47"/>
      <c r="I217" s="48"/>
      <c r="J217" s="48"/>
      <c r="K217" s="48"/>
      <c r="L217" s="42"/>
      <c r="M217" s="46"/>
      <c r="N217" s="46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6"/>
    </row>
    <row r="218" spans="2:30" x14ac:dyDescent="0.25">
      <c r="B218" s="44"/>
      <c r="C218" s="44"/>
      <c r="D218" s="45"/>
      <c r="E218" s="58">
        <v>300</v>
      </c>
      <c r="F218" s="58">
        <v>500.99</v>
      </c>
      <c r="G218" s="58">
        <f>16.95+25</f>
        <v>41.95</v>
      </c>
      <c r="H218" s="47"/>
      <c r="I218" s="48"/>
      <c r="J218" s="48" t="s">
        <v>1922</v>
      </c>
      <c r="K218" s="48" t="s">
        <v>2087</v>
      </c>
      <c r="L218" s="42" t="s">
        <v>2119</v>
      </c>
      <c r="M218" s="46"/>
      <c r="N218" s="46"/>
      <c r="O218" s="42" t="s">
        <v>344</v>
      </c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6"/>
    </row>
    <row r="219" spans="2:30" x14ac:dyDescent="0.25">
      <c r="B219" s="44"/>
      <c r="C219" s="44"/>
      <c r="D219" s="45"/>
      <c r="E219" s="58">
        <v>501</v>
      </c>
      <c r="F219" s="58">
        <v>1000.99</v>
      </c>
      <c r="G219" s="58">
        <f>20.95+25</f>
        <v>45.95</v>
      </c>
      <c r="H219" s="47"/>
      <c r="I219" s="48"/>
      <c r="J219" s="48" t="s">
        <v>1922</v>
      </c>
      <c r="K219" s="48" t="s">
        <v>2087</v>
      </c>
      <c r="L219" s="42" t="s">
        <v>2119</v>
      </c>
      <c r="M219" s="46"/>
      <c r="N219" s="46"/>
      <c r="O219" s="42" t="s">
        <v>344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6"/>
    </row>
    <row r="220" spans="2:30" x14ac:dyDescent="0.25">
      <c r="B220" s="44"/>
      <c r="C220" s="44"/>
      <c r="D220" s="45"/>
      <c r="E220" s="58">
        <v>1001</v>
      </c>
      <c r="F220" s="58">
        <v>1999.99</v>
      </c>
      <c r="G220" s="61">
        <v>0</v>
      </c>
      <c r="H220" s="47"/>
      <c r="I220" s="48"/>
      <c r="J220" s="48" t="s">
        <v>1922</v>
      </c>
      <c r="K220" s="48" t="s">
        <v>2087</v>
      </c>
      <c r="L220" s="42" t="s">
        <v>2119</v>
      </c>
      <c r="M220" s="46"/>
      <c r="N220" s="46"/>
      <c r="O220" s="42" t="s">
        <v>344</v>
      </c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6"/>
    </row>
    <row r="221" spans="2:30" x14ac:dyDescent="0.25">
      <c r="B221" s="44"/>
      <c r="C221" s="44"/>
      <c r="D221" s="45"/>
      <c r="E221" s="58">
        <v>2000</v>
      </c>
      <c r="F221" s="58">
        <v>1000000</v>
      </c>
      <c r="G221" s="61">
        <v>0</v>
      </c>
      <c r="H221" s="47"/>
      <c r="I221" s="48"/>
      <c r="J221" s="48" t="s">
        <v>1922</v>
      </c>
      <c r="K221" s="48" t="s">
        <v>2087</v>
      </c>
      <c r="L221" s="42" t="s">
        <v>2119</v>
      </c>
      <c r="M221" s="46"/>
      <c r="N221" s="46"/>
      <c r="O221" s="42" t="s">
        <v>344</v>
      </c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6"/>
    </row>
    <row r="222" spans="2:30" x14ac:dyDescent="0.25">
      <c r="B222" s="44"/>
      <c r="C222" s="44"/>
      <c r="D222" s="45"/>
      <c r="E222" s="46"/>
      <c r="F222" s="46"/>
      <c r="G222" s="58"/>
      <c r="H222" s="47"/>
      <c r="I222" s="48"/>
      <c r="J222" s="48"/>
      <c r="K222" s="48"/>
      <c r="L222" s="42"/>
      <c r="M222" s="46"/>
      <c r="N222" s="46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6"/>
    </row>
    <row r="223" spans="2:30" x14ac:dyDescent="0.25">
      <c r="B223" s="44"/>
      <c r="C223" s="44"/>
      <c r="D223" s="45"/>
      <c r="E223" s="46"/>
      <c r="F223" s="46"/>
      <c r="G223" s="46"/>
      <c r="H223" s="47"/>
      <c r="I223" s="48"/>
      <c r="J223" s="48"/>
      <c r="K223" s="48"/>
      <c r="L223" s="42"/>
      <c r="M223" s="46"/>
      <c r="N223" s="46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6"/>
    </row>
    <row r="224" spans="2:30" x14ac:dyDescent="0.25">
      <c r="B224" s="44"/>
      <c r="C224" s="44"/>
      <c r="D224" s="45"/>
      <c r="E224" s="46"/>
      <c r="F224" s="46"/>
      <c r="G224" s="46"/>
      <c r="H224" s="47"/>
      <c r="I224" s="48"/>
      <c r="J224" s="48"/>
      <c r="K224" s="48"/>
      <c r="L224" s="42"/>
      <c r="M224" s="46"/>
      <c r="N224" s="46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6"/>
    </row>
    <row r="225" spans="2:30" x14ac:dyDescent="0.25">
      <c r="B225" s="44"/>
      <c r="C225" s="44"/>
      <c r="D225" s="45"/>
      <c r="E225" s="46"/>
      <c r="F225" s="46"/>
      <c r="G225" s="46"/>
      <c r="H225" s="47"/>
      <c r="I225" s="48"/>
      <c r="J225" s="48"/>
      <c r="K225" s="48"/>
      <c r="L225" s="42"/>
      <c r="M225" s="46"/>
      <c r="N225" s="46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6"/>
    </row>
    <row r="226" spans="2:30" x14ac:dyDescent="0.25">
      <c r="B226" s="44"/>
      <c r="C226" s="44"/>
      <c r="D226" s="45"/>
      <c r="E226" s="46"/>
      <c r="F226" s="46"/>
      <c r="G226" s="46"/>
      <c r="H226" s="47"/>
      <c r="I226" s="48"/>
      <c r="J226" s="48"/>
      <c r="K226" s="48"/>
      <c r="L226" s="42"/>
      <c r="M226" s="46"/>
      <c r="N226" s="46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6"/>
    </row>
    <row r="227" spans="2:30" x14ac:dyDescent="0.25">
      <c r="B227" s="44"/>
      <c r="C227" s="44"/>
      <c r="D227" s="45"/>
      <c r="E227" s="46"/>
      <c r="F227" s="46"/>
      <c r="G227" s="46"/>
      <c r="H227" s="47"/>
      <c r="I227" s="48"/>
      <c r="J227" s="48"/>
      <c r="K227" s="48"/>
      <c r="L227" s="42"/>
      <c r="M227" s="46"/>
      <c r="N227" s="46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6"/>
    </row>
    <row r="228" spans="2:30" x14ac:dyDescent="0.25">
      <c r="B228" s="44"/>
      <c r="C228" s="44"/>
      <c r="D228" s="45"/>
      <c r="E228" s="46"/>
      <c r="F228" s="46"/>
      <c r="G228" s="46"/>
      <c r="H228" s="47"/>
      <c r="I228" s="48"/>
      <c r="J228" s="48"/>
      <c r="K228" s="48"/>
      <c r="L228" s="42"/>
      <c r="M228" s="46"/>
      <c r="N228" s="46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6"/>
    </row>
    <row r="229" spans="2:30" x14ac:dyDescent="0.25">
      <c r="B229" s="44"/>
      <c r="C229" s="44"/>
      <c r="D229" s="45"/>
      <c r="E229" s="46"/>
      <c r="F229" s="46"/>
      <c r="G229" s="46"/>
      <c r="H229" s="47"/>
      <c r="I229" s="48"/>
      <c r="J229" s="48"/>
      <c r="K229" s="48"/>
      <c r="L229" s="42"/>
      <c r="M229" s="46"/>
      <c r="N229" s="46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6"/>
    </row>
    <row r="230" spans="2:30" x14ac:dyDescent="0.25">
      <c r="B230" s="44"/>
      <c r="C230" s="44"/>
      <c r="D230" s="45"/>
      <c r="E230" s="46"/>
      <c r="F230" s="46"/>
      <c r="G230" s="46"/>
      <c r="H230" s="47"/>
      <c r="I230" s="48"/>
      <c r="J230" s="48"/>
      <c r="K230" s="48"/>
      <c r="L230" s="42"/>
      <c r="M230" s="46"/>
      <c r="N230" s="46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6"/>
    </row>
    <row r="231" spans="2:30" x14ac:dyDescent="0.25">
      <c r="B231" s="44"/>
      <c r="C231" s="44"/>
      <c r="D231" s="45"/>
      <c r="E231" s="46"/>
      <c r="F231" s="46"/>
      <c r="G231" s="46"/>
      <c r="H231" s="47"/>
      <c r="I231" s="48"/>
      <c r="J231" s="48"/>
      <c r="K231" s="48"/>
      <c r="L231" s="42"/>
      <c r="M231" s="46"/>
      <c r="N231" s="46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6"/>
    </row>
    <row r="232" spans="2:30" x14ac:dyDescent="0.25">
      <c r="B232" s="44"/>
      <c r="C232" s="44"/>
      <c r="D232" s="45"/>
      <c r="E232" s="46"/>
      <c r="F232" s="46"/>
      <c r="G232" s="46"/>
      <c r="H232" s="47"/>
      <c r="I232" s="48"/>
      <c r="J232" s="48"/>
      <c r="K232" s="48"/>
      <c r="L232" s="42"/>
      <c r="M232" s="46"/>
      <c r="N232" s="46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6"/>
    </row>
    <row r="233" spans="2:30" x14ac:dyDescent="0.25">
      <c r="B233" s="44"/>
      <c r="C233" s="44"/>
      <c r="D233" s="45"/>
      <c r="E233" s="46"/>
      <c r="F233" s="46"/>
      <c r="G233" s="46"/>
      <c r="H233" s="47"/>
      <c r="I233" s="48"/>
      <c r="J233" s="48"/>
      <c r="K233" s="48"/>
      <c r="L233" s="42"/>
      <c r="M233" s="46"/>
      <c r="N233" s="46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6"/>
    </row>
    <row r="234" spans="2:30" x14ac:dyDescent="0.25">
      <c r="B234" s="44"/>
      <c r="C234" s="44"/>
      <c r="D234" s="45"/>
      <c r="E234" s="46"/>
      <c r="F234" s="46"/>
      <c r="G234" s="46"/>
      <c r="H234" s="47"/>
      <c r="I234" s="48"/>
      <c r="J234" s="48"/>
      <c r="K234" s="48"/>
      <c r="L234" s="42"/>
      <c r="M234" s="46"/>
      <c r="N234" s="46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6"/>
    </row>
    <row r="235" spans="2:30" x14ac:dyDescent="0.25">
      <c r="B235" s="44"/>
      <c r="C235" s="44"/>
      <c r="D235" s="45"/>
      <c r="E235" s="46"/>
      <c r="F235" s="46"/>
      <c r="G235" s="46"/>
      <c r="H235" s="47"/>
      <c r="I235" s="48"/>
      <c r="J235" s="48"/>
      <c r="K235" s="48"/>
      <c r="L235" s="42"/>
      <c r="M235" s="46"/>
      <c r="N235" s="46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6"/>
    </row>
    <row r="236" spans="2:30" x14ac:dyDescent="0.25">
      <c r="B236" s="44"/>
      <c r="C236" s="44"/>
      <c r="D236" s="45"/>
      <c r="E236" s="46"/>
      <c r="F236" s="46"/>
      <c r="G236" s="46"/>
      <c r="H236" s="47"/>
      <c r="I236" s="48"/>
      <c r="J236" s="48"/>
      <c r="K236" s="48"/>
      <c r="L236" s="42"/>
      <c r="M236" s="46"/>
      <c r="N236" s="46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6"/>
    </row>
    <row r="237" spans="2:30" x14ac:dyDescent="0.25">
      <c r="B237" s="44"/>
      <c r="C237" s="44"/>
      <c r="D237" s="45"/>
      <c r="E237" s="46"/>
      <c r="F237" s="46"/>
      <c r="G237" s="46"/>
      <c r="H237" s="47"/>
      <c r="I237" s="48"/>
      <c r="J237" s="48"/>
      <c r="K237" s="48"/>
      <c r="L237" s="42"/>
      <c r="M237" s="46"/>
      <c r="N237" s="46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6"/>
    </row>
    <row r="238" spans="2:30" x14ac:dyDescent="0.25">
      <c r="B238" s="44"/>
      <c r="C238" s="44"/>
      <c r="D238" s="45"/>
      <c r="E238" s="46"/>
      <c r="F238" s="46"/>
      <c r="G238" s="46"/>
      <c r="H238" s="47"/>
      <c r="I238" s="48"/>
      <c r="J238" s="48"/>
      <c r="K238" s="48"/>
      <c r="L238" s="42"/>
      <c r="M238" s="46"/>
      <c r="N238" s="46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6"/>
    </row>
    <row r="239" spans="2:30" x14ac:dyDescent="0.25">
      <c r="B239" s="44"/>
      <c r="C239" s="44"/>
      <c r="D239" s="45"/>
      <c r="E239" s="46"/>
      <c r="F239" s="46"/>
      <c r="G239" s="46"/>
      <c r="H239" s="47"/>
      <c r="I239" s="48"/>
      <c r="J239" s="48"/>
      <c r="K239" s="48"/>
      <c r="L239" s="42"/>
      <c r="M239" s="46"/>
      <c r="N239" s="46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6"/>
    </row>
    <row r="240" spans="2:30" x14ac:dyDescent="0.25">
      <c r="B240" s="44"/>
      <c r="C240" s="44"/>
      <c r="D240" s="45"/>
      <c r="E240" s="46"/>
      <c r="F240" s="46"/>
      <c r="G240" s="46"/>
      <c r="H240" s="47"/>
      <c r="I240" s="48"/>
      <c r="J240" s="48"/>
      <c r="K240" s="48"/>
      <c r="L240" s="42"/>
      <c r="M240" s="46"/>
      <c r="N240" s="46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6"/>
    </row>
    <row r="241" spans="2:30" x14ac:dyDescent="0.25">
      <c r="B241" s="44"/>
      <c r="C241" s="44"/>
      <c r="D241" s="45"/>
      <c r="E241" s="46"/>
      <c r="F241" s="46"/>
      <c r="G241" s="46"/>
      <c r="H241" s="47"/>
      <c r="I241" s="48"/>
      <c r="J241" s="48"/>
      <c r="K241" s="48"/>
      <c r="L241" s="42"/>
      <c r="M241" s="46"/>
      <c r="N241" s="46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6"/>
    </row>
    <row r="242" spans="2:30" x14ac:dyDescent="0.25">
      <c r="B242" s="44"/>
      <c r="C242" s="44"/>
      <c r="D242" s="45"/>
      <c r="E242" s="46"/>
      <c r="F242" s="46"/>
      <c r="G242" s="46"/>
      <c r="H242" s="47"/>
      <c r="I242" s="48"/>
      <c r="J242" s="48"/>
      <c r="K242" s="48"/>
      <c r="L242" s="42"/>
      <c r="M242" s="46"/>
      <c r="N242" s="46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6"/>
    </row>
    <row r="243" spans="2:30" x14ac:dyDescent="0.25">
      <c r="B243" s="44"/>
      <c r="C243" s="44"/>
      <c r="D243" s="45"/>
      <c r="E243" s="46"/>
      <c r="F243" s="46"/>
      <c r="G243" s="46"/>
      <c r="H243" s="47"/>
      <c r="I243" s="48"/>
      <c r="J243" s="48"/>
      <c r="K243" s="48"/>
      <c r="L243" s="42"/>
      <c r="M243" s="46"/>
      <c r="N243" s="46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6"/>
    </row>
    <row r="244" spans="2:30" x14ac:dyDescent="0.25">
      <c r="B244" s="44"/>
      <c r="C244" s="44"/>
      <c r="D244" s="45"/>
      <c r="E244" s="46"/>
      <c r="F244" s="46"/>
      <c r="G244" s="46"/>
      <c r="H244" s="47"/>
      <c r="I244" s="48"/>
      <c r="J244" s="48"/>
      <c r="K244" s="48"/>
      <c r="L244" s="42"/>
      <c r="M244" s="46"/>
      <c r="N244" s="46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6"/>
    </row>
    <row r="245" spans="2:30" x14ac:dyDescent="0.25">
      <c r="B245" s="44"/>
      <c r="C245" s="44"/>
      <c r="D245" s="45"/>
      <c r="E245" s="46"/>
      <c r="F245" s="46"/>
      <c r="G245" s="46"/>
      <c r="H245" s="47"/>
      <c r="I245" s="48"/>
      <c r="J245" s="48"/>
      <c r="K245" s="48"/>
      <c r="L245" s="42"/>
      <c r="M245" s="46"/>
      <c r="N245" s="46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6"/>
    </row>
    <row r="246" spans="2:30" x14ac:dyDescent="0.25">
      <c r="B246" s="44"/>
      <c r="C246" s="44"/>
      <c r="D246" s="45"/>
      <c r="E246" s="46"/>
      <c r="F246" s="46"/>
      <c r="G246" s="46"/>
      <c r="H246" s="47"/>
      <c r="I246" s="48"/>
      <c r="J246" s="48"/>
      <c r="K246" s="48"/>
      <c r="L246" s="42"/>
      <c r="M246" s="46"/>
      <c r="N246" s="46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6"/>
    </row>
    <row r="247" spans="2:30" x14ac:dyDescent="0.25">
      <c r="B247" s="44"/>
      <c r="C247" s="44"/>
      <c r="D247" s="45"/>
      <c r="E247" s="46"/>
      <c r="F247" s="46"/>
      <c r="G247" s="46"/>
      <c r="H247" s="47"/>
      <c r="I247" s="48"/>
      <c r="J247" s="48"/>
      <c r="K247" s="48"/>
      <c r="L247" s="42"/>
      <c r="M247" s="46"/>
      <c r="N247" s="46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6"/>
    </row>
    <row r="248" spans="2:30" x14ac:dyDescent="0.25">
      <c r="B248" s="44"/>
      <c r="C248" s="44"/>
      <c r="D248" s="45"/>
      <c r="E248" s="46"/>
      <c r="F248" s="46"/>
      <c r="G248" s="46"/>
      <c r="H248" s="47"/>
      <c r="I248" s="48"/>
      <c r="J248" s="48"/>
      <c r="K248" s="48"/>
      <c r="L248" s="42"/>
      <c r="M248" s="46"/>
      <c r="N248" s="46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6"/>
    </row>
    <row r="249" spans="2:30" x14ac:dyDescent="0.25">
      <c r="B249" s="44"/>
      <c r="C249" s="44"/>
      <c r="D249" s="45"/>
      <c r="E249" s="46"/>
      <c r="F249" s="46"/>
      <c r="G249" s="46"/>
      <c r="H249" s="47"/>
      <c r="I249" s="48"/>
      <c r="J249" s="48"/>
      <c r="K249" s="48"/>
      <c r="L249" s="42"/>
      <c r="M249" s="46"/>
      <c r="N249" s="46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6"/>
    </row>
    <row r="250" spans="2:30" x14ac:dyDescent="0.25">
      <c r="B250" s="44"/>
      <c r="C250" s="44"/>
      <c r="D250" s="45"/>
      <c r="E250" s="46"/>
      <c r="F250" s="46"/>
      <c r="G250" s="46"/>
      <c r="H250" s="47"/>
      <c r="I250" s="48"/>
      <c r="J250" s="48"/>
      <c r="K250" s="48"/>
      <c r="L250" s="42"/>
      <c r="M250" s="46"/>
      <c r="N250" s="46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6"/>
    </row>
    <row r="251" spans="2:30" x14ac:dyDescent="0.25">
      <c r="B251" s="44"/>
      <c r="C251" s="44"/>
      <c r="D251" s="45"/>
      <c r="E251" s="46"/>
      <c r="F251" s="46"/>
      <c r="G251" s="46"/>
      <c r="H251" s="47"/>
      <c r="I251" s="48"/>
      <c r="J251" s="48"/>
      <c r="K251" s="48"/>
      <c r="L251" s="42"/>
      <c r="M251" s="46"/>
      <c r="N251" s="46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6"/>
    </row>
    <row r="252" spans="2:30" x14ac:dyDescent="0.25">
      <c r="B252" s="44"/>
      <c r="C252" s="44"/>
      <c r="D252" s="45"/>
      <c r="E252" s="46"/>
      <c r="F252" s="46"/>
      <c r="G252" s="46"/>
      <c r="H252" s="47"/>
      <c r="I252" s="48"/>
      <c r="J252" s="48"/>
      <c r="K252" s="48"/>
      <c r="L252" s="42"/>
      <c r="M252" s="46"/>
      <c r="N252" s="46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6"/>
    </row>
    <row r="253" spans="2:30" x14ac:dyDescent="0.25">
      <c r="B253" s="44"/>
      <c r="C253" s="44"/>
      <c r="D253" s="45"/>
      <c r="E253" s="46"/>
      <c r="F253" s="46"/>
      <c r="G253" s="46"/>
      <c r="H253" s="47"/>
      <c r="I253" s="48"/>
      <c r="J253" s="48"/>
      <c r="K253" s="48"/>
      <c r="L253" s="42"/>
      <c r="M253" s="46"/>
      <c r="N253" s="46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6"/>
    </row>
    <row r="254" spans="2:30" x14ac:dyDescent="0.25">
      <c r="B254" s="44"/>
      <c r="C254" s="44"/>
      <c r="D254" s="45"/>
      <c r="E254" s="46"/>
      <c r="F254" s="46"/>
      <c r="G254" s="46"/>
      <c r="H254" s="47"/>
      <c r="I254" s="48"/>
      <c r="J254" s="48"/>
      <c r="K254" s="48"/>
      <c r="L254" s="42"/>
      <c r="M254" s="46"/>
      <c r="N254" s="46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6"/>
    </row>
    <row r="255" spans="2:30" x14ac:dyDescent="0.25">
      <c r="B255" s="44"/>
      <c r="C255" s="44"/>
      <c r="D255" s="45"/>
      <c r="E255" s="46"/>
      <c r="F255" s="46"/>
      <c r="G255" s="46"/>
      <c r="H255" s="47"/>
      <c r="I255" s="48"/>
      <c r="J255" s="48"/>
      <c r="K255" s="48"/>
      <c r="L255" s="42"/>
      <c r="M255" s="46"/>
      <c r="N255" s="46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6"/>
    </row>
    <row r="256" spans="2:30" x14ac:dyDescent="0.25">
      <c r="B256" s="44"/>
      <c r="C256" s="44"/>
      <c r="D256" s="45"/>
      <c r="E256" s="46"/>
      <c r="F256" s="46"/>
      <c r="G256" s="46"/>
      <c r="H256" s="47"/>
      <c r="I256" s="48"/>
      <c r="J256" s="48"/>
      <c r="K256" s="48"/>
      <c r="L256" s="42"/>
      <c r="M256" s="46"/>
      <c r="N256" s="46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6"/>
    </row>
    <row r="257" spans="2:30" x14ac:dyDescent="0.25">
      <c r="B257" s="44"/>
      <c r="C257" s="44"/>
      <c r="D257" s="45"/>
      <c r="E257" s="46"/>
      <c r="F257" s="46"/>
      <c r="G257" s="46"/>
      <c r="H257" s="47"/>
      <c r="I257" s="48"/>
      <c r="J257" s="48"/>
      <c r="K257" s="48"/>
      <c r="L257" s="42"/>
      <c r="M257" s="46"/>
      <c r="N257" s="46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6"/>
    </row>
    <row r="258" spans="2:30" x14ac:dyDescent="0.25">
      <c r="B258" s="44"/>
      <c r="C258" s="44"/>
      <c r="D258" s="45"/>
      <c r="E258" s="46"/>
      <c r="F258" s="46"/>
      <c r="G258" s="46"/>
      <c r="H258" s="47"/>
      <c r="I258" s="48"/>
      <c r="J258" s="48"/>
      <c r="K258" s="48"/>
      <c r="L258" s="42"/>
      <c r="M258" s="46"/>
      <c r="N258" s="46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6"/>
    </row>
    <row r="259" spans="2:30" x14ac:dyDescent="0.25">
      <c r="B259" s="44"/>
      <c r="C259" s="44"/>
      <c r="D259" s="45"/>
      <c r="E259" s="46"/>
      <c r="F259" s="46"/>
      <c r="G259" s="46"/>
      <c r="H259" s="47"/>
      <c r="I259" s="48"/>
      <c r="J259" s="48"/>
      <c r="K259" s="48"/>
      <c r="L259" s="42"/>
      <c r="M259" s="46"/>
      <c r="N259" s="46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6"/>
    </row>
    <row r="260" spans="2:30" x14ac:dyDescent="0.25">
      <c r="B260" s="44"/>
      <c r="C260" s="44"/>
      <c r="D260" s="45"/>
      <c r="E260" s="46"/>
      <c r="F260" s="46"/>
      <c r="G260" s="46"/>
      <c r="H260" s="47"/>
      <c r="I260" s="48"/>
      <c r="J260" s="48"/>
      <c r="K260" s="48"/>
      <c r="L260" s="42"/>
      <c r="M260" s="46"/>
      <c r="N260" s="46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6"/>
    </row>
    <row r="261" spans="2:30" x14ac:dyDescent="0.25">
      <c r="B261" s="44"/>
      <c r="C261" s="44"/>
      <c r="D261" s="45"/>
      <c r="E261" s="46"/>
      <c r="F261" s="46"/>
      <c r="G261" s="46"/>
      <c r="H261" s="47"/>
      <c r="I261" s="48"/>
      <c r="J261" s="48"/>
      <c r="K261" s="48"/>
      <c r="L261" s="42"/>
      <c r="M261" s="46"/>
      <c r="N261" s="46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6"/>
    </row>
    <row r="262" spans="2:30" x14ac:dyDescent="0.25">
      <c r="B262" s="44"/>
      <c r="C262" s="44"/>
      <c r="D262" s="45"/>
      <c r="E262" s="46"/>
      <c r="F262" s="46"/>
      <c r="G262" s="46"/>
      <c r="H262" s="47"/>
      <c r="I262" s="48"/>
      <c r="J262" s="48"/>
      <c r="K262" s="48"/>
      <c r="L262" s="42"/>
      <c r="M262" s="46"/>
      <c r="N262" s="46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6"/>
    </row>
    <row r="263" spans="2:30" x14ac:dyDescent="0.25">
      <c r="B263" s="44"/>
      <c r="C263" s="44"/>
      <c r="D263" s="45"/>
      <c r="E263" s="46"/>
      <c r="F263" s="46"/>
      <c r="G263" s="46"/>
      <c r="H263" s="47"/>
      <c r="I263" s="48"/>
      <c r="J263" s="48"/>
      <c r="K263" s="48"/>
      <c r="L263" s="42"/>
      <c r="M263" s="46"/>
      <c r="N263" s="46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6"/>
    </row>
    <row r="264" spans="2:30" x14ac:dyDescent="0.25">
      <c r="B264" s="44"/>
      <c r="C264" s="44"/>
      <c r="D264" s="45"/>
      <c r="E264" s="46"/>
      <c r="F264" s="46"/>
      <c r="G264" s="46"/>
      <c r="H264" s="47"/>
      <c r="I264" s="48"/>
      <c r="J264" s="48"/>
      <c r="K264" s="48"/>
      <c r="L264" s="42"/>
      <c r="M264" s="46"/>
      <c r="N264" s="46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6"/>
    </row>
    <row r="265" spans="2:30" x14ac:dyDescent="0.25">
      <c r="B265" s="44"/>
      <c r="C265" s="44"/>
      <c r="D265" s="45"/>
      <c r="E265" s="46"/>
      <c r="F265" s="46"/>
      <c r="G265" s="46"/>
      <c r="H265" s="47"/>
      <c r="I265" s="48"/>
      <c r="J265" s="48"/>
      <c r="K265" s="48"/>
      <c r="L265" s="42"/>
      <c r="M265" s="46"/>
      <c r="N265" s="46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6"/>
    </row>
    <row r="266" spans="2:30" x14ac:dyDescent="0.25">
      <c r="B266" s="44"/>
      <c r="C266" s="44"/>
      <c r="D266" s="45"/>
      <c r="E266" s="46"/>
      <c r="F266" s="46"/>
      <c r="G266" s="46"/>
      <c r="H266" s="47"/>
      <c r="I266" s="48"/>
      <c r="J266" s="48"/>
      <c r="K266" s="48"/>
      <c r="L266" s="42"/>
      <c r="M266" s="46"/>
      <c r="N266" s="46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6"/>
    </row>
    <row r="267" spans="2:30" x14ac:dyDescent="0.25">
      <c r="B267" s="44"/>
      <c r="C267" s="44"/>
      <c r="D267" s="45"/>
      <c r="E267" s="46"/>
      <c r="F267" s="46"/>
      <c r="G267" s="46"/>
      <c r="H267" s="47"/>
      <c r="I267" s="48"/>
      <c r="J267" s="48"/>
      <c r="K267" s="48"/>
      <c r="L267" s="42"/>
      <c r="M267" s="46"/>
      <c r="N267" s="46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6"/>
    </row>
    <row r="268" spans="2:30" x14ac:dyDescent="0.25">
      <c r="B268" s="13"/>
      <c r="C268" s="13"/>
      <c r="D268" s="14"/>
      <c r="E268" s="15"/>
      <c r="F268" s="15"/>
      <c r="G268" s="15"/>
      <c r="H268" s="16"/>
      <c r="I268" s="17"/>
      <c r="J268" s="24"/>
      <c r="K268" s="24"/>
      <c r="L268" s="25"/>
      <c r="M268" s="15"/>
      <c r="N268" s="1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15"/>
    </row>
    <row r="269" spans="2:30" x14ac:dyDescent="0.25">
      <c r="B269" s="13"/>
      <c r="C269" s="13"/>
      <c r="D269" s="14"/>
      <c r="E269" s="15"/>
      <c r="F269" s="15"/>
      <c r="G269" s="15"/>
      <c r="H269" s="16"/>
      <c r="I269" s="17"/>
      <c r="J269" s="24"/>
      <c r="K269" s="24"/>
      <c r="L269" s="25"/>
      <c r="M269" s="15"/>
      <c r="N269" s="1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15"/>
    </row>
    <row r="270" spans="2:30" x14ac:dyDescent="0.25">
      <c r="B270" s="13"/>
      <c r="C270" s="13"/>
      <c r="D270" s="14"/>
      <c r="E270" s="15"/>
      <c r="F270" s="15"/>
      <c r="G270" s="15"/>
      <c r="H270" s="16"/>
      <c r="I270" s="17"/>
      <c r="J270" s="24"/>
      <c r="K270" s="24"/>
      <c r="L270" s="25"/>
      <c r="M270" s="15"/>
      <c r="N270" s="1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15"/>
    </row>
    <row r="271" spans="2:30" x14ac:dyDescent="0.25">
      <c r="B271" s="13"/>
      <c r="C271" s="13"/>
      <c r="D271" s="14"/>
      <c r="E271" s="15"/>
      <c r="F271" s="15"/>
      <c r="G271" s="15"/>
      <c r="H271" s="16"/>
      <c r="I271" s="17"/>
      <c r="J271" s="24"/>
      <c r="K271" s="24"/>
      <c r="L271" s="25"/>
      <c r="M271" s="15"/>
      <c r="N271" s="1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15"/>
    </row>
    <row r="272" spans="2:30" x14ac:dyDescent="0.25">
      <c r="B272" s="13"/>
      <c r="C272" s="13"/>
      <c r="D272" s="14"/>
      <c r="E272" s="15"/>
      <c r="F272" s="15"/>
      <c r="G272" s="15"/>
      <c r="H272" s="16"/>
      <c r="I272" s="17"/>
      <c r="J272" s="24"/>
      <c r="K272" s="24"/>
      <c r="L272" s="25"/>
      <c r="M272" s="15"/>
      <c r="N272" s="1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15"/>
    </row>
    <row r="273" spans="2:30" x14ac:dyDescent="0.25">
      <c r="B273" s="13"/>
      <c r="C273" s="13"/>
      <c r="D273" s="14"/>
      <c r="E273" s="15"/>
      <c r="F273" s="15"/>
      <c r="G273" s="15"/>
      <c r="H273" s="16"/>
      <c r="I273" s="17"/>
      <c r="J273" s="24"/>
      <c r="K273" s="24"/>
      <c r="L273" s="25"/>
      <c r="M273" s="15"/>
      <c r="N273" s="1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15"/>
    </row>
    <row r="274" spans="2:30" x14ac:dyDescent="0.25">
      <c r="B274" s="13"/>
      <c r="C274" s="13"/>
      <c r="D274" s="14"/>
      <c r="E274" s="15"/>
      <c r="F274" s="15"/>
      <c r="G274" s="15"/>
      <c r="H274" s="16"/>
      <c r="I274" s="17"/>
      <c r="J274" s="24"/>
      <c r="K274" s="24"/>
      <c r="L274" s="25"/>
      <c r="M274" s="15"/>
      <c r="N274" s="1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15"/>
    </row>
    <row r="275" spans="2:30" x14ac:dyDescent="0.25">
      <c r="B275" s="13"/>
      <c r="C275" s="13"/>
      <c r="D275" s="14"/>
      <c r="E275" s="15"/>
      <c r="F275" s="15"/>
      <c r="G275" s="15"/>
      <c r="H275" s="16"/>
      <c r="I275" s="17"/>
      <c r="J275" s="24"/>
      <c r="K275" s="24"/>
      <c r="L275" s="25"/>
      <c r="M275" s="15"/>
      <c r="N275" s="1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15"/>
    </row>
    <row r="276" spans="2:30" x14ac:dyDescent="0.25">
      <c r="B276" s="13"/>
      <c r="C276" s="13"/>
      <c r="D276" s="14"/>
      <c r="E276" s="15"/>
      <c r="F276" s="15"/>
      <c r="G276" s="15"/>
      <c r="H276" s="16"/>
      <c r="I276" s="17"/>
      <c r="J276" s="24"/>
      <c r="K276" s="24"/>
      <c r="L276" s="25"/>
      <c r="M276" s="15"/>
      <c r="N276" s="1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15"/>
    </row>
    <row r="277" spans="2:30" x14ac:dyDescent="0.25">
      <c r="B277" s="13"/>
      <c r="C277" s="13"/>
      <c r="D277" s="14"/>
      <c r="E277" s="15"/>
      <c r="F277" s="15"/>
      <c r="G277" s="15"/>
      <c r="H277" s="16"/>
      <c r="I277" s="17"/>
      <c r="J277" s="24"/>
      <c r="K277" s="24"/>
      <c r="L277" s="25"/>
      <c r="M277" s="15"/>
      <c r="N277" s="1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15"/>
    </row>
    <row r="278" spans="2:30" x14ac:dyDescent="0.25">
      <c r="B278" s="13"/>
      <c r="C278" s="13"/>
      <c r="D278" s="14"/>
      <c r="E278" s="15"/>
      <c r="F278" s="15"/>
      <c r="G278" s="15"/>
      <c r="H278" s="16"/>
      <c r="I278" s="17"/>
      <c r="J278" s="24"/>
      <c r="K278" s="24"/>
      <c r="L278" s="25"/>
      <c r="M278" s="15"/>
      <c r="N278" s="1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15"/>
    </row>
    <row r="279" spans="2:30" x14ac:dyDescent="0.25">
      <c r="B279" s="13"/>
      <c r="C279" s="13"/>
      <c r="D279" s="14"/>
      <c r="E279" s="15"/>
      <c r="F279" s="15"/>
      <c r="G279" s="15"/>
      <c r="H279" s="16"/>
      <c r="I279" s="17"/>
      <c r="J279" s="24"/>
      <c r="K279" s="24"/>
      <c r="L279" s="25"/>
      <c r="M279" s="15"/>
      <c r="N279" s="1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15"/>
    </row>
    <row r="280" spans="2:30" x14ac:dyDescent="0.25">
      <c r="B280" s="13"/>
      <c r="C280" s="13"/>
      <c r="D280" s="14"/>
      <c r="E280" s="15"/>
      <c r="F280" s="15"/>
      <c r="G280" s="15"/>
      <c r="H280" s="16"/>
      <c r="I280" s="17"/>
      <c r="J280" s="24"/>
      <c r="K280" s="24"/>
      <c r="L280" s="25"/>
      <c r="M280" s="15"/>
      <c r="N280" s="1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15"/>
    </row>
    <row r="281" spans="2:30" x14ac:dyDescent="0.25">
      <c r="B281" s="13"/>
      <c r="C281" s="13"/>
      <c r="D281" s="14"/>
      <c r="E281" s="15"/>
      <c r="F281" s="15"/>
      <c r="G281" s="15"/>
      <c r="H281" s="16"/>
      <c r="I281" s="17"/>
      <c r="J281" s="24"/>
      <c r="K281" s="24"/>
      <c r="L281" s="25"/>
      <c r="M281" s="15"/>
      <c r="N281" s="1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15"/>
    </row>
    <row r="282" spans="2:30" x14ac:dyDescent="0.25">
      <c r="B282" s="13"/>
      <c r="C282" s="13"/>
      <c r="D282" s="14"/>
      <c r="E282" s="15"/>
      <c r="F282" s="15"/>
      <c r="G282" s="15"/>
      <c r="H282" s="16"/>
      <c r="I282" s="17"/>
      <c r="J282" s="24"/>
      <c r="K282" s="24"/>
      <c r="L282" s="25"/>
      <c r="M282" s="15"/>
      <c r="N282" s="1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15"/>
    </row>
    <row r="283" spans="2:30" x14ac:dyDescent="0.25">
      <c r="B283" s="13"/>
      <c r="C283" s="13"/>
      <c r="D283" s="14"/>
      <c r="E283" s="15"/>
      <c r="F283" s="15"/>
      <c r="G283" s="15"/>
      <c r="H283" s="16"/>
      <c r="I283" s="17"/>
      <c r="J283" s="24"/>
      <c r="K283" s="24"/>
      <c r="L283" s="25"/>
      <c r="M283" s="15"/>
      <c r="N283" s="1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15"/>
    </row>
    <row r="284" spans="2:30" x14ac:dyDescent="0.25">
      <c r="B284" s="13"/>
      <c r="C284" s="13"/>
      <c r="D284" s="14"/>
      <c r="E284" s="15"/>
      <c r="F284" s="15"/>
      <c r="G284" s="15"/>
      <c r="H284" s="16"/>
      <c r="I284" s="17"/>
      <c r="J284" s="24"/>
      <c r="K284" s="24"/>
      <c r="L284" s="25"/>
      <c r="M284" s="15"/>
      <c r="N284" s="1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15"/>
    </row>
    <row r="285" spans="2:30" x14ac:dyDescent="0.25">
      <c r="B285" s="13"/>
      <c r="C285" s="13"/>
      <c r="D285" s="14"/>
      <c r="E285" s="15"/>
      <c r="F285" s="15"/>
      <c r="G285" s="15"/>
      <c r="H285" s="16"/>
      <c r="I285" s="17"/>
      <c r="J285" s="24"/>
      <c r="K285" s="24"/>
      <c r="L285" s="25"/>
      <c r="M285" s="15"/>
      <c r="N285" s="1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15"/>
    </row>
    <row r="286" spans="2:30" x14ac:dyDescent="0.25">
      <c r="B286" s="13"/>
      <c r="C286" s="13"/>
      <c r="D286" s="14"/>
      <c r="E286" s="15"/>
      <c r="F286" s="15"/>
      <c r="G286" s="15"/>
      <c r="H286" s="16"/>
      <c r="I286" s="17"/>
      <c r="J286" s="24"/>
      <c r="K286" s="24"/>
      <c r="L286" s="25"/>
      <c r="M286" s="15"/>
      <c r="N286" s="1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15"/>
    </row>
    <row r="287" spans="2:30" x14ac:dyDescent="0.25">
      <c r="B287" s="13"/>
      <c r="C287" s="13"/>
      <c r="D287" s="14"/>
      <c r="E287" s="15"/>
      <c r="F287" s="15"/>
      <c r="G287" s="15"/>
      <c r="H287" s="16"/>
      <c r="I287" s="17"/>
      <c r="J287" s="24"/>
      <c r="K287" s="24"/>
      <c r="L287" s="25"/>
      <c r="M287" s="15"/>
      <c r="N287" s="1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15"/>
    </row>
    <row r="288" spans="2:30" x14ac:dyDescent="0.25">
      <c r="B288" s="13"/>
      <c r="C288" s="13"/>
      <c r="D288" s="14"/>
      <c r="E288" s="15"/>
      <c r="F288" s="15"/>
      <c r="G288" s="15"/>
      <c r="H288" s="16"/>
      <c r="I288" s="17"/>
      <c r="J288" s="24"/>
      <c r="K288" s="24"/>
      <c r="L288" s="25"/>
      <c r="M288" s="15"/>
      <c r="N288" s="1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15"/>
    </row>
    <row r="289" spans="2:30" x14ac:dyDescent="0.25">
      <c r="B289" s="13"/>
      <c r="C289" s="13"/>
      <c r="D289" s="14"/>
      <c r="E289" s="15"/>
      <c r="F289" s="15"/>
      <c r="G289" s="15"/>
      <c r="H289" s="16"/>
      <c r="I289" s="17"/>
      <c r="J289" s="24"/>
      <c r="K289" s="24"/>
      <c r="L289" s="25"/>
      <c r="M289" s="15"/>
      <c r="N289" s="1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15"/>
    </row>
    <row r="290" spans="2:30" x14ac:dyDescent="0.25">
      <c r="B290" s="13"/>
      <c r="C290" s="13"/>
      <c r="D290" s="14"/>
      <c r="E290" s="15"/>
      <c r="F290" s="15"/>
      <c r="G290" s="15"/>
      <c r="H290" s="16"/>
      <c r="I290" s="17"/>
      <c r="J290" s="24"/>
      <c r="K290" s="24"/>
      <c r="L290" s="25"/>
      <c r="M290" s="15"/>
      <c r="N290" s="1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15"/>
    </row>
    <row r="291" spans="2:30" x14ac:dyDescent="0.25">
      <c r="B291" s="13"/>
      <c r="C291" s="13"/>
      <c r="D291" s="14"/>
      <c r="E291" s="15"/>
      <c r="F291" s="15"/>
      <c r="G291" s="15"/>
      <c r="H291" s="16"/>
      <c r="I291" s="17"/>
      <c r="J291" s="24"/>
      <c r="K291" s="24"/>
      <c r="L291" s="25"/>
      <c r="M291" s="15"/>
      <c r="N291" s="1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15"/>
    </row>
    <row r="292" spans="2:30" x14ac:dyDescent="0.25">
      <c r="B292" s="13"/>
      <c r="C292" s="13"/>
      <c r="D292" s="14"/>
      <c r="E292" s="15"/>
      <c r="F292" s="15"/>
      <c r="G292" s="15"/>
      <c r="H292" s="16"/>
      <c r="I292" s="17"/>
      <c r="J292" s="24"/>
      <c r="K292" s="24"/>
      <c r="L292" s="25"/>
      <c r="M292" s="15"/>
      <c r="N292" s="1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15"/>
    </row>
    <row r="293" spans="2:30" x14ac:dyDescent="0.25">
      <c r="B293" s="13"/>
      <c r="C293" s="13"/>
      <c r="D293" s="14"/>
      <c r="E293" s="15"/>
      <c r="F293" s="15"/>
      <c r="G293" s="15"/>
      <c r="H293" s="16"/>
      <c r="I293" s="17"/>
      <c r="J293" s="24"/>
      <c r="K293" s="24"/>
      <c r="L293" s="25"/>
      <c r="M293" s="15"/>
      <c r="N293" s="1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15"/>
    </row>
    <row r="294" spans="2:30" x14ac:dyDescent="0.25">
      <c r="B294" s="13"/>
      <c r="C294" s="13"/>
      <c r="D294" s="14"/>
      <c r="E294" s="15"/>
      <c r="F294" s="15"/>
      <c r="G294" s="15"/>
      <c r="H294" s="16"/>
      <c r="I294" s="17"/>
      <c r="J294" s="24"/>
      <c r="K294" s="24"/>
      <c r="L294" s="25"/>
      <c r="M294" s="15"/>
      <c r="N294" s="1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15"/>
    </row>
    <row r="295" spans="2:30" x14ac:dyDescent="0.25">
      <c r="B295" s="13"/>
      <c r="C295" s="13"/>
      <c r="D295" s="14"/>
      <c r="E295" s="15"/>
      <c r="F295" s="15"/>
      <c r="G295" s="15"/>
      <c r="H295" s="16"/>
      <c r="I295" s="17"/>
      <c r="J295" s="24"/>
      <c r="K295" s="24"/>
      <c r="L295" s="25"/>
      <c r="M295" s="15"/>
      <c r="N295" s="1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15"/>
    </row>
    <row r="296" spans="2:30" x14ac:dyDescent="0.25">
      <c r="B296" s="13"/>
      <c r="C296" s="13"/>
      <c r="D296" s="14"/>
      <c r="E296" s="15"/>
      <c r="F296" s="15"/>
      <c r="G296" s="15"/>
      <c r="H296" s="16"/>
      <c r="I296" s="17"/>
      <c r="J296" s="24"/>
      <c r="K296" s="24"/>
      <c r="L296" s="25"/>
      <c r="M296" s="15"/>
      <c r="N296" s="1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15"/>
    </row>
    <row r="297" spans="2:30" x14ac:dyDescent="0.25">
      <c r="B297" s="13"/>
      <c r="C297" s="13"/>
      <c r="D297" s="14"/>
      <c r="E297" s="15"/>
      <c r="F297" s="15"/>
      <c r="G297" s="15"/>
      <c r="H297" s="16"/>
      <c r="I297" s="17"/>
      <c r="J297" s="24"/>
      <c r="K297" s="24"/>
      <c r="L297" s="25"/>
      <c r="M297" s="15"/>
      <c r="N297" s="1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15"/>
    </row>
    <row r="298" spans="2:30" x14ac:dyDescent="0.25">
      <c r="B298" s="13"/>
      <c r="C298" s="13"/>
      <c r="D298" s="14"/>
      <c r="E298" s="15"/>
      <c r="F298" s="15"/>
      <c r="G298" s="15"/>
      <c r="H298" s="16"/>
      <c r="I298" s="17"/>
      <c r="J298" s="24"/>
      <c r="K298" s="24"/>
      <c r="L298" s="25"/>
      <c r="M298" s="15"/>
      <c r="N298" s="1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15"/>
    </row>
    <row r="299" spans="2:30" x14ac:dyDescent="0.25">
      <c r="B299" s="13"/>
      <c r="C299" s="13"/>
      <c r="D299" s="14"/>
      <c r="E299" s="15"/>
      <c r="F299" s="15"/>
      <c r="G299" s="15"/>
      <c r="H299" s="16"/>
      <c r="I299" s="17"/>
      <c r="J299" s="24"/>
      <c r="K299" s="24"/>
      <c r="L299" s="25"/>
      <c r="M299" s="15"/>
      <c r="N299" s="1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15"/>
    </row>
    <row r="300" spans="2:30" x14ac:dyDescent="0.25">
      <c r="B300" s="13"/>
      <c r="C300" s="13"/>
      <c r="D300" s="14"/>
      <c r="E300" s="15"/>
      <c r="F300" s="15"/>
      <c r="G300" s="15"/>
      <c r="H300" s="16"/>
      <c r="I300" s="17"/>
      <c r="J300" s="24"/>
      <c r="K300" s="24"/>
      <c r="L300" s="25"/>
      <c r="M300" s="15"/>
      <c r="N300" s="1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15"/>
    </row>
    <row r="301" spans="2:30" x14ac:dyDescent="0.25">
      <c r="B301" s="13"/>
      <c r="C301" s="13"/>
      <c r="D301" s="14"/>
      <c r="E301" s="15"/>
      <c r="F301" s="15"/>
      <c r="G301" s="15"/>
      <c r="H301" s="16"/>
      <c r="I301" s="17"/>
      <c r="J301" s="24"/>
      <c r="K301" s="24"/>
      <c r="L301" s="25"/>
      <c r="M301" s="15"/>
      <c r="N301" s="1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15"/>
    </row>
    <row r="302" spans="2:30" x14ac:dyDescent="0.25">
      <c r="B302" s="13"/>
      <c r="C302" s="13"/>
      <c r="D302" s="14"/>
      <c r="E302" s="15"/>
      <c r="F302" s="15"/>
      <c r="G302" s="15"/>
      <c r="H302" s="16"/>
      <c r="I302" s="17"/>
      <c r="J302" s="24"/>
      <c r="K302" s="24"/>
      <c r="L302" s="25"/>
      <c r="M302" s="15"/>
      <c r="N302" s="1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15"/>
    </row>
    <row r="303" spans="2:30" x14ac:dyDescent="0.25">
      <c r="B303" s="13"/>
      <c r="C303" s="13"/>
      <c r="D303" s="14"/>
      <c r="E303" s="15"/>
      <c r="F303" s="15"/>
      <c r="G303" s="15"/>
      <c r="H303" s="16"/>
      <c r="I303" s="17"/>
      <c r="J303" s="24"/>
      <c r="K303" s="24"/>
      <c r="L303" s="25"/>
      <c r="M303" s="15"/>
      <c r="N303" s="1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15"/>
    </row>
    <row r="304" spans="2:30" x14ac:dyDescent="0.25">
      <c r="B304" s="13"/>
      <c r="C304" s="13"/>
      <c r="D304" s="14"/>
      <c r="E304" s="15"/>
      <c r="F304" s="15"/>
      <c r="G304" s="15"/>
      <c r="H304" s="16"/>
      <c r="I304" s="17"/>
      <c r="J304" s="24"/>
      <c r="K304" s="24"/>
      <c r="L304" s="25"/>
      <c r="M304" s="15"/>
      <c r="N304" s="1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15"/>
    </row>
    <row r="305" spans="2:30" x14ac:dyDescent="0.25">
      <c r="B305" s="13"/>
      <c r="C305" s="13"/>
      <c r="D305" s="14"/>
      <c r="E305" s="15"/>
      <c r="F305" s="15"/>
      <c r="G305" s="15"/>
      <c r="H305" s="16"/>
      <c r="I305" s="17"/>
      <c r="J305" s="24"/>
      <c r="K305" s="24"/>
      <c r="L305" s="25"/>
      <c r="M305" s="15"/>
      <c r="N305" s="1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15"/>
    </row>
    <row r="306" spans="2:30" x14ac:dyDescent="0.25">
      <c r="B306" s="13"/>
      <c r="C306" s="13"/>
      <c r="D306" s="14"/>
      <c r="E306" s="15"/>
      <c r="F306" s="15"/>
      <c r="G306" s="15"/>
      <c r="H306" s="16"/>
      <c r="I306" s="17"/>
      <c r="J306" s="24"/>
      <c r="K306" s="24"/>
      <c r="L306" s="25"/>
      <c r="M306" s="15"/>
      <c r="N306" s="1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15"/>
    </row>
    <row r="307" spans="2:30" x14ac:dyDescent="0.25">
      <c r="B307" s="13"/>
      <c r="C307" s="13"/>
      <c r="D307" s="14"/>
      <c r="E307" s="15"/>
      <c r="F307" s="15"/>
      <c r="G307" s="15"/>
      <c r="H307" s="16"/>
      <c r="I307" s="17"/>
      <c r="J307" s="24"/>
      <c r="K307" s="24"/>
      <c r="L307" s="25"/>
      <c r="M307" s="15"/>
      <c r="N307" s="1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15"/>
    </row>
    <row r="308" spans="2:30" x14ac:dyDescent="0.25">
      <c r="B308" s="13"/>
      <c r="C308" s="13"/>
      <c r="D308" s="14"/>
      <c r="E308" s="15"/>
      <c r="F308" s="15"/>
      <c r="G308" s="15"/>
      <c r="H308" s="16"/>
      <c r="I308" s="17"/>
      <c r="J308" s="24"/>
      <c r="K308" s="24"/>
      <c r="L308" s="25"/>
      <c r="M308" s="15"/>
      <c r="N308" s="1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15"/>
    </row>
    <row r="309" spans="2:30" x14ac:dyDescent="0.25">
      <c r="B309" s="13"/>
      <c r="C309" s="13"/>
      <c r="D309" s="14"/>
      <c r="E309" s="15"/>
      <c r="F309" s="15"/>
      <c r="G309" s="15"/>
      <c r="H309" s="16"/>
      <c r="I309" s="17"/>
      <c r="J309" s="24"/>
      <c r="K309" s="24"/>
      <c r="L309" s="25"/>
      <c r="M309" s="15"/>
      <c r="N309" s="1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15"/>
    </row>
    <row r="310" spans="2:30" x14ac:dyDescent="0.25">
      <c r="B310" s="13"/>
      <c r="C310" s="13"/>
      <c r="D310" s="14"/>
      <c r="E310" s="15"/>
      <c r="F310" s="15"/>
      <c r="G310" s="15"/>
      <c r="H310" s="16"/>
      <c r="I310" s="17"/>
      <c r="J310" s="24"/>
      <c r="K310" s="24"/>
      <c r="L310" s="25"/>
      <c r="M310" s="15"/>
      <c r="N310" s="1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15"/>
    </row>
    <row r="311" spans="2:30" x14ac:dyDescent="0.25">
      <c r="B311" s="13"/>
      <c r="C311" s="13"/>
      <c r="D311" s="14"/>
      <c r="E311" s="15"/>
      <c r="F311" s="15"/>
      <c r="G311" s="15"/>
      <c r="H311" s="16"/>
      <c r="I311" s="17"/>
      <c r="J311" s="24"/>
      <c r="K311" s="24"/>
      <c r="L311" s="25"/>
      <c r="M311" s="15"/>
      <c r="N311" s="1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15"/>
    </row>
    <row r="312" spans="2:30" x14ac:dyDescent="0.25">
      <c r="B312" s="13"/>
      <c r="C312" s="13"/>
      <c r="D312" s="14"/>
      <c r="E312" s="15"/>
      <c r="F312" s="15"/>
      <c r="G312" s="15"/>
      <c r="H312" s="16"/>
      <c r="I312" s="17"/>
      <c r="J312" s="24"/>
      <c r="K312" s="24"/>
      <c r="L312" s="25"/>
      <c r="M312" s="15"/>
      <c r="N312" s="1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15"/>
    </row>
    <row r="313" spans="2:30" x14ac:dyDescent="0.25">
      <c r="B313" s="13"/>
      <c r="C313" s="13"/>
      <c r="D313" s="14"/>
      <c r="E313" s="15"/>
      <c r="F313" s="15"/>
      <c r="G313" s="15"/>
      <c r="H313" s="16"/>
      <c r="I313" s="17"/>
      <c r="J313" s="24"/>
      <c r="K313" s="24"/>
      <c r="L313" s="25"/>
      <c r="M313" s="15"/>
      <c r="N313" s="1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15"/>
    </row>
    <row r="314" spans="2:30" x14ac:dyDescent="0.25">
      <c r="B314" s="13"/>
      <c r="C314" s="13"/>
      <c r="D314" s="14"/>
      <c r="E314" s="15"/>
      <c r="F314" s="15"/>
      <c r="G314" s="15"/>
      <c r="H314" s="16"/>
      <c r="I314" s="17"/>
      <c r="J314" s="24"/>
      <c r="K314" s="24"/>
      <c r="L314" s="25"/>
      <c r="M314" s="15"/>
      <c r="N314" s="1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15"/>
    </row>
    <row r="315" spans="2:30" x14ac:dyDescent="0.25">
      <c r="B315" s="13"/>
      <c r="C315" s="13"/>
      <c r="D315" s="14"/>
      <c r="E315" s="15"/>
      <c r="F315" s="15"/>
      <c r="G315" s="15"/>
      <c r="H315" s="16"/>
      <c r="I315" s="17"/>
      <c r="J315" s="24"/>
      <c r="K315" s="24"/>
      <c r="L315" s="25"/>
      <c r="M315" s="15"/>
      <c r="N315" s="1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15"/>
    </row>
    <row r="316" spans="2:30" x14ac:dyDescent="0.25">
      <c r="B316" s="13"/>
      <c r="C316" s="13"/>
      <c r="D316" s="14"/>
      <c r="E316" s="15"/>
      <c r="F316" s="15"/>
      <c r="G316" s="15"/>
      <c r="H316" s="16"/>
      <c r="I316" s="17"/>
      <c r="J316" s="24"/>
      <c r="K316" s="24"/>
      <c r="L316" s="25"/>
      <c r="M316" s="15"/>
      <c r="N316" s="1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15"/>
    </row>
    <row r="317" spans="2:30" x14ac:dyDescent="0.25">
      <c r="B317" s="13"/>
      <c r="C317" s="13"/>
      <c r="D317" s="14"/>
      <c r="E317" s="15"/>
      <c r="F317" s="15"/>
      <c r="G317" s="15"/>
      <c r="H317" s="16"/>
      <c r="I317" s="17"/>
      <c r="J317" s="24"/>
      <c r="K317" s="24"/>
      <c r="L317" s="25"/>
      <c r="M317" s="15"/>
      <c r="N317" s="1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15"/>
    </row>
    <row r="318" spans="2:30" x14ac:dyDescent="0.25">
      <c r="B318" s="13"/>
      <c r="C318" s="13"/>
      <c r="D318" s="14"/>
      <c r="E318" s="15"/>
      <c r="F318" s="15"/>
      <c r="G318" s="15"/>
      <c r="H318" s="16"/>
      <c r="I318" s="17"/>
      <c r="J318" s="24"/>
      <c r="K318" s="24"/>
      <c r="L318" s="25"/>
      <c r="M318" s="15"/>
      <c r="N318" s="1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15"/>
    </row>
    <row r="319" spans="2:30" x14ac:dyDescent="0.25">
      <c r="B319" s="13"/>
      <c r="C319" s="13"/>
      <c r="D319" s="14"/>
      <c r="E319" s="15"/>
      <c r="F319" s="15"/>
      <c r="G319" s="15"/>
      <c r="H319" s="16"/>
      <c r="I319" s="17"/>
      <c r="J319" s="24"/>
      <c r="K319" s="24"/>
      <c r="L319" s="25"/>
      <c r="M319" s="15"/>
      <c r="N319" s="1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15"/>
    </row>
    <row r="320" spans="2:30" x14ac:dyDescent="0.25">
      <c r="B320" s="13"/>
      <c r="C320" s="13"/>
      <c r="D320" s="14"/>
      <c r="E320" s="15"/>
      <c r="F320" s="15"/>
      <c r="G320" s="15"/>
      <c r="H320" s="16"/>
      <c r="I320" s="17"/>
      <c r="J320" s="24"/>
      <c r="K320" s="24"/>
      <c r="L320" s="25"/>
      <c r="M320" s="15"/>
      <c r="N320" s="1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15"/>
    </row>
    <row r="321" spans="2:30" x14ac:dyDescent="0.25">
      <c r="B321" s="13"/>
      <c r="C321" s="13"/>
      <c r="D321" s="14"/>
      <c r="E321" s="15"/>
      <c r="F321" s="15"/>
      <c r="G321" s="15"/>
      <c r="H321" s="16"/>
      <c r="I321" s="17"/>
      <c r="J321" s="24"/>
      <c r="K321" s="24"/>
      <c r="L321" s="25"/>
      <c r="M321" s="15"/>
      <c r="N321" s="1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15"/>
    </row>
    <row r="322" spans="2:30" x14ac:dyDescent="0.25">
      <c r="B322" s="13"/>
      <c r="C322" s="13"/>
      <c r="D322" s="14"/>
      <c r="E322" s="15"/>
      <c r="F322" s="15"/>
      <c r="G322" s="15"/>
      <c r="H322" s="16"/>
      <c r="I322" s="17"/>
      <c r="J322" s="24"/>
      <c r="K322" s="24"/>
      <c r="L322" s="25"/>
      <c r="M322" s="15"/>
      <c r="N322" s="1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15"/>
    </row>
    <row r="323" spans="2:30" x14ac:dyDescent="0.25">
      <c r="B323" s="13"/>
      <c r="C323" s="13"/>
      <c r="D323" s="14"/>
      <c r="E323" s="15"/>
      <c r="F323" s="15"/>
      <c r="G323" s="15"/>
      <c r="H323" s="16"/>
      <c r="I323" s="17"/>
      <c r="J323" s="24"/>
      <c r="K323" s="24"/>
      <c r="L323" s="25"/>
      <c r="M323" s="15"/>
      <c r="N323" s="1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15"/>
    </row>
    <row r="324" spans="2:30" x14ac:dyDescent="0.25">
      <c r="B324" s="13"/>
      <c r="C324" s="13"/>
      <c r="D324" s="14"/>
      <c r="E324" s="15"/>
      <c r="F324" s="15"/>
      <c r="G324" s="15"/>
      <c r="H324" s="16"/>
      <c r="I324" s="17"/>
      <c r="J324" s="24"/>
      <c r="K324" s="24"/>
      <c r="L324" s="25"/>
      <c r="M324" s="15"/>
      <c r="N324" s="1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15"/>
    </row>
    <row r="325" spans="2:30" x14ac:dyDescent="0.25">
      <c r="B325" s="13"/>
      <c r="C325" s="13"/>
      <c r="D325" s="14"/>
      <c r="E325" s="15"/>
      <c r="F325" s="15"/>
      <c r="G325" s="15"/>
      <c r="H325" s="16"/>
      <c r="I325" s="17"/>
      <c r="J325" s="24"/>
      <c r="K325" s="24"/>
      <c r="L325" s="25"/>
      <c r="M325" s="15"/>
      <c r="N325" s="1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15"/>
    </row>
    <row r="326" spans="2:30" x14ac:dyDescent="0.25">
      <c r="B326" s="13"/>
      <c r="C326" s="13"/>
      <c r="D326" s="14"/>
      <c r="E326" s="15"/>
      <c r="F326" s="15"/>
      <c r="G326" s="15"/>
      <c r="H326" s="16"/>
      <c r="I326" s="17"/>
      <c r="J326" s="24"/>
      <c r="K326" s="24"/>
      <c r="L326" s="25"/>
      <c r="M326" s="15"/>
      <c r="N326" s="1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15"/>
    </row>
    <row r="327" spans="2:30" x14ac:dyDescent="0.25">
      <c r="B327" s="13"/>
      <c r="C327" s="13"/>
      <c r="D327" s="14"/>
      <c r="E327" s="15"/>
      <c r="F327" s="15"/>
      <c r="G327" s="15"/>
      <c r="H327" s="16"/>
      <c r="I327" s="17"/>
      <c r="J327" s="24"/>
      <c r="K327" s="24"/>
      <c r="L327" s="25"/>
      <c r="M327" s="15"/>
      <c r="N327" s="1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15"/>
    </row>
    <row r="328" spans="2:30" x14ac:dyDescent="0.25">
      <c r="B328" s="13"/>
      <c r="C328" s="13"/>
      <c r="D328" s="14"/>
      <c r="E328" s="15"/>
      <c r="F328" s="15"/>
      <c r="G328" s="15"/>
      <c r="H328" s="16"/>
      <c r="I328" s="17"/>
      <c r="J328" s="24"/>
      <c r="K328" s="24"/>
      <c r="L328" s="25"/>
      <c r="M328" s="15"/>
      <c r="N328" s="1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15"/>
    </row>
    <row r="329" spans="2:30" x14ac:dyDescent="0.25">
      <c r="B329" s="13"/>
      <c r="C329" s="13"/>
      <c r="D329" s="14"/>
      <c r="E329" s="15"/>
      <c r="F329" s="15"/>
      <c r="G329" s="15"/>
      <c r="H329" s="16"/>
      <c r="I329" s="17"/>
      <c r="J329" s="24"/>
      <c r="K329" s="24"/>
      <c r="L329" s="25"/>
      <c r="M329" s="15"/>
      <c r="N329" s="1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15"/>
    </row>
    <row r="330" spans="2:30" x14ac:dyDescent="0.25">
      <c r="B330" s="13"/>
      <c r="C330" s="13"/>
      <c r="D330" s="14"/>
      <c r="E330" s="15"/>
      <c r="F330" s="15"/>
      <c r="G330" s="15"/>
      <c r="H330" s="16"/>
      <c r="I330" s="17"/>
      <c r="J330" s="24"/>
      <c r="K330" s="24"/>
      <c r="L330" s="25"/>
      <c r="M330" s="15"/>
      <c r="N330" s="1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15"/>
    </row>
    <row r="331" spans="2:30" x14ac:dyDescent="0.25">
      <c r="B331" s="13"/>
      <c r="C331" s="13"/>
      <c r="D331" s="14"/>
      <c r="E331" s="15"/>
      <c r="F331" s="15"/>
      <c r="G331" s="15"/>
      <c r="H331" s="16"/>
      <c r="I331" s="17"/>
      <c r="J331" s="24"/>
      <c r="K331" s="24"/>
      <c r="L331" s="25"/>
      <c r="M331" s="15"/>
      <c r="N331" s="1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15"/>
    </row>
    <row r="332" spans="2:30" x14ac:dyDescent="0.25">
      <c r="B332" s="13"/>
      <c r="C332" s="13"/>
      <c r="D332" s="14"/>
      <c r="E332" s="15"/>
      <c r="F332" s="15"/>
      <c r="G332" s="15"/>
      <c r="H332" s="16"/>
      <c r="I332" s="17"/>
      <c r="J332" s="24"/>
      <c r="K332" s="24"/>
      <c r="L332" s="25"/>
      <c r="M332" s="15"/>
      <c r="N332" s="1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15"/>
    </row>
    <row r="333" spans="2:30" x14ac:dyDescent="0.25">
      <c r="B333" s="13"/>
      <c r="C333" s="13"/>
      <c r="D333" s="14"/>
      <c r="E333" s="15"/>
      <c r="F333" s="15"/>
      <c r="G333" s="15"/>
      <c r="H333" s="16"/>
      <c r="I333" s="17"/>
      <c r="J333" s="24"/>
      <c r="K333" s="24"/>
      <c r="L333" s="25"/>
      <c r="M333" s="15"/>
      <c r="N333" s="1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15"/>
    </row>
    <row r="334" spans="2:30" x14ac:dyDescent="0.25">
      <c r="B334" s="13"/>
      <c r="C334" s="13"/>
      <c r="D334" s="14"/>
      <c r="E334" s="15"/>
      <c r="F334" s="15"/>
      <c r="G334" s="15"/>
      <c r="H334" s="16"/>
      <c r="I334" s="17"/>
      <c r="J334" s="24"/>
      <c r="K334" s="24"/>
      <c r="L334" s="25"/>
      <c r="M334" s="15"/>
      <c r="N334" s="1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15"/>
    </row>
    <row r="335" spans="2:30" x14ac:dyDescent="0.25">
      <c r="B335" s="13"/>
      <c r="C335" s="13"/>
      <c r="D335" s="14"/>
      <c r="E335" s="15"/>
      <c r="F335" s="15"/>
      <c r="G335" s="15"/>
      <c r="H335" s="16"/>
      <c r="I335" s="17"/>
      <c r="J335" s="24"/>
      <c r="K335" s="24"/>
      <c r="L335" s="25"/>
      <c r="M335" s="15"/>
      <c r="N335" s="1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15"/>
    </row>
    <row r="336" spans="2:30" x14ac:dyDescent="0.25">
      <c r="B336" s="13"/>
      <c r="C336" s="13"/>
      <c r="D336" s="14"/>
      <c r="E336" s="15"/>
      <c r="F336" s="15"/>
      <c r="G336" s="15"/>
      <c r="H336" s="16"/>
      <c r="I336" s="17"/>
      <c r="J336" s="24"/>
      <c r="K336" s="24"/>
      <c r="L336" s="25"/>
      <c r="M336" s="15"/>
      <c r="N336" s="1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15"/>
    </row>
    <row r="337" spans="2:30" x14ac:dyDescent="0.25">
      <c r="B337" s="13"/>
      <c r="C337" s="13"/>
      <c r="D337" s="14"/>
      <c r="E337" s="15"/>
      <c r="F337" s="15"/>
      <c r="G337" s="15"/>
      <c r="H337" s="16"/>
      <c r="I337" s="17"/>
      <c r="J337" s="24"/>
      <c r="K337" s="24"/>
      <c r="L337" s="25"/>
      <c r="M337" s="15"/>
      <c r="N337" s="1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15"/>
    </row>
    <row r="338" spans="2:30" x14ac:dyDescent="0.25">
      <c r="B338" s="13"/>
      <c r="C338" s="13"/>
      <c r="D338" s="14"/>
      <c r="E338" s="15"/>
      <c r="F338" s="15"/>
      <c r="G338" s="15"/>
      <c r="H338" s="16"/>
      <c r="I338" s="17"/>
      <c r="J338" s="24"/>
      <c r="K338" s="24"/>
      <c r="L338" s="25"/>
      <c r="M338" s="15"/>
      <c r="N338" s="1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15"/>
    </row>
    <row r="339" spans="2:30" x14ac:dyDescent="0.25">
      <c r="B339" s="13"/>
      <c r="C339" s="13"/>
      <c r="D339" s="14"/>
      <c r="E339" s="15"/>
      <c r="F339" s="15"/>
      <c r="G339" s="15"/>
      <c r="H339" s="16"/>
      <c r="I339" s="17"/>
      <c r="J339" s="24"/>
      <c r="K339" s="24"/>
      <c r="L339" s="25"/>
      <c r="M339" s="15"/>
      <c r="N339" s="1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15"/>
    </row>
    <row r="340" spans="2:30" x14ac:dyDescent="0.25">
      <c r="B340" s="13"/>
      <c r="C340" s="13"/>
      <c r="D340" s="14"/>
      <c r="E340" s="15"/>
      <c r="F340" s="15"/>
      <c r="G340" s="15"/>
      <c r="H340" s="16"/>
      <c r="I340" s="17"/>
      <c r="J340" s="24"/>
      <c r="K340" s="24"/>
      <c r="L340" s="25"/>
      <c r="M340" s="15"/>
      <c r="N340" s="1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15"/>
    </row>
    <row r="341" spans="2:30" x14ac:dyDescent="0.25">
      <c r="B341" s="13"/>
      <c r="C341" s="13"/>
      <c r="D341" s="14"/>
      <c r="E341" s="15"/>
      <c r="F341" s="15"/>
      <c r="G341" s="15"/>
      <c r="H341" s="16"/>
      <c r="I341" s="17"/>
      <c r="J341" s="24"/>
      <c r="K341" s="24"/>
      <c r="L341" s="25"/>
      <c r="M341" s="15"/>
      <c r="N341" s="1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15"/>
    </row>
    <row r="342" spans="2:30" x14ac:dyDescent="0.25">
      <c r="B342" s="13"/>
      <c r="C342" s="13"/>
      <c r="D342" s="14"/>
      <c r="E342" s="15"/>
      <c r="F342" s="15"/>
      <c r="G342" s="15"/>
      <c r="H342" s="16"/>
      <c r="I342" s="17"/>
      <c r="J342" s="24"/>
      <c r="K342" s="24"/>
      <c r="L342" s="25"/>
      <c r="M342" s="15"/>
      <c r="N342" s="1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15"/>
    </row>
    <row r="343" spans="2:30" x14ac:dyDescent="0.25">
      <c r="B343" s="13"/>
      <c r="C343" s="13"/>
      <c r="D343" s="14"/>
      <c r="E343" s="15"/>
      <c r="F343" s="15"/>
      <c r="G343" s="15"/>
      <c r="H343" s="16"/>
      <c r="I343" s="17"/>
      <c r="J343" s="24"/>
      <c r="K343" s="24"/>
      <c r="L343" s="25"/>
      <c r="M343" s="15"/>
      <c r="N343" s="1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15"/>
    </row>
    <row r="344" spans="2:30" x14ac:dyDescent="0.25">
      <c r="B344" s="13"/>
      <c r="C344" s="13"/>
      <c r="D344" s="14"/>
      <c r="E344" s="15"/>
      <c r="F344" s="15"/>
      <c r="G344" s="15"/>
      <c r="H344" s="16"/>
      <c r="I344" s="17"/>
      <c r="J344" s="24"/>
      <c r="K344" s="24"/>
      <c r="L344" s="25"/>
      <c r="M344" s="15"/>
      <c r="N344" s="1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15"/>
    </row>
    <row r="345" spans="2:30" x14ac:dyDescent="0.25">
      <c r="B345" s="13"/>
      <c r="C345" s="13"/>
      <c r="D345" s="14"/>
      <c r="E345" s="15"/>
      <c r="F345" s="15"/>
      <c r="G345" s="15"/>
      <c r="H345" s="16"/>
      <c r="I345" s="17"/>
      <c r="J345" s="24"/>
      <c r="K345" s="24"/>
      <c r="L345" s="25"/>
      <c r="M345" s="15"/>
      <c r="N345" s="1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15"/>
    </row>
    <row r="346" spans="2:30" x14ac:dyDescent="0.25">
      <c r="B346" s="13"/>
      <c r="C346" s="13"/>
      <c r="D346" s="14"/>
      <c r="E346" s="15"/>
      <c r="F346" s="15"/>
      <c r="G346" s="15"/>
      <c r="H346" s="16"/>
      <c r="I346" s="17"/>
      <c r="J346" s="24"/>
      <c r="K346" s="24"/>
      <c r="L346" s="25"/>
      <c r="M346" s="15"/>
      <c r="N346" s="1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15"/>
    </row>
    <row r="347" spans="2:30" x14ac:dyDescent="0.25">
      <c r="B347" s="13"/>
      <c r="C347" s="13"/>
      <c r="D347" s="14"/>
      <c r="E347" s="15"/>
      <c r="F347" s="15"/>
      <c r="G347" s="15"/>
      <c r="H347" s="16"/>
      <c r="I347" s="17"/>
      <c r="J347" s="24"/>
      <c r="K347" s="24"/>
      <c r="L347" s="25"/>
      <c r="M347" s="15"/>
      <c r="N347" s="1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15"/>
    </row>
    <row r="348" spans="2:30" x14ac:dyDescent="0.25">
      <c r="B348" s="13"/>
      <c r="C348" s="13"/>
      <c r="D348" s="14"/>
      <c r="E348" s="15"/>
      <c r="F348" s="15"/>
      <c r="G348" s="15"/>
      <c r="H348" s="16"/>
      <c r="I348" s="17"/>
      <c r="J348" s="24"/>
      <c r="K348" s="24"/>
      <c r="L348" s="25"/>
      <c r="M348" s="15"/>
      <c r="N348" s="1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15"/>
    </row>
    <row r="349" spans="2:30" x14ac:dyDescent="0.25">
      <c r="B349" s="13"/>
      <c r="C349" s="13"/>
      <c r="D349" s="14"/>
      <c r="E349" s="15"/>
      <c r="F349" s="15"/>
      <c r="G349" s="15"/>
      <c r="H349" s="16"/>
      <c r="I349" s="17"/>
      <c r="J349" s="24"/>
      <c r="K349" s="24"/>
      <c r="L349" s="25"/>
      <c r="M349" s="15"/>
      <c r="N349" s="1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15"/>
    </row>
    <row r="350" spans="2:30" x14ac:dyDescent="0.25">
      <c r="B350" s="13"/>
      <c r="C350" s="13"/>
      <c r="D350" s="14"/>
      <c r="E350" s="15"/>
      <c r="F350" s="15"/>
      <c r="G350" s="15"/>
      <c r="H350" s="16"/>
      <c r="I350" s="17"/>
      <c r="J350" s="24"/>
      <c r="K350" s="24"/>
      <c r="L350" s="25"/>
      <c r="M350" s="15"/>
      <c r="N350" s="1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15"/>
    </row>
    <row r="351" spans="2:30" x14ac:dyDescent="0.25">
      <c r="B351" s="13"/>
      <c r="C351" s="13"/>
      <c r="D351" s="14"/>
      <c r="E351" s="15"/>
      <c r="F351" s="15"/>
      <c r="G351" s="15"/>
      <c r="H351" s="16"/>
      <c r="I351" s="17"/>
      <c r="J351" s="24"/>
      <c r="K351" s="24"/>
      <c r="L351" s="25"/>
      <c r="M351" s="15"/>
      <c r="N351" s="1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15"/>
    </row>
    <row r="352" spans="2:30" x14ac:dyDescent="0.25">
      <c r="B352" s="13"/>
      <c r="C352" s="13"/>
      <c r="D352" s="14"/>
      <c r="E352" s="15"/>
      <c r="F352" s="15"/>
      <c r="G352" s="15"/>
      <c r="H352" s="16"/>
      <c r="I352" s="17"/>
      <c r="J352" s="24"/>
      <c r="K352" s="24"/>
      <c r="L352" s="25"/>
      <c r="M352" s="15"/>
      <c r="N352" s="1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15"/>
    </row>
    <row r="353" spans="2:30" x14ac:dyDescent="0.25">
      <c r="B353" s="13"/>
      <c r="C353" s="13"/>
      <c r="D353" s="14"/>
      <c r="E353" s="15"/>
      <c r="F353" s="15"/>
      <c r="G353" s="15"/>
      <c r="H353" s="16"/>
      <c r="I353" s="17"/>
      <c r="J353" s="24"/>
      <c r="K353" s="24"/>
      <c r="L353" s="25"/>
      <c r="M353" s="15"/>
      <c r="N353" s="1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15"/>
    </row>
    <row r="354" spans="2:30" x14ac:dyDescent="0.25">
      <c r="B354" s="13"/>
      <c r="C354" s="13"/>
      <c r="D354" s="14"/>
      <c r="E354" s="15"/>
      <c r="F354" s="15"/>
      <c r="G354" s="15"/>
      <c r="H354" s="16"/>
      <c r="I354" s="17"/>
      <c r="J354" s="24"/>
      <c r="K354" s="24"/>
      <c r="L354" s="25"/>
      <c r="M354" s="15"/>
      <c r="N354" s="1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15"/>
    </row>
    <row r="355" spans="2:30" x14ac:dyDescent="0.25">
      <c r="B355" s="13"/>
      <c r="C355" s="13"/>
      <c r="D355" s="14"/>
      <c r="E355" s="15"/>
      <c r="F355" s="15"/>
      <c r="G355" s="15"/>
      <c r="H355" s="16"/>
      <c r="I355" s="17"/>
      <c r="J355" s="24"/>
      <c r="K355" s="24"/>
      <c r="L355" s="25"/>
      <c r="M355" s="15"/>
      <c r="N355" s="1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15"/>
    </row>
    <row r="356" spans="2:30" x14ac:dyDescent="0.25">
      <c r="B356" s="13"/>
      <c r="C356" s="13"/>
      <c r="D356" s="14"/>
      <c r="E356" s="15"/>
      <c r="F356" s="15"/>
      <c r="G356" s="15"/>
      <c r="H356" s="16"/>
      <c r="I356" s="17"/>
      <c r="J356" s="24"/>
      <c r="K356" s="24"/>
      <c r="L356" s="25"/>
      <c r="M356" s="15"/>
      <c r="N356" s="1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15"/>
    </row>
    <row r="357" spans="2:30" x14ac:dyDescent="0.25">
      <c r="B357" s="13"/>
      <c r="C357" s="13"/>
      <c r="D357" s="14"/>
      <c r="E357" s="15"/>
      <c r="F357" s="15"/>
      <c r="G357" s="15"/>
      <c r="H357" s="16"/>
      <c r="I357" s="17"/>
      <c r="J357" s="24"/>
      <c r="K357" s="24"/>
      <c r="L357" s="25"/>
      <c r="M357" s="15"/>
      <c r="N357" s="1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15"/>
    </row>
    <row r="358" spans="2:30" x14ac:dyDescent="0.25">
      <c r="B358" s="13"/>
      <c r="C358" s="13"/>
      <c r="D358" s="14"/>
      <c r="E358" s="15"/>
      <c r="F358" s="15"/>
      <c r="G358" s="15"/>
      <c r="H358" s="16"/>
      <c r="I358" s="17"/>
      <c r="J358" s="24"/>
      <c r="K358" s="24"/>
      <c r="L358" s="25"/>
      <c r="M358" s="15"/>
      <c r="N358" s="1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15"/>
    </row>
    <row r="359" spans="2:30" x14ac:dyDescent="0.25">
      <c r="B359" s="13"/>
      <c r="C359" s="13"/>
      <c r="D359" s="14"/>
      <c r="E359" s="15"/>
      <c r="F359" s="15"/>
      <c r="G359" s="15"/>
      <c r="H359" s="16"/>
      <c r="I359" s="17"/>
      <c r="J359" s="24"/>
      <c r="K359" s="24"/>
      <c r="L359" s="25"/>
      <c r="M359" s="15"/>
      <c r="N359" s="1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15"/>
    </row>
    <row r="360" spans="2:30" x14ac:dyDescent="0.25">
      <c r="B360" s="13"/>
      <c r="C360" s="13"/>
      <c r="D360" s="14"/>
      <c r="E360" s="15"/>
      <c r="F360" s="15"/>
      <c r="G360" s="15"/>
      <c r="H360" s="16"/>
      <c r="I360" s="17"/>
      <c r="J360" s="24"/>
      <c r="K360" s="24"/>
      <c r="L360" s="25"/>
      <c r="M360" s="15"/>
      <c r="N360" s="1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15"/>
    </row>
    <row r="361" spans="2:30" x14ac:dyDescent="0.25">
      <c r="B361" s="13"/>
      <c r="C361" s="13"/>
      <c r="D361" s="14"/>
      <c r="E361" s="15"/>
      <c r="F361" s="15"/>
      <c r="G361" s="15"/>
      <c r="H361" s="16"/>
      <c r="I361" s="17"/>
      <c r="J361" s="24"/>
      <c r="K361" s="24"/>
      <c r="L361" s="25"/>
      <c r="M361" s="15"/>
      <c r="N361" s="1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15"/>
    </row>
    <row r="362" spans="2:30" x14ac:dyDescent="0.25">
      <c r="B362" s="13"/>
      <c r="C362" s="13"/>
      <c r="D362" s="14"/>
      <c r="E362" s="15"/>
      <c r="F362" s="15"/>
      <c r="G362" s="15"/>
      <c r="H362" s="16"/>
      <c r="I362" s="17"/>
      <c r="J362" s="24"/>
      <c r="K362" s="24"/>
      <c r="L362" s="25"/>
      <c r="M362" s="15"/>
      <c r="N362" s="1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15"/>
    </row>
    <row r="363" spans="2:30" x14ac:dyDescent="0.25">
      <c r="B363" s="13"/>
      <c r="C363" s="13"/>
      <c r="D363" s="14"/>
      <c r="E363" s="15"/>
      <c r="F363" s="15"/>
      <c r="G363" s="15"/>
      <c r="H363" s="16"/>
      <c r="I363" s="17"/>
      <c r="J363" s="24"/>
      <c r="K363" s="24"/>
      <c r="L363" s="25"/>
      <c r="M363" s="15"/>
      <c r="N363" s="1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15"/>
    </row>
    <row r="364" spans="2:30" x14ac:dyDescent="0.25">
      <c r="B364" s="13"/>
      <c r="C364" s="13"/>
      <c r="D364" s="14"/>
      <c r="E364" s="15"/>
      <c r="F364" s="15"/>
      <c r="G364" s="15"/>
      <c r="H364" s="16"/>
      <c r="I364" s="17"/>
      <c r="J364" s="24"/>
      <c r="K364" s="24"/>
      <c r="L364" s="25"/>
      <c r="M364" s="15"/>
      <c r="N364" s="1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15"/>
    </row>
    <row r="365" spans="2:30" x14ac:dyDescent="0.25">
      <c r="B365" s="13"/>
      <c r="C365" s="13"/>
      <c r="D365" s="14"/>
      <c r="E365" s="15"/>
      <c r="F365" s="15"/>
      <c r="G365" s="15"/>
      <c r="H365" s="16"/>
      <c r="I365" s="17"/>
      <c r="J365" s="24"/>
      <c r="K365" s="24"/>
      <c r="L365" s="25"/>
      <c r="M365" s="15"/>
      <c r="N365" s="1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15"/>
    </row>
    <row r="366" spans="2:30" x14ac:dyDescent="0.25">
      <c r="B366" s="13"/>
      <c r="C366" s="13"/>
      <c r="D366" s="14"/>
      <c r="E366" s="15"/>
      <c r="F366" s="15"/>
      <c r="G366" s="15"/>
      <c r="H366" s="16"/>
      <c r="I366" s="17"/>
      <c r="J366" s="24"/>
      <c r="K366" s="24"/>
      <c r="L366" s="25"/>
      <c r="M366" s="15"/>
      <c r="N366" s="1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15"/>
    </row>
    <row r="367" spans="2:30" x14ac:dyDescent="0.25">
      <c r="B367" s="13"/>
      <c r="C367" s="13"/>
      <c r="D367" s="14"/>
      <c r="E367" s="15"/>
      <c r="F367" s="15"/>
      <c r="G367" s="15"/>
      <c r="H367" s="16"/>
      <c r="I367" s="17"/>
      <c r="J367" s="24"/>
      <c r="K367" s="24"/>
      <c r="L367" s="25"/>
      <c r="M367" s="15"/>
      <c r="N367" s="1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15"/>
    </row>
    <row r="368" spans="2:30" x14ac:dyDescent="0.25">
      <c r="B368" s="13"/>
      <c r="C368" s="13"/>
      <c r="D368" s="14"/>
      <c r="E368" s="15"/>
      <c r="F368" s="15"/>
      <c r="G368" s="15"/>
      <c r="H368" s="16"/>
      <c r="I368" s="17"/>
      <c r="J368" s="24"/>
      <c r="K368" s="24"/>
      <c r="L368" s="25"/>
      <c r="M368" s="15"/>
      <c r="N368" s="1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15"/>
    </row>
    <row r="369" spans="2:30" x14ac:dyDescent="0.25">
      <c r="B369" s="13"/>
      <c r="C369" s="13"/>
      <c r="D369" s="14"/>
      <c r="E369" s="15"/>
      <c r="F369" s="15"/>
      <c r="G369" s="15"/>
      <c r="H369" s="16"/>
      <c r="I369" s="17"/>
      <c r="J369" s="24"/>
      <c r="K369" s="24"/>
      <c r="L369" s="25"/>
      <c r="M369" s="15"/>
      <c r="N369" s="1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15"/>
    </row>
    <row r="370" spans="2:30" x14ac:dyDescent="0.25">
      <c r="B370" s="13"/>
      <c r="C370" s="13"/>
      <c r="D370" s="14"/>
      <c r="E370" s="15"/>
      <c r="F370" s="15"/>
      <c r="G370" s="15"/>
      <c r="H370" s="16"/>
      <c r="I370" s="17"/>
      <c r="J370" s="24"/>
      <c r="K370" s="24"/>
      <c r="L370" s="25"/>
      <c r="M370" s="15"/>
      <c r="N370" s="1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15"/>
    </row>
    <row r="371" spans="2:30" x14ac:dyDescent="0.25">
      <c r="B371" s="13"/>
      <c r="C371" s="13"/>
      <c r="D371" s="14"/>
      <c r="E371" s="15"/>
      <c r="F371" s="15"/>
      <c r="G371" s="15"/>
      <c r="H371" s="16"/>
      <c r="I371" s="17"/>
      <c r="J371" s="24"/>
      <c r="K371" s="24"/>
      <c r="L371" s="25"/>
      <c r="M371" s="15"/>
      <c r="N371" s="1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15"/>
    </row>
    <row r="372" spans="2:30" x14ac:dyDescent="0.25">
      <c r="B372" s="13"/>
      <c r="C372" s="13"/>
      <c r="D372" s="14"/>
      <c r="E372" s="15"/>
      <c r="F372" s="15"/>
      <c r="G372" s="15"/>
      <c r="H372" s="16"/>
      <c r="I372" s="17"/>
      <c r="J372" s="24"/>
      <c r="K372" s="24"/>
      <c r="L372" s="25"/>
      <c r="M372" s="15"/>
      <c r="N372" s="1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15"/>
    </row>
    <row r="373" spans="2:30" x14ac:dyDescent="0.25">
      <c r="B373" s="13"/>
      <c r="C373" s="13"/>
      <c r="D373" s="14"/>
      <c r="E373" s="15"/>
      <c r="F373" s="15"/>
      <c r="G373" s="15"/>
      <c r="H373" s="16"/>
      <c r="I373" s="17"/>
      <c r="J373" s="24"/>
      <c r="K373" s="24"/>
      <c r="L373" s="25"/>
      <c r="M373" s="15"/>
      <c r="N373" s="1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15"/>
    </row>
    <row r="374" spans="2:30" x14ac:dyDescent="0.25">
      <c r="B374" s="13"/>
      <c r="C374" s="13"/>
      <c r="D374" s="14"/>
      <c r="E374" s="15"/>
      <c r="F374" s="15"/>
      <c r="G374" s="15"/>
      <c r="H374" s="16"/>
      <c r="I374" s="17"/>
      <c r="J374" s="24"/>
      <c r="K374" s="24"/>
      <c r="L374" s="25"/>
      <c r="M374" s="15"/>
      <c r="N374" s="1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15"/>
    </row>
    <row r="375" spans="2:30" x14ac:dyDescent="0.25">
      <c r="B375" s="13"/>
      <c r="C375" s="13"/>
      <c r="D375" s="14"/>
      <c r="E375" s="15"/>
      <c r="F375" s="15"/>
      <c r="G375" s="15"/>
      <c r="H375" s="16"/>
      <c r="I375" s="17"/>
      <c r="J375" s="24"/>
      <c r="K375" s="24"/>
      <c r="L375" s="25"/>
      <c r="M375" s="15"/>
      <c r="N375" s="1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15"/>
    </row>
    <row r="376" spans="2:30" x14ac:dyDescent="0.25">
      <c r="B376" s="13"/>
      <c r="C376" s="13"/>
      <c r="D376" s="14"/>
      <c r="E376" s="15"/>
      <c r="F376" s="15"/>
      <c r="G376" s="15"/>
      <c r="H376" s="16"/>
      <c r="I376" s="17"/>
      <c r="J376" s="24"/>
      <c r="K376" s="24"/>
      <c r="L376" s="25"/>
      <c r="M376" s="15"/>
      <c r="N376" s="1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15"/>
    </row>
    <row r="377" spans="2:30" x14ac:dyDescent="0.25">
      <c r="B377" s="13"/>
      <c r="C377" s="13"/>
      <c r="D377" s="14"/>
      <c r="E377" s="15"/>
      <c r="F377" s="15"/>
      <c r="G377" s="15"/>
      <c r="H377" s="16"/>
      <c r="I377" s="17"/>
      <c r="J377" s="24"/>
      <c r="K377" s="24"/>
      <c r="L377" s="25"/>
      <c r="M377" s="15"/>
      <c r="N377" s="1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15"/>
    </row>
    <row r="378" spans="2:30" x14ac:dyDescent="0.25">
      <c r="B378" s="13"/>
      <c r="C378" s="13"/>
      <c r="D378" s="14"/>
      <c r="E378" s="15"/>
      <c r="F378" s="15"/>
      <c r="G378" s="15"/>
      <c r="H378" s="16"/>
      <c r="I378" s="17"/>
      <c r="J378" s="24"/>
      <c r="K378" s="24"/>
      <c r="L378" s="25"/>
      <c r="M378" s="15"/>
      <c r="N378" s="1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15"/>
    </row>
    <row r="379" spans="2:30" x14ac:dyDescent="0.25">
      <c r="B379" s="13"/>
      <c r="C379" s="13"/>
      <c r="D379" s="14"/>
      <c r="E379" s="15"/>
      <c r="F379" s="15"/>
      <c r="G379" s="15"/>
      <c r="H379" s="16"/>
      <c r="I379" s="17"/>
      <c r="J379" s="24"/>
      <c r="K379" s="24"/>
      <c r="L379" s="25"/>
      <c r="M379" s="15"/>
      <c r="N379" s="1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15"/>
    </row>
    <row r="380" spans="2:30" x14ac:dyDescent="0.25">
      <c r="B380" s="13"/>
      <c r="C380" s="13"/>
      <c r="D380" s="14"/>
      <c r="E380" s="15"/>
      <c r="F380" s="15"/>
      <c r="G380" s="15"/>
      <c r="H380" s="16"/>
      <c r="I380" s="17"/>
      <c r="J380" s="24"/>
      <c r="K380" s="24"/>
      <c r="L380" s="25"/>
      <c r="M380" s="15"/>
      <c r="N380" s="1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15"/>
    </row>
    <row r="381" spans="2:30" x14ac:dyDescent="0.25">
      <c r="B381" s="13"/>
      <c r="C381" s="13"/>
      <c r="D381" s="14"/>
      <c r="E381" s="15"/>
      <c r="F381" s="15"/>
      <c r="G381" s="15"/>
      <c r="H381" s="16"/>
      <c r="I381" s="17"/>
      <c r="J381" s="24"/>
      <c r="K381" s="24"/>
      <c r="L381" s="25"/>
      <c r="M381" s="15"/>
      <c r="N381" s="1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15"/>
    </row>
    <row r="382" spans="2:30" x14ac:dyDescent="0.25">
      <c r="B382" s="13"/>
      <c r="C382" s="13"/>
      <c r="D382" s="14" t="s">
        <v>5</v>
      </c>
      <c r="E382" s="15"/>
      <c r="F382" s="15"/>
      <c r="G382" s="15"/>
      <c r="H382" s="16" t="s">
        <v>5</v>
      </c>
      <c r="I382" s="17"/>
      <c r="J382" s="24"/>
      <c r="K382" s="24"/>
      <c r="L382" s="25"/>
      <c r="M382" s="15"/>
      <c r="N382" s="1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15"/>
    </row>
    <row r="383" spans="2:30" x14ac:dyDescent="0.25">
      <c r="B383" s="13"/>
      <c r="C383" s="13"/>
      <c r="D383" s="14" t="s">
        <v>5</v>
      </c>
      <c r="E383" s="15"/>
      <c r="F383" s="15"/>
      <c r="G383" s="15"/>
      <c r="H383" s="16" t="s">
        <v>5</v>
      </c>
      <c r="I383" s="17"/>
      <c r="J383" s="24"/>
      <c r="K383" s="24"/>
      <c r="L383" s="25"/>
      <c r="M383" s="15"/>
      <c r="N383" s="1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15"/>
    </row>
    <row r="384" spans="2:30" x14ac:dyDescent="0.25">
      <c r="B384" s="13"/>
      <c r="C384" s="13"/>
      <c r="D384" s="14" t="s">
        <v>5</v>
      </c>
      <c r="E384" s="15"/>
      <c r="F384" s="15"/>
      <c r="G384" s="15"/>
      <c r="H384" s="16" t="s">
        <v>5</v>
      </c>
      <c r="I384" s="17"/>
      <c r="J384" s="24"/>
      <c r="K384" s="24"/>
      <c r="L384" s="25"/>
      <c r="M384" s="15"/>
      <c r="N384" s="1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15"/>
    </row>
    <row r="385" spans="2:30" x14ac:dyDescent="0.25">
      <c r="B385" s="13"/>
      <c r="C385" s="13"/>
      <c r="D385" s="14" t="s">
        <v>5</v>
      </c>
      <c r="E385" s="15"/>
      <c r="F385" s="15"/>
      <c r="G385" s="15"/>
      <c r="H385" s="16" t="s">
        <v>5</v>
      </c>
      <c r="I385" s="17"/>
      <c r="J385" s="24"/>
      <c r="K385" s="24"/>
      <c r="L385" s="25"/>
      <c r="M385" s="15"/>
      <c r="N385" s="1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15"/>
    </row>
    <row r="386" spans="2:30" x14ac:dyDescent="0.25">
      <c r="B386" s="13"/>
      <c r="C386" s="13"/>
      <c r="D386" s="14" t="s">
        <v>5</v>
      </c>
      <c r="E386" s="15"/>
      <c r="F386" s="15"/>
      <c r="G386" s="15"/>
      <c r="H386" s="16" t="s">
        <v>5</v>
      </c>
      <c r="I386" s="17"/>
      <c r="J386" s="24"/>
      <c r="K386" s="24"/>
      <c r="L386" s="25"/>
      <c r="M386" s="15"/>
      <c r="N386" s="1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15"/>
    </row>
    <row r="387" spans="2:30" x14ac:dyDescent="0.25">
      <c r="B387" s="13"/>
      <c r="C387" s="13"/>
      <c r="D387" s="14" t="s">
        <v>5</v>
      </c>
      <c r="E387" s="15"/>
      <c r="F387" s="15"/>
      <c r="G387" s="15"/>
      <c r="H387" s="16" t="s">
        <v>5</v>
      </c>
      <c r="I387" s="17"/>
      <c r="J387" s="24"/>
      <c r="K387" s="24"/>
      <c r="L387" s="25"/>
      <c r="M387" s="15"/>
      <c r="N387" s="1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15"/>
    </row>
    <row r="388" spans="2:30" x14ac:dyDescent="0.25">
      <c r="B388" s="13"/>
      <c r="C388" s="13"/>
      <c r="D388" s="14" t="s">
        <v>5</v>
      </c>
      <c r="E388" s="15"/>
      <c r="F388" s="15"/>
      <c r="G388" s="15"/>
      <c r="H388" s="16" t="s">
        <v>5</v>
      </c>
      <c r="I388" s="17"/>
      <c r="J388" s="24"/>
      <c r="K388" s="24"/>
      <c r="L388" s="25"/>
      <c r="M388" s="15"/>
      <c r="N388" s="1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15"/>
    </row>
    <row r="389" spans="2:30" x14ac:dyDescent="0.25">
      <c r="B389" s="13"/>
      <c r="C389" s="13"/>
      <c r="D389" s="14" t="s">
        <v>5</v>
      </c>
      <c r="E389" s="15"/>
      <c r="F389" s="15"/>
      <c r="G389" s="15"/>
      <c r="H389" s="16" t="s">
        <v>5</v>
      </c>
      <c r="I389" s="17"/>
      <c r="J389" s="24"/>
      <c r="K389" s="24"/>
      <c r="L389" s="25"/>
      <c r="M389" s="15"/>
      <c r="N389" s="1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15"/>
    </row>
    <row r="390" spans="2:30" x14ac:dyDescent="0.25">
      <c r="B390" s="13"/>
      <c r="C390" s="13"/>
      <c r="D390" s="14" t="s">
        <v>5</v>
      </c>
      <c r="E390" s="15"/>
      <c r="F390" s="15"/>
      <c r="G390" s="15"/>
      <c r="H390" s="16" t="s">
        <v>5</v>
      </c>
      <c r="I390" s="17"/>
      <c r="J390" s="24"/>
      <c r="K390" s="24"/>
      <c r="L390" s="25"/>
      <c r="M390" s="15"/>
      <c r="N390" s="1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15"/>
    </row>
    <row r="391" spans="2:30" x14ac:dyDescent="0.25">
      <c r="B391" s="13"/>
      <c r="C391" s="13"/>
      <c r="D391" s="14" t="s">
        <v>5</v>
      </c>
      <c r="E391" s="15"/>
      <c r="F391" s="15"/>
      <c r="G391" s="15"/>
      <c r="H391" s="16" t="s">
        <v>5</v>
      </c>
      <c r="I391" s="17"/>
      <c r="J391" s="24"/>
      <c r="K391" s="24"/>
      <c r="L391" s="25"/>
      <c r="M391" s="15"/>
      <c r="N391" s="1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15"/>
    </row>
    <row r="392" spans="2:30" x14ac:dyDescent="0.25">
      <c r="B392" s="13"/>
      <c r="C392" s="13"/>
      <c r="D392" s="14" t="s">
        <v>5</v>
      </c>
      <c r="E392" s="15"/>
      <c r="F392" s="15"/>
      <c r="G392" s="15"/>
      <c r="H392" s="16" t="s">
        <v>5</v>
      </c>
      <c r="I392" s="17"/>
      <c r="J392" s="24"/>
      <c r="K392" s="24"/>
      <c r="L392" s="25"/>
      <c r="M392" s="15"/>
      <c r="N392" s="1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15"/>
    </row>
    <row r="393" spans="2:30" x14ac:dyDescent="0.25">
      <c r="B393" s="13"/>
      <c r="C393" s="13"/>
      <c r="D393" s="14" t="s">
        <v>5</v>
      </c>
      <c r="E393" s="15"/>
      <c r="F393" s="15"/>
      <c r="G393" s="15"/>
      <c r="H393" s="16" t="s">
        <v>5</v>
      </c>
      <c r="I393" s="17"/>
      <c r="J393" s="24"/>
      <c r="K393" s="24"/>
      <c r="L393" s="25"/>
      <c r="M393" s="15"/>
      <c r="N393" s="1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15"/>
    </row>
    <row r="394" spans="2:30" x14ac:dyDescent="0.25">
      <c r="B394" s="13"/>
      <c r="C394" s="13"/>
      <c r="D394" s="14" t="s">
        <v>5</v>
      </c>
      <c r="E394" s="15"/>
      <c r="F394" s="15"/>
      <c r="G394" s="15"/>
      <c r="H394" s="16" t="s">
        <v>5</v>
      </c>
      <c r="I394" s="17"/>
      <c r="J394" s="24"/>
      <c r="K394" s="24"/>
      <c r="L394" s="25"/>
      <c r="M394" s="15"/>
      <c r="N394" s="1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15"/>
    </row>
    <row r="395" spans="2:30" x14ac:dyDescent="0.25">
      <c r="B395" s="13"/>
      <c r="C395" s="13"/>
      <c r="D395" s="14" t="s">
        <v>5</v>
      </c>
      <c r="E395" s="15"/>
      <c r="F395" s="15"/>
      <c r="G395" s="15"/>
      <c r="H395" s="16" t="s">
        <v>5</v>
      </c>
      <c r="I395" s="17"/>
      <c r="J395" s="24"/>
      <c r="K395" s="24"/>
      <c r="L395" s="25"/>
      <c r="M395" s="15"/>
      <c r="N395" s="1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15"/>
    </row>
    <row r="396" spans="2:30" x14ac:dyDescent="0.25">
      <c r="B396" s="13"/>
      <c r="C396" s="13"/>
      <c r="D396" s="14" t="s">
        <v>5</v>
      </c>
      <c r="E396" s="15"/>
      <c r="F396" s="15"/>
      <c r="G396" s="15"/>
      <c r="H396" s="16" t="s">
        <v>5</v>
      </c>
      <c r="I396" s="17"/>
      <c r="J396" s="24"/>
      <c r="K396" s="24"/>
      <c r="L396" s="25"/>
      <c r="M396" s="15"/>
      <c r="N396" s="1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15"/>
    </row>
    <row r="397" spans="2:30" x14ac:dyDescent="0.25">
      <c r="B397" s="13"/>
      <c r="C397" s="13"/>
      <c r="D397" s="14" t="s">
        <v>5</v>
      </c>
      <c r="E397" s="15"/>
      <c r="F397" s="15"/>
      <c r="G397" s="15"/>
      <c r="H397" s="16" t="s">
        <v>5</v>
      </c>
      <c r="I397" s="17"/>
      <c r="J397" s="24"/>
      <c r="K397" s="24"/>
      <c r="L397" s="25"/>
      <c r="M397" s="15"/>
      <c r="N397" s="1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15"/>
    </row>
    <row r="398" spans="2:30" x14ac:dyDescent="0.25">
      <c r="B398" s="13"/>
      <c r="C398" s="13"/>
      <c r="D398" s="14" t="s">
        <v>5</v>
      </c>
      <c r="E398" s="15"/>
      <c r="F398" s="15"/>
      <c r="G398" s="15"/>
      <c r="H398" s="16" t="s">
        <v>5</v>
      </c>
      <c r="I398" s="17"/>
      <c r="J398" s="24"/>
      <c r="K398" s="24"/>
      <c r="L398" s="25"/>
      <c r="M398" s="15"/>
      <c r="N398" s="1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15"/>
    </row>
    <row r="399" spans="2:30" x14ac:dyDescent="0.25">
      <c r="B399" s="13"/>
      <c r="C399" s="13"/>
      <c r="D399" s="14" t="s">
        <v>5</v>
      </c>
      <c r="E399" s="15"/>
      <c r="F399" s="15"/>
      <c r="G399" s="15"/>
      <c r="H399" s="16" t="s">
        <v>5</v>
      </c>
      <c r="I399" s="17"/>
      <c r="J399" s="24"/>
      <c r="K399" s="24"/>
      <c r="L399" s="25"/>
      <c r="M399" s="15"/>
      <c r="N399" s="1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15"/>
    </row>
    <row r="400" spans="2:30" x14ac:dyDescent="0.25">
      <c r="B400" s="13"/>
      <c r="C400" s="13"/>
      <c r="D400" s="14" t="s">
        <v>5</v>
      </c>
      <c r="E400" s="15"/>
      <c r="F400" s="15"/>
      <c r="G400" s="15"/>
      <c r="H400" s="16" t="s">
        <v>5</v>
      </c>
      <c r="I400" s="17"/>
      <c r="J400" s="24"/>
      <c r="K400" s="24"/>
      <c r="L400" s="25"/>
      <c r="M400" s="15"/>
      <c r="N400" s="1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15"/>
    </row>
    <row r="401" spans="2:30" x14ac:dyDescent="0.25">
      <c r="B401" s="13"/>
      <c r="C401" s="13"/>
      <c r="D401" s="14" t="s">
        <v>5</v>
      </c>
      <c r="E401" s="15"/>
      <c r="F401" s="15"/>
      <c r="G401" s="15"/>
      <c r="H401" s="16" t="s">
        <v>5</v>
      </c>
      <c r="I401" s="17"/>
      <c r="J401" s="24"/>
      <c r="K401" s="24"/>
      <c r="L401" s="25"/>
      <c r="M401" s="15"/>
      <c r="N401" s="1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15"/>
    </row>
    <row r="402" spans="2:30" x14ac:dyDescent="0.25">
      <c r="B402" s="13"/>
      <c r="C402" s="13"/>
      <c r="D402" s="14" t="s">
        <v>5</v>
      </c>
      <c r="E402" s="15"/>
      <c r="F402" s="15"/>
      <c r="G402" s="15"/>
      <c r="H402" s="16" t="s">
        <v>5</v>
      </c>
      <c r="I402" s="17"/>
      <c r="J402" s="24"/>
      <c r="K402" s="24"/>
      <c r="L402" s="25"/>
      <c r="M402" s="15"/>
      <c r="N402" s="1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15"/>
    </row>
    <row r="403" spans="2:30" x14ac:dyDescent="0.25">
      <c r="B403" s="13"/>
      <c r="C403" s="13"/>
      <c r="D403" s="14" t="s">
        <v>5</v>
      </c>
      <c r="E403" s="15"/>
      <c r="F403" s="15"/>
      <c r="G403" s="15"/>
      <c r="H403" s="16" t="s">
        <v>5</v>
      </c>
      <c r="I403" s="17"/>
      <c r="J403" s="24"/>
      <c r="K403" s="24"/>
      <c r="L403" s="25"/>
      <c r="M403" s="15"/>
      <c r="N403" s="1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15"/>
    </row>
  </sheetData>
  <dataConsolidate/>
  <mergeCells count="16">
    <mergeCell ref="F2:F3"/>
    <mergeCell ref="G2:G3"/>
    <mergeCell ref="B2:B3"/>
    <mergeCell ref="C2:C3"/>
    <mergeCell ref="D2:D3"/>
    <mergeCell ref="E2:E3"/>
    <mergeCell ref="H2:H3"/>
    <mergeCell ref="I2:I3"/>
    <mergeCell ref="AD2:AD3"/>
    <mergeCell ref="P2:AC2"/>
    <mergeCell ref="J2:J3"/>
    <mergeCell ref="O2:O3"/>
    <mergeCell ref="N2:N3"/>
    <mergeCell ref="K2:K3"/>
    <mergeCell ref="M2:M3"/>
    <mergeCell ref="L2:L3"/>
  </mergeCells>
  <phoneticPr fontId="0" type="noConversion"/>
  <conditionalFormatting sqref="K268:L403 K22:L26 K18:L20 K4:L16 K37:L47 K92:L92 K96:L96 K133:L133 K137:L137 K141:L141 K75:L82 K87:L88">
    <cfRule type="containsErrors" dxfId="669" priority="1866">
      <formula>ISERROR(K4)</formula>
    </cfRule>
  </conditionalFormatting>
  <conditionalFormatting sqref="AD268:AD403 B268:C403 I268:I403 E268:G403 M268:N403 M22:N24 I22:I24 M18:N20 I18:I20 AD4:AD17 B4:C17 M4:N16 I4:I16 AD36:AD38 B36:C38 M37:N41 I37:I41 AD40:AD43 B40:C43 M43:N47 I43:I47 AD52:AD56 B52:C56 M75:N88 AD66:AD88 B66:C88 I75:I88 B91:C94 AD91:AD94 M92:N92 I92 AD96:AD108 B96:C108 M96:N96 I96 AD132:AD135 B132:C135 M133:N133 I133 AD137:AD140 B137:C140 M137:N137 I137 M141:N141 I141">
    <cfRule type="notContainsBlanks" dxfId="668" priority="1874">
      <formula>LEN(TRIM(B4))&gt;0</formula>
    </cfRule>
  </conditionalFormatting>
  <conditionalFormatting sqref="K268:K403 K22:K26 K4:K20 K37:K48 K92 K96 K133 K137 K141 K75:K82 K87:K88">
    <cfRule type="expression" dxfId="667" priority="1869">
      <formula>AND(OR(B4 &lt;&gt; "", B4 &lt;&gt; "", E4 &lt;&gt; "",F4 &lt;&gt; "",G4 &lt;&gt; "",  I4 &lt;&gt; ""), K4 = "")</formula>
    </cfRule>
  </conditionalFormatting>
  <conditionalFormatting sqref="L268:L403 L22:L26 L4:L20 L37:L48 L92 L96 L133 L137 L141 L75:L82 L87:L88">
    <cfRule type="expression" dxfId="666" priority="1867">
      <formula>AND(OR(B4 &lt;&gt; "", C4 &lt;&gt; "", E4 &lt;&gt; "", F4 &lt;&gt; "", G4 &lt;&gt; "", I4 &lt;&gt; ""), L4 = "")</formula>
    </cfRule>
  </conditionalFormatting>
  <conditionalFormatting sqref="Q48 Q17 O268:O403 O22:O24 Q13 O4:O20 O37:O41 O43:O48 O88 O92 O96 O133 O137 O141">
    <cfRule type="expression" dxfId="665" priority="1865">
      <formula>AND(OR(B4 &lt;&gt; "",C4 &lt;&gt; "",E4 &lt;&gt; "",F4 &lt;&gt; "",G4 &lt;&gt; "",I4 &lt;&gt; ""), O4 = "")</formula>
    </cfRule>
  </conditionalFormatting>
  <conditionalFormatting sqref="J268:J403 J22:J26 J4:J20 J37:J48 J92 J96 J133 J137 J141 J75:J82 J87:J88">
    <cfRule type="expression" dxfId="664" priority="1651">
      <formula>AND(OR(B4 &lt;&gt; "", B4 &lt;&gt; "", E4 &lt;&gt; "",F4 &lt;&gt; "",G4 &lt;&gt; "",  I4 &lt;&gt; ""), J4 = "")</formula>
    </cfRule>
  </conditionalFormatting>
  <conditionalFormatting sqref="K17:L17">
    <cfRule type="containsErrors" dxfId="663" priority="1517">
      <formula>ISERROR(K17)</formula>
    </cfRule>
  </conditionalFormatting>
  <conditionalFormatting sqref="M17:N17 I17">
    <cfRule type="notContainsBlanks" dxfId="662" priority="1520">
      <formula>LEN(TRIM(I17))&gt;0</formula>
    </cfRule>
  </conditionalFormatting>
  <conditionalFormatting sqref="B18:C18 AD18">
    <cfRule type="notContainsBlanks" dxfId="661" priority="1507">
      <formula>LEN(TRIM(B18))&gt;0</formula>
    </cfRule>
  </conditionalFormatting>
  <conditionalFormatting sqref="AD19:AD20 B19:C20">
    <cfRule type="notContainsBlanks" dxfId="660" priority="1501">
      <formula>LEN(TRIM(B19))&gt;0</formula>
    </cfRule>
  </conditionalFormatting>
  <conditionalFormatting sqref="K21:L21">
    <cfRule type="containsErrors" dxfId="659" priority="1485">
      <formula>ISERROR(K21)</formula>
    </cfRule>
  </conditionalFormatting>
  <conditionalFormatting sqref="M21:N21 E21:G21 I21 B21:C21 AD21">
    <cfRule type="notContainsBlanks" dxfId="658" priority="1488">
      <formula>LEN(TRIM(B21))&gt;0</formula>
    </cfRule>
  </conditionalFormatting>
  <conditionalFormatting sqref="K21">
    <cfRule type="expression" dxfId="657" priority="1487">
      <formula>AND(OR(B21 &lt;&gt; "", B21 &lt;&gt; "", E21 &lt;&gt; "",F21 &lt;&gt; "",G21 &lt;&gt; "",  I21 &lt;&gt; ""), K21 = "")</formula>
    </cfRule>
  </conditionalFormatting>
  <conditionalFormatting sqref="L21">
    <cfRule type="expression" dxfId="656" priority="1486">
      <formula>AND(OR(B21 &lt;&gt; "", C21 &lt;&gt; "", E21 &lt;&gt; "", F21 &lt;&gt; "", G21 &lt;&gt; "", I21 &lt;&gt; ""), L21 = "")</formula>
    </cfRule>
  </conditionalFormatting>
  <conditionalFormatting sqref="O21">
    <cfRule type="expression" dxfId="655" priority="1484">
      <formula>AND(OR(B21 &lt;&gt; "",C21 &lt;&gt; "",E21 &lt;&gt; "",F21 &lt;&gt; "",G21 &lt;&gt; "",I21 &lt;&gt; ""), O21 = "")</formula>
    </cfRule>
  </conditionalFormatting>
  <conditionalFormatting sqref="J21">
    <cfRule type="expression" dxfId="654" priority="1483">
      <formula>AND(OR(B21 &lt;&gt; "", B21 &lt;&gt; "", E21 &lt;&gt; "",F21 &lt;&gt; "",G21 &lt;&gt; "",  I21 &lt;&gt; ""), J21 = "")</formula>
    </cfRule>
  </conditionalFormatting>
  <conditionalFormatting sqref="B22:C22 AD22">
    <cfRule type="notContainsBlanks" dxfId="653" priority="1431">
      <formula>LEN(TRIM(B22))&gt;0</formula>
    </cfRule>
  </conditionalFormatting>
  <conditionalFormatting sqref="AD23:AD27 B23:C27">
    <cfRule type="notContainsBlanks" dxfId="652" priority="1425">
      <formula>LEN(TRIM(B23))&gt;0</formula>
    </cfRule>
  </conditionalFormatting>
  <conditionalFormatting sqref="AD32:AD35 B32:C35">
    <cfRule type="notContainsBlanks" dxfId="651" priority="1387">
      <formula>LEN(TRIM(B32))&gt;0</formula>
    </cfRule>
  </conditionalFormatting>
  <conditionalFormatting sqref="B28:C28 AD28">
    <cfRule type="notContainsBlanks" dxfId="650" priority="1412">
      <formula>LEN(TRIM(B28))&gt;0</formula>
    </cfRule>
  </conditionalFormatting>
  <conditionalFormatting sqref="AD29:AD30 B29:C30">
    <cfRule type="notContainsBlanks" dxfId="649" priority="1406">
      <formula>LEN(TRIM(B29))&gt;0</formula>
    </cfRule>
  </conditionalFormatting>
  <conditionalFormatting sqref="B31:C31 AD31">
    <cfRule type="notContainsBlanks" dxfId="648" priority="1393">
      <formula>LEN(TRIM(B31))&gt;0</formula>
    </cfRule>
  </conditionalFormatting>
  <conditionalFormatting sqref="B39:C39 AD39">
    <cfRule type="notContainsBlanks" dxfId="647" priority="1354">
      <formula>LEN(TRIM(B39))&gt;0</formula>
    </cfRule>
  </conditionalFormatting>
  <conditionalFormatting sqref="B44:C44 AD44">
    <cfRule type="notContainsBlanks" dxfId="646" priority="1335">
      <formula>LEN(TRIM(B44))&gt;0</formula>
    </cfRule>
  </conditionalFormatting>
  <conditionalFormatting sqref="K48:L48">
    <cfRule type="containsErrors" dxfId="645" priority="1326">
      <formula>ISERROR(K48)</formula>
    </cfRule>
  </conditionalFormatting>
  <conditionalFormatting sqref="M48:N48 AD45:AD48 B45:C48 I48">
    <cfRule type="notContainsBlanks" dxfId="644" priority="1329">
      <formula>LEN(TRIM(B45))&gt;0</formula>
    </cfRule>
  </conditionalFormatting>
  <conditionalFormatting sqref="E75 G75 E81 E87 G81 G87">
    <cfRule type="notContainsBlanks" dxfId="643" priority="1271">
      <formula>LEN(TRIM(E75))&gt;0</formula>
    </cfRule>
  </conditionalFormatting>
  <conditionalFormatting sqref="B49:C51 AD49:AD51">
    <cfRule type="notContainsBlanks" dxfId="642" priority="1316">
      <formula>LEN(TRIM(B49))&gt;0</formula>
    </cfRule>
  </conditionalFormatting>
  <conditionalFormatting sqref="B57:C59 AD57:AD59">
    <cfRule type="notContainsBlanks" dxfId="641" priority="1297">
      <formula>LEN(TRIM(B57))&gt;0</formula>
    </cfRule>
  </conditionalFormatting>
  <conditionalFormatting sqref="AD60 B60:C60">
    <cfRule type="notContainsBlanks" dxfId="640" priority="1291">
      <formula>LEN(TRIM(B60))&gt;0</formula>
    </cfRule>
  </conditionalFormatting>
  <conditionalFormatting sqref="B61:C64 AD61:AD64">
    <cfRule type="notContainsBlanks" dxfId="639" priority="1284">
      <formula>LEN(TRIM(B61))&gt;0</formula>
    </cfRule>
  </conditionalFormatting>
  <conditionalFormatting sqref="K89:L89">
    <cfRule type="containsErrors" dxfId="638" priority="1261">
      <formula>ISERROR(K89)</formula>
    </cfRule>
  </conditionalFormatting>
  <conditionalFormatting sqref="AD65 B65:C65">
    <cfRule type="notContainsBlanks" dxfId="637" priority="1278">
      <formula>LEN(TRIM(B65))&gt;0</formula>
    </cfRule>
  </conditionalFormatting>
  <conditionalFormatting sqref="K89">
    <cfRule type="expression" dxfId="636" priority="1263">
      <formula>AND(OR(B89 &lt;&gt; "", B89 &lt;&gt; "", E89 &lt;&gt; "",F89 &lt;&gt; "",G89 &lt;&gt; "",  I89 &lt;&gt; ""), K89 = "")</formula>
    </cfRule>
  </conditionalFormatting>
  <conditionalFormatting sqref="L89">
    <cfRule type="expression" dxfId="635" priority="1262">
      <formula>AND(OR(B89 &lt;&gt; "", C89 &lt;&gt; "", E89 &lt;&gt; "", F89 &lt;&gt; "", G89 &lt;&gt; "", I89 &lt;&gt; ""), L89 = "")</formula>
    </cfRule>
  </conditionalFormatting>
  <conditionalFormatting sqref="O89">
    <cfRule type="expression" dxfId="634" priority="1260">
      <formula>AND(OR(B89 &lt;&gt; "",C89 &lt;&gt; "",E89 &lt;&gt; "",F89 &lt;&gt; "",G89 &lt;&gt; "",I89 &lt;&gt; ""), O89 = "")</formula>
    </cfRule>
  </conditionalFormatting>
  <conditionalFormatting sqref="J89">
    <cfRule type="expression" dxfId="633" priority="1259">
      <formula>AND(OR(B89 &lt;&gt; "", B89 &lt;&gt; "", E89 &lt;&gt; "",F89 &lt;&gt; "",G89 &lt;&gt; "",  I89 &lt;&gt; ""), J89 = "")</formula>
    </cfRule>
  </conditionalFormatting>
  <conditionalFormatting sqref="O75">
    <cfRule type="expression" dxfId="632" priority="1267">
      <formula>AND(OR(B75 &lt;&gt; "",C75 &lt;&gt; "",E75 &lt;&gt; "",F75 &lt;&gt; "",G75 &lt;&gt; "",I75 &lt;&gt; ""), O75 = "")</formula>
    </cfRule>
  </conditionalFormatting>
  <conditionalFormatting sqref="F75 F81 F87">
    <cfRule type="notContainsBlanks" dxfId="631" priority="1265">
      <formula>LEN(TRIM(F75))&gt;0</formula>
    </cfRule>
  </conditionalFormatting>
  <conditionalFormatting sqref="M89:N89 AD89 B89:C89 I89">
    <cfRule type="notContainsBlanks" dxfId="630" priority="1264">
      <formula>LEN(TRIM(B89))&gt;0</formula>
    </cfRule>
  </conditionalFormatting>
  <conditionalFormatting sqref="E48:F48">
    <cfRule type="notContainsBlanks" dxfId="629" priority="1242">
      <formula>LEN(TRIM(E48))&gt;0</formula>
    </cfRule>
  </conditionalFormatting>
  <conditionalFormatting sqref="G17">
    <cfRule type="notContainsBlanks" dxfId="628" priority="1188">
      <formula>LEN(TRIM(G17))&gt;0</formula>
    </cfRule>
  </conditionalFormatting>
  <conditionalFormatting sqref="G48">
    <cfRule type="notContainsBlanks" dxfId="627" priority="1170">
      <formula>LEN(TRIM(G48))&gt;0</formula>
    </cfRule>
  </conditionalFormatting>
  <conditionalFormatting sqref="M91:N91 I91">
    <cfRule type="notContainsBlanks" dxfId="626" priority="1166">
      <formula>LEN(TRIM(I91))&gt;0</formula>
    </cfRule>
  </conditionalFormatting>
  <conditionalFormatting sqref="E95:G95 M95:N95 I95 B95:C95 AD95">
    <cfRule type="notContainsBlanks" dxfId="625" priority="1150">
      <formula>LEN(TRIM(B95))&gt;0</formula>
    </cfRule>
  </conditionalFormatting>
  <conditionalFormatting sqref="E13:F13">
    <cfRule type="notContainsBlanks" dxfId="624" priority="1201">
      <formula>LEN(TRIM(E13))&gt;0</formula>
    </cfRule>
  </conditionalFormatting>
  <conditionalFormatting sqref="B109:C109 AD109">
    <cfRule type="notContainsBlanks" dxfId="623" priority="1112">
      <formula>LEN(TRIM(B109))&gt;0</formula>
    </cfRule>
  </conditionalFormatting>
  <conditionalFormatting sqref="E17:F17">
    <cfRule type="notContainsBlanks" dxfId="622" priority="1198">
      <formula>LEN(TRIM(E17))&gt;0</formula>
    </cfRule>
  </conditionalFormatting>
  <conditionalFormatting sqref="G13">
    <cfRule type="notContainsBlanks" dxfId="621" priority="1190">
      <formula>LEN(TRIM(G13))&gt;0</formula>
    </cfRule>
  </conditionalFormatting>
  <conditionalFormatting sqref="M112:N112 AD110:AD114 B110:C114 I112">
    <cfRule type="notContainsBlanks" dxfId="620" priority="1106">
      <formula>LEN(TRIM(B110))&gt;0</formula>
    </cfRule>
  </conditionalFormatting>
  <conditionalFormatting sqref="K91:L91">
    <cfRule type="containsErrors" dxfId="619" priority="1163">
      <formula>ISERROR(K91)</formula>
    </cfRule>
  </conditionalFormatting>
  <conditionalFormatting sqref="K91">
    <cfRule type="expression" dxfId="618" priority="1165">
      <formula>AND(OR(B91 &lt;&gt; "", B91 &lt;&gt; "", E91 &lt;&gt; "",F91 &lt;&gt; "",G91 &lt;&gt; "",  I91 &lt;&gt; ""), K91 = "")</formula>
    </cfRule>
  </conditionalFormatting>
  <conditionalFormatting sqref="L91">
    <cfRule type="expression" dxfId="617" priority="1164">
      <formula>AND(OR(B91 &lt;&gt; "", C91 &lt;&gt; "", E91 &lt;&gt; "", F91 &lt;&gt; "", G91 &lt;&gt; "", I91 &lt;&gt; ""), L91 = "")</formula>
    </cfRule>
  </conditionalFormatting>
  <conditionalFormatting sqref="O91">
    <cfRule type="expression" dxfId="616" priority="1162">
      <formula>AND(OR(B91 &lt;&gt; "",C91 &lt;&gt; "",E91 &lt;&gt; "",F91 &lt;&gt; "",G91 &lt;&gt; "",I91 &lt;&gt; ""), O91 = "")</formula>
    </cfRule>
  </conditionalFormatting>
  <conditionalFormatting sqref="J91">
    <cfRule type="expression" dxfId="615" priority="1161">
      <formula>AND(OR(B91 &lt;&gt; "", B91 &lt;&gt; "", E91 &lt;&gt; "",F91 &lt;&gt; "",G91 &lt;&gt; "",  I91 &lt;&gt; ""), J91 = "")</formula>
    </cfRule>
  </conditionalFormatting>
  <conditionalFormatting sqref="K90:L90">
    <cfRule type="containsErrors" dxfId="614" priority="1153">
      <formula>ISERROR(K90)</formula>
    </cfRule>
  </conditionalFormatting>
  <conditionalFormatting sqref="M90:N90 I90 B90:C90 AD90">
    <cfRule type="notContainsBlanks" dxfId="613" priority="1156">
      <formula>LEN(TRIM(B90))&gt;0</formula>
    </cfRule>
  </conditionalFormatting>
  <conditionalFormatting sqref="K90">
    <cfRule type="expression" dxfId="612" priority="1155">
      <formula>AND(OR(B90 &lt;&gt; "", B90 &lt;&gt; "", E90 &lt;&gt; "",F90 &lt;&gt; "",G90 &lt;&gt; "",  I90 &lt;&gt; ""), K90 = "")</formula>
    </cfRule>
  </conditionalFormatting>
  <conditionalFormatting sqref="L90">
    <cfRule type="expression" dxfId="611" priority="1154">
      <formula>AND(OR(B90 &lt;&gt; "", C90 &lt;&gt; "", E90 &lt;&gt; "", F90 &lt;&gt; "", G90 &lt;&gt; "", I90 &lt;&gt; ""), L90 = "")</formula>
    </cfRule>
  </conditionalFormatting>
  <conditionalFormatting sqref="O90">
    <cfRule type="expression" dxfId="610" priority="1152">
      <formula>AND(OR(B90 &lt;&gt; "",C90 &lt;&gt; "",E90 &lt;&gt; "",F90 &lt;&gt; "",G90 &lt;&gt; "",I90 &lt;&gt; ""), O90 = "")</formula>
    </cfRule>
  </conditionalFormatting>
  <conditionalFormatting sqref="J90">
    <cfRule type="expression" dxfId="609" priority="1151">
      <formula>AND(OR(B90 &lt;&gt; "", B90 &lt;&gt; "", E90 &lt;&gt; "",F90 &lt;&gt; "",G90 &lt;&gt; "",  I90 &lt;&gt; ""), J90 = "")</formula>
    </cfRule>
  </conditionalFormatting>
  <conditionalFormatting sqref="K95:L95">
    <cfRule type="containsErrors" dxfId="608" priority="1147">
      <formula>ISERROR(K95)</formula>
    </cfRule>
  </conditionalFormatting>
  <conditionalFormatting sqref="K95 K112 K117 K132 K140">
    <cfRule type="expression" dxfId="607" priority="1149">
      <formula>AND(OR(B95 &lt;&gt; "", B95 &lt;&gt; "", E95 &lt;&gt; "",F95 &lt;&gt; "",G95 &lt;&gt; "",  I95 &lt;&gt; ""), K95 = "")</formula>
    </cfRule>
  </conditionalFormatting>
  <conditionalFormatting sqref="L95">
    <cfRule type="expression" dxfId="606" priority="1148">
      <formula>AND(OR(B95 &lt;&gt; "", C95 &lt;&gt; "", E95 &lt;&gt; "", F95 &lt;&gt; "", G95 &lt;&gt; "", I95 &lt;&gt; ""), L95 = "")</formula>
    </cfRule>
  </conditionalFormatting>
  <conditionalFormatting sqref="O95 O103 O112 O117 O140 O107">
    <cfRule type="expression" dxfId="605" priority="1146">
      <formula>AND(OR(B95 &lt;&gt; "",C95 &lt;&gt; "",E95 &lt;&gt; "",F95 &lt;&gt; "",G95 &lt;&gt; "",I95 &lt;&gt; ""), O95 = "")</formula>
    </cfRule>
  </conditionalFormatting>
  <conditionalFormatting sqref="J95 J112 J117 J132 J140">
    <cfRule type="expression" dxfId="604" priority="1145">
      <formula>AND(OR(B95 &lt;&gt; "", B95 &lt;&gt; "", E95 &lt;&gt; "",F95 &lt;&gt; "",G95 &lt;&gt; "",  I95 &lt;&gt; ""), J95 = "")</formula>
    </cfRule>
  </conditionalFormatting>
  <conditionalFormatting sqref="M102:N107">
    <cfRule type="notContainsBlanks" dxfId="603" priority="1144">
      <formula>LEN(TRIM(M102))&gt;0</formula>
    </cfRule>
  </conditionalFormatting>
  <conditionalFormatting sqref="K112">
    <cfRule type="containsErrors" dxfId="602" priority="1105">
      <formula>ISERROR(K112)</formula>
    </cfRule>
  </conditionalFormatting>
  <conditionalFormatting sqref="B115:C115 AD115">
    <cfRule type="notContainsBlanks" dxfId="601" priority="1103">
      <formula>LEN(TRIM(B115))&gt;0</formula>
    </cfRule>
  </conditionalFormatting>
  <conditionalFormatting sqref="K117">
    <cfRule type="containsErrors" dxfId="600" priority="1096">
      <formula>ISERROR(K117)</formula>
    </cfRule>
  </conditionalFormatting>
  <conditionalFormatting sqref="M117:N117 AD116:AD120 B116:C120 I117">
    <cfRule type="notContainsBlanks" dxfId="599" priority="1097">
      <formula>LEN(TRIM(B116))&gt;0</formula>
    </cfRule>
  </conditionalFormatting>
  <conditionalFormatting sqref="M140:N140 I140">
    <cfRule type="notContainsBlanks" dxfId="598" priority="1079">
      <formula>LEN(TRIM(I140))&gt;0</formula>
    </cfRule>
  </conditionalFormatting>
  <conditionalFormatting sqref="B121:C131 AD121:AD131">
    <cfRule type="notContainsBlanks" dxfId="597" priority="1094">
      <formula>LEN(TRIM(B121))&gt;0</formula>
    </cfRule>
  </conditionalFormatting>
  <conditionalFormatting sqref="K132">
    <cfRule type="containsErrors" dxfId="596" priority="1087">
      <formula>ISERROR(K132)</formula>
    </cfRule>
  </conditionalFormatting>
  <conditionalFormatting sqref="M132:N132 I132">
    <cfRule type="notContainsBlanks" dxfId="595" priority="1088">
      <formula>LEN(TRIM(I132))&gt;0</formula>
    </cfRule>
  </conditionalFormatting>
  <conditionalFormatting sqref="O132">
    <cfRule type="expression" dxfId="594" priority="1086">
      <formula>AND(OR(B132 &lt;&gt; "",C132 &lt;&gt; "",E132 &lt;&gt; "",F132 &lt;&gt; "",G132 &lt;&gt; "",I132 &lt;&gt; ""), O132 = "")</formula>
    </cfRule>
  </conditionalFormatting>
  <conditionalFormatting sqref="K136:L136">
    <cfRule type="containsErrors" dxfId="593" priority="1082">
      <formula>ISERROR(K136)</formula>
    </cfRule>
  </conditionalFormatting>
  <conditionalFormatting sqref="M136:N136 E136:G136 I136 B136:C136 AD136">
    <cfRule type="notContainsBlanks" dxfId="592" priority="1085">
      <formula>LEN(TRIM(B136))&gt;0</formula>
    </cfRule>
  </conditionalFormatting>
  <conditionalFormatting sqref="K136">
    <cfRule type="expression" dxfId="591" priority="1084">
      <formula>AND(OR(B136 &lt;&gt; "", B136 &lt;&gt; "", E136 &lt;&gt; "",F136 &lt;&gt; "",G136 &lt;&gt; "",  I136 &lt;&gt; ""), K136 = "")</formula>
    </cfRule>
  </conditionalFormatting>
  <conditionalFormatting sqref="L136">
    <cfRule type="expression" dxfId="590" priority="1083">
      <formula>AND(OR(B136 &lt;&gt; "", C136 &lt;&gt; "", E136 &lt;&gt; "", F136 &lt;&gt; "", G136 &lt;&gt; "", I136 &lt;&gt; ""), L136 = "")</formula>
    </cfRule>
  </conditionalFormatting>
  <conditionalFormatting sqref="O136">
    <cfRule type="expression" dxfId="589" priority="1081">
      <formula>AND(OR(B136 &lt;&gt; "",C136 &lt;&gt; "",E136 &lt;&gt; "",F136 &lt;&gt; "",G136 &lt;&gt; "",I136 &lt;&gt; ""), O136 = "")</formula>
    </cfRule>
  </conditionalFormatting>
  <conditionalFormatting sqref="J136">
    <cfRule type="expression" dxfId="588" priority="1080">
      <formula>AND(OR(B136 &lt;&gt; "", B136 &lt;&gt; "", E136 &lt;&gt; "",F136 &lt;&gt; "",G136 &lt;&gt; "",  I136 &lt;&gt; ""), J136 = "")</formula>
    </cfRule>
  </conditionalFormatting>
  <conditionalFormatting sqref="K140">
    <cfRule type="containsErrors" dxfId="587" priority="1078">
      <formula>ISERROR(K140)</formula>
    </cfRule>
  </conditionalFormatting>
  <conditionalFormatting sqref="E140">
    <cfRule type="notContainsBlanks" dxfId="586" priority="1067">
      <formula>LEN(TRIM(E140))&gt;0</formula>
    </cfRule>
  </conditionalFormatting>
  <conditionalFormatting sqref="F140">
    <cfRule type="notContainsBlanks" dxfId="585" priority="1066">
      <formula>LEN(TRIM(F140))&gt;0</formula>
    </cfRule>
  </conditionalFormatting>
  <conditionalFormatting sqref="E132:F132">
    <cfRule type="notContainsBlanks" dxfId="584" priority="1064">
      <formula>LEN(TRIM(E132))&gt;0</formula>
    </cfRule>
  </conditionalFormatting>
  <conditionalFormatting sqref="E117:F117">
    <cfRule type="notContainsBlanks" dxfId="583" priority="1060">
      <formula>LEN(TRIM(E117))&gt;0</formula>
    </cfRule>
  </conditionalFormatting>
  <conditionalFormatting sqref="E112:F112">
    <cfRule type="notContainsBlanks" dxfId="582" priority="1057">
      <formula>LEN(TRIM(E112))&gt;0</formula>
    </cfRule>
  </conditionalFormatting>
  <conditionalFormatting sqref="G117">
    <cfRule type="notContainsBlanks" dxfId="581" priority="1003">
      <formula>LEN(TRIM(G117))&gt;0</formula>
    </cfRule>
  </conditionalFormatting>
  <conditionalFormatting sqref="G112">
    <cfRule type="notContainsBlanks" dxfId="580" priority="1005">
      <formula>LEN(TRIM(G112))&gt;0</formula>
    </cfRule>
  </conditionalFormatting>
  <conditionalFormatting sqref="G132">
    <cfRule type="notContainsBlanks" dxfId="579" priority="1000">
      <formula>LEN(TRIM(G132))&gt;0</formula>
    </cfRule>
  </conditionalFormatting>
  <conditionalFormatting sqref="L103 L107">
    <cfRule type="containsErrors" dxfId="578" priority="998">
      <formula>ISERROR(L103)</formula>
    </cfRule>
  </conditionalFormatting>
  <conditionalFormatting sqref="L103 L107">
    <cfRule type="expression" dxfId="577" priority="999">
      <formula>AND(OR(B103 &lt;&gt; "", C103 &lt;&gt; "", E103 &lt;&gt; "", F103 &lt;&gt; "", G103 &lt;&gt; "", I103 &lt;&gt; ""), L103 = "")</formula>
    </cfRule>
  </conditionalFormatting>
  <conditionalFormatting sqref="L112">
    <cfRule type="containsErrors" dxfId="576" priority="988">
      <formula>ISERROR(L112)</formula>
    </cfRule>
  </conditionalFormatting>
  <conditionalFormatting sqref="L112">
    <cfRule type="expression" dxfId="575" priority="989">
      <formula>AND(OR(B112 &lt;&gt; "", C112 &lt;&gt; "", E112 &lt;&gt; "", F112 &lt;&gt; "", G112 &lt;&gt; "", I112 &lt;&gt; ""), L112 = "")</formula>
    </cfRule>
  </conditionalFormatting>
  <conditionalFormatting sqref="L117">
    <cfRule type="containsErrors" dxfId="574" priority="986">
      <formula>ISERROR(L117)</formula>
    </cfRule>
  </conditionalFormatting>
  <conditionalFormatting sqref="L117">
    <cfRule type="expression" dxfId="573" priority="987">
      <formula>AND(OR(B117 &lt;&gt; "", C117 &lt;&gt; "", E117 &lt;&gt; "", F117 &lt;&gt; "", G117 &lt;&gt; "", I117 &lt;&gt; ""), L117 = "")</formula>
    </cfRule>
  </conditionalFormatting>
  <conditionalFormatting sqref="L132">
    <cfRule type="containsErrors" dxfId="572" priority="984">
      <formula>ISERROR(L132)</formula>
    </cfRule>
  </conditionalFormatting>
  <conditionalFormatting sqref="L132">
    <cfRule type="expression" dxfId="571" priority="985">
      <formula>AND(OR(B132 &lt;&gt; "", C132 &lt;&gt; "", E132 &lt;&gt; "", F132 &lt;&gt; "", G132 &lt;&gt; "", I132 &lt;&gt; ""), L132 = "")</formula>
    </cfRule>
  </conditionalFormatting>
  <conditionalFormatting sqref="L140">
    <cfRule type="containsErrors" dxfId="570" priority="982">
      <formula>ISERROR(L140)</formula>
    </cfRule>
  </conditionalFormatting>
  <conditionalFormatting sqref="L140">
    <cfRule type="expression" dxfId="569" priority="983">
      <formula>AND(OR(B140 &lt;&gt; "", C140 &lt;&gt; "", E140 &lt;&gt; "", F140 &lt;&gt; "", G140 &lt;&gt; "", I140 &lt;&gt; ""), L140 = "")</formula>
    </cfRule>
  </conditionalFormatting>
  <conditionalFormatting sqref="K152:L152">
    <cfRule type="containsErrors" dxfId="568" priority="978">
      <formula>ISERROR(K152)</formula>
    </cfRule>
  </conditionalFormatting>
  <conditionalFormatting sqref="M152:N152 I152 B141:C153 AD141:AD153">
    <cfRule type="notContainsBlanks" dxfId="567" priority="981">
      <formula>LEN(TRIM(B141))&gt;0</formula>
    </cfRule>
  </conditionalFormatting>
  <conditionalFormatting sqref="K152">
    <cfRule type="expression" dxfId="566" priority="980">
      <formula>AND(OR(B152 &lt;&gt; "", B152 &lt;&gt; "", E152 &lt;&gt; "",F152 &lt;&gt; "",G152 &lt;&gt; "",  I152 &lt;&gt; ""), K152 = "")</formula>
    </cfRule>
  </conditionalFormatting>
  <conditionalFormatting sqref="L152">
    <cfRule type="expression" dxfId="565" priority="979">
      <formula>AND(OR(B152 &lt;&gt; "", C152 &lt;&gt; "", E152 &lt;&gt; "", F152 &lt;&gt; "", G152 &lt;&gt; "", I152 &lt;&gt; ""), L152 = "")</formula>
    </cfRule>
  </conditionalFormatting>
  <conditionalFormatting sqref="O152">
    <cfRule type="expression" dxfId="564" priority="977">
      <formula>AND(OR(B152 &lt;&gt; "",C152 &lt;&gt; "",E152 &lt;&gt; "",F152 &lt;&gt; "",G152 &lt;&gt; "",I152 &lt;&gt; ""), O152 = "")</formula>
    </cfRule>
  </conditionalFormatting>
  <conditionalFormatting sqref="J152">
    <cfRule type="expression" dxfId="563" priority="976">
      <formula>AND(OR(B152 &lt;&gt; "", B152 &lt;&gt; "", E152 &lt;&gt; "",F152 &lt;&gt; "",G152 &lt;&gt; "",  I152 &lt;&gt; ""), J152 = "")</formula>
    </cfRule>
  </conditionalFormatting>
  <conditionalFormatting sqref="E152:G152">
    <cfRule type="notContainsBlanks" dxfId="562" priority="975">
      <formula>LEN(TRIM(E152))&gt;0</formula>
    </cfRule>
  </conditionalFormatting>
  <conditionalFormatting sqref="K157">
    <cfRule type="containsErrors" dxfId="561" priority="962">
      <formula>ISERROR(K157)</formula>
    </cfRule>
  </conditionalFormatting>
  <conditionalFormatting sqref="B154:C154 AD154 B160:C160 AD160">
    <cfRule type="notContainsBlanks" dxfId="560" priority="965">
      <formula>LEN(TRIM(B154))&gt;0</formula>
    </cfRule>
  </conditionalFormatting>
  <conditionalFormatting sqref="K157 K167 K177 K162">
    <cfRule type="expression" dxfId="559" priority="964">
      <formula>AND(OR(B157 &lt;&gt; "", B157 &lt;&gt; "", E157 &lt;&gt; "",F157 &lt;&gt; "",G157 &lt;&gt; "",  I157 &lt;&gt; ""), K157 = "")</formula>
    </cfRule>
  </conditionalFormatting>
  <conditionalFormatting sqref="O157 O162 O177">
    <cfRule type="expression" dxfId="558" priority="961">
      <formula>AND(OR(B157 &lt;&gt; "",C157 &lt;&gt; "",E157 &lt;&gt; "",F157 &lt;&gt; "",G157 &lt;&gt; "",I157 &lt;&gt; ""), O157 = "")</formula>
    </cfRule>
  </conditionalFormatting>
  <conditionalFormatting sqref="J157 J167 J177 J162">
    <cfRule type="expression" dxfId="557" priority="960">
      <formula>AND(OR(B157 &lt;&gt; "", B157 &lt;&gt; "", E157 &lt;&gt; "",F157 &lt;&gt; "",G157 &lt;&gt; "",  I157 &lt;&gt; ""), J157 = "")</formula>
    </cfRule>
  </conditionalFormatting>
  <conditionalFormatting sqref="M157:N157 AD155:AD159 B155:C159 I157">
    <cfRule type="notContainsBlanks" dxfId="556" priority="959">
      <formula>LEN(TRIM(B155))&gt;0</formula>
    </cfRule>
  </conditionalFormatting>
  <conditionalFormatting sqref="K162">
    <cfRule type="containsErrors" dxfId="555" priority="956">
      <formula>ISERROR(K162)</formula>
    </cfRule>
  </conditionalFormatting>
  <conditionalFormatting sqref="M162:N162 AD161:AD165 B161:C165 I162">
    <cfRule type="notContainsBlanks" dxfId="554" priority="957">
      <formula>LEN(TRIM(B161))&gt;0</formula>
    </cfRule>
  </conditionalFormatting>
  <conditionalFormatting sqref="B166:C166 AD166">
    <cfRule type="notContainsBlanks" dxfId="553" priority="954">
      <formula>LEN(TRIM(B166))&gt;0</formula>
    </cfRule>
  </conditionalFormatting>
  <conditionalFormatting sqref="K167">
    <cfRule type="containsErrors" dxfId="552" priority="947">
      <formula>ISERROR(K167)</formula>
    </cfRule>
  </conditionalFormatting>
  <conditionalFormatting sqref="M167:N167 AD167:AD171 B167:C171 I167 M171:N171">
    <cfRule type="notContainsBlanks" dxfId="551" priority="948">
      <formula>LEN(TRIM(B167))&gt;0</formula>
    </cfRule>
  </conditionalFormatting>
  <conditionalFormatting sqref="O167">
    <cfRule type="expression" dxfId="550" priority="946">
      <formula>AND(OR(B167 &lt;&gt; "",C167 &lt;&gt; "",E167 &lt;&gt; "",F167 &lt;&gt; "",G167 &lt;&gt; "",I167 &lt;&gt; ""), O167 = "")</formula>
    </cfRule>
  </conditionalFormatting>
  <conditionalFormatting sqref="B172:C172 AD172">
    <cfRule type="notContainsBlanks" dxfId="549" priority="945">
      <formula>LEN(TRIM(B172))&gt;0</formula>
    </cfRule>
  </conditionalFormatting>
  <conditionalFormatting sqref="K177">
    <cfRule type="containsErrors" dxfId="548" priority="938">
      <formula>ISERROR(K177)</formula>
    </cfRule>
  </conditionalFormatting>
  <conditionalFormatting sqref="M173:N177 AD173:AD177 B173:C177 I177">
    <cfRule type="notContainsBlanks" dxfId="547" priority="939">
      <formula>LEN(TRIM(B173))&gt;0</formula>
    </cfRule>
  </conditionalFormatting>
  <conditionalFormatting sqref="B178:C178 AD178">
    <cfRule type="notContainsBlanks" dxfId="546" priority="936">
      <formula>LEN(TRIM(B178))&gt;0</formula>
    </cfRule>
  </conditionalFormatting>
  <conditionalFormatting sqref="AD179:AD183 B179:C183">
    <cfRule type="notContainsBlanks" dxfId="545" priority="930">
      <formula>LEN(TRIM(B179))&gt;0</formula>
    </cfRule>
  </conditionalFormatting>
  <conditionalFormatting sqref="B184:C184 AD184">
    <cfRule type="notContainsBlanks" dxfId="544" priority="927">
      <formula>LEN(TRIM(B184))&gt;0</formula>
    </cfRule>
  </conditionalFormatting>
  <conditionalFormatting sqref="AD185:AD189 B185:C189">
    <cfRule type="notContainsBlanks" dxfId="543" priority="921">
      <formula>LEN(TRIM(B185))&gt;0</formula>
    </cfRule>
  </conditionalFormatting>
  <conditionalFormatting sqref="B190:C190 AD190">
    <cfRule type="notContainsBlanks" dxfId="542" priority="918">
      <formula>LEN(TRIM(B190))&gt;0</formula>
    </cfRule>
  </conditionalFormatting>
  <conditionalFormatting sqref="AD191:AD195 B191:C195">
    <cfRule type="notContainsBlanks" dxfId="541" priority="912">
      <formula>LEN(TRIM(B191))&gt;0</formula>
    </cfRule>
  </conditionalFormatting>
  <conditionalFormatting sqref="AD203:AD207 B203:C207">
    <cfRule type="notContainsBlanks" dxfId="540" priority="894">
      <formula>LEN(TRIM(B203))&gt;0</formula>
    </cfRule>
  </conditionalFormatting>
  <conditionalFormatting sqref="B196:C196 AD196">
    <cfRule type="notContainsBlanks" dxfId="539" priority="909">
      <formula>LEN(TRIM(B196))&gt;0</formula>
    </cfRule>
  </conditionalFormatting>
  <conditionalFormatting sqref="AD197:AD201 B197:C201">
    <cfRule type="notContainsBlanks" dxfId="538" priority="903">
      <formula>LEN(TRIM(B197))&gt;0</formula>
    </cfRule>
  </conditionalFormatting>
  <conditionalFormatting sqref="B202:C202 AD202">
    <cfRule type="notContainsBlanks" dxfId="537" priority="900">
      <formula>LEN(TRIM(B202))&gt;0</formula>
    </cfRule>
  </conditionalFormatting>
  <conditionalFormatting sqref="M226:N226 E226:G226 I226 B226:C226 AD226">
    <cfRule type="notContainsBlanks" dxfId="536" priority="771">
      <formula>LEN(TRIM(B226))&gt;0</formula>
    </cfRule>
  </conditionalFormatting>
  <conditionalFormatting sqref="M227:N231 AD227:AD231 B227:C231 I227:I231">
    <cfRule type="notContainsBlanks" dxfId="535" priority="765">
      <formula>LEN(TRIM(B227))&gt;0</formula>
    </cfRule>
  </conditionalFormatting>
  <conditionalFormatting sqref="M232:N232 E232:G232 I232 B232:C232 AD232">
    <cfRule type="notContainsBlanks" dxfId="534" priority="762">
      <formula>LEN(TRIM(B232))&gt;0</formula>
    </cfRule>
  </conditionalFormatting>
  <conditionalFormatting sqref="M233:N237 AD233:AD237 B233:C237 I233:I237">
    <cfRule type="notContainsBlanks" dxfId="533" priority="756">
      <formula>LEN(TRIM(B233))&gt;0</formula>
    </cfRule>
  </conditionalFormatting>
  <conditionalFormatting sqref="E177">
    <cfRule type="notContainsBlanks" dxfId="532" priority="868">
      <formula>LEN(TRIM(E177))&gt;0</formula>
    </cfRule>
  </conditionalFormatting>
  <conditionalFormatting sqref="F177">
    <cfRule type="notContainsBlanks" dxfId="531" priority="867">
      <formula>LEN(TRIM(F177))&gt;0</formula>
    </cfRule>
  </conditionalFormatting>
  <conditionalFormatting sqref="E167:F167">
    <cfRule type="notContainsBlanks" dxfId="530" priority="865">
      <formula>LEN(TRIM(E167))&gt;0</formula>
    </cfRule>
  </conditionalFormatting>
  <conditionalFormatting sqref="E157:F157">
    <cfRule type="notContainsBlanks" dxfId="529" priority="862">
      <formula>LEN(TRIM(E157))&gt;0</formula>
    </cfRule>
  </conditionalFormatting>
  <conditionalFormatting sqref="E162:F162">
    <cfRule type="notContainsBlanks" dxfId="528" priority="857">
      <formula>LEN(TRIM(E162))&gt;0</formula>
    </cfRule>
  </conditionalFormatting>
  <conditionalFormatting sqref="L157">
    <cfRule type="containsErrors" dxfId="527" priority="817">
      <formula>ISERROR(L157)</formula>
    </cfRule>
  </conditionalFormatting>
  <conditionalFormatting sqref="L157">
    <cfRule type="expression" dxfId="526" priority="818">
      <formula>AND(OR(B157 &lt;&gt; "", C157 &lt;&gt; "", E157 &lt;&gt; "", F157 &lt;&gt; "", G157 &lt;&gt; "", I157 &lt;&gt; ""), L157 = "")</formula>
    </cfRule>
  </conditionalFormatting>
  <conditionalFormatting sqref="L162">
    <cfRule type="containsErrors" dxfId="525" priority="815">
      <formula>ISERROR(L162)</formula>
    </cfRule>
  </conditionalFormatting>
  <conditionalFormatting sqref="L162">
    <cfRule type="expression" dxfId="524" priority="816">
      <formula>AND(OR(B162 &lt;&gt; "", C162 &lt;&gt; "", E162 &lt;&gt; "", F162 &lt;&gt; "", G162 &lt;&gt; "", I162 &lt;&gt; ""), L162 = "")</formula>
    </cfRule>
  </conditionalFormatting>
  <conditionalFormatting sqref="L167">
    <cfRule type="containsErrors" dxfId="523" priority="813">
      <formula>ISERROR(L167)</formula>
    </cfRule>
  </conditionalFormatting>
  <conditionalFormatting sqref="L167">
    <cfRule type="expression" dxfId="522" priority="814">
      <formula>AND(OR(B167 &lt;&gt; "", C167 &lt;&gt; "", E167 &lt;&gt; "", F167 &lt;&gt; "", G167 &lt;&gt; "", I167 &lt;&gt; ""), L167 = "")</formula>
    </cfRule>
  </conditionalFormatting>
  <conditionalFormatting sqref="L177">
    <cfRule type="containsErrors" dxfId="521" priority="811">
      <formula>ISERROR(L177)</formula>
    </cfRule>
  </conditionalFormatting>
  <conditionalFormatting sqref="L177">
    <cfRule type="expression" dxfId="520" priority="812">
      <formula>AND(OR(B177 &lt;&gt; "", C177 &lt;&gt; "", E177 &lt;&gt; "", F177 &lt;&gt; "", G177 &lt;&gt; "", I177 &lt;&gt; ""), L177 = "")</formula>
    </cfRule>
  </conditionalFormatting>
  <conditionalFormatting sqref="B209:C213 AD209:AD213">
    <cfRule type="notContainsBlanks" dxfId="519" priority="800">
      <formula>LEN(TRIM(B209))&gt;0</formula>
    </cfRule>
  </conditionalFormatting>
  <conditionalFormatting sqref="E223:F224">
    <cfRule type="notContainsBlanks" dxfId="518" priority="675">
      <formula>LEN(TRIM(E223))&gt;0</formula>
    </cfRule>
  </conditionalFormatting>
  <conditionalFormatting sqref="E222:F222">
    <cfRule type="notContainsBlanks" dxfId="517" priority="674">
      <formula>LEN(TRIM(E222))&gt;0</formula>
    </cfRule>
  </conditionalFormatting>
  <conditionalFormatting sqref="B208:C208 AD208">
    <cfRule type="notContainsBlanks" dxfId="516" priority="790">
      <formula>LEN(TRIM(B208))&gt;0</formula>
    </cfRule>
  </conditionalFormatting>
  <conditionalFormatting sqref="B214:C214 AD214 B220:C220 AD220">
    <cfRule type="notContainsBlanks" dxfId="515" priority="782">
      <formula>LEN(TRIM(B214))&gt;0</formula>
    </cfRule>
  </conditionalFormatting>
  <conditionalFormatting sqref="K222:K225 K227:K231 K233:K237 K239:K243 K245:K249 K251:K255 K257:K261 K263:K267">
    <cfRule type="expression" dxfId="514" priority="781">
      <formula>AND(OR(B222 &lt;&gt; "", B222 &lt;&gt; "", E222 &lt;&gt; "",F222 &lt;&gt; "",G222 &lt;&gt; "",  I222 &lt;&gt; ""), K222 = "")</formula>
    </cfRule>
  </conditionalFormatting>
  <conditionalFormatting sqref="O222:O225 Q222:Q225 O228:O231 Q227:Q231 O234:O237 Q233:Q237 O240:O243 Q239:Q243 O246:O249 Q245:Q249 O252:O255 Q251:Q255 O258:O261 Q257:Q261 O264:O267 Q263:Q267">
    <cfRule type="expression" dxfId="513" priority="778">
      <formula>AND(OR(B222 &lt;&gt; "",C222 &lt;&gt; "",E222 &lt;&gt; "",F222 &lt;&gt; "",G222 &lt;&gt; "",I222 &lt;&gt; ""), O222 = "")</formula>
    </cfRule>
  </conditionalFormatting>
  <conditionalFormatting sqref="J222:J225 J227:J231 J233:J237 J239:J243 J245:J249 J251:J255 J257:J261 J263:J267">
    <cfRule type="expression" dxfId="512" priority="777">
      <formula>AND(OR(B222 &lt;&gt; "", B222 &lt;&gt; "", E222 &lt;&gt; "",F222 &lt;&gt; "",G222 &lt;&gt; "",  I222 &lt;&gt; ""), J222 = "")</formula>
    </cfRule>
  </conditionalFormatting>
  <conditionalFormatting sqref="AD215:AD219 B215:C219">
    <cfRule type="notContainsBlanks" dxfId="511" priority="776">
      <formula>LEN(TRIM(B215))&gt;0</formula>
    </cfRule>
  </conditionalFormatting>
  <conditionalFormatting sqref="K222:K225">
    <cfRule type="containsErrors" dxfId="510" priority="773">
      <formula>ISERROR(K222)</formula>
    </cfRule>
  </conditionalFormatting>
  <conditionalFormatting sqref="M222:N225 AD221:AD225 B221:C225 I222:I225">
    <cfRule type="notContainsBlanks" dxfId="509" priority="774">
      <formula>LEN(TRIM(B221))&gt;0</formula>
    </cfRule>
  </conditionalFormatting>
  <conditionalFormatting sqref="K226:L226">
    <cfRule type="containsErrors" dxfId="508" priority="768">
      <formula>ISERROR(K226)</formula>
    </cfRule>
  </conditionalFormatting>
  <conditionalFormatting sqref="K226">
    <cfRule type="expression" dxfId="507" priority="770">
      <formula>AND(OR(B226 &lt;&gt; "", B226 &lt;&gt; "", E226 &lt;&gt; "",F226 &lt;&gt; "",G226 &lt;&gt; "",  I226 &lt;&gt; ""), K226 = "")</formula>
    </cfRule>
  </conditionalFormatting>
  <conditionalFormatting sqref="L226">
    <cfRule type="expression" dxfId="506" priority="769">
      <formula>AND(OR(B226 &lt;&gt; "", C226 &lt;&gt; "", E226 &lt;&gt; "", F226 &lt;&gt; "", G226 &lt;&gt; "", I226 &lt;&gt; ""), L226 = "")</formula>
    </cfRule>
  </conditionalFormatting>
  <conditionalFormatting sqref="O226">
    <cfRule type="expression" dxfId="505" priority="767">
      <formula>AND(OR(B226 &lt;&gt; "",C226 &lt;&gt; "",E226 &lt;&gt; "",F226 &lt;&gt; "",G226 &lt;&gt; "",I226 &lt;&gt; ""), O226 = "")</formula>
    </cfRule>
  </conditionalFormatting>
  <conditionalFormatting sqref="J226">
    <cfRule type="expression" dxfId="504" priority="766">
      <formula>AND(OR(B226 &lt;&gt; "", B226 &lt;&gt; "", E226 &lt;&gt; "",F226 &lt;&gt; "",G226 &lt;&gt; "",  I226 &lt;&gt; ""), J226 = "")</formula>
    </cfRule>
  </conditionalFormatting>
  <conditionalFormatting sqref="K227:K231">
    <cfRule type="containsErrors" dxfId="503" priority="764">
      <formula>ISERROR(K227)</formula>
    </cfRule>
  </conditionalFormatting>
  <conditionalFormatting sqref="O227">
    <cfRule type="expression" dxfId="502" priority="763">
      <formula>AND(OR(B227 &lt;&gt; "",C227 &lt;&gt; "",E227 &lt;&gt; "",F227 &lt;&gt; "",G227 &lt;&gt; "",I227 &lt;&gt; ""), O227 = "")</formula>
    </cfRule>
  </conditionalFormatting>
  <conditionalFormatting sqref="K232:L232">
    <cfRule type="containsErrors" dxfId="501" priority="759">
      <formula>ISERROR(K232)</formula>
    </cfRule>
  </conditionalFormatting>
  <conditionalFormatting sqref="K232">
    <cfRule type="expression" dxfId="500" priority="761">
      <formula>AND(OR(B232 &lt;&gt; "", B232 &lt;&gt; "", E232 &lt;&gt; "",F232 &lt;&gt; "",G232 &lt;&gt; "",  I232 &lt;&gt; ""), K232 = "")</formula>
    </cfRule>
  </conditionalFormatting>
  <conditionalFormatting sqref="L232">
    <cfRule type="expression" dxfId="499" priority="760">
      <formula>AND(OR(B232 &lt;&gt; "", C232 &lt;&gt; "", E232 &lt;&gt; "", F232 &lt;&gt; "", G232 &lt;&gt; "", I232 &lt;&gt; ""), L232 = "")</formula>
    </cfRule>
  </conditionalFormatting>
  <conditionalFormatting sqref="O232">
    <cfRule type="expression" dxfId="498" priority="758">
      <formula>AND(OR(B232 &lt;&gt; "",C232 &lt;&gt; "",E232 &lt;&gt; "",F232 &lt;&gt; "",G232 &lt;&gt; "",I232 &lt;&gt; ""), O232 = "")</formula>
    </cfRule>
  </conditionalFormatting>
  <conditionalFormatting sqref="J232">
    <cfRule type="expression" dxfId="497" priority="757">
      <formula>AND(OR(B232 &lt;&gt; "", B232 &lt;&gt; "", E232 &lt;&gt; "",F232 &lt;&gt; "",G232 &lt;&gt; "",  I232 &lt;&gt; ""), J232 = "")</formula>
    </cfRule>
  </conditionalFormatting>
  <conditionalFormatting sqref="K233:K237">
    <cfRule type="containsErrors" dxfId="496" priority="755">
      <formula>ISERROR(K233)</formula>
    </cfRule>
  </conditionalFormatting>
  <conditionalFormatting sqref="O233">
    <cfRule type="expression" dxfId="495" priority="754">
      <formula>AND(OR(B233 &lt;&gt; "",C233 &lt;&gt; "",E233 &lt;&gt; "",F233 &lt;&gt; "",G233 &lt;&gt; "",I233 &lt;&gt; ""), O233 = "")</formula>
    </cfRule>
  </conditionalFormatting>
  <conditionalFormatting sqref="K238:L238">
    <cfRule type="containsErrors" dxfId="494" priority="750">
      <formula>ISERROR(K238)</formula>
    </cfRule>
  </conditionalFormatting>
  <conditionalFormatting sqref="M238:N238 E238:G238 I238 B238:C238 AD238">
    <cfRule type="notContainsBlanks" dxfId="493" priority="753">
      <formula>LEN(TRIM(B238))&gt;0</formula>
    </cfRule>
  </conditionalFormatting>
  <conditionalFormatting sqref="K238">
    <cfRule type="expression" dxfId="492" priority="752">
      <formula>AND(OR(B238 &lt;&gt; "", B238 &lt;&gt; "", E238 &lt;&gt; "",F238 &lt;&gt; "",G238 &lt;&gt; "",  I238 &lt;&gt; ""), K238 = "")</formula>
    </cfRule>
  </conditionalFormatting>
  <conditionalFormatting sqref="L238">
    <cfRule type="expression" dxfId="491" priority="751">
      <formula>AND(OR(B238 &lt;&gt; "", C238 &lt;&gt; "", E238 &lt;&gt; "", F238 &lt;&gt; "", G238 &lt;&gt; "", I238 &lt;&gt; ""), L238 = "")</formula>
    </cfRule>
  </conditionalFormatting>
  <conditionalFormatting sqref="O238">
    <cfRule type="expression" dxfId="490" priority="749">
      <formula>AND(OR(B238 &lt;&gt; "",C238 &lt;&gt; "",E238 &lt;&gt; "",F238 &lt;&gt; "",G238 &lt;&gt; "",I238 &lt;&gt; ""), O238 = "")</formula>
    </cfRule>
  </conditionalFormatting>
  <conditionalFormatting sqref="J238">
    <cfRule type="expression" dxfId="489" priority="748">
      <formula>AND(OR(B238 &lt;&gt; "", B238 &lt;&gt; "", E238 &lt;&gt; "",F238 &lt;&gt; "",G238 &lt;&gt; "",  I238 &lt;&gt; ""), J238 = "")</formula>
    </cfRule>
  </conditionalFormatting>
  <conditionalFormatting sqref="K239:K243">
    <cfRule type="containsErrors" dxfId="488" priority="746">
      <formula>ISERROR(K239)</formula>
    </cfRule>
  </conditionalFormatting>
  <conditionalFormatting sqref="M239:N243 AD239:AD243 B239:C243 I239:I243">
    <cfRule type="notContainsBlanks" dxfId="487" priority="747">
      <formula>LEN(TRIM(B239))&gt;0</formula>
    </cfRule>
  </conditionalFormatting>
  <conditionalFormatting sqref="O239">
    <cfRule type="expression" dxfId="486" priority="745">
      <formula>AND(OR(B239 &lt;&gt; "",C239 &lt;&gt; "",E239 &lt;&gt; "",F239 &lt;&gt; "",G239 &lt;&gt; "",I239 &lt;&gt; ""), O239 = "")</formula>
    </cfRule>
  </conditionalFormatting>
  <conditionalFormatting sqref="K244:L244">
    <cfRule type="containsErrors" dxfId="485" priority="741">
      <formula>ISERROR(K244)</formula>
    </cfRule>
  </conditionalFormatting>
  <conditionalFormatting sqref="M244:N244 E244:G244 I244 B244:C244 AD244">
    <cfRule type="notContainsBlanks" dxfId="484" priority="744">
      <formula>LEN(TRIM(B244))&gt;0</formula>
    </cfRule>
  </conditionalFormatting>
  <conditionalFormatting sqref="K244">
    <cfRule type="expression" dxfId="483" priority="743">
      <formula>AND(OR(B244 &lt;&gt; "", B244 &lt;&gt; "", E244 &lt;&gt; "",F244 &lt;&gt; "",G244 &lt;&gt; "",  I244 &lt;&gt; ""), K244 = "")</formula>
    </cfRule>
  </conditionalFormatting>
  <conditionalFormatting sqref="L244">
    <cfRule type="expression" dxfId="482" priority="742">
      <formula>AND(OR(B244 &lt;&gt; "", C244 &lt;&gt; "", E244 &lt;&gt; "", F244 &lt;&gt; "", G244 &lt;&gt; "", I244 &lt;&gt; ""), L244 = "")</formula>
    </cfRule>
  </conditionalFormatting>
  <conditionalFormatting sqref="O244">
    <cfRule type="expression" dxfId="481" priority="740">
      <formula>AND(OR(B244 &lt;&gt; "",C244 &lt;&gt; "",E244 &lt;&gt; "",F244 &lt;&gt; "",G244 &lt;&gt; "",I244 &lt;&gt; ""), O244 = "")</formula>
    </cfRule>
  </conditionalFormatting>
  <conditionalFormatting sqref="J244">
    <cfRule type="expression" dxfId="480" priority="739">
      <formula>AND(OR(B244 &lt;&gt; "", B244 &lt;&gt; "", E244 &lt;&gt; "",F244 &lt;&gt; "",G244 &lt;&gt; "",  I244 &lt;&gt; ""), J244 = "")</formula>
    </cfRule>
  </conditionalFormatting>
  <conditionalFormatting sqref="K245:K249">
    <cfRule type="containsErrors" dxfId="479" priority="737">
      <formula>ISERROR(K245)</formula>
    </cfRule>
  </conditionalFormatting>
  <conditionalFormatting sqref="M245:N249 AD245:AD249 B245:C249 I245:I249">
    <cfRule type="notContainsBlanks" dxfId="478" priority="738">
      <formula>LEN(TRIM(B245))&gt;0</formula>
    </cfRule>
  </conditionalFormatting>
  <conditionalFormatting sqref="O245">
    <cfRule type="expression" dxfId="477" priority="736">
      <formula>AND(OR(B245 &lt;&gt; "",C245 &lt;&gt; "",E245 &lt;&gt; "",F245 &lt;&gt; "",G245 &lt;&gt; "",I245 &lt;&gt; ""), O245 = "")</formula>
    </cfRule>
  </conditionalFormatting>
  <conditionalFormatting sqref="K250:L250">
    <cfRule type="containsErrors" dxfId="476" priority="732">
      <formula>ISERROR(K250)</formula>
    </cfRule>
  </conditionalFormatting>
  <conditionalFormatting sqref="M250:N250 E250:G250 I250 B250:C250 AD250">
    <cfRule type="notContainsBlanks" dxfId="475" priority="735">
      <formula>LEN(TRIM(B250))&gt;0</formula>
    </cfRule>
  </conditionalFormatting>
  <conditionalFormatting sqref="K250">
    <cfRule type="expression" dxfId="474" priority="734">
      <formula>AND(OR(B250 &lt;&gt; "", B250 &lt;&gt; "", E250 &lt;&gt; "",F250 &lt;&gt; "",G250 &lt;&gt; "",  I250 &lt;&gt; ""), K250 = "")</formula>
    </cfRule>
  </conditionalFormatting>
  <conditionalFormatting sqref="L250">
    <cfRule type="expression" dxfId="473" priority="733">
      <formula>AND(OR(B250 &lt;&gt; "", C250 &lt;&gt; "", E250 &lt;&gt; "", F250 &lt;&gt; "", G250 &lt;&gt; "", I250 &lt;&gt; ""), L250 = "")</formula>
    </cfRule>
  </conditionalFormatting>
  <conditionalFormatting sqref="O250">
    <cfRule type="expression" dxfId="472" priority="731">
      <formula>AND(OR(B250 &lt;&gt; "",C250 &lt;&gt; "",E250 &lt;&gt; "",F250 &lt;&gt; "",G250 &lt;&gt; "",I250 &lt;&gt; ""), O250 = "")</formula>
    </cfRule>
  </conditionalFormatting>
  <conditionalFormatting sqref="J250">
    <cfRule type="expression" dxfId="471" priority="730">
      <formula>AND(OR(B250 &lt;&gt; "", B250 &lt;&gt; "", E250 &lt;&gt; "",F250 &lt;&gt; "",G250 &lt;&gt; "",  I250 &lt;&gt; ""), J250 = "")</formula>
    </cfRule>
  </conditionalFormatting>
  <conditionalFormatting sqref="K251:K255">
    <cfRule type="containsErrors" dxfId="470" priority="728">
      <formula>ISERROR(K251)</formula>
    </cfRule>
  </conditionalFormatting>
  <conditionalFormatting sqref="M251:N255 AD251:AD255 B251:C255 I251:I255">
    <cfRule type="notContainsBlanks" dxfId="469" priority="729">
      <formula>LEN(TRIM(B251))&gt;0</formula>
    </cfRule>
  </conditionalFormatting>
  <conditionalFormatting sqref="O251">
    <cfRule type="expression" dxfId="468" priority="727">
      <formula>AND(OR(B251 &lt;&gt; "",C251 &lt;&gt; "",E251 &lt;&gt; "",F251 &lt;&gt; "",G251 &lt;&gt; "",I251 &lt;&gt; ""), O251 = "")</formula>
    </cfRule>
  </conditionalFormatting>
  <conditionalFormatting sqref="M263:N267 AD263:AD267 B263:C267 I263:I267">
    <cfRule type="notContainsBlanks" dxfId="467" priority="711">
      <formula>LEN(TRIM(B263))&gt;0</formula>
    </cfRule>
  </conditionalFormatting>
  <conditionalFormatting sqref="K256:L256">
    <cfRule type="containsErrors" dxfId="466" priority="723">
      <formula>ISERROR(K256)</formula>
    </cfRule>
  </conditionalFormatting>
  <conditionalFormatting sqref="M256:N256 E256:G256 I256 B256:C256 AD256">
    <cfRule type="notContainsBlanks" dxfId="465" priority="726">
      <formula>LEN(TRIM(B256))&gt;0</formula>
    </cfRule>
  </conditionalFormatting>
  <conditionalFormatting sqref="K256">
    <cfRule type="expression" dxfId="464" priority="725">
      <formula>AND(OR(B256 &lt;&gt; "", B256 &lt;&gt; "", E256 &lt;&gt; "",F256 &lt;&gt; "",G256 &lt;&gt; "",  I256 &lt;&gt; ""), K256 = "")</formula>
    </cfRule>
  </conditionalFormatting>
  <conditionalFormatting sqref="L256">
    <cfRule type="expression" dxfId="463" priority="724">
      <formula>AND(OR(B256 &lt;&gt; "", C256 &lt;&gt; "", E256 &lt;&gt; "", F256 &lt;&gt; "", G256 &lt;&gt; "", I256 &lt;&gt; ""), L256 = "")</formula>
    </cfRule>
  </conditionalFormatting>
  <conditionalFormatting sqref="O256">
    <cfRule type="expression" dxfId="462" priority="722">
      <formula>AND(OR(B256 &lt;&gt; "",C256 &lt;&gt; "",E256 &lt;&gt; "",F256 &lt;&gt; "",G256 &lt;&gt; "",I256 &lt;&gt; ""), O256 = "")</formula>
    </cfRule>
  </conditionalFormatting>
  <conditionalFormatting sqref="J256">
    <cfRule type="expression" dxfId="461" priority="721">
      <formula>AND(OR(B256 &lt;&gt; "", B256 &lt;&gt; "", E256 &lt;&gt; "",F256 &lt;&gt; "",G256 &lt;&gt; "",  I256 &lt;&gt; ""), J256 = "")</formula>
    </cfRule>
  </conditionalFormatting>
  <conditionalFormatting sqref="K257:K261">
    <cfRule type="containsErrors" dxfId="460" priority="719">
      <formula>ISERROR(K257)</formula>
    </cfRule>
  </conditionalFormatting>
  <conditionalFormatting sqref="M257:N261 AD257:AD261 B257:C261 I257:I261">
    <cfRule type="notContainsBlanks" dxfId="459" priority="720">
      <formula>LEN(TRIM(B257))&gt;0</formula>
    </cfRule>
  </conditionalFormatting>
  <conditionalFormatting sqref="O257">
    <cfRule type="expression" dxfId="458" priority="718">
      <formula>AND(OR(B257 &lt;&gt; "",C257 &lt;&gt; "",E257 &lt;&gt; "",F257 &lt;&gt; "",G257 &lt;&gt; "",I257 &lt;&gt; ""), O257 = "")</formula>
    </cfRule>
  </conditionalFormatting>
  <conditionalFormatting sqref="K262:L262">
    <cfRule type="containsErrors" dxfId="457" priority="714">
      <formula>ISERROR(K262)</formula>
    </cfRule>
  </conditionalFormatting>
  <conditionalFormatting sqref="M262:N262 E262:G262 I262 B262:C262 AD262">
    <cfRule type="notContainsBlanks" dxfId="456" priority="717">
      <formula>LEN(TRIM(B262))&gt;0</formula>
    </cfRule>
  </conditionalFormatting>
  <conditionalFormatting sqref="K262">
    <cfRule type="expression" dxfId="455" priority="716">
      <formula>AND(OR(B262 &lt;&gt; "", B262 &lt;&gt; "", E262 &lt;&gt; "",F262 &lt;&gt; "",G262 &lt;&gt; "",  I262 &lt;&gt; ""), K262 = "")</formula>
    </cfRule>
  </conditionalFormatting>
  <conditionalFormatting sqref="L262">
    <cfRule type="expression" dxfId="454" priority="715">
      <formula>AND(OR(B262 &lt;&gt; "", C262 &lt;&gt; "", E262 &lt;&gt; "", F262 &lt;&gt; "", G262 &lt;&gt; "", I262 &lt;&gt; ""), L262 = "")</formula>
    </cfRule>
  </conditionalFormatting>
  <conditionalFormatting sqref="O262">
    <cfRule type="expression" dxfId="453" priority="713">
      <formula>AND(OR(B262 &lt;&gt; "",C262 &lt;&gt; "",E262 &lt;&gt; "",F262 &lt;&gt; "",G262 &lt;&gt; "",I262 &lt;&gt; ""), O262 = "")</formula>
    </cfRule>
  </conditionalFormatting>
  <conditionalFormatting sqref="J262">
    <cfRule type="expression" dxfId="452" priority="712">
      <formula>AND(OR(B262 &lt;&gt; "", B262 &lt;&gt; "", E262 &lt;&gt; "",F262 &lt;&gt; "",G262 &lt;&gt; "",  I262 &lt;&gt; ""), J262 = "")</formula>
    </cfRule>
  </conditionalFormatting>
  <conditionalFormatting sqref="K263:K267">
    <cfRule type="containsErrors" dxfId="451" priority="710">
      <formula>ISERROR(K263)</formula>
    </cfRule>
  </conditionalFormatting>
  <conditionalFormatting sqref="O263">
    <cfRule type="expression" dxfId="450" priority="709">
      <formula>AND(OR(B263 &lt;&gt; "",C263 &lt;&gt; "",E263 &lt;&gt; "",F263 &lt;&gt; "",G263 &lt;&gt; "",I263 &lt;&gt; ""), O263 = "")</formula>
    </cfRule>
  </conditionalFormatting>
  <conditionalFormatting sqref="P256">
    <cfRule type="expression" dxfId="449" priority="708">
      <formula>AND(OR(C256 &lt;&gt; "",D256 &lt;&gt; "",F256 &lt;&gt; "",G256 &lt;&gt; "",H256 &lt;&gt; "",J256 &lt;&gt; ""), P256 = "")</formula>
    </cfRule>
  </conditionalFormatting>
  <conditionalFormatting sqref="E265:F266">
    <cfRule type="notContainsBlanks" dxfId="448" priority="707">
      <formula>LEN(TRIM(E265))&gt;0</formula>
    </cfRule>
  </conditionalFormatting>
  <conditionalFormatting sqref="E263:F264">
    <cfRule type="notContainsBlanks" dxfId="447" priority="706">
      <formula>LEN(TRIM(E263))&gt;0</formula>
    </cfRule>
  </conditionalFormatting>
  <conditionalFormatting sqref="E267">
    <cfRule type="notContainsBlanks" dxfId="446" priority="705">
      <formula>LEN(TRIM(E267))&gt;0</formula>
    </cfRule>
  </conditionalFormatting>
  <conditionalFormatting sqref="F267">
    <cfRule type="notContainsBlanks" dxfId="445" priority="704">
      <formula>LEN(TRIM(F267))&gt;0</formula>
    </cfRule>
  </conditionalFormatting>
  <conditionalFormatting sqref="E259:F260">
    <cfRule type="notContainsBlanks" dxfId="444" priority="703">
      <formula>LEN(TRIM(E259))&gt;0</formula>
    </cfRule>
  </conditionalFormatting>
  <conditionalFormatting sqref="E257:F258">
    <cfRule type="notContainsBlanks" dxfId="443" priority="702">
      <formula>LEN(TRIM(E257))&gt;0</formula>
    </cfRule>
  </conditionalFormatting>
  <conditionalFormatting sqref="E261">
    <cfRule type="notContainsBlanks" dxfId="442" priority="701">
      <formula>LEN(TRIM(E261))&gt;0</formula>
    </cfRule>
  </conditionalFormatting>
  <conditionalFormatting sqref="F261">
    <cfRule type="notContainsBlanks" dxfId="441" priority="700">
      <formula>LEN(TRIM(F261))&gt;0</formula>
    </cfRule>
  </conditionalFormatting>
  <conditionalFormatting sqref="E253:F254">
    <cfRule type="notContainsBlanks" dxfId="440" priority="699">
      <formula>LEN(TRIM(E253))&gt;0</formula>
    </cfRule>
  </conditionalFormatting>
  <conditionalFormatting sqref="E251:F252">
    <cfRule type="notContainsBlanks" dxfId="439" priority="698">
      <formula>LEN(TRIM(E251))&gt;0</formula>
    </cfRule>
  </conditionalFormatting>
  <conditionalFormatting sqref="E255">
    <cfRule type="notContainsBlanks" dxfId="438" priority="697">
      <formula>LEN(TRIM(E255))&gt;0</formula>
    </cfRule>
  </conditionalFormatting>
  <conditionalFormatting sqref="F255">
    <cfRule type="notContainsBlanks" dxfId="437" priority="696">
      <formula>LEN(TRIM(F255))&gt;0</formula>
    </cfRule>
  </conditionalFormatting>
  <conditionalFormatting sqref="E247:F248">
    <cfRule type="notContainsBlanks" dxfId="436" priority="695">
      <formula>LEN(TRIM(E247))&gt;0</formula>
    </cfRule>
  </conditionalFormatting>
  <conditionalFormatting sqref="E245:F246">
    <cfRule type="notContainsBlanks" dxfId="435" priority="694">
      <formula>LEN(TRIM(E245))&gt;0</formula>
    </cfRule>
  </conditionalFormatting>
  <conditionalFormatting sqref="E249">
    <cfRule type="notContainsBlanks" dxfId="434" priority="693">
      <formula>LEN(TRIM(E249))&gt;0</formula>
    </cfRule>
  </conditionalFormatting>
  <conditionalFormatting sqref="F249">
    <cfRule type="notContainsBlanks" dxfId="433" priority="692">
      <formula>LEN(TRIM(F249))&gt;0</formula>
    </cfRule>
  </conditionalFormatting>
  <conditionalFormatting sqref="E241:F242">
    <cfRule type="notContainsBlanks" dxfId="432" priority="691">
      <formula>LEN(TRIM(E241))&gt;0</formula>
    </cfRule>
  </conditionalFormatting>
  <conditionalFormatting sqref="E239:F240">
    <cfRule type="notContainsBlanks" dxfId="431" priority="690">
      <formula>LEN(TRIM(E239))&gt;0</formula>
    </cfRule>
  </conditionalFormatting>
  <conditionalFormatting sqref="E243">
    <cfRule type="notContainsBlanks" dxfId="430" priority="689">
      <formula>LEN(TRIM(E243))&gt;0</formula>
    </cfRule>
  </conditionalFormatting>
  <conditionalFormatting sqref="F243">
    <cfRule type="notContainsBlanks" dxfId="429" priority="688">
      <formula>LEN(TRIM(F243))&gt;0</formula>
    </cfRule>
  </conditionalFormatting>
  <conditionalFormatting sqref="E235:F236">
    <cfRule type="notContainsBlanks" dxfId="428" priority="687">
      <formula>LEN(TRIM(E235))&gt;0</formula>
    </cfRule>
  </conditionalFormatting>
  <conditionalFormatting sqref="E233:F234">
    <cfRule type="notContainsBlanks" dxfId="427" priority="686">
      <formula>LEN(TRIM(E233))&gt;0</formula>
    </cfRule>
  </conditionalFormatting>
  <conditionalFormatting sqref="E237">
    <cfRule type="notContainsBlanks" dxfId="426" priority="685">
      <formula>LEN(TRIM(E237))&gt;0</formula>
    </cfRule>
  </conditionalFormatting>
  <conditionalFormatting sqref="F237">
    <cfRule type="notContainsBlanks" dxfId="425" priority="684">
      <formula>LEN(TRIM(F237))&gt;0</formula>
    </cfRule>
  </conditionalFormatting>
  <conditionalFormatting sqref="E229:F230">
    <cfRule type="notContainsBlanks" dxfId="424" priority="683">
      <formula>LEN(TRIM(E229))&gt;0</formula>
    </cfRule>
  </conditionalFormatting>
  <conditionalFormatting sqref="E227:F228">
    <cfRule type="notContainsBlanks" dxfId="423" priority="682">
      <formula>LEN(TRIM(E227))&gt;0</formula>
    </cfRule>
  </conditionalFormatting>
  <conditionalFormatting sqref="E231">
    <cfRule type="notContainsBlanks" dxfId="422" priority="681">
      <formula>LEN(TRIM(E231))&gt;0</formula>
    </cfRule>
  </conditionalFormatting>
  <conditionalFormatting sqref="F231">
    <cfRule type="notContainsBlanks" dxfId="421" priority="680">
      <formula>LEN(TRIM(F231))&gt;0</formula>
    </cfRule>
  </conditionalFormatting>
  <conditionalFormatting sqref="G251">
    <cfRule type="notContainsBlanks" dxfId="420" priority="562">
      <formula>LEN(TRIM(G251))&gt;0</formula>
    </cfRule>
  </conditionalFormatting>
  <conditionalFormatting sqref="G258:G261">
    <cfRule type="notContainsBlanks" dxfId="419" priority="561">
      <formula>LEN(TRIM(G258))&gt;0</formula>
    </cfRule>
  </conditionalFormatting>
  <conditionalFormatting sqref="G257">
    <cfRule type="notContainsBlanks" dxfId="418" priority="560">
      <formula>LEN(TRIM(G257))&gt;0</formula>
    </cfRule>
  </conditionalFormatting>
  <conditionalFormatting sqref="G264:G267">
    <cfRule type="notContainsBlanks" dxfId="417" priority="559">
      <formula>LEN(TRIM(G264))&gt;0</formula>
    </cfRule>
  </conditionalFormatting>
  <conditionalFormatting sqref="E225">
    <cfRule type="notContainsBlanks" dxfId="416" priority="673">
      <formula>LEN(TRIM(E225))&gt;0</formula>
    </cfRule>
  </conditionalFormatting>
  <conditionalFormatting sqref="F225">
    <cfRule type="notContainsBlanks" dxfId="415" priority="672">
      <formula>LEN(TRIM(F225))&gt;0</formula>
    </cfRule>
  </conditionalFormatting>
  <conditionalFormatting sqref="L222:L225">
    <cfRule type="containsErrors" dxfId="414" priority="632">
      <formula>ISERROR(L222)</formula>
    </cfRule>
  </conditionalFormatting>
  <conditionalFormatting sqref="L222:L225">
    <cfRule type="expression" dxfId="413" priority="633">
      <formula>AND(OR(B222 &lt;&gt; "", C222 &lt;&gt; "", E222 &lt;&gt; "", F222 &lt;&gt; "", G222 &lt;&gt; "", I222 &lt;&gt; ""), L222 = "")</formula>
    </cfRule>
  </conditionalFormatting>
  <conditionalFormatting sqref="L227:L231">
    <cfRule type="containsErrors" dxfId="412" priority="630">
      <formula>ISERROR(L227)</formula>
    </cfRule>
  </conditionalFormatting>
  <conditionalFormatting sqref="L227:L231">
    <cfRule type="expression" dxfId="411" priority="631">
      <formula>AND(OR(B227 &lt;&gt; "", C227 &lt;&gt; "", E227 &lt;&gt; "", F227 &lt;&gt; "", G227 &lt;&gt; "", I227 &lt;&gt; ""), L227 = "")</formula>
    </cfRule>
  </conditionalFormatting>
  <conditionalFormatting sqref="L233:L237">
    <cfRule type="containsErrors" dxfId="410" priority="628">
      <formula>ISERROR(L233)</formula>
    </cfRule>
  </conditionalFormatting>
  <conditionalFormatting sqref="L233:L237">
    <cfRule type="expression" dxfId="409" priority="629">
      <formula>AND(OR(B233 &lt;&gt; "", C233 &lt;&gt; "", E233 &lt;&gt; "", F233 &lt;&gt; "", G233 &lt;&gt; "", I233 &lt;&gt; ""), L233 = "")</formula>
    </cfRule>
  </conditionalFormatting>
  <conditionalFormatting sqref="L239:L243">
    <cfRule type="containsErrors" dxfId="408" priority="626">
      <formula>ISERROR(L239)</formula>
    </cfRule>
  </conditionalFormatting>
  <conditionalFormatting sqref="L239:L243">
    <cfRule type="expression" dxfId="407" priority="627">
      <formula>AND(OR(B239 &lt;&gt; "", C239 &lt;&gt; "", E239 &lt;&gt; "", F239 &lt;&gt; "", G239 &lt;&gt; "", I239 &lt;&gt; ""), L239 = "")</formula>
    </cfRule>
  </conditionalFormatting>
  <conditionalFormatting sqref="L245:L249">
    <cfRule type="containsErrors" dxfId="406" priority="624">
      <formula>ISERROR(L245)</formula>
    </cfRule>
  </conditionalFormatting>
  <conditionalFormatting sqref="L245:L249">
    <cfRule type="expression" dxfId="405" priority="625">
      <formula>AND(OR(B245 &lt;&gt; "", C245 &lt;&gt; "", E245 &lt;&gt; "", F245 &lt;&gt; "", G245 &lt;&gt; "", I245 &lt;&gt; ""), L245 = "")</formula>
    </cfRule>
  </conditionalFormatting>
  <conditionalFormatting sqref="L251:L255">
    <cfRule type="containsErrors" dxfId="404" priority="622">
      <formula>ISERROR(L251)</formula>
    </cfRule>
  </conditionalFormatting>
  <conditionalFormatting sqref="L251:L255">
    <cfRule type="expression" dxfId="403" priority="623">
      <formula>AND(OR(B251 &lt;&gt; "", C251 &lt;&gt; "", E251 &lt;&gt; "", F251 &lt;&gt; "", G251 &lt;&gt; "", I251 &lt;&gt; ""), L251 = "")</formula>
    </cfRule>
  </conditionalFormatting>
  <conditionalFormatting sqref="L257:L261">
    <cfRule type="containsErrors" dxfId="402" priority="620">
      <formula>ISERROR(L257)</formula>
    </cfRule>
  </conditionalFormatting>
  <conditionalFormatting sqref="L257:L261">
    <cfRule type="expression" dxfId="401" priority="621">
      <formula>AND(OR(B257 &lt;&gt; "", C257 &lt;&gt; "", E257 &lt;&gt; "", F257 &lt;&gt; "", G257 &lt;&gt; "", I257 &lt;&gt; ""), L257 = "")</formula>
    </cfRule>
  </conditionalFormatting>
  <conditionalFormatting sqref="L263:L267">
    <cfRule type="containsErrors" dxfId="400" priority="618">
      <formula>ISERROR(L263)</formula>
    </cfRule>
  </conditionalFormatting>
  <conditionalFormatting sqref="L263:L267">
    <cfRule type="expression" dxfId="399" priority="619">
      <formula>AND(OR(B263 &lt;&gt; "", C263 &lt;&gt; "", E263 &lt;&gt; "", F263 &lt;&gt; "", G263 &lt;&gt; "", I263 &lt;&gt; ""), L263 = "")</formula>
    </cfRule>
  </conditionalFormatting>
  <conditionalFormatting sqref="G157">
    <cfRule type="notContainsBlanks" dxfId="398" priority="595">
      <formula>LEN(TRIM(G157))&gt;0</formula>
    </cfRule>
  </conditionalFormatting>
  <conditionalFormatting sqref="G162">
    <cfRule type="notContainsBlanks" dxfId="397" priority="593">
      <formula>LEN(TRIM(G162))&gt;0</formula>
    </cfRule>
  </conditionalFormatting>
  <conditionalFormatting sqref="G167">
    <cfRule type="notContainsBlanks" dxfId="396" priority="590">
      <formula>LEN(TRIM(G167))&gt;0</formula>
    </cfRule>
  </conditionalFormatting>
  <conditionalFormatting sqref="G177">
    <cfRule type="notContainsBlanks" dxfId="395" priority="589">
      <formula>LEN(TRIM(G177))&gt;0</formula>
    </cfRule>
  </conditionalFormatting>
  <conditionalFormatting sqref="G223:G225">
    <cfRule type="notContainsBlanks" dxfId="394" priority="573">
      <formula>LEN(TRIM(G223))&gt;0</formula>
    </cfRule>
  </conditionalFormatting>
  <conditionalFormatting sqref="G228:G231">
    <cfRule type="notContainsBlanks" dxfId="393" priority="571">
      <formula>LEN(TRIM(G228))&gt;0</formula>
    </cfRule>
  </conditionalFormatting>
  <conditionalFormatting sqref="G227">
    <cfRule type="notContainsBlanks" dxfId="392" priority="570">
      <formula>LEN(TRIM(G227))&gt;0</formula>
    </cfRule>
  </conditionalFormatting>
  <conditionalFormatting sqref="G234:G237">
    <cfRule type="notContainsBlanks" dxfId="391" priority="569">
      <formula>LEN(TRIM(G234))&gt;0</formula>
    </cfRule>
  </conditionalFormatting>
  <conditionalFormatting sqref="G233">
    <cfRule type="notContainsBlanks" dxfId="390" priority="568">
      <formula>LEN(TRIM(G233))&gt;0</formula>
    </cfRule>
  </conditionalFormatting>
  <conditionalFormatting sqref="G240:G243">
    <cfRule type="notContainsBlanks" dxfId="389" priority="567">
      <formula>LEN(TRIM(G240))&gt;0</formula>
    </cfRule>
  </conditionalFormatting>
  <conditionalFormatting sqref="G239">
    <cfRule type="notContainsBlanks" dxfId="388" priority="566">
      <formula>LEN(TRIM(G239))&gt;0</formula>
    </cfRule>
  </conditionalFormatting>
  <conditionalFormatting sqref="G246:G249">
    <cfRule type="notContainsBlanks" dxfId="387" priority="565">
      <formula>LEN(TRIM(G246))&gt;0</formula>
    </cfRule>
  </conditionalFormatting>
  <conditionalFormatting sqref="G245">
    <cfRule type="notContainsBlanks" dxfId="386" priority="564">
      <formula>LEN(TRIM(G245))&gt;0</formula>
    </cfRule>
  </conditionalFormatting>
  <conditionalFormatting sqref="G252:G255">
    <cfRule type="notContainsBlanks" dxfId="385" priority="563">
      <formula>LEN(TRIM(G252))&gt;0</formula>
    </cfRule>
  </conditionalFormatting>
  <conditionalFormatting sqref="G263">
    <cfRule type="notContainsBlanks" dxfId="384" priority="558">
      <formula>LEN(TRIM(G263))&gt;0</formula>
    </cfRule>
  </conditionalFormatting>
  <conditionalFormatting sqref="M42:N42 I42">
    <cfRule type="notContainsBlanks" dxfId="383" priority="474">
      <formula>LEN(TRIM(I42))&gt;0</formula>
    </cfRule>
  </conditionalFormatting>
  <conditionalFormatting sqref="O42">
    <cfRule type="expression" dxfId="382" priority="473">
      <formula>AND(OR(B42 &lt;&gt; "",C42 &lt;&gt; "",E42 &lt;&gt; "",F42 &lt;&gt; "",G42 &lt;&gt; "",I42 &lt;&gt; ""), O42 = "")</formula>
    </cfRule>
  </conditionalFormatting>
  <conditionalFormatting sqref="K31">
    <cfRule type="expression" dxfId="381" priority="515">
      <formula>AND(OR(B31 &lt;&gt; "", B31 &lt;&gt; "", E31 &lt;&gt; "",F31 &lt;&gt; "",G31 &lt;&gt; "",  I31 &lt;&gt; ""), K31 = "")</formula>
    </cfRule>
  </conditionalFormatting>
  <conditionalFormatting sqref="L31">
    <cfRule type="expression" dxfId="380" priority="514">
      <formula>AND(OR(B31 &lt;&gt; "", C31 &lt;&gt; "", E31 &lt;&gt; "", F31 &lt;&gt; "", G31 &lt;&gt; "", I31 &lt;&gt; ""), L31 = "")</formula>
    </cfRule>
  </conditionalFormatting>
  <conditionalFormatting sqref="O26 Q26 O31 Q31">
    <cfRule type="expression" dxfId="379" priority="512">
      <formula>AND(OR(B26 &lt;&gt; "",C26 &lt;&gt; "",E26 &lt;&gt; "",F26 &lt;&gt; "",G26 &lt;&gt; "",I26 &lt;&gt; ""), O26 = "")</formula>
    </cfRule>
  </conditionalFormatting>
  <conditionalFormatting sqref="J31">
    <cfRule type="expression" dxfId="378" priority="511">
      <formula>AND(OR(B31 &lt;&gt; "", B31 &lt;&gt; "", E31 &lt;&gt; "",F31 &lt;&gt; "",G31 &lt;&gt; "",  I31 &lt;&gt; ""), J31 = "")</formula>
    </cfRule>
  </conditionalFormatting>
  <conditionalFormatting sqref="M25:N26 I25:I26">
    <cfRule type="notContainsBlanks" dxfId="377" priority="510">
      <formula>LEN(TRIM(I25))&gt;0</formula>
    </cfRule>
  </conditionalFormatting>
  <conditionalFormatting sqref="O25">
    <cfRule type="expression" dxfId="376" priority="509">
      <formula>AND(OR(B25 &lt;&gt; "",C25 &lt;&gt; "",E25 &lt;&gt; "",F25 &lt;&gt; "",G25 &lt;&gt; "",I25 &lt;&gt; ""), O25 = "")</formula>
    </cfRule>
  </conditionalFormatting>
  <conditionalFormatting sqref="K31:L31">
    <cfRule type="containsErrors" dxfId="375" priority="507">
      <formula>ISERROR(K31)</formula>
    </cfRule>
  </conditionalFormatting>
  <conditionalFormatting sqref="M31:N31 I31">
    <cfRule type="notContainsBlanks" dxfId="374" priority="508">
      <formula>LEN(TRIM(I31))&gt;0</formula>
    </cfRule>
  </conditionalFormatting>
  <conditionalFormatting sqref="K36:L36">
    <cfRule type="containsErrors" dxfId="373" priority="503">
      <formula>ISERROR(K36)</formula>
    </cfRule>
  </conditionalFormatting>
  <conditionalFormatting sqref="M36:N36 E36:G36 I36">
    <cfRule type="notContainsBlanks" dxfId="372" priority="506">
      <formula>LEN(TRIM(E36))&gt;0</formula>
    </cfRule>
  </conditionalFormatting>
  <conditionalFormatting sqref="K36">
    <cfRule type="expression" dxfId="371" priority="505">
      <formula>AND(OR(B36 &lt;&gt; "", B36 &lt;&gt; "", E36 &lt;&gt; "",F36 &lt;&gt; "",G36 &lt;&gt; "",  I36 &lt;&gt; ""), K36 = "")</formula>
    </cfRule>
  </conditionalFormatting>
  <conditionalFormatting sqref="L36">
    <cfRule type="expression" dxfId="370" priority="504">
      <formula>AND(OR(B36 &lt;&gt; "", C36 &lt;&gt; "", E36 &lt;&gt; "", F36 &lt;&gt; "", G36 &lt;&gt; "", I36 &lt;&gt; ""), L36 = "")</formula>
    </cfRule>
  </conditionalFormatting>
  <conditionalFormatting sqref="O36">
    <cfRule type="expression" dxfId="369" priority="502">
      <formula>AND(OR(B36 &lt;&gt; "",C36 &lt;&gt; "",E36 &lt;&gt; "",F36 &lt;&gt; "",G36 &lt;&gt; "",I36 &lt;&gt; ""), O36 = "")</formula>
    </cfRule>
  </conditionalFormatting>
  <conditionalFormatting sqref="J36">
    <cfRule type="expression" dxfId="368" priority="501">
      <formula>AND(OR(B36 &lt;&gt; "", B36 &lt;&gt; "", E36 &lt;&gt; "",F36 &lt;&gt; "",G36 &lt;&gt; "",  I36 &lt;&gt; ""), J36 = "")</formula>
    </cfRule>
  </conditionalFormatting>
  <conditionalFormatting sqref="E26:F26">
    <cfRule type="notContainsBlanks" dxfId="367" priority="500">
      <formula>LEN(TRIM(E26))&gt;0</formula>
    </cfRule>
  </conditionalFormatting>
  <conditionalFormatting sqref="E31:F31">
    <cfRule type="notContainsBlanks" dxfId="366" priority="499">
      <formula>LEN(TRIM(E31))&gt;0</formula>
    </cfRule>
  </conditionalFormatting>
  <conditionalFormatting sqref="G26">
    <cfRule type="notContainsBlanks" dxfId="365" priority="498">
      <formula>LEN(TRIM(G26))&gt;0</formula>
    </cfRule>
  </conditionalFormatting>
  <conditionalFormatting sqref="G31">
    <cfRule type="notContainsBlanks" dxfId="364" priority="497">
      <formula>LEN(TRIM(G31))&gt;0</formula>
    </cfRule>
  </conditionalFormatting>
  <conditionalFormatting sqref="Q42">
    <cfRule type="expression" dxfId="363" priority="476">
      <formula>AND(OR(D42 &lt;&gt; "",E42 &lt;&gt; "",G42 &lt;&gt; "",H42 &lt;&gt; "",I42 &lt;&gt; "",K42 &lt;&gt; ""), Q42 = "")</formula>
    </cfRule>
  </conditionalFormatting>
  <conditionalFormatting sqref="K56:L56 K49:L52">
    <cfRule type="containsErrors" dxfId="362" priority="451">
      <formula>ISERROR(K49)</formula>
    </cfRule>
  </conditionalFormatting>
  <conditionalFormatting sqref="M49:N52 I49:I52 I56 M56:N56">
    <cfRule type="notContainsBlanks" dxfId="361" priority="454">
      <formula>LEN(TRIM(I49))&gt;0</formula>
    </cfRule>
  </conditionalFormatting>
  <conditionalFormatting sqref="K56 K49:K52">
    <cfRule type="expression" dxfId="360" priority="453">
      <formula>AND(OR(B49 &lt;&gt; "", B49 &lt;&gt; "", E49 &lt;&gt; "",F49 &lt;&gt; "",G49 &lt;&gt; "",  I49 &lt;&gt; ""), K49 = "")</formula>
    </cfRule>
  </conditionalFormatting>
  <conditionalFormatting sqref="L56 L49:L52">
    <cfRule type="expression" dxfId="359" priority="452">
      <formula>AND(OR(B49 &lt;&gt; "", C49 &lt;&gt; "", E49 &lt;&gt; "", F49 &lt;&gt; "", G49 &lt;&gt; "", I49 &lt;&gt; ""), L49 = "")</formula>
    </cfRule>
  </conditionalFormatting>
  <conditionalFormatting sqref="O56 O49:O52">
    <cfRule type="expression" dxfId="358" priority="450">
      <formula>AND(OR(B49 &lt;&gt; "",C49 &lt;&gt; "",E49 &lt;&gt; "",F49 &lt;&gt; "",G49 &lt;&gt; "",I49 &lt;&gt; ""), O49 = "")</formula>
    </cfRule>
  </conditionalFormatting>
  <conditionalFormatting sqref="J56 J49:J52">
    <cfRule type="expression" dxfId="357" priority="449">
      <formula>AND(OR(B49 &lt;&gt; "", B49 &lt;&gt; "", E49 &lt;&gt; "",F49 &lt;&gt; "",G49 &lt;&gt; "",  I49 &lt;&gt; ""), J49 = "")</formula>
    </cfRule>
  </conditionalFormatting>
  <conditionalFormatting sqref="K70:L70 K60:L65">
    <cfRule type="containsErrors" dxfId="356" priority="443">
      <formula>ISERROR(K60)</formula>
    </cfRule>
  </conditionalFormatting>
  <conditionalFormatting sqref="M60:N65 I60:I65 I70 M70:N70">
    <cfRule type="notContainsBlanks" dxfId="355" priority="446">
      <formula>LEN(TRIM(I60))&gt;0</formula>
    </cfRule>
  </conditionalFormatting>
  <conditionalFormatting sqref="K70 K60:K65">
    <cfRule type="expression" dxfId="354" priority="445">
      <formula>AND(OR(B60 &lt;&gt; "", B60 &lt;&gt; "", E60 &lt;&gt; "",F60 &lt;&gt; "",G60 &lt;&gt; "",  I60 &lt;&gt; ""), K60 = "")</formula>
    </cfRule>
  </conditionalFormatting>
  <conditionalFormatting sqref="L70 L60:L65">
    <cfRule type="expression" dxfId="353" priority="444">
      <formula>AND(OR(B60 &lt;&gt; "", C60 &lt;&gt; "", E60 &lt;&gt; "", F60 &lt;&gt; "", G60 &lt;&gt; "", I60 &lt;&gt; ""), L60 = "")</formula>
    </cfRule>
  </conditionalFormatting>
  <conditionalFormatting sqref="O70 O60:O65">
    <cfRule type="expression" dxfId="352" priority="442">
      <formula>AND(OR(B60 &lt;&gt; "",C60 &lt;&gt; "",E60 &lt;&gt; "",F60 &lt;&gt; "",G60 &lt;&gt; "",I60 &lt;&gt; ""), O60 = "")</formula>
    </cfRule>
  </conditionalFormatting>
  <conditionalFormatting sqref="J70 J60:J65">
    <cfRule type="expression" dxfId="351" priority="441">
      <formula>AND(OR(B60 &lt;&gt; "", B60 &lt;&gt; "", E60 &lt;&gt; "",F60 &lt;&gt; "",G60 &lt;&gt; "",  I60 &lt;&gt; ""), J60 = "")</formula>
    </cfRule>
  </conditionalFormatting>
  <conditionalFormatting sqref="K27:L30">
    <cfRule type="containsErrors" dxfId="350" priority="437">
      <formula>ISERROR(K27)</formula>
    </cfRule>
  </conditionalFormatting>
  <conditionalFormatting sqref="M27:N29 I27:I29">
    <cfRule type="notContainsBlanks" dxfId="349" priority="440">
      <formula>LEN(TRIM(I27))&gt;0</formula>
    </cfRule>
  </conditionalFormatting>
  <conditionalFormatting sqref="K27:K30">
    <cfRule type="expression" dxfId="348" priority="439">
      <formula>AND(OR(B27 &lt;&gt; "", B27 &lt;&gt; "", E27 &lt;&gt; "",F27 &lt;&gt; "",G27 &lt;&gt; "",  I27 &lt;&gt; ""), K27 = "")</formula>
    </cfRule>
  </conditionalFormatting>
  <conditionalFormatting sqref="L27:L30">
    <cfRule type="expression" dxfId="347" priority="438">
      <formula>AND(OR(B27 &lt;&gt; "", C27 &lt;&gt; "", E27 &lt;&gt; "", F27 &lt;&gt; "", G27 &lt;&gt; "", I27 &lt;&gt; ""), L27 = "")</formula>
    </cfRule>
  </conditionalFormatting>
  <conditionalFormatting sqref="O27:O29">
    <cfRule type="expression" dxfId="346" priority="436">
      <formula>AND(OR(B27 &lt;&gt; "",C27 &lt;&gt; "",E27 &lt;&gt; "",F27 &lt;&gt; "",G27 &lt;&gt; "",I27 &lt;&gt; ""), O27 = "")</formula>
    </cfRule>
  </conditionalFormatting>
  <conditionalFormatting sqref="J27:J30">
    <cfRule type="expression" dxfId="345" priority="435">
      <formula>AND(OR(B27 &lt;&gt; "", B27 &lt;&gt; "", E27 &lt;&gt; "",F27 &lt;&gt; "",G27 &lt;&gt; "",  I27 &lt;&gt; ""), J27 = "")</formula>
    </cfRule>
  </conditionalFormatting>
  <conditionalFormatting sqref="M30:N30 I30">
    <cfRule type="notContainsBlanks" dxfId="344" priority="433">
      <formula>LEN(TRIM(I30))&gt;0</formula>
    </cfRule>
  </conditionalFormatting>
  <conditionalFormatting sqref="O30">
    <cfRule type="expression" dxfId="343" priority="432">
      <formula>AND(OR(B30 &lt;&gt; "",C30 &lt;&gt; "",E30 &lt;&gt; "",F30 &lt;&gt; "",G30 &lt;&gt; "",I30 &lt;&gt; ""), O30 = "")</formula>
    </cfRule>
  </conditionalFormatting>
  <conditionalFormatting sqref="K32:L35">
    <cfRule type="containsErrors" dxfId="342" priority="428">
      <formula>ISERROR(K32)</formula>
    </cfRule>
  </conditionalFormatting>
  <conditionalFormatting sqref="M32:N34 I32:I34">
    <cfRule type="notContainsBlanks" dxfId="341" priority="431">
      <formula>LEN(TRIM(I32))&gt;0</formula>
    </cfRule>
  </conditionalFormatting>
  <conditionalFormatting sqref="K32:K35">
    <cfRule type="expression" dxfId="340" priority="430">
      <formula>AND(OR(B32 &lt;&gt; "", B32 &lt;&gt; "", E32 &lt;&gt; "",F32 &lt;&gt; "",G32 &lt;&gt; "",  I32 &lt;&gt; ""), K32 = "")</formula>
    </cfRule>
  </conditionalFormatting>
  <conditionalFormatting sqref="L32:L35">
    <cfRule type="expression" dxfId="339" priority="429">
      <formula>AND(OR(B32 &lt;&gt; "", C32 &lt;&gt; "", E32 &lt;&gt; "", F32 &lt;&gt; "", G32 &lt;&gt; "", I32 &lt;&gt; ""), L32 = "")</formula>
    </cfRule>
  </conditionalFormatting>
  <conditionalFormatting sqref="O32:O34">
    <cfRule type="expression" dxfId="338" priority="427">
      <formula>AND(OR(B32 &lt;&gt; "",C32 &lt;&gt; "",E32 &lt;&gt; "",F32 &lt;&gt; "",G32 &lt;&gt; "",I32 &lt;&gt; ""), O32 = "")</formula>
    </cfRule>
  </conditionalFormatting>
  <conditionalFormatting sqref="J32:J35">
    <cfRule type="expression" dxfId="337" priority="426">
      <formula>AND(OR(B32 &lt;&gt; "", B32 &lt;&gt; "", E32 &lt;&gt; "",F32 &lt;&gt; "",G32 &lt;&gt; "",  I32 &lt;&gt; ""), J32 = "")</formula>
    </cfRule>
  </conditionalFormatting>
  <conditionalFormatting sqref="M35:N35 I35">
    <cfRule type="notContainsBlanks" dxfId="336" priority="424">
      <formula>LEN(TRIM(I35))&gt;0</formula>
    </cfRule>
  </conditionalFormatting>
  <conditionalFormatting sqref="O35">
    <cfRule type="expression" dxfId="335" priority="423">
      <formula>AND(OR(B35 &lt;&gt; "",C35 &lt;&gt; "",E35 &lt;&gt; "",F35 &lt;&gt; "",G35 &lt;&gt; "",I35 &lt;&gt; ""), O35 = "")</formula>
    </cfRule>
  </conditionalFormatting>
  <conditionalFormatting sqref="K53:L55">
    <cfRule type="containsErrors" dxfId="334" priority="413">
      <formula>ISERROR(K53)</formula>
    </cfRule>
  </conditionalFormatting>
  <conditionalFormatting sqref="M53:N55 I53:I55">
    <cfRule type="notContainsBlanks" dxfId="333" priority="416">
      <formula>LEN(TRIM(I53))&gt;0</formula>
    </cfRule>
  </conditionalFormatting>
  <conditionalFormatting sqref="K53:K55">
    <cfRule type="expression" dxfId="332" priority="415">
      <formula>AND(OR(B53 &lt;&gt; "", B53 &lt;&gt; "", E53 &lt;&gt; "",F53 &lt;&gt; "",G53 &lt;&gt; "",  I53 &lt;&gt; ""), K53 = "")</formula>
    </cfRule>
  </conditionalFormatting>
  <conditionalFormatting sqref="L53:L55">
    <cfRule type="expression" dxfId="331" priority="414">
      <formula>AND(OR(B53 &lt;&gt; "", C53 &lt;&gt; "", E53 &lt;&gt; "", F53 &lt;&gt; "", G53 &lt;&gt; "", I53 &lt;&gt; ""), L53 = "")</formula>
    </cfRule>
  </conditionalFormatting>
  <conditionalFormatting sqref="O53:O55">
    <cfRule type="expression" dxfId="330" priority="412">
      <formula>AND(OR(B53 &lt;&gt; "",C53 &lt;&gt; "",E53 &lt;&gt; "",F53 &lt;&gt; "",G53 &lt;&gt; "",I53 &lt;&gt; ""), O53 = "")</formula>
    </cfRule>
  </conditionalFormatting>
  <conditionalFormatting sqref="J53:J55">
    <cfRule type="expression" dxfId="329" priority="411">
      <formula>AND(OR(B53 &lt;&gt; "", B53 &lt;&gt; "", E53 &lt;&gt; "",F53 &lt;&gt; "",G53 &lt;&gt; "",  I53 &lt;&gt; ""), J53 = "")</formula>
    </cfRule>
  </conditionalFormatting>
  <conditionalFormatting sqref="K57:L59">
    <cfRule type="containsErrors" dxfId="328" priority="401">
      <formula>ISERROR(K57)</formula>
    </cfRule>
  </conditionalFormatting>
  <conditionalFormatting sqref="M57:N59 I57:I59">
    <cfRule type="notContainsBlanks" dxfId="327" priority="404">
      <formula>LEN(TRIM(I57))&gt;0</formula>
    </cfRule>
  </conditionalFormatting>
  <conditionalFormatting sqref="K57:K59">
    <cfRule type="expression" dxfId="326" priority="403">
      <formula>AND(OR(B57 &lt;&gt; "", B57 &lt;&gt; "", E57 &lt;&gt; "",F57 &lt;&gt; "",G57 &lt;&gt; "",  I57 &lt;&gt; ""), K57 = "")</formula>
    </cfRule>
  </conditionalFormatting>
  <conditionalFormatting sqref="L57:L59">
    <cfRule type="expression" dxfId="325" priority="402">
      <formula>AND(OR(B57 &lt;&gt; "", C57 &lt;&gt; "", E57 &lt;&gt; "", F57 &lt;&gt; "", G57 &lt;&gt; "", I57 &lt;&gt; ""), L57 = "")</formula>
    </cfRule>
  </conditionalFormatting>
  <conditionalFormatting sqref="O57:O59">
    <cfRule type="expression" dxfId="324" priority="400">
      <formula>AND(OR(B57 &lt;&gt; "",C57 &lt;&gt; "",E57 &lt;&gt; "",F57 &lt;&gt; "",G57 &lt;&gt; "",I57 &lt;&gt; ""), O57 = "")</formula>
    </cfRule>
  </conditionalFormatting>
  <conditionalFormatting sqref="J57:J59">
    <cfRule type="expression" dxfId="323" priority="399">
      <formula>AND(OR(B57 &lt;&gt; "", B57 &lt;&gt; "", E57 &lt;&gt; "",F57 &lt;&gt; "",G57 &lt;&gt; "",  I57 &lt;&gt; ""), J57 = "")</formula>
    </cfRule>
  </conditionalFormatting>
  <conditionalFormatting sqref="K66:L69">
    <cfRule type="containsErrors" dxfId="322" priority="395">
      <formula>ISERROR(K66)</formula>
    </cfRule>
  </conditionalFormatting>
  <conditionalFormatting sqref="M66:N69 I66:I69">
    <cfRule type="notContainsBlanks" dxfId="321" priority="398">
      <formula>LEN(TRIM(I66))&gt;0</formula>
    </cfRule>
  </conditionalFormatting>
  <conditionalFormatting sqref="K66:K69">
    <cfRule type="expression" dxfId="320" priority="397">
      <formula>AND(OR(B66 &lt;&gt; "", B66 &lt;&gt; "", E66 &lt;&gt; "",F66 &lt;&gt; "",G66 &lt;&gt; "",  I66 &lt;&gt; ""), K66 = "")</formula>
    </cfRule>
  </conditionalFormatting>
  <conditionalFormatting sqref="L66:L69">
    <cfRule type="expression" dxfId="319" priority="396">
      <formula>AND(OR(B66 &lt;&gt; "", C66 &lt;&gt; "", E66 &lt;&gt; "", F66 &lt;&gt; "", G66 &lt;&gt; "", I66 &lt;&gt; ""), L66 = "")</formula>
    </cfRule>
  </conditionalFormatting>
  <conditionalFormatting sqref="O66:O69">
    <cfRule type="expression" dxfId="318" priority="394">
      <formula>AND(OR(B66 &lt;&gt; "",C66 &lt;&gt; "",E66 &lt;&gt; "",F66 &lt;&gt; "",G66 &lt;&gt; "",I66 &lt;&gt; ""), O66 = "")</formula>
    </cfRule>
  </conditionalFormatting>
  <conditionalFormatting sqref="J66:J69">
    <cfRule type="expression" dxfId="317" priority="393">
      <formula>AND(OR(B66 &lt;&gt; "", B66 &lt;&gt; "", E66 &lt;&gt; "",F66 &lt;&gt; "",G66 &lt;&gt; "",  I66 &lt;&gt; ""), J66 = "")</formula>
    </cfRule>
  </conditionalFormatting>
  <conditionalFormatting sqref="K71:L74">
    <cfRule type="containsErrors" dxfId="316" priority="389">
      <formula>ISERROR(K71)</formula>
    </cfRule>
  </conditionalFormatting>
  <conditionalFormatting sqref="M71:N74 I71:I74">
    <cfRule type="notContainsBlanks" dxfId="315" priority="392">
      <formula>LEN(TRIM(I71))&gt;0</formula>
    </cfRule>
  </conditionalFormatting>
  <conditionalFormatting sqref="K71:K74">
    <cfRule type="expression" dxfId="314" priority="391">
      <formula>AND(OR(B71 &lt;&gt; "", B71 &lt;&gt; "", E71 &lt;&gt; "",F71 &lt;&gt; "",G71 &lt;&gt; "",  I71 &lt;&gt; ""), K71 = "")</formula>
    </cfRule>
  </conditionalFormatting>
  <conditionalFormatting sqref="L71:L74">
    <cfRule type="expression" dxfId="313" priority="390">
      <formula>AND(OR(B71 &lt;&gt; "", C71 &lt;&gt; "", E71 &lt;&gt; "", F71 &lt;&gt; "", G71 &lt;&gt; "", I71 &lt;&gt; ""), L71 = "")</formula>
    </cfRule>
  </conditionalFormatting>
  <conditionalFormatting sqref="O71:O74">
    <cfRule type="expression" dxfId="312" priority="388">
      <formula>AND(OR(B71 &lt;&gt; "",C71 &lt;&gt; "",E71 &lt;&gt; "",F71 &lt;&gt; "",G71 &lt;&gt; "",I71 &lt;&gt; ""), O71 = "")</formula>
    </cfRule>
  </conditionalFormatting>
  <conditionalFormatting sqref="J71:J74">
    <cfRule type="expression" dxfId="311" priority="387">
      <formula>AND(OR(B71 &lt;&gt; "", B71 &lt;&gt; "", E71 &lt;&gt; "",F71 &lt;&gt; "",G71 &lt;&gt; "",  I71 &lt;&gt; ""), J71 = "")</formula>
    </cfRule>
  </conditionalFormatting>
  <conditionalFormatting sqref="O98:O100">
    <cfRule type="expression" dxfId="310" priority="338">
      <formula>AND(OR(B98 &lt;&gt; "",C98 &lt;&gt; "",E98 &lt;&gt; "",F98 &lt;&gt; "",G98 &lt;&gt; "",I98 &lt;&gt; ""), O98 = "")</formula>
    </cfRule>
  </conditionalFormatting>
  <conditionalFormatting sqref="O81">
    <cfRule type="expression" dxfId="309" priority="384">
      <formula>AND(OR(B81 &lt;&gt; "",C81 &lt;&gt; "",E81 &lt;&gt; "",F81 &lt;&gt; "",G81 &lt;&gt; "",I81 &lt;&gt; ""), O81 = "")</formula>
    </cfRule>
  </conditionalFormatting>
  <conditionalFormatting sqref="O76:O80">
    <cfRule type="expression" dxfId="308" priority="383">
      <formula>AND(OR(B76 &lt;&gt; "",C76 &lt;&gt; "",E76 &lt;&gt; "",F76 &lt;&gt; "",G76 &lt;&gt; "",I76 &lt;&gt; ""), O76 = "")</formula>
    </cfRule>
  </conditionalFormatting>
  <conditionalFormatting sqref="O87">
    <cfRule type="expression" dxfId="307" priority="380">
      <formula>AND(OR(B87 &lt;&gt; "",C87 &lt;&gt; "",E87 &lt;&gt; "",F87 &lt;&gt; "",G87 &lt;&gt; "",I87 &lt;&gt; ""), O87 = "")</formula>
    </cfRule>
  </conditionalFormatting>
  <conditionalFormatting sqref="O82:O86">
    <cfRule type="expression" dxfId="306" priority="379">
      <formula>AND(OR(B82 &lt;&gt; "",C82 &lt;&gt; "",E82 &lt;&gt; "",F82 &lt;&gt; "",G82 &lt;&gt; "",I82 &lt;&gt; ""), O82 = "")</formula>
    </cfRule>
  </conditionalFormatting>
  <conditionalFormatting sqref="M108:N111 I108:I111">
    <cfRule type="notContainsBlanks" dxfId="305" priority="378">
      <formula>LEN(TRIM(I108))&gt;0</formula>
    </cfRule>
  </conditionalFormatting>
  <conditionalFormatting sqref="K108:L111">
    <cfRule type="containsErrors" dxfId="304" priority="375">
      <formula>ISERROR(K108)</formula>
    </cfRule>
  </conditionalFormatting>
  <conditionalFormatting sqref="K108:K111">
    <cfRule type="expression" dxfId="303" priority="377">
      <formula>AND(OR(B108 &lt;&gt; "", B108 &lt;&gt; "", E108 &lt;&gt; "",F108 &lt;&gt; "",G108 &lt;&gt; "",  I108 &lt;&gt; ""), K108 = "")</formula>
    </cfRule>
  </conditionalFormatting>
  <conditionalFormatting sqref="L108:L111">
    <cfRule type="expression" dxfId="302" priority="376">
      <formula>AND(OR(B108 &lt;&gt; "", C108 &lt;&gt; "", E108 &lt;&gt; "", F108 &lt;&gt; "", G108 &lt;&gt; "", I108 &lt;&gt; ""), L108 = "")</formula>
    </cfRule>
  </conditionalFormatting>
  <conditionalFormatting sqref="O108:O111">
    <cfRule type="expression" dxfId="301" priority="374">
      <formula>AND(OR(B108 &lt;&gt; "",C108 &lt;&gt; "",E108 &lt;&gt; "",F108 &lt;&gt; "",G108 &lt;&gt; "",I108 &lt;&gt; ""), O108 = "")</formula>
    </cfRule>
  </conditionalFormatting>
  <conditionalFormatting sqref="J108:J111">
    <cfRule type="expression" dxfId="300" priority="373">
      <formula>AND(OR(B108 &lt;&gt; "", B108 &lt;&gt; "", E108 &lt;&gt; "",F108 &lt;&gt; "",G108 &lt;&gt; "",  I108 &lt;&gt; ""), J108 = "")</formula>
    </cfRule>
  </conditionalFormatting>
  <conditionalFormatting sqref="K93:L93">
    <cfRule type="containsErrors" dxfId="299" priority="363">
      <formula>ISERROR(K93)</formula>
    </cfRule>
  </conditionalFormatting>
  <conditionalFormatting sqref="K93">
    <cfRule type="expression" dxfId="298" priority="365">
      <formula>AND(OR(B93 &lt;&gt; "", B93 &lt;&gt; "", E93 &lt;&gt; "",F93 &lt;&gt; "",G93 &lt;&gt; "",  I93 &lt;&gt; ""), K93 = "")</formula>
    </cfRule>
  </conditionalFormatting>
  <conditionalFormatting sqref="L93">
    <cfRule type="expression" dxfId="297" priority="364">
      <formula>AND(OR(B93 &lt;&gt; "", C93 &lt;&gt; "", E93 &lt;&gt; "", F93 &lt;&gt; "", G93 &lt;&gt; "", I93 &lt;&gt; ""), L93 = "")</formula>
    </cfRule>
  </conditionalFormatting>
  <conditionalFormatting sqref="O93">
    <cfRule type="expression" dxfId="296" priority="362">
      <formula>AND(OR(B93 &lt;&gt; "",C93 &lt;&gt; "",E93 &lt;&gt; "",F93 &lt;&gt; "",G93 &lt;&gt; "",I93 &lt;&gt; ""), O93 = "")</formula>
    </cfRule>
  </conditionalFormatting>
  <conditionalFormatting sqref="J93">
    <cfRule type="expression" dxfId="295" priority="361">
      <formula>AND(OR(B93 &lt;&gt; "", B93 &lt;&gt; "", E93 &lt;&gt; "",F93 &lt;&gt; "",G93 &lt;&gt; "",  I93 &lt;&gt; ""), J93 = "")</formula>
    </cfRule>
  </conditionalFormatting>
  <conditionalFormatting sqref="M93:N93 I93">
    <cfRule type="notContainsBlanks" dxfId="294" priority="366">
      <formula>LEN(TRIM(I93))&gt;0</formula>
    </cfRule>
  </conditionalFormatting>
  <conditionalFormatting sqref="K94:L94">
    <cfRule type="containsErrors" dxfId="293" priority="357">
      <formula>ISERROR(K94)</formula>
    </cfRule>
  </conditionalFormatting>
  <conditionalFormatting sqref="M94:N94 I94">
    <cfRule type="notContainsBlanks" dxfId="292" priority="360">
      <formula>LEN(TRIM(I94))&gt;0</formula>
    </cfRule>
  </conditionalFormatting>
  <conditionalFormatting sqref="K94">
    <cfRule type="expression" dxfId="291" priority="359">
      <formula>AND(OR(B94 &lt;&gt; "", B94 &lt;&gt; "", E94 &lt;&gt; "",F94 &lt;&gt; "",G94 &lt;&gt; "",  I94 &lt;&gt; ""), K94 = "")</formula>
    </cfRule>
  </conditionalFormatting>
  <conditionalFormatting sqref="L94">
    <cfRule type="expression" dxfId="290" priority="358">
      <formula>AND(OR(B94 &lt;&gt; "", C94 &lt;&gt; "", E94 &lt;&gt; "", F94 &lt;&gt; "", G94 &lt;&gt; "", I94 &lt;&gt; ""), L94 = "")</formula>
    </cfRule>
  </conditionalFormatting>
  <conditionalFormatting sqref="O94">
    <cfRule type="expression" dxfId="289" priority="356">
      <formula>AND(OR(B94 &lt;&gt; "",C94 &lt;&gt; "",E94 &lt;&gt; "",F94 &lt;&gt; "",G94 &lt;&gt; "",I94 &lt;&gt; ""), O94 = "")</formula>
    </cfRule>
  </conditionalFormatting>
  <conditionalFormatting sqref="J94">
    <cfRule type="expression" dxfId="288" priority="355">
      <formula>AND(OR(B94 &lt;&gt; "", B94 &lt;&gt; "", E94 &lt;&gt; "",F94 &lt;&gt; "",G94 &lt;&gt; "",  I94 &lt;&gt; ""), J94 = "")</formula>
    </cfRule>
  </conditionalFormatting>
  <conditionalFormatting sqref="K97:L97">
    <cfRule type="containsErrors" dxfId="287" priority="345">
      <formula>ISERROR(K97)</formula>
    </cfRule>
  </conditionalFormatting>
  <conditionalFormatting sqref="K97">
    <cfRule type="expression" dxfId="286" priority="347">
      <formula>AND(OR(B97 &lt;&gt; "", B97 &lt;&gt; "", E97 &lt;&gt; "",F97 &lt;&gt; "",G97 &lt;&gt; "",  I97 &lt;&gt; ""), K97 = "")</formula>
    </cfRule>
  </conditionalFormatting>
  <conditionalFormatting sqref="L97">
    <cfRule type="expression" dxfId="285" priority="346">
      <formula>AND(OR(B97 &lt;&gt; "", C97 &lt;&gt; "", E97 &lt;&gt; "", F97 &lt;&gt; "", G97 &lt;&gt; "", I97 &lt;&gt; ""), L97 = "")</formula>
    </cfRule>
  </conditionalFormatting>
  <conditionalFormatting sqref="O97">
    <cfRule type="expression" dxfId="284" priority="344">
      <formula>AND(OR(B97 &lt;&gt; "",C97 &lt;&gt; "",E97 &lt;&gt; "",F97 &lt;&gt; "",G97 &lt;&gt; "",I97 &lt;&gt; ""), O97 = "")</formula>
    </cfRule>
  </conditionalFormatting>
  <conditionalFormatting sqref="J97">
    <cfRule type="expression" dxfId="283" priority="343">
      <formula>AND(OR(B97 &lt;&gt; "", B97 &lt;&gt; "", E97 &lt;&gt; "",F97 &lt;&gt; "",G97 &lt;&gt; "",  I97 &lt;&gt; ""), J97 = "")</formula>
    </cfRule>
  </conditionalFormatting>
  <conditionalFormatting sqref="M97:N97 I97">
    <cfRule type="notContainsBlanks" dxfId="282" priority="348">
      <formula>LEN(TRIM(I97))&gt;0</formula>
    </cfRule>
  </conditionalFormatting>
  <conditionalFormatting sqref="K98:L99">
    <cfRule type="containsErrors" dxfId="281" priority="339">
      <formula>ISERROR(K98)</formula>
    </cfRule>
  </conditionalFormatting>
  <conditionalFormatting sqref="M98:N101 I98:I99">
    <cfRule type="notContainsBlanks" dxfId="280" priority="342">
      <formula>LEN(TRIM(I98))&gt;0</formula>
    </cfRule>
  </conditionalFormatting>
  <conditionalFormatting sqref="K98:K99">
    <cfRule type="expression" dxfId="279" priority="341">
      <formula>AND(OR(B98 &lt;&gt; "", B98 &lt;&gt; "", E98 &lt;&gt; "",F98 &lt;&gt; "",G98 &lt;&gt; "",  I98 &lt;&gt; ""), K98 = "")</formula>
    </cfRule>
  </conditionalFormatting>
  <conditionalFormatting sqref="L98:L99">
    <cfRule type="expression" dxfId="278" priority="340">
      <formula>AND(OR(B98 &lt;&gt; "", C98 &lt;&gt; "", E98 &lt;&gt; "", F98 &lt;&gt; "", G98 &lt;&gt; "", I98 &lt;&gt; ""), L98 = "")</formula>
    </cfRule>
  </conditionalFormatting>
  <conditionalFormatting sqref="J98:J99">
    <cfRule type="expression" dxfId="277" priority="337">
      <formula>AND(OR(B98 &lt;&gt; "", B98 &lt;&gt; "", E98 &lt;&gt; "",F98 &lt;&gt; "",G98 &lt;&gt; "",  I98 &lt;&gt; ""), J98 = "")</formula>
    </cfRule>
  </conditionalFormatting>
  <conditionalFormatting sqref="M113:N116 I113:I116">
    <cfRule type="notContainsBlanks" dxfId="276" priority="336">
      <formula>LEN(TRIM(I113))&gt;0</formula>
    </cfRule>
  </conditionalFormatting>
  <conditionalFormatting sqref="K113:L116">
    <cfRule type="containsErrors" dxfId="275" priority="333">
      <formula>ISERROR(K113)</formula>
    </cfRule>
  </conditionalFormatting>
  <conditionalFormatting sqref="K113:K116">
    <cfRule type="expression" dxfId="274" priority="335">
      <formula>AND(OR(B113 &lt;&gt; "", B113 &lt;&gt; "", E113 &lt;&gt; "",F113 &lt;&gt; "",G113 &lt;&gt; "",  I113 &lt;&gt; ""), K113 = "")</formula>
    </cfRule>
  </conditionalFormatting>
  <conditionalFormatting sqref="L113:L116">
    <cfRule type="expression" dxfId="273" priority="334">
      <formula>AND(OR(B113 &lt;&gt; "", C113 &lt;&gt; "", E113 &lt;&gt; "", F113 &lt;&gt; "", G113 &lt;&gt; "", I113 &lt;&gt; ""), L113 = "")</formula>
    </cfRule>
  </conditionalFormatting>
  <conditionalFormatting sqref="O113:O116">
    <cfRule type="expression" dxfId="272" priority="332">
      <formula>AND(OR(B113 &lt;&gt; "",C113 &lt;&gt; "",E113 &lt;&gt; "",F113 &lt;&gt; "",G113 &lt;&gt; "",I113 &lt;&gt; ""), O113 = "")</formula>
    </cfRule>
  </conditionalFormatting>
  <conditionalFormatting sqref="J113:J116">
    <cfRule type="expression" dxfId="271" priority="331">
      <formula>AND(OR(B113 &lt;&gt; "", B113 &lt;&gt; "", E113 &lt;&gt; "",F113 &lt;&gt; "",G113 &lt;&gt; "",  I113 &lt;&gt; ""), J113 = "")</formula>
    </cfRule>
  </conditionalFormatting>
  <conditionalFormatting sqref="M118:N127 I118:I127">
    <cfRule type="notContainsBlanks" dxfId="270" priority="330">
      <formula>LEN(TRIM(I118))&gt;0</formula>
    </cfRule>
  </conditionalFormatting>
  <conditionalFormatting sqref="K118:L127">
    <cfRule type="containsErrors" dxfId="269" priority="327">
      <formula>ISERROR(K118)</formula>
    </cfRule>
  </conditionalFormatting>
  <conditionalFormatting sqref="K118:K127">
    <cfRule type="expression" dxfId="268" priority="329">
      <formula>AND(OR(B118 &lt;&gt; "", B118 &lt;&gt; "", E118 &lt;&gt; "",F118 &lt;&gt; "",G118 &lt;&gt; "",  I118 &lt;&gt; ""), K118 = "")</formula>
    </cfRule>
  </conditionalFormatting>
  <conditionalFormatting sqref="L118:L127">
    <cfRule type="expression" dxfId="267" priority="328">
      <formula>AND(OR(B118 &lt;&gt; "", C118 &lt;&gt; "", E118 &lt;&gt; "", F118 &lt;&gt; "", G118 &lt;&gt; "", I118 &lt;&gt; ""), L118 = "")</formula>
    </cfRule>
  </conditionalFormatting>
  <conditionalFormatting sqref="O118:O127">
    <cfRule type="expression" dxfId="266" priority="326">
      <formula>AND(OR(B118 &lt;&gt; "",C118 &lt;&gt; "",E118 &lt;&gt; "",F118 &lt;&gt; "",G118 &lt;&gt; "",I118 &lt;&gt; ""), O118 = "")</formula>
    </cfRule>
  </conditionalFormatting>
  <conditionalFormatting sqref="J118:J127">
    <cfRule type="expression" dxfId="265" priority="325">
      <formula>AND(OR(B118 &lt;&gt; "", B118 &lt;&gt; "", E118 &lt;&gt; "",F118 &lt;&gt; "",G118 &lt;&gt; "",  I118 &lt;&gt; ""), J118 = "")</formula>
    </cfRule>
  </conditionalFormatting>
  <conditionalFormatting sqref="O135">
    <cfRule type="expression" dxfId="264" priority="308">
      <formula>AND(OR(B135 &lt;&gt; "",C135 &lt;&gt; "",E135 &lt;&gt; "",F135 &lt;&gt; "",G135 &lt;&gt; "",I135 &lt;&gt; ""), O135 = "")</formula>
    </cfRule>
  </conditionalFormatting>
  <conditionalFormatting sqref="K134:L134">
    <cfRule type="containsErrors" dxfId="263" priority="315">
      <formula>ISERROR(K134)</formula>
    </cfRule>
  </conditionalFormatting>
  <conditionalFormatting sqref="K134">
    <cfRule type="expression" dxfId="262" priority="317">
      <formula>AND(OR(B134 &lt;&gt; "", B134 &lt;&gt; "", E134 &lt;&gt; "",F134 &lt;&gt; "",G134 &lt;&gt; "",  I134 &lt;&gt; ""), K134 = "")</formula>
    </cfRule>
  </conditionalFormatting>
  <conditionalFormatting sqref="L134">
    <cfRule type="expression" dxfId="261" priority="316">
      <formula>AND(OR(B134 &lt;&gt; "", C134 &lt;&gt; "", E134 &lt;&gt; "", F134 &lt;&gt; "", G134 &lt;&gt; "", I134 &lt;&gt; ""), L134 = "")</formula>
    </cfRule>
  </conditionalFormatting>
  <conditionalFormatting sqref="O134">
    <cfRule type="expression" dxfId="260" priority="314">
      <formula>AND(OR(B134 &lt;&gt; "",C134 &lt;&gt; "",E134 &lt;&gt; "",F134 &lt;&gt; "",G134 &lt;&gt; "",I134 &lt;&gt; ""), O134 = "")</formula>
    </cfRule>
  </conditionalFormatting>
  <conditionalFormatting sqref="J134">
    <cfRule type="expression" dxfId="259" priority="313">
      <formula>AND(OR(B134 &lt;&gt; "", B134 &lt;&gt; "", E134 &lt;&gt; "",F134 &lt;&gt; "",G134 &lt;&gt; "",  I134 &lt;&gt; ""), J134 = "")</formula>
    </cfRule>
  </conditionalFormatting>
  <conditionalFormatting sqref="M134:N134 I134">
    <cfRule type="notContainsBlanks" dxfId="258" priority="318">
      <formula>LEN(TRIM(I134))&gt;0</formula>
    </cfRule>
  </conditionalFormatting>
  <conditionalFormatting sqref="K135:L135">
    <cfRule type="containsErrors" dxfId="257" priority="309">
      <formula>ISERROR(K135)</formula>
    </cfRule>
  </conditionalFormatting>
  <conditionalFormatting sqref="M135:N135 I135">
    <cfRule type="notContainsBlanks" dxfId="256" priority="312">
      <formula>LEN(TRIM(I135))&gt;0</formula>
    </cfRule>
  </conditionalFormatting>
  <conditionalFormatting sqref="K135">
    <cfRule type="expression" dxfId="255" priority="311">
      <formula>AND(OR(B135 &lt;&gt; "", B135 &lt;&gt; "", E135 &lt;&gt; "",F135 &lt;&gt; "",G135 &lt;&gt; "",  I135 &lt;&gt; ""), K135 = "")</formula>
    </cfRule>
  </conditionalFormatting>
  <conditionalFormatting sqref="L135">
    <cfRule type="expression" dxfId="254" priority="310">
      <formula>AND(OR(B135 &lt;&gt; "", C135 &lt;&gt; "", E135 &lt;&gt; "", F135 &lt;&gt; "", G135 &lt;&gt; "", I135 &lt;&gt; ""), L135 = "")</formula>
    </cfRule>
  </conditionalFormatting>
  <conditionalFormatting sqref="J135">
    <cfRule type="expression" dxfId="253" priority="307">
      <formula>AND(OR(B135 &lt;&gt; "", B135 &lt;&gt; "", E135 &lt;&gt; "",F135 &lt;&gt; "",G135 &lt;&gt; "",  I135 &lt;&gt; ""), J135 = "")</formula>
    </cfRule>
  </conditionalFormatting>
  <conditionalFormatting sqref="O139">
    <cfRule type="expression" dxfId="252" priority="290">
      <formula>AND(OR(B139 &lt;&gt; "",C139 &lt;&gt; "",E139 &lt;&gt; "",F139 &lt;&gt; "",G139 &lt;&gt; "",I139 &lt;&gt; ""), O139 = "")</formula>
    </cfRule>
  </conditionalFormatting>
  <conditionalFormatting sqref="K138:L138">
    <cfRule type="containsErrors" dxfId="251" priority="297">
      <formula>ISERROR(K138)</formula>
    </cfRule>
  </conditionalFormatting>
  <conditionalFormatting sqref="K138">
    <cfRule type="expression" dxfId="250" priority="299">
      <formula>AND(OR(B138 &lt;&gt; "", B138 &lt;&gt; "", E138 &lt;&gt; "",F138 &lt;&gt; "",G138 &lt;&gt; "",  I138 &lt;&gt; ""), K138 = "")</formula>
    </cfRule>
  </conditionalFormatting>
  <conditionalFormatting sqref="L138">
    <cfRule type="expression" dxfId="249" priority="298">
      <formula>AND(OR(B138 &lt;&gt; "", C138 &lt;&gt; "", E138 &lt;&gt; "", F138 &lt;&gt; "", G138 &lt;&gt; "", I138 &lt;&gt; ""), L138 = "")</formula>
    </cfRule>
  </conditionalFormatting>
  <conditionalFormatting sqref="O138">
    <cfRule type="expression" dxfId="248" priority="296">
      <formula>AND(OR(B138 &lt;&gt; "",C138 &lt;&gt; "",E138 &lt;&gt; "",F138 &lt;&gt; "",G138 &lt;&gt; "",I138 &lt;&gt; ""), O138 = "")</formula>
    </cfRule>
  </conditionalFormatting>
  <conditionalFormatting sqref="J138">
    <cfRule type="expression" dxfId="247" priority="295">
      <formula>AND(OR(B138 &lt;&gt; "", B138 &lt;&gt; "", E138 &lt;&gt; "",F138 &lt;&gt; "",G138 &lt;&gt; "",  I138 &lt;&gt; ""), J138 = "")</formula>
    </cfRule>
  </conditionalFormatting>
  <conditionalFormatting sqref="M138:N138 I138">
    <cfRule type="notContainsBlanks" dxfId="246" priority="300">
      <formula>LEN(TRIM(I138))&gt;0</formula>
    </cfRule>
  </conditionalFormatting>
  <conditionalFormatting sqref="K139:L139">
    <cfRule type="containsErrors" dxfId="245" priority="291">
      <formula>ISERROR(K139)</formula>
    </cfRule>
  </conditionalFormatting>
  <conditionalFormatting sqref="M139:N139 I139">
    <cfRule type="notContainsBlanks" dxfId="244" priority="294">
      <formula>LEN(TRIM(I139))&gt;0</formula>
    </cfRule>
  </conditionalFormatting>
  <conditionalFormatting sqref="K139">
    <cfRule type="expression" dxfId="243" priority="293">
      <formula>AND(OR(B139 &lt;&gt; "", B139 &lt;&gt; "", E139 &lt;&gt; "",F139 &lt;&gt; "",G139 &lt;&gt; "",  I139 &lt;&gt; ""), K139 = "")</formula>
    </cfRule>
  </conditionalFormatting>
  <conditionalFormatting sqref="L139">
    <cfRule type="expression" dxfId="242" priority="292">
      <formula>AND(OR(B139 &lt;&gt; "", C139 &lt;&gt; "", E139 &lt;&gt; "", F139 &lt;&gt; "", G139 &lt;&gt; "", I139 &lt;&gt; ""), L139 = "")</formula>
    </cfRule>
  </conditionalFormatting>
  <conditionalFormatting sqref="J139">
    <cfRule type="expression" dxfId="241" priority="289">
      <formula>AND(OR(B139 &lt;&gt; "", B139 &lt;&gt; "", E139 &lt;&gt; "",F139 &lt;&gt; "",G139 &lt;&gt; "",  I139 &lt;&gt; ""), J139 = "")</formula>
    </cfRule>
  </conditionalFormatting>
  <conditionalFormatting sqref="O143:O148">
    <cfRule type="expression" dxfId="240" priority="272">
      <formula>AND(OR(B143 &lt;&gt; "",C143 &lt;&gt; "",E143 &lt;&gt; "",F143 &lt;&gt; "",G143 &lt;&gt; "",I143 &lt;&gt; ""), O143 = "")</formula>
    </cfRule>
  </conditionalFormatting>
  <conditionalFormatting sqref="K142:L142">
    <cfRule type="containsErrors" dxfId="239" priority="279">
      <formula>ISERROR(K142)</formula>
    </cfRule>
  </conditionalFormatting>
  <conditionalFormatting sqref="K142">
    <cfRule type="expression" dxfId="238" priority="281">
      <formula>AND(OR(B142 &lt;&gt; "", B142 &lt;&gt; "", E142 &lt;&gt; "",F142 &lt;&gt; "",G142 &lt;&gt; "",  I142 &lt;&gt; ""), K142 = "")</formula>
    </cfRule>
  </conditionalFormatting>
  <conditionalFormatting sqref="L142">
    <cfRule type="expression" dxfId="237" priority="280">
      <formula>AND(OR(B142 &lt;&gt; "", C142 &lt;&gt; "", E142 &lt;&gt; "", F142 &lt;&gt; "", G142 &lt;&gt; "", I142 &lt;&gt; ""), L142 = "")</formula>
    </cfRule>
  </conditionalFormatting>
  <conditionalFormatting sqref="O142">
    <cfRule type="expression" dxfId="236" priority="278">
      <formula>AND(OR(B142 &lt;&gt; "",C142 &lt;&gt; "",E142 &lt;&gt; "",F142 &lt;&gt; "",G142 &lt;&gt; "",I142 &lt;&gt; ""), O142 = "")</formula>
    </cfRule>
  </conditionalFormatting>
  <conditionalFormatting sqref="J142">
    <cfRule type="expression" dxfId="235" priority="277">
      <formula>AND(OR(B142 &lt;&gt; "", B142 &lt;&gt; "", E142 &lt;&gt; "",F142 &lt;&gt; "",G142 &lt;&gt; "",  I142 &lt;&gt; ""), J142 = "")</formula>
    </cfRule>
  </conditionalFormatting>
  <conditionalFormatting sqref="M142:N142 I142">
    <cfRule type="notContainsBlanks" dxfId="234" priority="282">
      <formula>LEN(TRIM(I142))&gt;0</formula>
    </cfRule>
  </conditionalFormatting>
  <conditionalFormatting sqref="K143:L148">
    <cfRule type="containsErrors" dxfId="233" priority="273">
      <formula>ISERROR(K143)</formula>
    </cfRule>
  </conditionalFormatting>
  <conditionalFormatting sqref="M143:N148 I143:I144">
    <cfRule type="notContainsBlanks" dxfId="232" priority="276">
      <formula>LEN(TRIM(I143))&gt;0</formula>
    </cfRule>
  </conditionalFormatting>
  <conditionalFormatting sqref="K143:K148">
    <cfRule type="expression" dxfId="231" priority="275">
      <formula>AND(OR(B143 &lt;&gt; "", B143 &lt;&gt; "", E143 &lt;&gt; "",F143 &lt;&gt; "",G143 &lt;&gt; "",  I143 &lt;&gt; ""), K143 = "")</formula>
    </cfRule>
  </conditionalFormatting>
  <conditionalFormatting sqref="L143:L148">
    <cfRule type="expression" dxfId="230" priority="274">
      <formula>AND(OR(B143 &lt;&gt; "", C143 &lt;&gt; "", E143 &lt;&gt; "", F143 &lt;&gt; "", G143 &lt;&gt; "", I143 &lt;&gt; ""), L143 = "")</formula>
    </cfRule>
  </conditionalFormatting>
  <conditionalFormatting sqref="J143:J144">
    <cfRule type="expression" dxfId="229" priority="271">
      <formula>AND(OR(B143 &lt;&gt; "", B143 &lt;&gt; "", E143 &lt;&gt; "",F143 &lt;&gt; "",G143 &lt;&gt; "",  I143 &lt;&gt; ""), J143 = "")</formula>
    </cfRule>
  </conditionalFormatting>
  <conditionalFormatting sqref="G140">
    <cfRule type="notContainsBlanks" dxfId="228" priority="270">
      <formula>LEN(TRIM(G140))&gt;0</formula>
    </cfRule>
  </conditionalFormatting>
  <conditionalFormatting sqref="M153:N156 I153:I156">
    <cfRule type="notContainsBlanks" dxfId="227" priority="269">
      <formula>LEN(TRIM(I153))&gt;0</formula>
    </cfRule>
  </conditionalFormatting>
  <conditionalFormatting sqref="K153:L156">
    <cfRule type="containsErrors" dxfId="226" priority="266">
      <formula>ISERROR(K153)</formula>
    </cfRule>
  </conditionalFormatting>
  <conditionalFormatting sqref="K153:K156">
    <cfRule type="expression" dxfId="225" priority="268">
      <formula>AND(OR(B153 &lt;&gt; "", B153 &lt;&gt; "", E153 &lt;&gt; "",F153 &lt;&gt; "",G153 &lt;&gt; "",  I153 &lt;&gt; ""), K153 = "")</formula>
    </cfRule>
  </conditionalFormatting>
  <conditionalFormatting sqref="L153:L156">
    <cfRule type="expression" dxfId="224" priority="267">
      <formula>AND(OR(B153 &lt;&gt; "", C153 &lt;&gt; "", E153 &lt;&gt; "", F153 &lt;&gt; "", G153 &lt;&gt; "", I153 &lt;&gt; ""), L153 = "")</formula>
    </cfRule>
  </conditionalFormatting>
  <conditionalFormatting sqref="O153:O156">
    <cfRule type="expression" dxfId="223" priority="265">
      <formula>AND(OR(B153 &lt;&gt; "",C153 &lt;&gt; "",E153 &lt;&gt; "",F153 &lt;&gt; "",G153 &lt;&gt; "",I153 &lt;&gt; ""), O153 = "")</formula>
    </cfRule>
  </conditionalFormatting>
  <conditionalFormatting sqref="J153:J156">
    <cfRule type="expression" dxfId="222" priority="264">
      <formula>AND(OR(B153 &lt;&gt; "", B153 &lt;&gt; "", E153 &lt;&gt; "",F153 &lt;&gt; "",G153 &lt;&gt; "",  I153 &lt;&gt; ""), J153 = "")</formula>
    </cfRule>
  </conditionalFormatting>
  <conditionalFormatting sqref="M158:N161 I158:I161">
    <cfRule type="notContainsBlanks" dxfId="221" priority="263">
      <formula>LEN(TRIM(I158))&gt;0</formula>
    </cfRule>
  </conditionalFormatting>
  <conditionalFormatting sqref="K158:K161">
    <cfRule type="containsErrors" dxfId="220" priority="260">
      <formula>ISERROR(K158)</formula>
    </cfRule>
  </conditionalFormatting>
  <conditionalFormatting sqref="K158:K161">
    <cfRule type="expression" dxfId="219" priority="262">
      <formula>AND(OR(B158 &lt;&gt; "", B158 &lt;&gt; "", E158 &lt;&gt; "",F158 &lt;&gt; "",G158 &lt;&gt; "",  I158 &lt;&gt; ""), K158 = "")</formula>
    </cfRule>
  </conditionalFormatting>
  <conditionalFormatting sqref="O158:O161">
    <cfRule type="expression" dxfId="218" priority="259">
      <formula>AND(OR(B158 &lt;&gt; "",C158 &lt;&gt; "",E158 &lt;&gt; "",F158 &lt;&gt; "",G158 &lt;&gt; "",I158 &lt;&gt; ""), O158 = "")</formula>
    </cfRule>
  </conditionalFormatting>
  <conditionalFormatting sqref="J158:J161">
    <cfRule type="expression" dxfId="217" priority="258">
      <formula>AND(OR(B158 &lt;&gt; "", B158 &lt;&gt; "", E158 &lt;&gt; "",F158 &lt;&gt; "",G158 &lt;&gt; "",  I158 &lt;&gt; ""), J158 = "")</formula>
    </cfRule>
  </conditionalFormatting>
  <conditionalFormatting sqref="M163:N166 I163:I166">
    <cfRule type="notContainsBlanks" dxfId="216" priority="257">
      <formula>LEN(TRIM(I163))&gt;0</formula>
    </cfRule>
  </conditionalFormatting>
  <conditionalFormatting sqref="K163:K166">
    <cfRule type="containsErrors" dxfId="215" priority="254">
      <formula>ISERROR(K163)</formula>
    </cfRule>
  </conditionalFormatting>
  <conditionalFormatting sqref="K163:K166">
    <cfRule type="expression" dxfId="214" priority="256">
      <formula>AND(OR(B163 &lt;&gt; "", B163 &lt;&gt; "", E163 &lt;&gt; "",F163 &lt;&gt; "",G163 &lt;&gt; "",  I163 &lt;&gt; ""), K163 = "")</formula>
    </cfRule>
  </conditionalFormatting>
  <conditionalFormatting sqref="O163:O166">
    <cfRule type="expression" dxfId="213" priority="253">
      <formula>AND(OR(B163 &lt;&gt; "",C163 &lt;&gt; "",E163 &lt;&gt; "",F163 &lt;&gt; "",G163 &lt;&gt; "",I163 &lt;&gt; ""), O163 = "")</formula>
    </cfRule>
  </conditionalFormatting>
  <conditionalFormatting sqref="J163:J166">
    <cfRule type="expression" dxfId="212" priority="252">
      <formula>AND(OR(B163 &lt;&gt; "", B163 &lt;&gt; "", E163 &lt;&gt; "",F163 &lt;&gt; "",G163 &lt;&gt; "",  I163 &lt;&gt; ""), J163 = "")</formula>
    </cfRule>
  </conditionalFormatting>
  <conditionalFormatting sqref="L158">
    <cfRule type="containsErrors" dxfId="211" priority="250">
      <formula>ISERROR(L158)</formula>
    </cfRule>
  </conditionalFormatting>
  <conditionalFormatting sqref="L158">
    <cfRule type="expression" dxfId="210" priority="251">
      <formula>AND(OR(B158 &lt;&gt; "", C158 &lt;&gt; "", E158 &lt;&gt; "", F158 &lt;&gt; "", G158 &lt;&gt; "", I158 &lt;&gt; ""), L158 = "")</formula>
    </cfRule>
  </conditionalFormatting>
  <conditionalFormatting sqref="L159:L161">
    <cfRule type="containsErrors" dxfId="209" priority="248">
      <formula>ISERROR(L159)</formula>
    </cfRule>
  </conditionalFormatting>
  <conditionalFormatting sqref="L159:L161">
    <cfRule type="expression" dxfId="208" priority="249">
      <formula>AND(OR(B159 &lt;&gt; "", C159 &lt;&gt; "", E159 &lt;&gt; "", F159 &lt;&gt; "", G159 &lt;&gt; "", I159 &lt;&gt; ""), L159 = "")</formula>
    </cfRule>
  </conditionalFormatting>
  <conditionalFormatting sqref="L163:L166">
    <cfRule type="containsErrors" dxfId="207" priority="246">
      <formula>ISERROR(L163)</formula>
    </cfRule>
  </conditionalFormatting>
  <conditionalFormatting sqref="L163:L166">
    <cfRule type="expression" dxfId="206" priority="247">
      <formula>AND(OR(B163 &lt;&gt; "", C163 &lt;&gt; "", E163 &lt;&gt; "", F163 &lt;&gt; "", G163 &lt;&gt; "", I163 &lt;&gt; ""), L163 = "")</formula>
    </cfRule>
  </conditionalFormatting>
  <conditionalFormatting sqref="M168:N168">
    <cfRule type="notContainsBlanks" dxfId="205" priority="241">
      <formula>LEN(TRIM(M168))&gt;0</formula>
    </cfRule>
  </conditionalFormatting>
  <conditionalFormatting sqref="K172">
    <cfRule type="expression" dxfId="204" priority="227">
      <formula>AND(OR(B172 &lt;&gt; "", B172 &lt;&gt; "", E172 &lt;&gt; "",F172 &lt;&gt; "",G172 &lt;&gt; "",  I172 &lt;&gt; ""), K172 = "")</formula>
    </cfRule>
  </conditionalFormatting>
  <conditionalFormatting sqref="L172">
    <cfRule type="expression" dxfId="203" priority="226">
      <formula>AND(OR(B172 &lt;&gt; "", C172 &lt;&gt; "", E172 &lt;&gt; "", F172 &lt;&gt; "", G172 &lt;&gt; "", I172 &lt;&gt; ""), L172 = "")</formula>
    </cfRule>
  </conditionalFormatting>
  <conditionalFormatting sqref="O172">
    <cfRule type="expression" dxfId="202" priority="225">
      <formula>AND(OR(B172 &lt;&gt; "",C172 &lt;&gt; "",E172 &lt;&gt; "",F172 &lt;&gt; "",G172 &lt;&gt; "",I172 &lt;&gt; ""), O172 = "")</formula>
    </cfRule>
  </conditionalFormatting>
  <conditionalFormatting sqref="J172">
    <cfRule type="expression" dxfId="201" priority="224">
      <formula>AND(OR(B172 &lt;&gt; "", B172 &lt;&gt; "", E172 &lt;&gt; "",F172 &lt;&gt; "",G172 &lt;&gt; "",  I172 &lt;&gt; ""), J172 = "")</formula>
    </cfRule>
  </conditionalFormatting>
  <conditionalFormatting sqref="K172:L172">
    <cfRule type="containsErrors" dxfId="200" priority="222">
      <formula>ISERROR(K172)</formula>
    </cfRule>
  </conditionalFormatting>
  <conditionalFormatting sqref="M172:N172 I172">
    <cfRule type="notContainsBlanks" dxfId="199" priority="223">
      <formula>LEN(TRIM(I172))&gt;0</formula>
    </cfRule>
  </conditionalFormatting>
  <conditionalFormatting sqref="M169:N169">
    <cfRule type="notContainsBlanks" dxfId="198" priority="215">
      <formula>LEN(TRIM(M169))&gt;0</formula>
    </cfRule>
  </conditionalFormatting>
  <conditionalFormatting sqref="M170:N170">
    <cfRule type="notContainsBlanks" dxfId="197" priority="208">
      <formula>LEN(TRIM(M170))&gt;0</formula>
    </cfRule>
  </conditionalFormatting>
  <conditionalFormatting sqref="K100">
    <cfRule type="containsErrors" dxfId="196" priority="200">
      <formula>ISERROR(K100)</formula>
    </cfRule>
  </conditionalFormatting>
  <conditionalFormatting sqref="I100">
    <cfRule type="notContainsBlanks" dxfId="195" priority="202">
      <formula>LEN(TRIM(I100))&gt;0</formula>
    </cfRule>
  </conditionalFormatting>
  <conditionalFormatting sqref="K100">
    <cfRule type="expression" dxfId="194" priority="201">
      <formula>AND(OR(B100 &lt;&gt; "", B100 &lt;&gt; "", E100 &lt;&gt; "",F100 &lt;&gt; "",G100 &lt;&gt; "",  I100 &lt;&gt; ""), K100 = "")</formula>
    </cfRule>
  </conditionalFormatting>
  <conditionalFormatting sqref="J100">
    <cfRule type="expression" dxfId="193" priority="199">
      <formula>AND(OR(B100 &lt;&gt; "", B100 &lt;&gt; "", E100 &lt;&gt; "",F100 &lt;&gt; "",G100 &lt;&gt; "",  I100 &lt;&gt; ""), J100 = "")</formula>
    </cfRule>
  </conditionalFormatting>
  <conditionalFormatting sqref="K101">
    <cfRule type="containsErrors" dxfId="192" priority="196">
      <formula>ISERROR(K101)</formula>
    </cfRule>
  </conditionalFormatting>
  <conditionalFormatting sqref="K101">
    <cfRule type="expression" dxfId="191" priority="197">
      <formula>AND(OR(B101 &lt;&gt; "", B101 &lt;&gt; "", E101 &lt;&gt; "",F101 &lt;&gt; "",G101 &lt;&gt; "",  I101 &lt;&gt; ""), K101 = "")</formula>
    </cfRule>
  </conditionalFormatting>
  <conditionalFormatting sqref="J101">
    <cfRule type="expression" dxfId="190" priority="195">
      <formula>AND(OR(B101 &lt;&gt; "", B101 &lt;&gt; "", E101 &lt;&gt; "",F101 &lt;&gt; "",G101 &lt;&gt; "",  I101 &lt;&gt; ""), J101 = "")</formula>
    </cfRule>
  </conditionalFormatting>
  <conditionalFormatting sqref="I101">
    <cfRule type="notContainsBlanks" dxfId="189" priority="198">
      <formula>LEN(TRIM(I101))&gt;0</formula>
    </cfRule>
  </conditionalFormatting>
  <conditionalFormatting sqref="K102:K107">
    <cfRule type="containsErrors" dxfId="188" priority="192">
      <formula>ISERROR(K102)</formula>
    </cfRule>
  </conditionalFormatting>
  <conditionalFormatting sqref="I102:I103 I107">
    <cfRule type="notContainsBlanks" dxfId="187" priority="194">
      <formula>LEN(TRIM(I102))&gt;0</formula>
    </cfRule>
  </conditionalFormatting>
  <conditionalFormatting sqref="K102:K107">
    <cfRule type="expression" dxfId="186" priority="193">
      <formula>AND(OR(B102 &lt;&gt; "", B102 &lt;&gt; "", E102 &lt;&gt; "",F102 &lt;&gt; "",G102 &lt;&gt; "",  I102 &lt;&gt; ""), K102 = "")</formula>
    </cfRule>
  </conditionalFormatting>
  <conditionalFormatting sqref="J102:J103 J107">
    <cfRule type="expression" dxfId="185" priority="191">
      <formula>AND(OR(B102 &lt;&gt; "", B102 &lt;&gt; "", E102 &lt;&gt; "",F102 &lt;&gt; "",G102 &lt;&gt; "",  I102 &lt;&gt; ""), J102 = "")</formula>
    </cfRule>
  </conditionalFormatting>
  <conditionalFormatting sqref="L100:L102">
    <cfRule type="containsErrors" dxfId="184" priority="189">
      <formula>ISERROR(L100)</formula>
    </cfRule>
  </conditionalFormatting>
  <conditionalFormatting sqref="L100:L102">
    <cfRule type="expression" dxfId="183" priority="190">
      <formula>AND(OR(B100 &lt;&gt; "", C100 &lt;&gt; "", E100 &lt;&gt; "", F100 &lt;&gt; "", G100 &lt;&gt; "", I100 &lt;&gt; ""), L100 = "")</formula>
    </cfRule>
  </conditionalFormatting>
  <conditionalFormatting sqref="I104">
    <cfRule type="notContainsBlanks" dxfId="182" priority="188">
      <formula>LEN(TRIM(I104))&gt;0</formula>
    </cfRule>
  </conditionalFormatting>
  <conditionalFormatting sqref="J104">
    <cfRule type="expression" dxfId="181" priority="187">
      <formula>AND(OR(B104 &lt;&gt; "", B104 &lt;&gt; "", E104 &lt;&gt; "",F104 &lt;&gt; "",G104 &lt;&gt; "",  I104 &lt;&gt; ""), J104 = "")</formula>
    </cfRule>
  </conditionalFormatting>
  <conditionalFormatting sqref="J105">
    <cfRule type="expression" dxfId="180" priority="185">
      <formula>AND(OR(B105 &lt;&gt; "", B105 &lt;&gt; "", E105 &lt;&gt; "",F105 &lt;&gt; "",G105 &lt;&gt; "",  I105 &lt;&gt; ""), J105 = "")</formula>
    </cfRule>
  </conditionalFormatting>
  <conditionalFormatting sqref="I105">
    <cfRule type="notContainsBlanks" dxfId="179" priority="186">
      <formula>LEN(TRIM(I105))&gt;0</formula>
    </cfRule>
  </conditionalFormatting>
  <conditionalFormatting sqref="I106">
    <cfRule type="notContainsBlanks" dxfId="178" priority="184">
      <formula>LEN(TRIM(I106))&gt;0</formula>
    </cfRule>
  </conditionalFormatting>
  <conditionalFormatting sqref="J106">
    <cfRule type="expression" dxfId="177" priority="183">
      <formula>AND(OR(B106 &lt;&gt; "", B106 &lt;&gt; "", E106 &lt;&gt; "",F106 &lt;&gt; "",G106 &lt;&gt; "",  I106 &lt;&gt; ""), J106 = "")</formula>
    </cfRule>
  </conditionalFormatting>
  <conditionalFormatting sqref="L104:L106">
    <cfRule type="containsErrors" dxfId="176" priority="181">
      <formula>ISERROR(L104)</formula>
    </cfRule>
  </conditionalFormatting>
  <conditionalFormatting sqref="L104:L106">
    <cfRule type="expression" dxfId="175" priority="182">
      <formula>AND(OR(B104 &lt;&gt; "", C104 &lt;&gt; "", E104 &lt;&gt; "", F104 &lt;&gt; "", G104 &lt;&gt; "", I104 &lt;&gt; ""), L104 = "")</formula>
    </cfRule>
  </conditionalFormatting>
  <conditionalFormatting sqref="O101:O102">
    <cfRule type="expression" dxfId="174" priority="180">
      <formula>AND(OR(B101 &lt;&gt; "",C101 &lt;&gt; "",E101 &lt;&gt; "",F101 &lt;&gt; "",G101 &lt;&gt; "",I101 &lt;&gt; ""), O101 = "")</formula>
    </cfRule>
  </conditionalFormatting>
  <conditionalFormatting sqref="O104:O106">
    <cfRule type="expression" dxfId="173" priority="179">
      <formula>AND(OR(B104 &lt;&gt; "",C104 &lt;&gt; "",E104 &lt;&gt; "",F104 &lt;&gt; "",G104 &lt;&gt; "",I104 &lt;&gt; ""), O104 = "")</formula>
    </cfRule>
  </conditionalFormatting>
  <conditionalFormatting sqref="M128:N131 I128:I131">
    <cfRule type="notContainsBlanks" dxfId="172" priority="178">
      <formula>LEN(TRIM(I128))&gt;0</formula>
    </cfRule>
  </conditionalFormatting>
  <conditionalFormatting sqref="K128:K131">
    <cfRule type="containsErrors" dxfId="171" priority="175">
      <formula>ISERROR(K128)</formula>
    </cfRule>
  </conditionalFormatting>
  <conditionalFormatting sqref="K128:K131">
    <cfRule type="expression" dxfId="170" priority="177">
      <formula>AND(OR(B128 &lt;&gt; "", B128 &lt;&gt; "", E128 &lt;&gt; "",F128 &lt;&gt; "",G128 &lt;&gt; "",  I128 &lt;&gt; ""), K128 = "")</formula>
    </cfRule>
  </conditionalFormatting>
  <conditionalFormatting sqref="O128:O131">
    <cfRule type="expression" dxfId="169" priority="174">
      <formula>AND(OR(B128 &lt;&gt; "",C128 &lt;&gt; "",E128 &lt;&gt; "",F128 &lt;&gt; "",G128 &lt;&gt; "",I128 &lt;&gt; ""), O128 = "")</formula>
    </cfRule>
  </conditionalFormatting>
  <conditionalFormatting sqref="J128:J131">
    <cfRule type="expression" dxfId="168" priority="173">
      <formula>AND(OR(B128 &lt;&gt; "", B128 &lt;&gt; "", E128 &lt;&gt; "",F128 &lt;&gt; "",G128 &lt;&gt; "",  I128 &lt;&gt; ""), J128 = "")</formula>
    </cfRule>
  </conditionalFormatting>
  <conditionalFormatting sqref="I145">
    <cfRule type="notContainsBlanks" dxfId="167" priority="172">
      <formula>LEN(TRIM(I145))&gt;0</formula>
    </cfRule>
  </conditionalFormatting>
  <conditionalFormatting sqref="J145">
    <cfRule type="expression" dxfId="166" priority="171">
      <formula>AND(OR(B145 &lt;&gt; "", B145 &lt;&gt; "", E145 &lt;&gt; "",F145 &lt;&gt; "",G145 &lt;&gt; "",  I145 &lt;&gt; ""), J145 = "")</formula>
    </cfRule>
  </conditionalFormatting>
  <conditionalFormatting sqref="J146">
    <cfRule type="expression" dxfId="165" priority="169">
      <formula>AND(OR(B146 &lt;&gt; "", B146 &lt;&gt; "", E146 &lt;&gt; "",F146 &lt;&gt; "",G146 &lt;&gt; "",  I146 &lt;&gt; ""), J146 = "")</formula>
    </cfRule>
  </conditionalFormatting>
  <conditionalFormatting sqref="I146">
    <cfRule type="notContainsBlanks" dxfId="164" priority="170">
      <formula>LEN(TRIM(I146))&gt;0</formula>
    </cfRule>
  </conditionalFormatting>
  <conditionalFormatting sqref="I147:I148">
    <cfRule type="notContainsBlanks" dxfId="163" priority="168">
      <formula>LEN(TRIM(I147))&gt;0</formula>
    </cfRule>
  </conditionalFormatting>
  <conditionalFormatting sqref="J147:J148">
    <cfRule type="expression" dxfId="162" priority="167">
      <formula>AND(OR(B147 &lt;&gt; "", B147 &lt;&gt; "", E147 &lt;&gt; "",F147 &lt;&gt; "",G147 &lt;&gt; "",  I147 &lt;&gt; ""), J147 = "")</formula>
    </cfRule>
  </conditionalFormatting>
  <conditionalFormatting sqref="O149:O151">
    <cfRule type="expression" dxfId="161" priority="162">
      <formula>AND(OR(B149 &lt;&gt; "",C149 &lt;&gt; "",E149 &lt;&gt; "",F149 &lt;&gt; "",G149 &lt;&gt; "",I149 &lt;&gt; ""), O149 = "")</formula>
    </cfRule>
  </conditionalFormatting>
  <conditionalFormatting sqref="K149:L151">
    <cfRule type="containsErrors" dxfId="160" priority="163">
      <formula>ISERROR(K149)</formula>
    </cfRule>
  </conditionalFormatting>
  <conditionalFormatting sqref="M149:N151">
    <cfRule type="notContainsBlanks" dxfId="159" priority="166">
      <formula>LEN(TRIM(M149))&gt;0</formula>
    </cfRule>
  </conditionalFormatting>
  <conditionalFormatting sqref="K149:K151">
    <cfRule type="expression" dxfId="158" priority="165">
      <formula>AND(OR(B149 &lt;&gt; "", B149 &lt;&gt; "", E149 &lt;&gt; "",F149 &lt;&gt; "",G149 &lt;&gt; "",  I149 &lt;&gt; ""), K149 = "")</formula>
    </cfRule>
  </conditionalFormatting>
  <conditionalFormatting sqref="L149:L151">
    <cfRule type="expression" dxfId="157" priority="164">
      <formula>AND(OR(B149 &lt;&gt; "", C149 &lt;&gt; "", E149 &lt;&gt; "", F149 &lt;&gt; "", G149 &lt;&gt; "", I149 &lt;&gt; ""), L149 = "")</formula>
    </cfRule>
  </conditionalFormatting>
  <conditionalFormatting sqref="I149">
    <cfRule type="notContainsBlanks" dxfId="156" priority="161">
      <formula>LEN(TRIM(I149))&gt;0</formula>
    </cfRule>
  </conditionalFormatting>
  <conditionalFormatting sqref="J149">
    <cfRule type="expression" dxfId="155" priority="160">
      <formula>AND(OR(B149 &lt;&gt; "", B149 &lt;&gt; "", E149 &lt;&gt; "",F149 &lt;&gt; "",G149 &lt;&gt; "",  I149 &lt;&gt; ""), J149 = "")</formula>
    </cfRule>
  </conditionalFormatting>
  <conditionalFormatting sqref="J150">
    <cfRule type="expression" dxfId="154" priority="158">
      <formula>AND(OR(B150 &lt;&gt; "", B150 &lt;&gt; "", E150 &lt;&gt; "",F150 &lt;&gt; "",G150 &lt;&gt; "",  I150 &lt;&gt; ""), J150 = "")</formula>
    </cfRule>
  </conditionalFormatting>
  <conditionalFormatting sqref="I150">
    <cfRule type="notContainsBlanks" dxfId="153" priority="159">
      <formula>LEN(TRIM(I150))&gt;0</formula>
    </cfRule>
  </conditionalFormatting>
  <conditionalFormatting sqref="I151">
    <cfRule type="notContainsBlanks" dxfId="152" priority="157">
      <formula>LEN(TRIM(I151))&gt;0</formula>
    </cfRule>
  </conditionalFormatting>
  <conditionalFormatting sqref="J151">
    <cfRule type="expression" dxfId="151" priority="156">
      <formula>AND(OR(B151 &lt;&gt; "", B151 &lt;&gt; "", E151 &lt;&gt; "",F151 &lt;&gt; "",G151 &lt;&gt; "",  I151 &lt;&gt; ""), J151 = "")</formula>
    </cfRule>
  </conditionalFormatting>
  <conditionalFormatting sqref="I168:I171">
    <cfRule type="notContainsBlanks" dxfId="150" priority="155">
      <formula>LEN(TRIM(I168))&gt;0</formula>
    </cfRule>
  </conditionalFormatting>
  <conditionalFormatting sqref="K168:K171">
    <cfRule type="containsErrors" dxfId="149" priority="153">
      <formula>ISERROR(K168)</formula>
    </cfRule>
  </conditionalFormatting>
  <conditionalFormatting sqref="K168:K171">
    <cfRule type="expression" dxfId="148" priority="154">
      <formula>AND(OR(B168 &lt;&gt; "", B168 &lt;&gt; "", E168 &lt;&gt; "",F168 &lt;&gt; "",G168 &lt;&gt; "",  I168 &lt;&gt; ""), K168 = "")</formula>
    </cfRule>
  </conditionalFormatting>
  <conditionalFormatting sqref="J168:J171">
    <cfRule type="expression" dxfId="147" priority="152">
      <formula>AND(OR(B168 &lt;&gt; "", B168 &lt;&gt; "", E168 &lt;&gt; "",F168 &lt;&gt; "",G168 &lt;&gt; "",  I168 &lt;&gt; ""), J168 = "")</formula>
    </cfRule>
  </conditionalFormatting>
  <conditionalFormatting sqref="L168:L171">
    <cfRule type="containsErrors" dxfId="146" priority="150">
      <formula>ISERROR(L168)</formula>
    </cfRule>
  </conditionalFormatting>
  <conditionalFormatting sqref="L168:L171">
    <cfRule type="expression" dxfId="145" priority="151">
      <formula>AND(OR(B168 &lt;&gt; "", C168 &lt;&gt; "", E168 &lt;&gt; "", F168 &lt;&gt; "", G168 &lt;&gt; "", I168 &lt;&gt; ""), L168 = "")</formula>
    </cfRule>
  </conditionalFormatting>
  <conditionalFormatting sqref="I173:I176">
    <cfRule type="notContainsBlanks" dxfId="144" priority="149">
      <formula>LEN(TRIM(I173))&gt;0</formula>
    </cfRule>
  </conditionalFormatting>
  <conditionalFormatting sqref="K173:K176">
    <cfRule type="containsErrors" dxfId="143" priority="147">
      <formula>ISERROR(K173)</formula>
    </cfRule>
  </conditionalFormatting>
  <conditionalFormatting sqref="K173:K176">
    <cfRule type="expression" dxfId="142" priority="148">
      <formula>AND(OR(B173 &lt;&gt; "", B173 &lt;&gt; "", E173 &lt;&gt; "",F173 &lt;&gt; "",G173 &lt;&gt; "",  I173 &lt;&gt; ""), K173 = "")</formula>
    </cfRule>
  </conditionalFormatting>
  <conditionalFormatting sqref="J173:J176">
    <cfRule type="expression" dxfId="141" priority="146">
      <formula>AND(OR(B173 &lt;&gt; "", B173 &lt;&gt; "", E173 &lt;&gt; "",F173 &lt;&gt; "",G173 &lt;&gt; "",  I173 &lt;&gt; ""), J173 = "")</formula>
    </cfRule>
  </conditionalFormatting>
  <conditionalFormatting sqref="O168:O171">
    <cfRule type="expression" dxfId="140" priority="143">
      <formula>AND(OR(B168 &lt;&gt; "",C168 &lt;&gt; "",E168 &lt;&gt; "",F168 &lt;&gt; "",G168 &lt;&gt; "",I168 &lt;&gt; ""), O168 = "")</formula>
    </cfRule>
  </conditionalFormatting>
  <conditionalFormatting sqref="O173:O176">
    <cfRule type="expression" dxfId="139" priority="142">
      <formula>AND(OR(B173 &lt;&gt; "",C173 &lt;&gt; "",E173 &lt;&gt; "",F173 &lt;&gt; "",G173 &lt;&gt; "",I173 &lt;&gt; ""), O173 = "")</formula>
    </cfRule>
  </conditionalFormatting>
  <conditionalFormatting sqref="K178:L178 K182 K186">
    <cfRule type="containsErrors" dxfId="138" priority="138">
      <formula>ISERROR(K178)</formula>
    </cfRule>
  </conditionalFormatting>
  <conditionalFormatting sqref="M178:N178 I178 M182:N182 I182 M186:N186 I186">
    <cfRule type="notContainsBlanks" dxfId="137" priority="141">
      <formula>LEN(TRIM(I178))&gt;0</formula>
    </cfRule>
  </conditionalFormatting>
  <conditionalFormatting sqref="K178 K182 K186">
    <cfRule type="expression" dxfId="136" priority="140">
      <formula>AND(OR(B178 &lt;&gt; "", B178 &lt;&gt; "", E178 &lt;&gt; "",F178 &lt;&gt; "",G178 &lt;&gt; "",  I178 &lt;&gt; ""), K178 = "")</formula>
    </cfRule>
  </conditionalFormatting>
  <conditionalFormatting sqref="L178">
    <cfRule type="expression" dxfId="135" priority="139">
      <formula>AND(OR(B178 &lt;&gt; "", C178 &lt;&gt; "", E178 &lt;&gt; "", F178 &lt;&gt; "", G178 &lt;&gt; "", I178 &lt;&gt; ""), L178 = "")</formula>
    </cfRule>
  </conditionalFormatting>
  <conditionalFormatting sqref="O178 O182 O186">
    <cfRule type="expression" dxfId="134" priority="137">
      <formula>AND(OR(B178 &lt;&gt; "",C178 &lt;&gt; "",E178 &lt;&gt; "",F178 &lt;&gt; "",G178 &lt;&gt; "",I178 &lt;&gt; ""), O178 = "")</formula>
    </cfRule>
  </conditionalFormatting>
  <conditionalFormatting sqref="J178 J182 J186">
    <cfRule type="expression" dxfId="133" priority="136">
      <formula>AND(OR(B178 &lt;&gt; "", B178 &lt;&gt; "", E178 &lt;&gt; "",F178 &lt;&gt; "",G178 &lt;&gt; "",  I178 &lt;&gt; ""), J178 = "")</formula>
    </cfRule>
  </conditionalFormatting>
  <conditionalFormatting sqref="K179">
    <cfRule type="containsErrors" dxfId="132" priority="132">
      <formula>ISERROR(K179)</formula>
    </cfRule>
  </conditionalFormatting>
  <conditionalFormatting sqref="K179">
    <cfRule type="expression" dxfId="131" priority="134">
      <formula>AND(OR(B179 &lt;&gt; "", B179 &lt;&gt; "", E179 &lt;&gt; "",F179 &lt;&gt; "",G179 &lt;&gt; "",  I179 &lt;&gt; ""), K179 = "")</formula>
    </cfRule>
  </conditionalFormatting>
  <conditionalFormatting sqref="O179">
    <cfRule type="expression" dxfId="130" priority="131">
      <formula>AND(OR(B179 &lt;&gt; "",C179 &lt;&gt; "",E179 &lt;&gt; "",F179 &lt;&gt; "",G179 &lt;&gt; "",I179 &lt;&gt; ""), O179 = "")</formula>
    </cfRule>
  </conditionalFormatting>
  <conditionalFormatting sqref="J179">
    <cfRule type="expression" dxfId="129" priority="130">
      <formula>AND(OR(B179 &lt;&gt; "", B179 &lt;&gt; "", E179 &lt;&gt; "",F179 &lt;&gt; "",G179 &lt;&gt; "",  I179 &lt;&gt; ""), J179 = "")</formula>
    </cfRule>
  </conditionalFormatting>
  <conditionalFormatting sqref="M179:N179 I179">
    <cfRule type="notContainsBlanks" dxfId="128" priority="135">
      <formula>LEN(TRIM(I179))&gt;0</formula>
    </cfRule>
  </conditionalFormatting>
  <conditionalFormatting sqref="M181:N181 I181">
    <cfRule type="notContainsBlanks" dxfId="127" priority="129">
      <formula>LEN(TRIM(I181))&gt;0</formula>
    </cfRule>
  </conditionalFormatting>
  <conditionalFormatting sqref="E185:G185 M185:N185 I185">
    <cfRule type="notContainsBlanks" dxfId="126" priority="117">
      <formula>LEN(TRIM(E185))&gt;0</formula>
    </cfRule>
  </conditionalFormatting>
  <conditionalFormatting sqref="M202:N202 I202">
    <cfRule type="notContainsBlanks" dxfId="125" priority="110">
      <formula>LEN(TRIM(I202))&gt;0</formula>
    </cfRule>
  </conditionalFormatting>
  <conditionalFormatting sqref="K181:L181">
    <cfRule type="containsErrors" dxfId="124" priority="126">
      <formula>ISERROR(K181)</formula>
    </cfRule>
  </conditionalFormatting>
  <conditionalFormatting sqref="K181">
    <cfRule type="expression" dxfId="123" priority="128">
      <formula>AND(OR(B181 &lt;&gt; "", B181 &lt;&gt; "", E181 &lt;&gt; "",F181 &lt;&gt; "",G181 &lt;&gt; "",  I181 &lt;&gt; ""), K181 = "")</formula>
    </cfRule>
  </conditionalFormatting>
  <conditionalFormatting sqref="L181">
    <cfRule type="expression" dxfId="122" priority="127">
      <formula>AND(OR(B181 &lt;&gt; "", C181 &lt;&gt; "", E181 &lt;&gt; "", F181 &lt;&gt; "", G181 &lt;&gt; "", I181 &lt;&gt; ""), L181 = "")</formula>
    </cfRule>
  </conditionalFormatting>
  <conditionalFormatting sqref="O181">
    <cfRule type="expression" dxfId="121" priority="125">
      <formula>AND(OR(B181 &lt;&gt; "",C181 &lt;&gt; "",E181 &lt;&gt; "",F181 &lt;&gt; "",G181 &lt;&gt; "",I181 &lt;&gt; ""), O181 = "")</formula>
    </cfRule>
  </conditionalFormatting>
  <conditionalFormatting sqref="J181">
    <cfRule type="expression" dxfId="120" priority="124">
      <formula>AND(OR(B181 &lt;&gt; "", B181 &lt;&gt; "", E181 &lt;&gt; "",F181 &lt;&gt; "",G181 &lt;&gt; "",  I181 &lt;&gt; ""), J181 = "")</formula>
    </cfRule>
  </conditionalFormatting>
  <conditionalFormatting sqref="K180">
    <cfRule type="containsErrors" dxfId="119" priority="120">
      <formula>ISERROR(K180)</formula>
    </cfRule>
  </conditionalFormatting>
  <conditionalFormatting sqref="M180:N180 I180">
    <cfRule type="notContainsBlanks" dxfId="118" priority="123">
      <formula>LEN(TRIM(I180))&gt;0</formula>
    </cfRule>
  </conditionalFormatting>
  <conditionalFormatting sqref="K180">
    <cfRule type="expression" dxfId="117" priority="122">
      <formula>AND(OR(B180 &lt;&gt; "", B180 &lt;&gt; "", E180 &lt;&gt; "",F180 &lt;&gt; "",G180 &lt;&gt; "",  I180 &lt;&gt; ""), K180 = "")</formula>
    </cfRule>
  </conditionalFormatting>
  <conditionalFormatting sqref="O180">
    <cfRule type="expression" dxfId="116" priority="119">
      <formula>AND(OR(B180 &lt;&gt; "",C180 &lt;&gt; "",E180 &lt;&gt; "",F180 &lt;&gt; "",G180 &lt;&gt; "",I180 &lt;&gt; ""), O180 = "")</formula>
    </cfRule>
  </conditionalFormatting>
  <conditionalFormatting sqref="J180">
    <cfRule type="expression" dxfId="115" priority="118">
      <formula>AND(OR(B180 &lt;&gt; "", B180 &lt;&gt; "", E180 &lt;&gt; "",F180 &lt;&gt; "",G180 &lt;&gt; "",  I180 &lt;&gt; ""), J180 = "")</formula>
    </cfRule>
  </conditionalFormatting>
  <conditionalFormatting sqref="K185:L185">
    <cfRule type="containsErrors" dxfId="114" priority="114">
      <formula>ISERROR(K185)</formula>
    </cfRule>
  </conditionalFormatting>
  <conditionalFormatting sqref="K185 K202 K207">
    <cfRule type="expression" dxfId="113" priority="116">
      <formula>AND(OR(B185 &lt;&gt; "", B185 &lt;&gt; "", E185 &lt;&gt; "",F185 &lt;&gt; "",G185 &lt;&gt; "",  I185 &lt;&gt; ""), K185 = "")</formula>
    </cfRule>
  </conditionalFormatting>
  <conditionalFormatting sqref="L185">
    <cfRule type="expression" dxfId="112" priority="115">
      <formula>AND(OR(B185 &lt;&gt; "", C185 &lt;&gt; "", E185 &lt;&gt; "", F185 &lt;&gt; "", G185 &lt;&gt; "", I185 &lt;&gt; ""), L185 = "")</formula>
    </cfRule>
  </conditionalFormatting>
  <conditionalFormatting sqref="O185 O193 O202 O207 O197">
    <cfRule type="expression" dxfId="111" priority="113">
      <formula>AND(OR(B185 &lt;&gt; "",C185 &lt;&gt; "",E185 &lt;&gt; "",F185 &lt;&gt; "",G185 &lt;&gt; "",I185 &lt;&gt; ""), O185 = "")</formula>
    </cfRule>
  </conditionalFormatting>
  <conditionalFormatting sqref="J185 J202 J207">
    <cfRule type="expression" dxfId="110" priority="112">
      <formula>AND(OR(B185 &lt;&gt; "", B185 &lt;&gt; "", E185 &lt;&gt; "",F185 &lt;&gt; "",G185 &lt;&gt; "",  I185 &lt;&gt; ""), J185 = "")</formula>
    </cfRule>
  </conditionalFormatting>
  <conditionalFormatting sqref="M192:N197">
    <cfRule type="notContainsBlanks" dxfId="109" priority="111">
      <formula>LEN(TRIM(M192))&gt;0</formula>
    </cfRule>
  </conditionalFormatting>
  <conditionalFormatting sqref="K202">
    <cfRule type="containsErrors" dxfId="108" priority="109">
      <formula>ISERROR(K202)</formula>
    </cfRule>
  </conditionalFormatting>
  <conditionalFormatting sqref="K207">
    <cfRule type="containsErrors" dxfId="107" priority="107">
      <formula>ISERROR(K207)</formula>
    </cfRule>
  </conditionalFormatting>
  <conditionalFormatting sqref="M207:N207 I207">
    <cfRule type="notContainsBlanks" dxfId="106" priority="108">
      <formula>LEN(TRIM(I207))&gt;0</formula>
    </cfRule>
  </conditionalFormatting>
  <conditionalFormatting sqref="E207:F207">
    <cfRule type="notContainsBlanks" dxfId="105" priority="106">
      <formula>LEN(TRIM(E207))&gt;0</formula>
    </cfRule>
  </conditionalFormatting>
  <conditionalFormatting sqref="E202:F202">
    <cfRule type="notContainsBlanks" dxfId="104" priority="105">
      <formula>LEN(TRIM(E202))&gt;0</formula>
    </cfRule>
  </conditionalFormatting>
  <conditionalFormatting sqref="G207">
    <cfRule type="notContainsBlanks" dxfId="103" priority="103">
      <formula>LEN(TRIM(G207))&gt;0</formula>
    </cfRule>
  </conditionalFormatting>
  <conditionalFormatting sqref="G202">
    <cfRule type="notContainsBlanks" dxfId="102" priority="104">
      <formula>LEN(TRIM(G202))&gt;0</formula>
    </cfRule>
  </conditionalFormatting>
  <conditionalFormatting sqref="L193 L197">
    <cfRule type="containsErrors" dxfId="101" priority="101">
      <formula>ISERROR(L193)</formula>
    </cfRule>
  </conditionalFormatting>
  <conditionalFormatting sqref="L193 L197">
    <cfRule type="expression" dxfId="100" priority="102">
      <formula>AND(OR(B193 &lt;&gt; "", C193 &lt;&gt; "", E193 &lt;&gt; "", F193 &lt;&gt; "", G193 &lt;&gt; "", I193 &lt;&gt; ""), L193 = "")</formula>
    </cfRule>
  </conditionalFormatting>
  <conditionalFormatting sqref="L202">
    <cfRule type="containsErrors" dxfId="99" priority="99">
      <formula>ISERROR(L202)</formula>
    </cfRule>
  </conditionalFormatting>
  <conditionalFormatting sqref="L202">
    <cfRule type="expression" dxfId="98" priority="100">
      <formula>AND(OR(B202 &lt;&gt; "", C202 &lt;&gt; "", E202 &lt;&gt; "", F202 &lt;&gt; "", G202 &lt;&gt; "", I202 &lt;&gt; ""), L202 = "")</formula>
    </cfRule>
  </conditionalFormatting>
  <conditionalFormatting sqref="L207">
    <cfRule type="containsErrors" dxfId="97" priority="97">
      <formula>ISERROR(L207)</formula>
    </cfRule>
  </conditionalFormatting>
  <conditionalFormatting sqref="L207">
    <cfRule type="expression" dxfId="96" priority="98">
      <formula>AND(OR(B207 &lt;&gt; "", C207 &lt;&gt; "", E207 &lt;&gt; "", F207 &lt;&gt; "", G207 &lt;&gt; "", I207 &lt;&gt; ""), L207 = "")</formula>
    </cfRule>
  </conditionalFormatting>
  <conditionalFormatting sqref="O188:O190">
    <cfRule type="expression" dxfId="95" priority="68">
      <formula>AND(OR(B188 &lt;&gt; "",C188 &lt;&gt; "",E188 &lt;&gt; "",F188 &lt;&gt; "",G188 &lt;&gt; "",I188 &lt;&gt; ""), O188 = "")</formula>
    </cfRule>
  </conditionalFormatting>
  <conditionalFormatting sqref="M198:N201 I198:I201">
    <cfRule type="notContainsBlanks" dxfId="94" priority="96">
      <formula>LEN(TRIM(I198))&gt;0</formula>
    </cfRule>
  </conditionalFormatting>
  <conditionalFormatting sqref="K198:L201">
    <cfRule type="containsErrors" dxfId="93" priority="93">
      <formula>ISERROR(K198)</formula>
    </cfRule>
  </conditionalFormatting>
  <conditionalFormatting sqref="K198:K201">
    <cfRule type="expression" dxfId="92" priority="95">
      <formula>AND(OR(B198 &lt;&gt; "", B198 &lt;&gt; "", E198 &lt;&gt; "",F198 &lt;&gt; "",G198 &lt;&gt; "",  I198 &lt;&gt; ""), K198 = "")</formula>
    </cfRule>
  </conditionalFormatting>
  <conditionalFormatting sqref="L198:L201">
    <cfRule type="expression" dxfId="91" priority="94">
      <formula>AND(OR(B198 &lt;&gt; "", C198 &lt;&gt; "", E198 &lt;&gt; "", F198 &lt;&gt; "", G198 &lt;&gt; "", I198 &lt;&gt; ""), L198 = "")</formula>
    </cfRule>
  </conditionalFormatting>
  <conditionalFormatting sqref="O198:O201">
    <cfRule type="expression" dxfId="90" priority="92">
      <formula>AND(OR(B198 &lt;&gt; "",C198 &lt;&gt; "",E198 &lt;&gt; "",F198 &lt;&gt; "",G198 &lt;&gt; "",I198 &lt;&gt; ""), O198 = "")</formula>
    </cfRule>
  </conditionalFormatting>
  <conditionalFormatting sqref="J198:J201">
    <cfRule type="expression" dxfId="89" priority="91">
      <formula>AND(OR(B198 &lt;&gt; "", B198 &lt;&gt; "", E198 &lt;&gt; "",F198 &lt;&gt; "",G198 &lt;&gt; "",  I198 &lt;&gt; ""), J198 = "")</formula>
    </cfRule>
  </conditionalFormatting>
  <conditionalFormatting sqref="K183">
    <cfRule type="containsErrors" dxfId="88" priority="87">
      <formula>ISERROR(K183)</formula>
    </cfRule>
  </conditionalFormatting>
  <conditionalFormatting sqref="K183">
    <cfRule type="expression" dxfId="87" priority="89">
      <formula>AND(OR(B183 &lt;&gt; "", B183 &lt;&gt; "", E183 &lt;&gt; "",F183 &lt;&gt; "",G183 &lt;&gt; "",  I183 &lt;&gt; ""), K183 = "")</formula>
    </cfRule>
  </conditionalFormatting>
  <conditionalFormatting sqref="O183">
    <cfRule type="expression" dxfId="86" priority="86">
      <formula>AND(OR(B183 &lt;&gt; "",C183 &lt;&gt; "",E183 &lt;&gt; "",F183 &lt;&gt; "",G183 &lt;&gt; "",I183 &lt;&gt; ""), O183 = "")</formula>
    </cfRule>
  </conditionalFormatting>
  <conditionalFormatting sqref="J183">
    <cfRule type="expression" dxfId="85" priority="85">
      <formula>AND(OR(B183 &lt;&gt; "", B183 &lt;&gt; "", E183 &lt;&gt; "",F183 &lt;&gt; "",G183 &lt;&gt; "",  I183 &lt;&gt; ""), J183 = "")</formula>
    </cfRule>
  </conditionalFormatting>
  <conditionalFormatting sqref="M183:N183 I183">
    <cfRule type="notContainsBlanks" dxfId="84" priority="90">
      <formula>LEN(TRIM(I183))&gt;0</formula>
    </cfRule>
  </conditionalFormatting>
  <conditionalFormatting sqref="K184">
    <cfRule type="containsErrors" dxfId="83" priority="81">
      <formula>ISERROR(K184)</formula>
    </cfRule>
  </conditionalFormatting>
  <conditionalFormatting sqref="M184:N184 I184">
    <cfRule type="notContainsBlanks" dxfId="82" priority="84">
      <formula>LEN(TRIM(I184))&gt;0</formula>
    </cfRule>
  </conditionalFormatting>
  <conditionalFormatting sqref="K184">
    <cfRule type="expression" dxfId="81" priority="83">
      <formula>AND(OR(B184 &lt;&gt; "", B184 &lt;&gt; "", E184 &lt;&gt; "",F184 &lt;&gt; "",G184 &lt;&gt; "",  I184 &lt;&gt; ""), K184 = "")</formula>
    </cfRule>
  </conditionalFormatting>
  <conditionalFormatting sqref="O184">
    <cfRule type="expression" dxfId="80" priority="80">
      <formula>AND(OR(B184 &lt;&gt; "",C184 &lt;&gt; "",E184 &lt;&gt; "",F184 &lt;&gt; "",G184 &lt;&gt; "",I184 &lt;&gt; ""), O184 = "")</formula>
    </cfRule>
  </conditionalFormatting>
  <conditionalFormatting sqref="J184">
    <cfRule type="expression" dxfId="79" priority="79">
      <formula>AND(OR(B184 &lt;&gt; "", B184 &lt;&gt; "", E184 &lt;&gt; "",F184 &lt;&gt; "",G184 &lt;&gt; "",  I184 &lt;&gt; ""), J184 = "")</formula>
    </cfRule>
  </conditionalFormatting>
  <conditionalFormatting sqref="K187">
    <cfRule type="containsErrors" dxfId="78" priority="75">
      <formula>ISERROR(K187)</formula>
    </cfRule>
  </conditionalFormatting>
  <conditionalFormatting sqref="K187">
    <cfRule type="expression" dxfId="77" priority="77">
      <formula>AND(OR(B187 &lt;&gt; "", B187 &lt;&gt; "", E187 &lt;&gt; "",F187 &lt;&gt; "",G187 &lt;&gt; "",  I187 &lt;&gt; ""), K187 = "")</formula>
    </cfRule>
  </conditionalFormatting>
  <conditionalFormatting sqref="O187">
    <cfRule type="expression" dxfId="76" priority="74">
      <formula>AND(OR(B187 &lt;&gt; "",C187 &lt;&gt; "",E187 &lt;&gt; "",F187 &lt;&gt; "",G187 &lt;&gt; "",I187 &lt;&gt; ""), O187 = "")</formula>
    </cfRule>
  </conditionalFormatting>
  <conditionalFormatting sqref="J187">
    <cfRule type="expression" dxfId="75" priority="73">
      <formula>AND(OR(B187 &lt;&gt; "", B187 &lt;&gt; "", E187 &lt;&gt; "",F187 &lt;&gt; "",G187 &lt;&gt; "",  I187 &lt;&gt; ""), J187 = "")</formula>
    </cfRule>
  </conditionalFormatting>
  <conditionalFormatting sqref="M187:N187 I187">
    <cfRule type="notContainsBlanks" dxfId="74" priority="78">
      <formula>LEN(TRIM(I187))&gt;0</formula>
    </cfRule>
  </conditionalFormatting>
  <conditionalFormatting sqref="K189:L189 K188">
    <cfRule type="containsErrors" dxfId="73" priority="69">
      <formula>ISERROR(K188)</formula>
    </cfRule>
  </conditionalFormatting>
  <conditionalFormatting sqref="M188:N191 I188:I189">
    <cfRule type="notContainsBlanks" dxfId="72" priority="72">
      <formula>LEN(TRIM(I188))&gt;0</formula>
    </cfRule>
  </conditionalFormatting>
  <conditionalFormatting sqref="K188:K189">
    <cfRule type="expression" dxfId="71" priority="71">
      <formula>AND(OR(B188 &lt;&gt; "", B188 &lt;&gt; "", E188 &lt;&gt; "",F188 &lt;&gt; "",G188 &lt;&gt; "",  I188 &lt;&gt; ""), K188 = "")</formula>
    </cfRule>
  </conditionalFormatting>
  <conditionalFormatting sqref="L189">
    <cfRule type="expression" dxfId="70" priority="70">
      <formula>AND(OR(B189 &lt;&gt; "", C189 &lt;&gt; "", E189 &lt;&gt; "", F189 &lt;&gt; "", G189 &lt;&gt; "", I189 &lt;&gt; ""), L189 = "")</formula>
    </cfRule>
  </conditionalFormatting>
  <conditionalFormatting sqref="J188:J189">
    <cfRule type="expression" dxfId="69" priority="67">
      <formula>AND(OR(B188 &lt;&gt; "", B188 &lt;&gt; "", E188 &lt;&gt; "",F188 &lt;&gt; "",G188 &lt;&gt; "",  I188 &lt;&gt; ""), J188 = "")</formula>
    </cfRule>
  </conditionalFormatting>
  <conditionalFormatting sqref="M203:N206 I203:I206">
    <cfRule type="notContainsBlanks" dxfId="68" priority="66">
      <formula>LEN(TRIM(I203))&gt;0</formula>
    </cfRule>
  </conditionalFormatting>
  <conditionalFormatting sqref="K203:K206">
    <cfRule type="containsErrors" dxfId="67" priority="63">
      <formula>ISERROR(K203)</formula>
    </cfRule>
  </conditionalFormatting>
  <conditionalFormatting sqref="K203:K206">
    <cfRule type="expression" dxfId="66" priority="65">
      <formula>AND(OR(B203 &lt;&gt; "", B203 &lt;&gt; "", E203 &lt;&gt; "",F203 &lt;&gt; "",G203 &lt;&gt; "",  I203 &lt;&gt; ""), K203 = "")</formula>
    </cfRule>
  </conditionalFormatting>
  <conditionalFormatting sqref="O203:O206">
    <cfRule type="expression" dxfId="65" priority="62">
      <formula>AND(OR(B203 &lt;&gt; "",C203 &lt;&gt; "",E203 &lt;&gt; "",F203 &lt;&gt; "",G203 &lt;&gt; "",I203 &lt;&gt; ""), O203 = "")</formula>
    </cfRule>
  </conditionalFormatting>
  <conditionalFormatting sqref="J203:J206">
    <cfRule type="expression" dxfId="64" priority="61">
      <formula>AND(OR(B203 &lt;&gt; "", B203 &lt;&gt; "", E203 &lt;&gt; "",F203 &lt;&gt; "",G203 &lt;&gt; "",  I203 &lt;&gt; ""), J203 = "")</formula>
    </cfRule>
  </conditionalFormatting>
  <conditionalFormatting sqref="M208:N217 I208:I217">
    <cfRule type="notContainsBlanks" dxfId="63" priority="60">
      <formula>LEN(TRIM(I208))&gt;0</formula>
    </cfRule>
  </conditionalFormatting>
  <conditionalFormatting sqref="K208:K211 K212:L217">
    <cfRule type="containsErrors" dxfId="62" priority="57">
      <formula>ISERROR(K208)</formula>
    </cfRule>
  </conditionalFormatting>
  <conditionalFormatting sqref="K208:K217">
    <cfRule type="expression" dxfId="61" priority="59">
      <formula>AND(OR(B208 &lt;&gt; "", B208 &lt;&gt; "", E208 &lt;&gt; "",F208 &lt;&gt; "",G208 &lt;&gt; "",  I208 &lt;&gt; ""), K208 = "")</formula>
    </cfRule>
  </conditionalFormatting>
  <conditionalFormatting sqref="L212:L217">
    <cfRule type="expression" dxfId="60" priority="58">
      <formula>AND(OR(B212 &lt;&gt; "", C212 &lt;&gt; "", E212 &lt;&gt; "", F212 &lt;&gt; "", G212 &lt;&gt; "", I212 &lt;&gt; ""), L212 = "")</formula>
    </cfRule>
  </conditionalFormatting>
  <conditionalFormatting sqref="O208:O217">
    <cfRule type="expression" dxfId="59" priority="56">
      <formula>AND(OR(B208 &lt;&gt; "",C208 &lt;&gt; "",E208 &lt;&gt; "",F208 &lt;&gt; "",G208 &lt;&gt; "",I208 &lt;&gt; ""), O208 = "")</formula>
    </cfRule>
  </conditionalFormatting>
  <conditionalFormatting sqref="J208:J217">
    <cfRule type="expression" dxfId="58" priority="55">
      <formula>AND(OR(B208 &lt;&gt; "", B208 &lt;&gt; "", E208 &lt;&gt; "",F208 &lt;&gt; "",G208 &lt;&gt; "",  I208 &lt;&gt; ""), J208 = "")</formula>
    </cfRule>
  </conditionalFormatting>
  <conditionalFormatting sqref="K190">
    <cfRule type="containsErrors" dxfId="57" priority="52">
      <formula>ISERROR(K190)</formula>
    </cfRule>
  </conditionalFormatting>
  <conditionalFormatting sqref="I190">
    <cfRule type="notContainsBlanks" dxfId="56" priority="54">
      <formula>LEN(TRIM(I190))&gt;0</formula>
    </cfRule>
  </conditionalFormatting>
  <conditionalFormatting sqref="K190">
    <cfRule type="expression" dxfId="55" priority="53">
      <formula>AND(OR(B190 &lt;&gt; "", B190 &lt;&gt; "", E190 &lt;&gt; "",F190 &lt;&gt; "",G190 &lt;&gt; "",  I190 &lt;&gt; ""), K190 = "")</formula>
    </cfRule>
  </conditionalFormatting>
  <conditionalFormatting sqref="J190">
    <cfRule type="expression" dxfId="54" priority="51">
      <formula>AND(OR(B190 &lt;&gt; "", B190 &lt;&gt; "", E190 &lt;&gt; "",F190 &lt;&gt; "",G190 &lt;&gt; "",  I190 &lt;&gt; ""), J190 = "")</formula>
    </cfRule>
  </conditionalFormatting>
  <conditionalFormatting sqref="K191">
    <cfRule type="containsErrors" dxfId="53" priority="48">
      <formula>ISERROR(K191)</formula>
    </cfRule>
  </conditionalFormatting>
  <conditionalFormatting sqref="K191">
    <cfRule type="expression" dxfId="52" priority="49">
      <formula>AND(OR(B191 &lt;&gt; "", B191 &lt;&gt; "", E191 &lt;&gt; "",F191 &lt;&gt; "",G191 &lt;&gt; "",  I191 &lt;&gt; ""), K191 = "")</formula>
    </cfRule>
  </conditionalFormatting>
  <conditionalFormatting sqref="J191">
    <cfRule type="expression" dxfId="51" priority="47">
      <formula>AND(OR(B191 &lt;&gt; "", B191 &lt;&gt; "", E191 &lt;&gt; "",F191 &lt;&gt; "",G191 &lt;&gt; "",  I191 &lt;&gt; ""), J191 = "")</formula>
    </cfRule>
  </conditionalFormatting>
  <conditionalFormatting sqref="I191">
    <cfRule type="notContainsBlanks" dxfId="50" priority="50">
      <formula>LEN(TRIM(I191))&gt;0</formula>
    </cfRule>
  </conditionalFormatting>
  <conditionalFormatting sqref="K192:K197">
    <cfRule type="containsErrors" dxfId="49" priority="44">
      <formula>ISERROR(K192)</formula>
    </cfRule>
  </conditionalFormatting>
  <conditionalFormatting sqref="I192:I193 I197">
    <cfRule type="notContainsBlanks" dxfId="48" priority="46">
      <formula>LEN(TRIM(I192))&gt;0</formula>
    </cfRule>
  </conditionalFormatting>
  <conditionalFormatting sqref="K192:K197">
    <cfRule type="expression" dxfId="47" priority="45">
      <formula>AND(OR(B192 &lt;&gt; "", B192 &lt;&gt; "", E192 &lt;&gt; "",F192 &lt;&gt; "",G192 &lt;&gt; "",  I192 &lt;&gt; ""), K192 = "")</formula>
    </cfRule>
  </conditionalFormatting>
  <conditionalFormatting sqref="J192:J193 J197">
    <cfRule type="expression" dxfId="46" priority="43">
      <formula>AND(OR(B192 &lt;&gt; "", B192 &lt;&gt; "", E192 &lt;&gt; "",F192 &lt;&gt; "",G192 &lt;&gt; "",  I192 &lt;&gt; ""), J192 = "")</formula>
    </cfRule>
  </conditionalFormatting>
  <conditionalFormatting sqref="I194">
    <cfRule type="notContainsBlanks" dxfId="45" priority="40">
      <formula>LEN(TRIM(I194))&gt;0</formula>
    </cfRule>
  </conditionalFormatting>
  <conditionalFormatting sqref="J194">
    <cfRule type="expression" dxfId="44" priority="39">
      <formula>AND(OR(B194 &lt;&gt; "", B194 &lt;&gt; "", E194 &lt;&gt; "",F194 &lt;&gt; "",G194 &lt;&gt; "",  I194 &lt;&gt; ""), J194 = "")</formula>
    </cfRule>
  </conditionalFormatting>
  <conditionalFormatting sqref="J195">
    <cfRule type="expression" dxfId="43" priority="37">
      <formula>AND(OR(B195 &lt;&gt; "", B195 &lt;&gt; "", E195 &lt;&gt; "",F195 &lt;&gt; "",G195 &lt;&gt; "",  I195 &lt;&gt; ""), J195 = "")</formula>
    </cfRule>
  </conditionalFormatting>
  <conditionalFormatting sqref="I195">
    <cfRule type="notContainsBlanks" dxfId="42" priority="38">
      <formula>LEN(TRIM(I195))&gt;0</formula>
    </cfRule>
  </conditionalFormatting>
  <conditionalFormatting sqref="I196">
    <cfRule type="notContainsBlanks" dxfId="41" priority="36">
      <formula>LEN(TRIM(I196))&gt;0</formula>
    </cfRule>
  </conditionalFormatting>
  <conditionalFormatting sqref="J196">
    <cfRule type="expression" dxfId="40" priority="35">
      <formula>AND(OR(B196 &lt;&gt; "", B196 &lt;&gt; "", E196 &lt;&gt; "",F196 &lt;&gt; "",G196 &lt;&gt; "",  I196 &lt;&gt; ""), J196 = "")</formula>
    </cfRule>
  </conditionalFormatting>
  <conditionalFormatting sqref="O191:O192">
    <cfRule type="expression" dxfId="39" priority="32">
      <formula>AND(OR(B191 &lt;&gt; "",C191 &lt;&gt; "",E191 &lt;&gt; "",F191 &lt;&gt; "",G191 &lt;&gt; "",I191 &lt;&gt; ""), O191 = "")</formula>
    </cfRule>
  </conditionalFormatting>
  <conditionalFormatting sqref="O194:O196">
    <cfRule type="expression" dxfId="38" priority="31">
      <formula>AND(OR(B194 &lt;&gt; "",C194 &lt;&gt; "",E194 &lt;&gt; "",F194 &lt;&gt; "",G194 &lt;&gt; "",I194 &lt;&gt; ""), O194 = "")</formula>
    </cfRule>
  </conditionalFormatting>
  <conditionalFormatting sqref="M218:N221 I218:I221">
    <cfRule type="notContainsBlanks" dxfId="37" priority="30">
      <formula>LEN(TRIM(I218))&gt;0</formula>
    </cfRule>
  </conditionalFormatting>
  <conditionalFormatting sqref="K218:L221">
    <cfRule type="containsErrors" dxfId="36" priority="27">
      <formula>ISERROR(K218)</formula>
    </cfRule>
  </conditionalFormatting>
  <conditionalFormatting sqref="K218:K221">
    <cfRule type="expression" dxfId="35" priority="29">
      <formula>AND(OR(B218 &lt;&gt; "", B218 &lt;&gt; "", E218 &lt;&gt; "",F218 &lt;&gt; "",G218 &lt;&gt; "",  I218 &lt;&gt; ""), K218 = "")</formula>
    </cfRule>
  </conditionalFormatting>
  <conditionalFormatting sqref="L218:L221">
    <cfRule type="expression" dxfId="34" priority="28">
      <formula>AND(OR(B218 &lt;&gt; "", C218 &lt;&gt; "", E218 &lt;&gt; "", F218 &lt;&gt; "", G218 &lt;&gt; "", I218 &lt;&gt; ""), L218 = "")</formula>
    </cfRule>
  </conditionalFormatting>
  <conditionalFormatting sqref="O218:O221">
    <cfRule type="expression" dxfId="33" priority="26">
      <formula>AND(OR(B218 &lt;&gt; "",C218 &lt;&gt; "",E218 &lt;&gt; "",F218 &lt;&gt; "",G218 &lt;&gt; "",I218 &lt;&gt; ""), O218 = "")</formula>
    </cfRule>
  </conditionalFormatting>
  <conditionalFormatting sqref="J218:J221">
    <cfRule type="expression" dxfId="32" priority="25">
      <formula>AND(OR(B218 &lt;&gt; "", B218 &lt;&gt; "", E218 &lt;&gt; "",F218 &lt;&gt; "",G218 &lt;&gt; "",  I218 &lt;&gt; ""), J218 = "")</formula>
    </cfRule>
  </conditionalFormatting>
  <conditionalFormatting sqref="K83:L86">
    <cfRule type="containsErrors" dxfId="31" priority="22">
      <formula>ISERROR(K83)</formula>
    </cfRule>
  </conditionalFormatting>
  <conditionalFormatting sqref="K83:K86">
    <cfRule type="expression" dxfId="30" priority="24">
      <formula>AND(OR(B83 &lt;&gt; "", B83 &lt;&gt; "", E83 &lt;&gt; "",F83 &lt;&gt; "",G83 &lt;&gt; "",  I83 &lt;&gt; ""), K83 = "")</formula>
    </cfRule>
  </conditionalFormatting>
  <conditionalFormatting sqref="L83:L86">
    <cfRule type="expression" dxfId="29" priority="23">
      <formula>AND(OR(B83 &lt;&gt; "", C83 &lt;&gt; "", E83 &lt;&gt; "", F83 &lt;&gt; "", G83 &lt;&gt; "", I83 &lt;&gt; ""), L83 = "")</formula>
    </cfRule>
  </conditionalFormatting>
  <conditionalFormatting sqref="J83:J86">
    <cfRule type="expression" dxfId="28" priority="21">
      <formula>AND(OR(B83 &lt;&gt; "", B83 &lt;&gt; "", E83 &lt;&gt; "",F83 &lt;&gt; "",G83 &lt;&gt; "",  I83 &lt;&gt; ""), J83 = "")</formula>
    </cfRule>
  </conditionalFormatting>
  <conditionalFormatting sqref="L179:L180">
    <cfRule type="containsErrors" dxfId="27" priority="19">
      <formula>ISERROR(L179)</formula>
    </cfRule>
  </conditionalFormatting>
  <conditionalFormatting sqref="L179:L180">
    <cfRule type="expression" dxfId="26" priority="20">
      <formula>AND(OR(B179 &lt;&gt; "", C179 &lt;&gt; "", E179 &lt;&gt; "", F179 &lt;&gt; "", G179 &lt;&gt; "", I179 &lt;&gt; ""), L179 = "")</formula>
    </cfRule>
  </conditionalFormatting>
  <conditionalFormatting sqref="L182:L184">
    <cfRule type="containsErrors" dxfId="25" priority="17">
      <formula>ISERROR(L182)</formula>
    </cfRule>
  </conditionalFormatting>
  <conditionalFormatting sqref="L182:L184">
    <cfRule type="expression" dxfId="24" priority="18">
      <formula>AND(OR(B182 &lt;&gt; "", C182 &lt;&gt; "", E182 &lt;&gt; "", F182 &lt;&gt; "", G182 &lt;&gt; "", I182 &lt;&gt; ""), L182 = "")</formula>
    </cfRule>
  </conditionalFormatting>
  <conditionalFormatting sqref="L186:L188">
    <cfRule type="containsErrors" dxfId="23" priority="15">
      <formula>ISERROR(L186)</formula>
    </cfRule>
  </conditionalFormatting>
  <conditionalFormatting sqref="L186:L188">
    <cfRule type="expression" dxfId="22" priority="16">
      <formula>AND(OR(B186 &lt;&gt; "", C186 &lt;&gt; "", E186 &lt;&gt; "", F186 &lt;&gt; "", G186 &lt;&gt; "", I186 &lt;&gt; ""), L186 = "")</formula>
    </cfRule>
  </conditionalFormatting>
  <conditionalFormatting sqref="L190:L192">
    <cfRule type="containsErrors" dxfId="21" priority="13">
      <formula>ISERROR(L190)</formula>
    </cfRule>
  </conditionalFormatting>
  <conditionalFormatting sqref="L190:L192">
    <cfRule type="expression" dxfId="20" priority="14">
      <formula>AND(OR(B190 &lt;&gt; "", C190 &lt;&gt; "", E190 &lt;&gt; "", F190 &lt;&gt; "", G190 &lt;&gt; "", I190 &lt;&gt; ""), L190 = "")</formula>
    </cfRule>
  </conditionalFormatting>
  <conditionalFormatting sqref="L194:L196">
    <cfRule type="containsErrors" dxfId="19" priority="11">
      <formula>ISERROR(L194)</formula>
    </cfRule>
  </conditionalFormatting>
  <conditionalFormatting sqref="L194:L196">
    <cfRule type="expression" dxfId="18" priority="12">
      <formula>AND(OR(B194 &lt;&gt; "", C194 &lt;&gt; "", E194 &lt;&gt; "", F194 &lt;&gt; "", G194 &lt;&gt; "", I194 &lt;&gt; ""), L194 = "")</formula>
    </cfRule>
  </conditionalFormatting>
  <conditionalFormatting sqref="L203:L206">
    <cfRule type="containsErrors" dxfId="17" priority="9">
      <formula>ISERROR(L203)</formula>
    </cfRule>
  </conditionalFormatting>
  <conditionalFormatting sqref="L203:L206">
    <cfRule type="expression" dxfId="16" priority="10">
      <formula>AND(OR(B203 &lt;&gt; "", C203 &lt;&gt; "", E203 &lt;&gt; "", F203 &lt;&gt; "", G203 &lt;&gt; "", I203 &lt;&gt; ""), L203 = "")</formula>
    </cfRule>
  </conditionalFormatting>
  <conditionalFormatting sqref="L208:L211">
    <cfRule type="containsErrors" dxfId="15" priority="7">
      <formula>ISERROR(L208)</formula>
    </cfRule>
  </conditionalFormatting>
  <conditionalFormatting sqref="L208:L211">
    <cfRule type="expression" dxfId="14" priority="8">
      <formula>AND(OR(B208 &lt;&gt; "", C208 &lt;&gt; "", E208 &lt;&gt; "", F208 &lt;&gt; "", G208 &lt;&gt; "", I208 &lt;&gt; ""), L208 = "")</formula>
    </cfRule>
  </conditionalFormatting>
  <conditionalFormatting sqref="L173:L176">
    <cfRule type="containsErrors" dxfId="13" priority="5">
      <formula>ISERROR(L173)</formula>
    </cfRule>
  </conditionalFormatting>
  <conditionalFormatting sqref="L173:L176">
    <cfRule type="expression" dxfId="12" priority="6">
      <formula>AND(OR(B173 &lt;&gt; "", C173 &lt;&gt; "", E173 &lt;&gt; "", F173 &lt;&gt; "", G173 &lt;&gt; "", I173 &lt;&gt; ""), L173 = "")</formula>
    </cfRule>
  </conditionalFormatting>
  <conditionalFormatting sqref="L128">
    <cfRule type="containsErrors" dxfId="11" priority="3">
      <formula>ISERROR(L128)</formula>
    </cfRule>
  </conditionalFormatting>
  <conditionalFormatting sqref="L128">
    <cfRule type="expression" dxfId="10" priority="4">
      <formula>AND(OR(B128 &lt;&gt; "", C128 &lt;&gt; "", E128 &lt;&gt; "", F128 &lt;&gt; "", G128 &lt;&gt; "", I128 &lt;&gt; ""), L128 = "")</formula>
    </cfRule>
  </conditionalFormatting>
  <conditionalFormatting sqref="L129:L131">
    <cfRule type="containsErrors" dxfId="9" priority="1">
      <formula>ISERROR(L129)</formula>
    </cfRule>
  </conditionalFormatting>
  <conditionalFormatting sqref="L129:L131">
    <cfRule type="expression" dxfId="8" priority="2">
      <formula>AND(OR(B129 &lt;&gt; "", C129 &lt;&gt; "", E129 &lt;&gt; "", F129 &lt;&gt; "", G129 &lt;&gt; "", I129 &lt;&gt; ""), L129 = "")</formula>
    </cfRule>
  </conditionalFormatting>
  <dataValidations count="4">
    <dataValidation type="list" showInputMessage="1" showErrorMessage="1" sqref="O4:AC403">
      <formula1>OrderTypes</formula1>
    </dataValidation>
    <dataValidation type="list" showInputMessage="1" showErrorMessage="1" sqref="L4:L403">
      <formula1>ShippingMethods</formula1>
    </dataValidation>
    <dataValidation type="list" showInputMessage="1" showErrorMessage="1" sqref="K4:K403">
      <formula1>ShippingRegions</formula1>
    </dataValidation>
    <dataValidation type="list" showInputMessage="1" showErrorMessage="1" sqref="J4:J403">
      <formula1>Currencies</formula1>
    </dataValidation>
  </dataValidations>
  <pageMargins left="0.7" right="0.7" top="0.5" bottom="0.5" header="0.3" footer="0.3"/>
  <pageSetup orientation="landscape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26"/>
  <sheetViews>
    <sheetView workbookViewId="0">
      <selection activeCell="B21" sqref="B21"/>
    </sheetView>
  </sheetViews>
  <sheetFormatPr defaultColWidth="9.140625" defaultRowHeight="15" x14ac:dyDescent="0.25"/>
  <cols>
    <col min="1" max="1" width="4.28515625" style="3" customWidth="1"/>
    <col min="2" max="2" width="38.42578125" style="19" bestFit="1" customWidth="1"/>
    <col min="3" max="3" width="19" style="19" customWidth="1"/>
    <col min="4" max="4" width="10.7109375" style="3" customWidth="1"/>
    <col min="5" max="5" width="38.42578125" style="3" bestFit="1" customWidth="1"/>
    <col min="6" max="6" width="10.7109375" style="2" customWidth="1"/>
    <col min="7" max="7" width="26.7109375" style="3" bestFit="1" customWidth="1"/>
    <col min="8" max="8" width="9.140625" style="3"/>
    <col min="9" max="9" width="35" style="3" bestFit="1" customWidth="1"/>
    <col min="10" max="16384" width="9.140625" style="3"/>
  </cols>
  <sheetData>
    <row r="1" spans="2:9" x14ac:dyDescent="0.25">
      <c r="B1" s="20" t="s">
        <v>75</v>
      </c>
      <c r="C1" s="20" t="s">
        <v>342</v>
      </c>
      <c r="D1" s="1"/>
      <c r="E1" s="7" t="s">
        <v>370</v>
      </c>
      <c r="F1" s="22"/>
      <c r="G1" s="7" t="s">
        <v>64</v>
      </c>
      <c r="I1" s="7" t="s">
        <v>1921</v>
      </c>
    </row>
    <row r="2" spans="2:9" hidden="1" x14ac:dyDescent="0.25">
      <c r="B2" s="10"/>
      <c r="C2" s="10"/>
      <c r="E2" s="8"/>
      <c r="G2" s="8"/>
      <c r="I2" s="8"/>
    </row>
    <row r="3" spans="2:9" x14ac:dyDescent="0.25">
      <c r="B3" s="10" t="s">
        <v>95</v>
      </c>
      <c r="C3" s="10" t="s">
        <v>372</v>
      </c>
      <c r="E3" s="8" t="s">
        <v>95</v>
      </c>
      <c r="G3" s="21" t="s">
        <v>65</v>
      </c>
      <c r="I3" s="8" t="s">
        <v>1922</v>
      </c>
    </row>
    <row r="4" spans="2:9" x14ac:dyDescent="0.25">
      <c r="B4" s="10" t="s">
        <v>95</v>
      </c>
      <c r="C4" s="10" t="s">
        <v>373</v>
      </c>
      <c r="E4" s="8" t="s">
        <v>96</v>
      </c>
      <c r="G4" s="21" t="s">
        <v>66</v>
      </c>
      <c r="I4" s="8" t="s">
        <v>1934</v>
      </c>
    </row>
    <row r="5" spans="2:9" x14ac:dyDescent="0.25">
      <c r="B5" s="10" t="s">
        <v>95</v>
      </c>
      <c r="C5" s="10" t="s">
        <v>374</v>
      </c>
      <c r="E5" s="8" t="s">
        <v>97</v>
      </c>
      <c r="I5" s="8" t="s">
        <v>1936</v>
      </c>
    </row>
    <row r="6" spans="2:9" x14ac:dyDescent="0.25">
      <c r="B6" s="10" t="s">
        <v>95</v>
      </c>
      <c r="C6" s="10" t="s">
        <v>375</v>
      </c>
      <c r="E6" s="8" t="s">
        <v>98</v>
      </c>
      <c r="I6" s="8" t="s">
        <v>1939</v>
      </c>
    </row>
    <row r="7" spans="2:9" x14ac:dyDescent="0.25">
      <c r="B7" s="10" t="s">
        <v>95</v>
      </c>
      <c r="C7" s="10" t="s">
        <v>376</v>
      </c>
      <c r="E7" s="8" t="s">
        <v>99</v>
      </c>
      <c r="I7" s="8" t="s">
        <v>2017</v>
      </c>
    </row>
    <row r="8" spans="2:9" x14ac:dyDescent="0.25">
      <c r="B8" s="10" t="s">
        <v>95</v>
      </c>
      <c r="C8" s="10" t="s">
        <v>377</v>
      </c>
      <c r="E8" s="8" t="s">
        <v>100</v>
      </c>
      <c r="I8" s="8" t="s">
        <v>1940</v>
      </c>
    </row>
    <row r="9" spans="2:9" x14ac:dyDescent="0.25">
      <c r="B9" s="10" t="s">
        <v>95</v>
      </c>
      <c r="C9" s="10" t="s">
        <v>378</v>
      </c>
      <c r="E9" s="8" t="s">
        <v>101</v>
      </c>
      <c r="I9" s="8" t="s">
        <v>1941</v>
      </c>
    </row>
    <row r="10" spans="2:9" x14ac:dyDescent="0.25">
      <c r="B10" s="10" t="s">
        <v>95</v>
      </c>
      <c r="C10" s="10" t="s">
        <v>379</v>
      </c>
      <c r="E10" s="8" t="s">
        <v>102</v>
      </c>
      <c r="I10" s="8" t="s">
        <v>1925</v>
      </c>
    </row>
    <row r="11" spans="2:9" x14ac:dyDescent="0.25">
      <c r="B11" s="10" t="s">
        <v>95</v>
      </c>
      <c r="C11" s="10" t="s">
        <v>380</v>
      </c>
      <c r="E11" s="8" t="s">
        <v>103</v>
      </c>
      <c r="I11" s="8" t="s">
        <v>1942</v>
      </c>
    </row>
    <row r="12" spans="2:9" x14ac:dyDescent="0.25">
      <c r="B12" s="10" t="s">
        <v>95</v>
      </c>
      <c r="C12" s="10" t="s">
        <v>381</v>
      </c>
      <c r="E12" s="8" t="s">
        <v>104</v>
      </c>
      <c r="I12" s="8" t="s">
        <v>1943</v>
      </c>
    </row>
    <row r="13" spans="2:9" x14ac:dyDescent="0.25">
      <c r="B13" s="10" t="s">
        <v>95</v>
      </c>
      <c r="C13" s="10" t="s">
        <v>382</v>
      </c>
      <c r="E13" s="8" t="s">
        <v>105</v>
      </c>
      <c r="I13" s="8" t="s">
        <v>1944</v>
      </c>
    </row>
    <row r="14" spans="2:9" x14ac:dyDescent="0.25">
      <c r="B14" s="10" t="s">
        <v>95</v>
      </c>
      <c r="C14" s="10" t="s">
        <v>383</v>
      </c>
      <c r="E14" s="8" t="s">
        <v>106</v>
      </c>
      <c r="I14" s="8" t="s">
        <v>2065</v>
      </c>
    </row>
    <row r="15" spans="2:9" x14ac:dyDescent="0.25">
      <c r="B15" s="10" t="s">
        <v>95</v>
      </c>
      <c r="C15" s="10" t="s">
        <v>384</v>
      </c>
      <c r="E15" s="8" t="s">
        <v>61</v>
      </c>
      <c r="I15" s="8" t="s">
        <v>2036</v>
      </c>
    </row>
    <row r="16" spans="2:9" x14ac:dyDescent="0.25">
      <c r="B16" s="10" t="s">
        <v>95</v>
      </c>
      <c r="C16" s="10" t="s">
        <v>385</v>
      </c>
      <c r="E16" s="8" t="s">
        <v>84</v>
      </c>
      <c r="I16" s="8" t="s">
        <v>1946</v>
      </c>
    </row>
    <row r="17" spans="2:9" x14ac:dyDescent="0.25">
      <c r="B17" s="10" t="s">
        <v>95</v>
      </c>
      <c r="C17" s="10" t="s">
        <v>386</v>
      </c>
      <c r="E17" s="8" t="s">
        <v>107</v>
      </c>
      <c r="I17" s="8" t="s">
        <v>1947</v>
      </c>
    </row>
    <row r="18" spans="2:9" x14ac:dyDescent="0.25">
      <c r="B18" s="10" t="s">
        <v>95</v>
      </c>
      <c r="C18" s="10" t="s">
        <v>387</v>
      </c>
      <c r="E18" s="8" t="s">
        <v>108</v>
      </c>
      <c r="I18" s="8" t="s">
        <v>1948</v>
      </c>
    </row>
    <row r="19" spans="2:9" x14ac:dyDescent="0.25">
      <c r="B19" s="10" t="s">
        <v>95</v>
      </c>
      <c r="C19" s="10" t="s">
        <v>388</v>
      </c>
      <c r="E19" s="8" t="s">
        <v>109</v>
      </c>
      <c r="I19" s="8" t="s">
        <v>1950</v>
      </c>
    </row>
    <row r="20" spans="2:9" x14ac:dyDescent="0.25">
      <c r="B20" s="10" t="s">
        <v>95</v>
      </c>
      <c r="C20" s="10" t="s">
        <v>389</v>
      </c>
      <c r="E20" s="8" t="s">
        <v>110</v>
      </c>
      <c r="I20" s="8" t="s">
        <v>2077</v>
      </c>
    </row>
    <row r="21" spans="2:9" x14ac:dyDescent="0.25">
      <c r="B21" s="10" t="s">
        <v>95</v>
      </c>
      <c r="C21" s="10" t="s">
        <v>390</v>
      </c>
      <c r="E21" s="8" t="s">
        <v>111</v>
      </c>
      <c r="I21" s="8" t="s">
        <v>1952</v>
      </c>
    </row>
    <row r="22" spans="2:9" x14ac:dyDescent="0.25">
      <c r="B22" s="10" t="s">
        <v>95</v>
      </c>
      <c r="C22" s="10" t="s">
        <v>391</v>
      </c>
      <c r="E22" s="8" t="s">
        <v>112</v>
      </c>
      <c r="I22" s="8" t="s">
        <v>1955</v>
      </c>
    </row>
    <row r="23" spans="2:9" x14ac:dyDescent="0.25">
      <c r="B23" s="10" t="s">
        <v>95</v>
      </c>
      <c r="C23" s="10" t="s">
        <v>392</v>
      </c>
      <c r="E23" s="8" t="s">
        <v>59</v>
      </c>
      <c r="I23" s="8" t="s">
        <v>1956</v>
      </c>
    </row>
    <row r="24" spans="2:9" x14ac:dyDescent="0.25">
      <c r="B24" s="10" t="s">
        <v>95</v>
      </c>
      <c r="C24" s="10" t="s">
        <v>393</v>
      </c>
      <c r="E24" s="8" t="s">
        <v>113</v>
      </c>
      <c r="I24" s="8" t="s">
        <v>1957</v>
      </c>
    </row>
    <row r="25" spans="2:9" x14ac:dyDescent="0.25">
      <c r="B25" s="10" t="s">
        <v>95</v>
      </c>
      <c r="C25" s="10" t="s">
        <v>394</v>
      </c>
      <c r="E25" s="8" t="s">
        <v>114</v>
      </c>
      <c r="I25" s="8" t="s">
        <v>1959</v>
      </c>
    </row>
    <row r="26" spans="2:9" x14ac:dyDescent="0.25">
      <c r="B26" s="10" t="s">
        <v>95</v>
      </c>
      <c r="C26" s="10" t="s">
        <v>395</v>
      </c>
      <c r="E26" s="8" t="s">
        <v>115</v>
      </c>
      <c r="I26" s="8" t="s">
        <v>1923</v>
      </c>
    </row>
    <row r="27" spans="2:9" x14ac:dyDescent="0.25">
      <c r="B27" s="10" t="s">
        <v>95</v>
      </c>
      <c r="C27" s="10" t="s">
        <v>396</v>
      </c>
      <c r="E27" s="8" t="s">
        <v>116</v>
      </c>
      <c r="I27" s="8" t="s">
        <v>1962</v>
      </c>
    </row>
    <row r="28" spans="2:9" x14ac:dyDescent="0.25">
      <c r="B28" s="10" t="s">
        <v>95</v>
      </c>
      <c r="C28" s="10" t="s">
        <v>397</v>
      </c>
      <c r="E28" s="8" t="s">
        <v>117</v>
      </c>
      <c r="I28" s="8" t="s">
        <v>1963</v>
      </c>
    </row>
    <row r="29" spans="2:9" x14ac:dyDescent="0.25">
      <c r="B29" s="10" t="s">
        <v>95</v>
      </c>
      <c r="C29" s="10" t="s">
        <v>398</v>
      </c>
      <c r="E29" s="8" t="s">
        <v>118</v>
      </c>
      <c r="I29" s="8" t="s">
        <v>1986</v>
      </c>
    </row>
    <row r="30" spans="2:9" x14ac:dyDescent="0.25">
      <c r="B30" s="10" t="s">
        <v>95</v>
      </c>
      <c r="C30" s="10" t="s">
        <v>399</v>
      </c>
      <c r="E30" s="8" t="s">
        <v>119</v>
      </c>
      <c r="I30" s="8" t="s">
        <v>1949</v>
      </c>
    </row>
    <row r="31" spans="2:9" x14ac:dyDescent="0.25">
      <c r="B31" s="10" t="s">
        <v>95</v>
      </c>
      <c r="C31" s="10" t="s">
        <v>400</v>
      </c>
      <c r="E31" s="8" t="s">
        <v>120</v>
      </c>
      <c r="I31" s="8" t="s">
        <v>1961</v>
      </c>
    </row>
    <row r="32" spans="2:9" x14ac:dyDescent="0.25">
      <c r="B32" s="10" t="s">
        <v>95</v>
      </c>
      <c r="C32" s="10" t="s">
        <v>401</v>
      </c>
      <c r="E32" s="8" t="s">
        <v>121</v>
      </c>
      <c r="I32" s="8" t="s">
        <v>1983</v>
      </c>
    </row>
    <row r="33" spans="2:9" x14ac:dyDescent="0.25">
      <c r="B33" s="10" t="s">
        <v>95</v>
      </c>
      <c r="C33" s="10" t="s">
        <v>402</v>
      </c>
      <c r="E33" s="8" t="s">
        <v>122</v>
      </c>
      <c r="I33" s="8" t="s">
        <v>1964</v>
      </c>
    </row>
    <row r="34" spans="2:9" x14ac:dyDescent="0.25">
      <c r="B34" s="10" t="s">
        <v>95</v>
      </c>
      <c r="C34" s="10" t="s">
        <v>403</v>
      </c>
      <c r="E34" s="8" t="s">
        <v>123</v>
      </c>
      <c r="I34" s="8" t="s">
        <v>1966</v>
      </c>
    </row>
    <row r="35" spans="2:9" x14ac:dyDescent="0.25">
      <c r="B35" s="10" t="s">
        <v>95</v>
      </c>
      <c r="C35" s="10" t="s">
        <v>404</v>
      </c>
      <c r="E35" s="8" t="s">
        <v>124</v>
      </c>
      <c r="I35" s="8" t="s">
        <v>1967</v>
      </c>
    </row>
    <row r="36" spans="2:9" x14ac:dyDescent="0.25">
      <c r="B36" s="10" t="s">
        <v>95</v>
      </c>
      <c r="C36" s="10" t="s">
        <v>405</v>
      </c>
      <c r="E36" s="8" t="s">
        <v>125</v>
      </c>
      <c r="I36" s="8" t="s">
        <v>1953</v>
      </c>
    </row>
    <row r="37" spans="2:9" x14ac:dyDescent="0.25">
      <c r="B37" s="10" t="s">
        <v>96</v>
      </c>
      <c r="C37" s="10" t="s">
        <v>406</v>
      </c>
      <c r="E37" s="8" t="s">
        <v>127</v>
      </c>
      <c r="I37" s="8" t="s">
        <v>2031</v>
      </c>
    </row>
    <row r="38" spans="2:9" x14ac:dyDescent="0.25">
      <c r="B38" s="10" t="s">
        <v>96</v>
      </c>
      <c r="C38" s="10" t="s">
        <v>407</v>
      </c>
      <c r="E38" s="8" t="s">
        <v>128</v>
      </c>
      <c r="I38" s="8" t="s">
        <v>1969</v>
      </c>
    </row>
    <row r="39" spans="2:9" x14ac:dyDescent="0.25">
      <c r="B39" s="10" t="s">
        <v>96</v>
      </c>
      <c r="C39" s="10" t="s">
        <v>408</v>
      </c>
      <c r="E39" s="8" t="s">
        <v>129</v>
      </c>
      <c r="I39" s="8" t="s">
        <v>1970</v>
      </c>
    </row>
    <row r="40" spans="2:9" x14ac:dyDescent="0.25">
      <c r="B40" s="10" t="s">
        <v>96</v>
      </c>
      <c r="C40" s="10" t="s">
        <v>409</v>
      </c>
      <c r="E40" s="8" t="s">
        <v>55</v>
      </c>
      <c r="I40" s="8" t="s">
        <v>1971</v>
      </c>
    </row>
    <row r="41" spans="2:9" x14ac:dyDescent="0.25">
      <c r="B41" s="10" t="s">
        <v>96</v>
      </c>
      <c r="C41" s="10" t="s">
        <v>410</v>
      </c>
      <c r="E41" s="8" t="s">
        <v>130</v>
      </c>
      <c r="I41" s="8" t="s">
        <v>1972</v>
      </c>
    </row>
    <row r="42" spans="2:9" x14ac:dyDescent="0.25">
      <c r="B42" s="10" t="s">
        <v>96</v>
      </c>
      <c r="C42" s="10" t="s">
        <v>411</v>
      </c>
      <c r="E42" s="8" t="s">
        <v>131</v>
      </c>
      <c r="I42" s="8" t="s">
        <v>1928</v>
      </c>
    </row>
    <row r="43" spans="2:9" x14ac:dyDescent="0.25">
      <c r="B43" s="10" t="s">
        <v>96</v>
      </c>
      <c r="C43" s="10" t="s">
        <v>412</v>
      </c>
      <c r="E43" s="8" t="s">
        <v>132</v>
      </c>
      <c r="I43" s="8" t="s">
        <v>1984</v>
      </c>
    </row>
    <row r="44" spans="2:9" x14ac:dyDescent="0.25">
      <c r="B44" s="10" t="s">
        <v>96</v>
      </c>
      <c r="C44" s="10" t="s">
        <v>413</v>
      </c>
      <c r="E44" s="8" t="s">
        <v>133</v>
      </c>
      <c r="I44" s="8" t="s">
        <v>1929</v>
      </c>
    </row>
    <row r="45" spans="2:9" x14ac:dyDescent="0.25">
      <c r="B45" s="10" t="s">
        <v>96</v>
      </c>
      <c r="C45" s="10" t="s">
        <v>414</v>
      </c>
      <c r="E45" s="8" t="s">
        <v>134</v>
      </c>
      <c r="I45" s="8" t="s">
        <v>2016</v>
      </c>
    </row>
    <row r="46" spans="2:9" x14ac:dyDescent="0.25">
      <c r="B46" s="10" t="s">
        <v>96</v>
      </c>
      <c r="C46" s="10" t="s">
        <v>415</v>
      </c>
      <c r="E46" s="8" t="s">
        <v>135</v>
      </c>
      <c r="I46" s="8" t="s">
        <v>1974</v>
      </c>
    </row>
    <row r="47" spans="2:9" x14ac:dyDescent="0.25">
      <c r="B47" s="10" t="s">
        <v>96</v>
      </c>
      <c r="C47" s="10" t="s">
        <v>416</v>
      </c>
      <c r="E47" s="8" t="s">
        <v>136</v>
      </c>
      <c r="I47" s="8" t="s">
        <v>2047</v>
      </c>
    </row>
    <row r="48" spans="2:9" x14ac:dyDescent="0.25">
      <c r="B48" s="10" t="s">
        <v>96</v>
      </c>
      <c r="C48" s="10" t="s">
        <v>417</v>
      </c>
      <c r="E48" s="8" t="s">
        <v>137</v>
      </c>
      <c r="I48" s="8" t="s">
        <v>1975</v>
      </c>
    </row>
    <row r="49" spans="2:9" x14ac:dyDescent="0.25">
      <c r="B49" s="10" t="s">
        <v>96</v>
      </c>
      <c r="C49" s="10" t="s">
        <v>418</v>
      </c>
      <c r="E49" s="8" t="s">
        <v>138</v>
      </c>
      <c r="I49" s="8" t="s">
        <v>2078</v>
      </c>
    </row>
    <row r="50" spans="2:9" x14ac:dyDescent="0.25">
      <c r="B50" s="10" t="s">
        <v>96</v>
      </c>
      <c r="C50" s="10" t="s">
        <v>419</v>
      </c>
      <c r="E50" s="8" t="s">
        <v>139</v>
      </c>
      <c r="I50" s="8" t="s">
        <v>1938</v>
      </c>
    </row>
    <row r="51" spans="2:9" x14ac:dyDescent="0.25">
      <c r="B51" s="10" t="s">
        <v>96</v>
      </c>
      <c r="C51" s="10" t="s">
        <v>420</v>
      </c>
      <c r="E51" s="8" t="s">
        <v>140</v>
      </c>
      <c r="I51" s="8" t="s">
        <v>1976</v>
      </c>
    </row>
    <row r="52" spans="2:9" x14ac:dyDescent="0.25">
      <c r="B52" s="10" t="s">
        <v>96</v>
      </c>
      <c r="C52" s="10" t="s">
        <v>421</v>
      </c>
      <c r="E52" s="8" t="s">
        <v>141</v>
      </c>
      <c r="I52" s="8" t="s">
        <v>1977</v>
      </c>
    </row>
    <row r="53" spans="2:9" x14ac:dyDescent="0.25">
      <c r="B53" s="10" t="s">
        <v>96</v>
      </c>
      <c r="C53" s="10" t="s">
        <v>422</v>
      </c>
      <c r="E53" s="8" t="s">
        <v>142</v>
      </c>
      <c r="I53" s="8" t="s">
        <v>1980</v>
      </c>
    </row>
    <row r="54" spans="2:9" x14ac:dyDescent="0.25">
      <c r="B54" s="10" t="s">
        <v>96</v>
      </c>
      <c r="C54" s="10" t="s">
        <v>423</v>
      </c>
      <c r="E54" s="8" t="s">
        <v>143</v>
      </c>
      <c r="I54" s="8" t="s">
        <v>1927</v>
      </c>
    </row>
    <row r="55" spans="2:9" x14ac:dyDescent="0.25">
      <c r="B55" s="10" t="s">
        <v>96</v>
      </c>
      <c r="C55" s="10" t="s">
        <v>424</v>
      </c>
      <c r="E55" s="8" t="s">
        <v>144</v>
      </c>
      <c r="I55" s="8" t="s">
        <v>1981</v>
      </c>
    </row>
    <row r="56" spans="2:9" x14ac:dyDescent="0.25">
      <c r="B56" s="10" t="s">
        <v>96</v>
      </c>
      <c r="C56" s="10" t="s">
        <v>425</v>
      </c>
      <c r="E56" s="8" t="s">
        <v>85</v>
      </c>
      <c r="I56" s="8" t="s">
        <v>1982</v>
      </c>
    </row>
    <row r="57" spans="2:9" x14ac:dyDescent="0.25">
      <c r="B57" s="10" t="s">
        <v>96</v>
      </c>
      <c r="C57" s="10" t="s">
        <v>426</v>
      </c>
      <c r="E57" s="8" t="s">
        <v>145</v>
      </c>
      <c r="I57" s="8" t="s">
        <v>1995</v>
      </c>
    </row>
    <row r="58" spans="2:9" x14ac:dyDescent="0.25">
      <c r="B58" s="10" t="s">
        <v>96</v>
      </c>
      <c r="C58" s="10" t="s">
        <v>427</v>
      </c>
      <c r="E58" s="8" t="s">
        <v>86</v>
      </c>
      <c r="I58" s="8" t="s">
        <v>1973</v>
      </c>
    </row>
    <row r="59" spans="2:9" x14ac:dyDescent="0.25">
      <c r="B59" s="10" t="s">
        <v>96</v>
      </c>
      <c r="C59" s="10" t="s">
        <v>428</v>
      </c>
      <c r="E59" s="8" t="s">
        <v>146</v>
      </c>
      <c r="I59" s="8" t="s">
        <v>1987</v>
      </c>
    </row>
    <row r="60" spans="2:9" x14ac:dyDescent="0.25">
      <c r="B60" s="10" t="s">
        <v>96</v>
      </c>
      <c r="C60" s="10" t="s">
        <v>429</v>
      </c>
      <c r="E60" s="8" t="s">
        <v>147</v>
      </c>
      <c r="I60" s="8" t="s">
        <v>1992</v>
      </c>
    </row>
    <row r="61" spans="2:9" x14ac:dyDescent="0.25">
      <c r="B61" s="10" t="s">
        <v>96</v>
      </c>
      <c r="C61" s="10" t="s">
        <v>30</v>
      </c>
      <c r="E61" s="8" t="s">
        <v>148</v>
      </c>
      <c r="I61" s="8" t="s">
        <v>2038</v>
      </c>
    </row>
    <row r="62" spans="2:9" x14ac:dyDescent="0.25">
      <c r="B62" s="10" t="s">
        <v>96</v>
      </c>
      <c r="C62" s="10" t="s">
        <v>430</v>
      </c>
      <c r="E62" s="8" t="s">
        <v>149</v>
      </c>
      <c r="I62" s="8" t="s">
        <v>1989</v>
      </c>
    </row>
    <row r="63" spans="2:9" x14ac:dyDescent="0.25">
      <c r="B63" s="10" t="s">
        <v>96</v>
      </c>
      <c r="C63" s="10" t="s">
        <v>431</v>
      </c>
      <c r="E63" s="8" t="s">
        <v>150</v>
      </c>
      <c r="I63" s="8" t="s">
        <v>1990</v>
      </c>
    </row>
    <row r="64" spans="2:9" x14ac:dyDescent="0.25">
      <c r="B64" s="10" t="s">
        <v>96</v>
      </c>
      <c r="C64" s="10" t="s">
        <v>319</v>
      </c>
      <c r="E64" s="8" t="s">
        <v>151</v>
      </c>
      <c r="I64" s="8" t="s">
        <v>1991</v>
      </c>
    </row>
    <row r="65" spans="2:9" x14ac:dyDescent="0.25">
      <c r="B65" s="10" t="s">
        <v>96</v>
      </c>
      <c r="C65" s="10" t="s">
        <v>432</v>
      </c>
      <c r="E65" s="8" t="s">
        <v>79</v>
      </c>
      <c r="I65" s="8" t="s">
        <v>1994</v>
      </c>
    </row>
    <row r="66" spans="2:9" x14ac:dyDescent="0.25">
      <c r="B66" s="10" t="s">
        <v>96</v>
      </c>
      <c r="C66" s="10" t="s">
        <v>433</v>
      </c>
      <c r="E66" s="8" t="s">
        <v>152</v>
      </c>
      <c r="I66" s="8" t="s">
        <v>2072</v>
      </c>
    </row>
    <row r="67" spans="2:9" x14ac:dyDescent="0.25">
      <c r="B67" s="10" t="s">
        <v>96</v>
      </c>
      <c r="C67" s="10" t="s">
        <v>329</v>
      </c>
      <c r="E67" s="8" t="s">
        <v>153</v>
      </c>
      <c r="I67" s="8" t="s">
        <v>1996</v>
      </c>
    </row>
    <row r="68" spans="2:9" x14ac:dyDescent="0.25">
      <c r="B68" s="10" t="s">
        <v>96</v>
      </c>
      <c r="C68" s="10" t="s">
        <v>434</v>
      </c>
      <c r="E68" s="8" t="s">
        <v>154</v>
      </c>
      <c r="I68" s="8" t="s">
        <v>1951</v>
      </c>
    </row>
    <row r="69" spans="2:9" x14ac:dyDescent="0.25">
      <c r="B69" s="10" t="s">
        <v>96</v>
      </c>
      <c r="C69" s="10" t="s">
        <v>435</v>
      </c>
      <c r="E69" s="8" t="s">
        <v>155</v>
      </c>
      <c r="I69" s="8" t="s">
        <v>1998</v>
      </c>
    </row>
    <row r="70" spans="2:9" x14ac:dyDescent="0.25">
      <c r="B70" s="10" t="s">
        <v>96</v>
      </c>
      <c r="C70" s="10" t="s">
        <v>436</v>
      </c>
      <c r="E70" s="8" t="s">
        <v>156</v>
      </c>
      <c r="I70" s="8" t="s">
        <v>1999</v>
      </c>
    </row>
    <row r="71" spans="2:9" x14ac:dyDescent="0.25">
      <c r="B71" s="10" t="s">
        <v>96</v>
      </c>
      <c r="C71" s="10" t="s">
        <v>437</v>
      </c>
      <c r="E71" s="8" t="s">
        <v>157</v>
      </c>
      <c r="I71" s="8" t="s">
        <v>2001</v>
      </c>
    </row>
    <row r="72" spans="2:9" x14ac:dyDescent="0.25">
      <c r="B72" s="10" t="s">
        <v>96</v>
      </c>
      <c r="C72" s="10" t="s">
        <v>438</v>
      </c>
      <c r="E72" s="8" t="s">
        <v>158</v>
      </c>
      <c r="I72" s="8" t="s">
        <v>1924</v>
      </c>
    </row>
    <row r="73" spans="2:9" x14ac:dyDescent="0.25">
      <c r="B73" s="10" t="s">
        <v>97</v>
      </c>
      <c r="C73" s="10" t="s">
        <v>1525</v>
      </c>
      <c r="E73" s="8" t="s">
        <v>87</v>
      </c>
      <c r="I73" s="8" t="s">
        <v>2003</v>
      </c>
    </row>
    <row r="74" spans="2:9" x14ac:dyDescent="0.25">
      <c r="B74" s="10" t="s">
        <v>97</v>
      </c>
      <c r="C74" s="10" t="s">
        <v>1526</v>
      </c>
      <c r="E74" s="8" t="s">
        <v>83</v>
      </c>
      <c r="I74" s="8" t="s">
        <v>2005</v>
      </c>
    </row>
    <row r="75" spans="2:9" x14ac:dyDescent="0.25">
      <c r="B75" s="10" t="s">
        <v>97</v>
      </c>
      <c r="C75" s="10" t="s">
        <v>1527</v>
      </c>
      <c r="E75" s="8" t="s">
        <v>159</v>
      </c>
      <c r="I75" s="8" t="s">
        <v>2037</v>
      </c>
    </row>
    <row r="76" spans="2:9" x14ac:dyDescent="0.25">
      <c r="B76" s="10" t="s">
        <v>97</v>
      </c>
      <c r="C76" s="10" t="s">
        <v>1528</v>
      </c>
      <c r="E76" s="8" t="s">
        <v>160</v>
      </c>
      <c r="I76" s="8" t="s">
        <v>2008</v>
      </c>
    </row>
    <row r="77" spans="2:9" x14ac:dyDescent="0.25">
      <c r="B77" s="10" t="s">
        <v>97</v>
      </c>
      <c r="C77" s="10" t="s">
        <v>1529</v>
      </c>
      <c r="E77" s="8" t="s">
        <v>161</v>
      </c>
      <c r="I77" s="8" t="s">
        <v>1979</v>
      </c>
    </row>
    <row r="78" spans="2:9" x14ac:dyDescent="0.25">
      <c r="B78" s="10" t="s">
        <v>97</v>
      </c>
      <c r="C78" s="10" t="s">
        <v>1530</v>
      </c>
      <c r="E78" s="8" t="s">
        <v>162</v>
      </c>
      <c r="I78" s="8" t="s">
        <v>2006</v>
      </c>
    </row>
    <row r="79" spans="2:9" x14ac:dyDescent="0.25">
      <c r="B79" s="10" t="s">
        <v>97</v>
      </c>
      <c r="C79" s="10" t="s">
        <v>1531</v>
      </c>
      <c r="E79" s="8" t="s">
        <v>88</v>
      </c>
      <c r="I79" s="8" t="s">
        <v>2080</v>
      </c>
    </row>
    <row r="80" spans="2:9" x14ac:dyDescent="0.25">
      <c r="B80" s="10" t="s">
        <v>97</v>
      </c>
      <c r="C80" s="10" t="s">
        <v>1532</v>
      </c>
      <c r="E80" s="8" t="s">
        <v>163</v>
      </c>
      <c r="I80" s="8" t="s">
        <v>1937</v>
      </c>
    </row>
    <row r="81" spans="2:9" x14ac:dyDescent="0.25">
      <c r="B81" s="10" t="s">
        <v>97</v>
      </c>
      <c r="C81" s="10" t="s">
        <v>1533</v>
      </c>
      <c r="E81" s="8" t="s">
        <v>164</v>
      </c>
      <c r="I81" s="8" t="s">
        <v>1958</v>
      </c>
    </row>
    <row r="82" spans="2:9" x14ac:dyDescent="0.25">
      <c r="B82" s="10" t="s">
        <v>97</v>
      </c>
      <c r="C82" s="10" t="s">
        <v>1534</v>
      </c>
      <c r="E82" s="8" t="s">
        <v>165</v>
      </c>
      <c r="I82" s="8" t="s">
        <v>1985</v>
      </c>
    </row>
    <row r="83" spans="2:9" x14ac:dyDescent="0.25">
      <c r="B83" s="10" t="s">
        <v>97</v>
      </c>
      <c r="C83" s="10" t="s">
        <v>1535</v>
      </c>
      <c r="E83" s="8" t="s">
        <v>166</v>
      </c>
      <c r="I83" s="8" t="s">
        <v>2009</v>
      </c>
    </row>
    <row r="84" spans="2:9" x14ac:dyDescent="0.25">
      <c r="B84" s="10" t="s">
        <v>97</v>
      </c>
      <c r="C84" s="10" t="s">
        <v>1536</v>
      </c>
      <c r="E84" s="8" t="s">
        <v>167</v>
      </c>
      <c r="I84" s="8" t="s">
        <v>2010</v>
      </c>
    </row>
    <row r="85" spans="2:9" x14ac:dyDescent="0.25">
      <c r="B85" s="10" t="s">
        <v>97</v>
      </c>
      <c r="C85" s="10" t="s">
        <v>1537</v>
      </c>
      <c r="E85" s="8" t="s">
        <v>306</v>
      </c>
      <c r="I85" s="8" t="s">
        <v>1935</v>
      </c>
    </row>
    <row r="86" spans="2:9" x14ac:dyDescent="0.25">
      <c r="B86" s="10" t="s">
        <v>97</v>
      </c>
      <c r="C86" s="10" t="s">
        <v>1538</v>
      </c>
      <c r="E86" s="8" t="s">
        <v>168</v>
      </c>
      <c r="I86" s="8" t="s">
        <v>1993</v>
      </c>
    </row>
    <row r="87" spans="2:9" x14ac:dyDescent="0.25">
      <c r="B87" s="10" t="s">
        <v>97</v>
      </c>
      <c r="C87" s="10" t="s">
        <v>1539</v>
      </c>
      <c r="E87" s="8" t="s">
        <v>169</v>
      </c>
      <c r="I87" s="8" t="s">
        <v>2050</v>
      </c>
    </row>
    <row r="88" spans="2:9" x14ac:dyDescent="0.25">
      <c r="B88" s="10" t="s">
        <v>97</v>
      </c>
      <c r="C88" s="10" t="s">
        <v>1540</v>
      </c>
      <c r="E88" s="8" t="s">
        <v>170</v>
      </c>
      <c r="I88" s="8" t="s">
        <v>2042</v>
      </c>
    </row>
    <row r="89" spans="2:9" x14ac:dyDescent="0.25">
      <c r="B89" s="10" t="s">
        <v>97</v>
      </c>
      <c r="C89" s="10" t="s">
        <v>1541</v>
      </c>
      <c r="E89" s="8" t="s">
        <v>171</v>
      </c>
      <c r="I89" s="8" t="s">
        <v>2012</v>
      </c>
    </row>
    <row r="90" spans="2:9" x14ac:dyDescent="0.25">
      <c r="B90" s="10" t="s">
        <v>97</v>
      </c>
      <c r="C90" s="10" t="s">
        <v>1542</v>
      </c>
      <c r="E90" s="8" t="s">
        <v>172</v>
      </c>
      <c r="I90" s="8" t="s">
        <v>2013</v>
      </c>
    </row>
    <row r="91" spans="2:9" x14ac:dyDescent="0.25">
      <c r="B91" s="10" t="s">
        <v>97</v>
      </c>
      <c r="C91" s="10" t="s">
        <v>1543</v>
      </c>
      <c r="E91" s="8" t="s">
        <v>173</v>
      </c>
      <c r="I91" s="8" t="s">
        <v>2060</v>
      </c>
    </row>
    <row r="92" spans="2:9" x14ac:dyDescent="0.25">
      <c r="B92" s="10" t="s">
        <v>97</v>
      </c>
      <c r="C92" s="10" t="s">
        <v>1544</v>
      </c>
      <c r="E92" s="8" t="s">
        <v>174</v>
      </c>
      <c r="I92" s="8" t="s">
        <v>2014</v>
      </c>
    </row>
    <row r="93" spans="2:9" x14ac:dyDescent="0.25">
      <c r="B93" s="10" t="s">
        <v>97</v>
      </c>
      <c r="C93" s="10" t="s">
        <v>1545</v>
      </c>
      <c r="E93" s="8" t="s">
        <v>175</v>
      </c>
      <c r="I93" s="8" t="s">
        <v>2018</v>
      </c>
    </row>
    <row r="94" spans="2:9" x14ac:dyDescent="0.25">
      <c r="B94" s="10" t="s">
        <v>97</v>
      </c>
      <c r="C94" s="10" t="s">
        <v>1546</v>
      </c>
      <c r="E94" s="8" t="s">
        <v>176</v>
      </c>
      <c r="I94" s="8" t="s">
        <v>2019</v>
      </c>
    </row>
    <row r="95" spans="2:9" x14ac:dyDescent="0.25">
      <c r="B95" s="10" t="s">
        <v>97</v>
      </c>
      <c r="C95" s="10" t="s">
        <v>1547</v>
      </c>
      <c r="E95" s="8" t="s">
        <v>177</v>
      </c>
      <c r="I95" s="8" t="s">
        <v>2021</v>
      </c>
    </row>
    <row r="96" spans="2:9" x14ac:dyDescent="0.25">
      <c r="B96" s="10" t="s">
        <v>97</v>
      </c>
      <c r="C96" s="10" t="s">
        <v>1548</v>
      </c>
      <c r="E96" s="8" t="s">
        <v>178</v>
      </c>
      <c r="I96" s="8" t="s">
        <v>2070</v>
      </c>
    </row>
    <row r="97" spans="2:9" x14ac:dyDescent="0.25">
      <c r="B97" s="10" t="s">
        <v>97</v>
      </c>
      <c r="C97" s="10" t="s">
        <v>1549</v>
      </c>
      <c r="E97" s="8" t="s">
        <v>179</v>
      </c>
      <c r="I97" s="8" t="s">
        <v>2023</v>
      </c>
    </row>
    <row r="98" spans="2:9" x14ac:dyDescent="0.25">
      <c r="B98" s="10" t="s">
        <v>97</v>
      </c>
      <c r="C98" s="10" t="s">
        <v>1550</v>
      </c>
      <c r="E98" s="8" t="s">
        <v>180</v>
      </c>
      <c r="I98" s="8" t="s">
        <v>2028</v>
      </c>
    </row>
    <row r="99" spans="2:9" x14ac:dyDescent="0.25">
      <c r="B99" s="10" t="s">
        <v>97</v>
      </c>
      <c r="C99" s="10" t="s">
        <v>1551</v>
      </c>
      <c r="E99" s="8" t="s">
        <v>181</v>
      </c>
      <c r="I99" s="8" t="s">
        <v>2024</v>
      </c>
    </row>
    <row r="100" spans="2:9" x14ac:dyDescent="0.25">
      <c r="B100" s="10" t="s">
        <v>97</v>
      </c>
      <c r="C100" s="10" t="s">
        <v>1552</v>
      </c>
      <c r="E100" s="8" t="s">
        <v>182</v>
      </c>
      <c r="I100" s="8" t="s">
        <v>2025</v>
      </c>
    </row>
    <row r="101" spans="2:9" x14ac:dyDescent="0.25">
      <c r="B101" s="10" t="s">
        <v>97</v>
      </c>
      <c r="C101" s="10" t="s">
        <v>1553</v>
      </c>
      <c r="E101" s="8" t="s">
        <v>57</v>
      </c>
      <c r="I101" s="8" t="s">
        <v>2027</v>
      </c>
    </row>
    <row r="102" spans="2:9" x14ac:dyDescent="0.25">
      <c r="B102" s="10" t="s">
        <v>97</v>
      </c>
      <c r="C102" s="10" t="s">
        <v>1554</v>
      </c>
      <c r="E102" s="8" t="s">
        <v>183</v>
      </c>
      <c r="I102" s="8" t="s">
        <v>2032</v>
      </c>
    </row>
    <row r="103" spans="2:9" x14ac:dyDescent="0.25">
      <c r="B103" s="10" t="s">
        <v>97</v>
      </c>
      <c r="C103" s="10" t="s">
        <v>1555</v>
      </c>
      <c r="E103" s="8" t="s">
        <v>89</v>
      </c>
      <c r="I103" s="8" t="s">
        <v>1978</v>
      </c>
    </row>
    <row r="104" spans="2:9" x14ac:dyDescent="0.25">
      <c r="B104" s="10" t="s">
        <v>97</v>
      </c>
      <c r="C104" s="10" t="s">
        <v>1556</v>
      </c>
      <c r="E104" s="8" t="s">
        <v>184</v>
      </c>
      <c r="I104" s="8" t="s">
        <v>2029</v>
      </c>
    </row>
    <row r="105" spans="2:9" x14ac:dyDescent="0.25">
      <c r="B105" s="10" t="s">
        <v>97</v>
      </c>
      <c r="C105" s="10" t="s">
        <v>1557</v>
      </c>
      <c r="E105" s="8" t="s">
        <v>185</v>
      </c>
      <c r="I105" s="8" t="s">
        <v>2030</v>
      </c>
    </row>
    <row r="106" spans="2:9" x14ac:dyDescent="0.25">
      <c r="B106" s="10" t="s">
        <v>97</v>
      </c>
      <c r="C106" s="10" t="s">
        <v>1558</v>
      </c>
      <c r="E106" s="8" t="s">
        <v>186</v>
      </c>
      <c r="I106" s="8" t="s">
        <v>2000</v>
      </c>
    </row>
    <row r="107" spans="2:9" x14ac:dyDescent="0.25">
      <c r="B107" s="10" t="s">
        <v>97</v>
      </c>
      <c r="C107" s="10" t="s">
        <v>1559</v>
      </c>
      <c r="E107" s="8" t="s">
        <v>187</v>
      </c>
      <c r="I107" s="8" t="s">
        <v>2062</v>
      </c>
    </row>
    <row r="108" spans="2:9" x14ac:dyDescent="0.25">
      <c r="B108" s="10" t="s">
        <v>97</v>
      </c>
      <c r="C108" s="10" t="s">
        <v>1560</v>
      </c>
      <c r="E108" s="8" t="s">
        <v>188</v>
      </c>
      <c r="I108" s="8" t="s">
        <v>1968</v>
      </c>
    </row>
    <row r="109" spans="2:9" x14ac:dyDescent="0.25">
      <c r="B109" s="10" t="s">
        <v>97</v>
      </c>
      <c r="C109" s="10" t="s">
        <v>1561</v>
      </c>
      <c r="E109" s="8" t="s">
        <v>189</v>
      </c>
      <c r="I109" s="8" t="s">
        <v>2033</v>
      </c>
    </row>
    <row r="110" spans="2:9" x14ac:dyDescent="0.25">
      <c r="B110" s="10" t="s">
        <v>97</v>
      </c>
      <c r="C110" s="10" t="s">
        <v>1562</v>
      </c>
      <c r="E110" s="8" t="s">
        <v>190</v>
      </c>
      <c r="I110" s="8" t="s">
        <v>1930</v>
      </c>
    </row>
    <row r="111" spans="2:9" x14ac:dyDescent="0.25">
      <c r="B111" s="10" t="s">
        <v>97</v>
      </c>
      <c r="C111" s="10" t="s">
        <v>1563</v>
      </c>
      <c r="E111" s="8" t="s">
        <v>191</v>
      </c>
      <c r="I111" s="8" t="s">
        <v>2039</v>
      </c>
    </row>
    <row r="112" spans="2:9" x14ac:dyDescent="0.25">
      <c r="B112" s="10" t="s">
        <v>97</v>
      </c>
      <c r="C112" s="10" t="s">
        <v>1564</v>
      </c>
      <c r="E112" s="8" t="s">
        <v>192</v>
      </c>
      <c r="I112" s="8" t="s">
        <v>2022</v>
      </c>
    </row>
    <row r="113" spans="2:9" x14ac:dyDescent="0.25">
      <c r="B113" s="10" t="s">
        <v>97</v>
      </c>
      <c r="C113" s="10" t="s">
        <v>1565</v>
      </c>
      <c r="E113" s="8" t="s">
        <v>193</v>
      </c>
      <c r="I113" s="8" t="s">
        <v>2066</v>
      </c>
    </row>
    <row r="114" spans="2:9" x14ac:dyDescent="0.25">
      <c r="B114" s="10" t="s">
        <v>97</v>
      </c>
      <c r="C114" s="10" t="s">
        <v>1566</v>
      </c>
      <c r="E114" s="8" t="s">
        <v>194</v>
      </c>
      <c r="I114" s="8" t="s">
        <v>2035</v>
      </c>
    </row>
    <row r="115" spans="2:9" x14ac:dyDescent="0.25">
      <c r="B115" s="10" t="s">
        <v>97</v>
      </c>
      <c r="C115" s="10" t="s">
        <v>1567</v>
      </c>
      <c r="E115" s="8" t="s">
        <v>195</v>
      </c>
      <c r="I115" s="8" t="s">
        <v>2015</v>
      </c>
    </row>
    <row r="116" spans="2:9" x14ac:dyDescent="0.25">
      <c r="B116" s="10" t="s">
        <v>97</v>
      </c>
      <c r="C116" s="10" t="s">
        <v>1568</v>
      </c>
      <c r="E116" s="8" t="s">
        <v>196</v>
      </c>
      <c r="I116" s="8" t="s">
        <v>2074</v>
      </c>
    </row>
    <row r="117" spans="2:9" x14ac:dyDescent="0.25">
      <c r="B117" s="10" t="s">
        <v>97</v>
      </c>
      <c r="C117" s="10" t="s">
        <v>1569</v>
      </c>
      <c r="E117" s="8" t="s">
        <v>197</v>
      </c>
      <c r="I117" s="8" t="s">
        <v>2040</v>
      </c>
    </row>
    <row r="118" spans="2:9" x14ac:dyDescent="0.25">
      <c r="B118" s="10" t="s">
        <v>97</v>
      </c>
      <c r="C118" s="10" t="s">
        <v>1570</v>
      </c>
      <c r="E118" s="8" t="s">
        <v>198</v>
      </c>
      <c r="I118" s="8" t="s">
        <v>1931</v>
      </c>
    </row>
    <row r="119" spans="2:9" x14ac:dyDescent="0.25">
      <c r="B119" s="10" t="s">
        <v>97</v>
      </c>
      <c r="C119" s="10" t="s">
        <v>1571</v>
      </c>
      <c r="E119" s="8" t="s">
        <v>199</v>
      </c>
      <c r="I119" s="8" t="s">
        <v>1954</v>
      </c>
    </row>
    <row r="120" spans="2:9" x14ac:dyDescent="0.25">
      <c r="B120" s="10" t="s">
        <v>97</v>
      </c>
      <c r="C120" s="10" t="s">
        <v>1572</v>
      </c>
      <c r="E120" s="8" t="s">
        <v>200</v>
      </c>
      <c r="I120" s="8" t="s">
        <v>2041</v>
      </c>
    </row>
    <row r="121" spans="2:9" x14ac:dyDescent="0.25">
      <c r="B121" s="10" t="s">
        <v>99</v>
      </c>
      <c r="C121" s="10" t="s">
        <v>1526</v>
      </c>
      <c r="E121" s="8" t="s">
        <v>201</v>
      </c>
      <c r="I121" s="8" t="s">
        <v>1988</v>
      </c>
    </row>
    <row r="122" spans="2:9" x14ac:dyDescent="0.25">
      <c r="B122" s="10" t="s">
        <v>99</v>
      </c>
      <c r="C122" s="10" t="s">
        <v>1527</v>
      </c>
      <c r="E122" s="8" t="s">
        <v>202</v>
      </c>
      <c r="I122" s="8" t="s">
        <v>2011</v>
      </c>
    </row>
    <row r="123" spans="2:9" x14ac:dyDescent="0.25">
      <c r="B123" s="10" t="s">
        <v>99</v>
      </c>
      <c r="C123" s="10" t="s">
        <v>1528</v>
      </c>
      <c r="E123" s="8" t="s">
        <v>203</v>
      </c>
      <c r="I123" s="8" t="s">
        <v>2034</v>
      </c>
    </row>
    <row r="124" spans="2:9" x14ac:dyDescent="0.25">
      <c r="B124" s="10" t="s">
        <v>99</v>
      </c>
      <c r="C124" s="10" t="s">
        <v>1529</v>
      </c>
      <c r="E124" s="8" t="s">
        <v>204</v>
      </c>
      <c r="I124" s="8" t="s">
        <v>1960</v>
      </c>
    </row>
    <row r="125" spans="2:9" x14ac:dyDescent="0.25">
      <c r="B125" s="10" t="s">
        <v>99</v>
      </c>
      <c r="C125" s="10" t="s">
        <v>1530</v>
      </c>
      <c r="E125" s="8" t="s">
        <v>205</v>
      </c>
      <c r="I125" s="8" t="s">
        <v>2020</v>
      </c>
    </row>
    <row r="126" spans="2:9" x14ac:dyDescent="0.25">
      <c r="B126" s="10" t="s">
        <v>99</v>
      </c>
      <c r="C126" s="10" t="s">
        <v>1531</v>
      </c>
      <c r="E126" s="8" t="s">
        <v>206</v>
      </c>
      <c r="I126" s="8" t="s">
        <v>1997</v>
      </c>
    </row>
    <row r="127" spans="2:9" x14ac:dyDescent="0.25">
      <c r="B127" s="10" t="s">
        <v>99</v>
      </c>
      <c r="C127" s="10" t="s">
        <v>1532</v>
      </c>
      <c r="E127" s="8" t="s">
        <v>207</v>
      </c>
      <c r="I127" s="8" t="s">
        <v>2043</v>
      </c>
    </row>
    <row r="128" spans="2:9" x14ac:dyDescent="0.25">
      <c r="B128" s="10" t="s">
        <v>100</v>
      </c>
      <c r="C128" s="10" t="s">
        <v>439</v>
      </c>
      <c r="E128" s="8" t="s">
        <v>208</v>
      </c>
      <c r="I128" s="8" t="s">
        <v>2044</v>
      </c>
    </row>
    <row r="129" spans="2:9" x14ac:dyDescent="0.25">
      <c r="B129" s="10" t="s">
        <v>100</v>
      </c>
      <c r="C129" s="10" t="s">
        <v>440</v>
      </c>
      <c r="E129" s="8" t="s">
        <v>209</v>
      </c>
      <c r="I129" s="8" t="s">
        <v>2045</v>
      </c>
    </row>
    <row r="130" spans="2:9" x14ac:dyDescent="0.25">
      <c r="B130" s="10" t="s">
        <v>100</v>
      </c>
      <c r="C130" s="10" t="s">
        <v>441</v>
      </c>
      <c r="E130" s="8" t="s">
        <v>210</v>
      </c>
      <c r="I130" s="8" t="s">
        <v>2048</v>
      </c>
    </row>
    <row r="131" spans="2:9" x14ac:dyDescent="0.25">
      <c r="B131" s="10" t="s">
        <v>100</v>
      </c>
      <c r="C131" s="10" t="s">
        <v>442</v>
      </c>
      <c r="E131" s="8" t="s">
        <v>305</v>
      </c>
      <c r="I131" s="8" t="s">
        <v>2049</v>
      </c>
    </row>
    <row r="132" spans="2:9" x14ac:dyDescent="0.25">
      <c r="B132" s="10" t="s">
        <v>100</v>
      </c>
      <c r="C132" s="10" t="s">
        <v>443</v>
      </c>
      <c r="E132" s="8" t="s">
        <v>211</v>
      </c>
      <c r="I132" s="8" t="s">
        <v>2051</v>
      </c>
    </row>
    <row r="133" spans="2:9" x14ac:dyDescent="0.25">
      <c r="B133" s="10" t="s">
        <v>100</v>
      </c>
      <c r="C133" s="10" t="s">
        <v>444</v>
      </c>
      <c r="E133" s="8" t="s">
        <v>212</v>
      </c>
      <c r="I133" s="8" t="s">
        <v>2052</v>
      </c>
    </row>
    <row r="134" spans="2:9" x14ac:dyDescent="0.25">
      <c r="B134" s="10" t="s">
        <v>100</v>
      </c>
      <c r="C134" s="10" t="s">
        <v>445</v>
      </c>
      <c r="E134" s="8" t="s">
        <v>213</v>
      </c>
      <c r="I134" s="8" t="s">
        <v>2054</v>
      </c>
    </row>
    <row r="135" spans="2:9" x14ac:dyDescent="0.25">
      <c r="B135" s="10" t="s">
        <v>100</v>
      </c>
      <c r="C135" s="10" t="s">
        <v>446</v>
      </c>
      <c r="E135" s="8" t="s">
        <v>214</v>
      </c>
      <c r="I135" s="8" t="s">
        <v>2007</v>
      </c>
    </row>
    <row r="136" spans="2:9" x14ac:dyDescent="0.25">
      <c r="B136" s="10" t="s">
        <v>100</v>
      </c>
      <c r="C136" s="10" t="s">
        <v>447</v>
      </c>
      <c r="E136" s="8" t="s">
        <v>215</v>
      </c>
      <c r="I136" s="8" t="s">
        <v>2055</v>
      </c>
    </row>
    <row r="137" spans="2:9" x14ac:dyDescent="0.25">
      <c r="B137" s="10" t="s">
        <v>100</v>
      </c>
      <c r="C137" s="10" t="s">
        <v>448</v>
      </c>
      <c r="E137" s="8" t="s">
        <v>216</v>
      </c>
      <c r="I137" s="8" t="s">
        <v>2063</v>
      </c>
    </row>
    <row r="138" spans="2:9" x14ac:dyDescent="0.25">
      <c r="B138" s="10" t="s">
        <v>100</v>
      </c>
      <c r="C138" s="10" t="s">
        <v>449</v>
      </c>
      <c r="E138" s="8" t="s">
        <v>217</v>
      </c>
      <c r="I138" s="8" t="s">
        <v>2057</v>
      </c>
    </row>
    <row r="139" spans="2:9" x14ac:dyDescent="0.25">
      <c r="B139" s="10" t="s">
        <v>100</v>
      </c>
      <c r="C139" s="10" t="s">
        <v>450</v>
      </c>
      <c r="E139" s="8" t="s">
        <v>218</v>
      </c>
      <c r="I139" s="8" t="s">
        <v>2058</v>
      </c>
    </row>
    <row r="140" spans="2:9" x14ac:dyDescent="0.25">
      <c r="B140" s="10" t="s">
        <v>100</v>
      </c>
      <c r="C140" s="10" t="s">
        <v>451</v>
      </c>
      <c r="E140" s="8" t="s">
        <v>219</v>
      </c>
      <c r="I140" s="8" t="s">
        <v>2059</v>
      </c>
    </row>
    <row r="141" spans="2:9" x14ac:dyDescent="0.25">
      <c r="B141" s="10" t="s">
        <v>100</v>
      </c>
      <c r="C141" s="10" t="s">
        <v>452</v>
      </c>
      <c r="E141" s="8" t="s">
        <v>220</v>
      </c>
      <c r="I141" s="8" t="s">
        <v>1932</v>
      </c>
    </row>
    <row r="142" spans="2:9" x14ac:dyDescent="0.25">
      <c r="B142" s="10" t="s">
        <v>100</v>
      </c>
      <c r="C142" s="10" t="s">
        <v>453</v>
      </c>
      <c r="E142" s="8" t="s">
        <v>221</v>
      </c>
      <c r="I142" s="8" t="s">
        <v>1933</v>
      </c>
    </row>
    <row r="143" spans="2:9" x14ac:dyDescent="0.25">
      <c r="B143" s="10" t="s">
        <v>100</v>
      </c>
      <c r="C143" s="10" t="s">
        <v>454</v>
      </c>
      <c r="E143" s="8" t="s">
        <v>126</v>
      </c>
      <c r="I143" s="8" t="s">
        <v>2061</v>
      </c>
    </row>
    <row r="144" spans="2:9" x14ac:dyDescent="0.25">
      <c r="B144" s="10" t="s">
        <v>100</v>
      </c>
      <c r="C144" s="10" t="s">
        <v>455</v>
      </c>
      <c r="E144" s="8" t="s">
        <v>222</v>
      </c>
      <c r="I144" s="8" t="s">
        <v>1945</v>
      </c>
    </row>
    <row r="145" spans="2:9" x14ac:dyDescent="0.25">
      <c r="B145" s="10" t="s">
        <v>100</v>
      </c>
      <c r="C145" s="10" t="s">
        <v>456</v>
      </c>
      <c r="E145" s="8" t="s">
        <v>223</v>
      </c>
      <c r="I145" s="8" t="s">
        <v>2046</v>
      </c>
    </row>
    <row r="146" spans="2:9" x14ac:dyDescent="0.25">
      <c r="B146" s="10" t="s">
        <v>103</v>
      </c>
      <c r="C146" s="10" t="s">
        <v>1527</v>
      </c>
      <c r="E146" s="8" t="s">
        <v>224</v>
      </c>
      <c r="I146" s="8" t="s">
        <v>2064</v>
      </c>
    </row>
    <row r="147" spans="2:9" x14ac:dyDescent="0.25">
      <c r="B147" s="10" t="s">
        <v>103</v>
      </c>
      <c r="C147" s="10" t="s">
        <v>1528</v>
      </c>
      <c r="E147" s="8" t="s">
        <v>60</v>
      </c>
      <c r="I147" s="8" t="s">
        <v>2004</v>
      </c>
    </row>
    <row r="148" spans="2:9" x14ac:dyDescent="0.25">
      <c r="B148" s="10" t="s">
        <v>103</v>
      </c>
      <c r="C148" s="10" t="s">
        <v>1529</v>
      </c>
      <c r="E148" s="8" t="s">
        <v>225</v>
      </c>
      <c r="I148" s="8" t="s">
        <v>2053</v>
      </c>
    </row>
    <row r="149" spans="2:9" x14ac:dyDescent="0.25">
      <c r="B149" s="10" t="s">
        <v>103</v>
      </c>
      <c r="C149" s="10" t="s">
        <v>1530</v>
      </c>
      <c r="E149" s="8" t="s">
        <v>226</v>
      </c>
      <c r="I149" s="8" t="s">
        <v>2067</v>
      </c>
    </row>
    <row r="150" spans="2:9" x14ac:dyDescent="0.25">
      <c r="B150" s="10" t="s">
        <v>103</v>
      </c>
      <c r="C150" s="10" t="s">
        <v>1531</v>
      </c>
      <c r="E150" s="8" t="s">
        <v>227</v>
      </c>
      <c r="I150" s="8" t="s">
        <v>2026</v>
      </c>
    </row>
    <row r="151" spans="2:9" x14ac:dyDescent="0.25">
      <c r="B151" s="10" t="s">
        <v>103</v>
      </c>
      <c r="C151" s="10" t="s">
        <v>1532</v>
      </c>
      <c r="E151" s="8" t="s">
        <v>228</v>
      </c>
      <c r="I151" s="8" t="s">
        <v>2068</v>
      </c>
    </row>
    <row r="152" spans="2:9" x14ac:dyDescent="0.25">
      <c r="B152" s="10" t="s">
        <v>103</v>
      </c>
      <c r="C152" s="10" t="s">
        <v>1534</v>
      </c>
      <c r="E152" s="8" t="s">
        <v>229</v>
      </c>
      <c r="I152" s="8" t="s">
        <v>2069</v>
      </c>
    </row>
    <row r="153" spans="2:9" x14ac:dyDescent="0.25">
      <c r="B153" s="10" t="s">
        <v>103</v>
      </c>
      <c r="C153" s="10" t="s">
        <v>1535</v>
      </c>
      <c r="E153" s="8" t="s">
        <v>230</v>
      </c>
      <c r="I153" s="8" t="s">
        <v>2073</v>
      </c>
    </row>
    <row r="154" spans="2:9" x14ac:dyDescent="0.25">
      <c r="B154" s="10" t="s">
        <v>104</v>
      </c>
      <c r="C154" s="10" t="s">
        <v>457</v>
      </c>
      <c r="E154" s="8" t="s">
        <v>231</v>
      </c>
      <c r="I154" s="8" t="s">
        <v>2071</v>
      </c>
    </row>
    <row r="155" spans="2:9" x14ac:dyDescent="0.25">
      <c r="B155" s="10" t="s">
        <v>104</v>
      </c>
      <c r="C155" s="10" t="s">
        <v>458</v>
      </c>
      <c r="E155" s="8" t="s">
        <v>232</v>
      </c>
      <c r="I155" s="8" t="s">
        <v>1926</v>
      </c>
    </row>
    <row r="156" spans="2:9" x14ac:dyDescent="0.25">
      <c r="B156" s="10" t="s">
        <v>104</v>
      </c>
      <c r="C156" s="10" t="s">
        <v>459</v>
      </c>
      <c r="E156" s="8" t="s">
        <v>233</v>
      </c>
      <c r="I156" s="8" t="s">
        <v>2075</v>
      </c>
    </row>
    <row r="157" spans="2:9" x14ac:dyDescent="0.25">
      <c r="B157" s="10" t="s">
        <v>104</v>
      </c>
      <c r="C157" s="10" t="s">
        <v>460</v>
      </c>
      <c r="E157" s="8" t="s">
        <v>82</v>
      </c>
      <c r="I157" s="8" t="s">
        <v>2076</v>
      </c>
    </row>
    <row r="158" spans="2:9" x14ac:dyDescent="0.25">
      <c r="B158" s="10" t="s">
        <v>104</v>
      </c>
      <c r="C158" s="10" t="s">
        <v>461</v>
      </c>
      <c r="E158" s="8" t="s">
        <v>234</v>
      </c>
      <c r="I158" s="8" t="s">
        <v>2056</v>
      </c>
    </row>
    <row r="159" spans="2:9" x14ac:dyDescent="0.25">
      <c r="B159" s="10" t="s">
        <v>104</v>
      </c>
      <c r="C159" s="10" t="s">
        <v>462</v>
      </c>
      <c r="E159" s="8" t="s">
        <v>90</v>
      </c>
      <c r="I159" s="8" t="s">
        <v>2079</v>
      </c>
    </row>
    <row r="160" spans="2:9" x14ac:dyDescent="0.25">
      <c r="B160" s="10" t="s">
        <v>104</v>
      </c>
      <c r="C160" s="10" t="s">
        <v>463</v>
      </c>
      <c r="E160" s="8" t="s">
        <v>235</v>
      </c>
      <c r="I160" s="8" t="s">
        <v>2002</v>
      </c>
    </row>
    <row r="161" spans="2:9" x14ac:dyDescent="0.25">
      <c r="B161" s="10" t="s">
        <v>104</v>
      </c>
      <c r="C161" s="10" t="s">
        <v>464</v>
      </c>
      <c r="E161" s="8" t="s">
        <v>236</v>
      </c>
      <c r="I161" s="8" t="s">
        <v>1965</v>
      </c>
    </row>
    <row r="162" spans="2:9" x14ac:dyDescent="0.25">
      <c r="B162" s="10" t="s">
        <v>104</v>
      </c>
      <c r="C162" s="10" t="s">
        <v>465</v>
      </c>
      <c r="E162" s="8" t="s">
        <v>237</v>
      </c>
      <c r="I162" s="8" t="s">
        <v>2081</v>
      </c>
    </row>
    <row r="163" spans="2:9" x14ac:dyDescent="0.25">
      <c r="B163" s="10" t="s">
        <v>104</v>
      </c>
      <c r="C163" s="10" t="s">
        <v>466</v>
      </c>
      <c r="E163" s="8" t="s">
        <v>307</v>
      </c>
    </row>
    <row r="164" spans="2:9" x14ac:dyDescent="0.25">
      <c r="B164" s="10" t="s">
        <v>104</v>
      </c>
      <c r="C164" s="10" t="s">
        <v>467</v>
      </c>
      <c r="E164" s="8" t="s">
        <v>238</v>
      </c>
    </row>
    <row r="165" spans="2:9" x14ac:dyDescent="0.25">
      <c r="B165" s="10" t="s">
        <v>104</v>
      </c>
      <c r="C165" s="10" t="s">
        <v>468</v>
      </c>
      <c r="E165" s="8" t="s">
        <v>239</v>
      </c>
    </row>
    <row r="166" spans="2:9" x14ac:dyDescent="0.25">
      <c r="B166" s="10" t="s">
        <v>104</v>
      </c>
      <c r="C166" s="10" t="s">
        <v>469</v>
      </c>
      <c r="E166" s="8" t="s">
        <v>240</v>
      </c>
    </row>
    <row r="167" spans="2:9" x14ac:dyDescent="0.25">
      <c r="B167" s="10" t="s">
        <v>104</v>
      </c>
      <c r="C167" s="10" t="s">
        <v>470</v>
      </c>
      <c r="E167" s="8" t="s">
        <v>241</v>
      </c>
    </row>
    <row r="168" spans="2:9" x14ac:dyDescent="0.25">
      <c r="B168" s="10" t="s">
        <v>104</v>
      </c>
      <c r="C168" s="10" t="s">
        <v>471</v>
      </c>
      <c r="E168" s="8" t="s">
        <v>242</v>
      </c>
    </row>
    <row r="169" spans="2:9" x14ac:dyDescent="0.25">
      <c r="B169" s="10" t="s">
        <v>104</v>
      </c>
      <c r="C169" s="10" t="s">
        <v>472</v>
      </c>
      <c r="E169" s="8" t="s">
        <v>243</v>
      </c>
    </row>
    <row r="170" spans="2:9" x14ac:dyDescent="0.25">
      <c r="B170" s="10" t="s">
        <v>104</v>
      </c>
      <c r="C170" s="10" t="s">
        <v>473</v>
      </c>
      <c r="E170" s="8" t="s">
        <v>91</v>
      </c>
    </row>
    <row r="171" spans="2:9" x14ac:dyDescent="0.25">
      <c r="B171" s="10" t="s">
        <v>104</v>
      </c>
      <c r="C171" s="10" t="s">
        <v>474</v>
      </c>
      <c r="E171" s="8" t="s">
        <v>244</v>
      </c>
    </row>
    <row r="172" spans="2:9" x14ac:dyDescent="0.25">
      <c r="B172" s="10" t="s">
        <v>104</v>
      </c>
      <c r="C172" s="10" t="s">
        <v>475</v>
      </c>
      <c r="E172" s="8" t="s">
        <v>245</v>
      </c>
    </row>
    <row r="173" spans="2:9" x14ac:dyDescent="0.25">
      <c r="B173" s="10" t="s">
        <v>104</v>
      </c>
      <c r="C173" s="10" t="s">
        <v>476</v>
      </c>
      <c r="E173" s="8" t="s">
        <v>246</v>
      </c>
    </row>
    <row r="174" spans="2:9" x14ac:dyDescent="0.25">
      <c r="B174" s="10" t="s">
        <v>104</v>
      </c>
      <c r="C174" s="10" t="s">
        <v>477</v>
      </c>
      <c r="E174" s="8" t="s">
        <v>247</v>
      </c>
    </row>
    <row r="175" spans="2:9" x14ac:dyDescent="0.25">
      <c r="B175" s="10" t="s">
        <v>104</v>
      </c>
      <c r="C175" s="10" t="s">
        <v>478</v>
      </c>
      <c r="E175" s="8" t="s">
        <v>308</v>
      </c>
    </row>
    <row r="176" spans="2:9" x14ac:dyDescent="0.25">
      <c r="B176" s="10" t="s">
        <v>104</v>
      </c>
      <c r="C176" s="10" t="s">
        <v>479</v>
      </c>
      <c r="E176" s="8" t="s">
        <v>248</v>
      </c>
    </row>
    <row r="177" spans="2:5" x14ac:dyDescent="0.25">
      <c r="B177" s="10" t="s">
        <v>104</v>
      </c>
      <c r="C177" s="10" t="s">
        <v>480</v>
      </c>
      <c r="E177" s="8" t="s">
        <v>249</v>
      </c>
    </row>
    <row r="178" spans="2:5" x14ac:dyDescent="0.25">
      <c r="B178" s="10" t="s">
        <v>105</v>
      </c>
      <c r="C178" s="10" t="s">
        <v>481</v>
      </c>
      <c r="E178" s="8" t="s">
        <v>250</v>
      </c>
    </row>
    <row r="179" spans="2:5" x14ac:dyDescent="0.25">
      <c r="B179" s="10" t="s">
        <v>105</v>
      </c>
      <c r="C179" s="10" t="s">
        <v>10</v>
      </c>
      <c r="E179" s="8" t="s">
        <v>251</v>
      </c>
    </row>
    <row r="180" spans="2:5" x14ac:dyDescent="0.25">
      <c r="B180" s="10" t="s">
        <v>105</v>
      </c>
      <c r="C180" s="10" t="s">
        <v>482</v>
      </c>
      <c r="E180" s="8" t="s">
        <v>252</v>
      </c>
    </row>
    <row r="181" spans="2:5" x14ac:dyDescent="0.25">
      <c r="B181" s="10" t="s">
        <v>105</v>
      </c>
      <c r="C181" s="10" t="s">
        <v>413</v>
      </c>
      <c r="E181" s="8" t="s">
        <v>253</v>
      </c>
    </row>
    <row r="182" spans="2:5" x14ac:dyDescent="0.25">
      <c r="B182" s="10" t="s">
        <v>105</v>
      </c>
      <c r="C182" s="10" t="s">
        <v>416</v>
      </c>
      <c r="E182" s="8" t="s">
        <v>254</v>
      </c>
    </row>
    <row r="183" spans="2:5" x14ac:dyDescent="0.25">
      <c r="B183" s="10" t="s">
        <v>105</v>
      </c>
      <c r="C183" s="10" t="s">
        <v>483</v>
      </c>
      <c r="E183" s="8" t="s">
        <v>255</v>
      </c>
    </row>
    <row r="184" spans="2:5" x14ac:dyDescent="0.25">
      <c r="B184" s="10" t="s">
        <v>105</v>
      </c>
      <c r="C184" s="10" t="s">
        <v>484</v>
      </c>
      <c r="E184" s="8" t="s">
        <v>256</v>
      </c>
    </row>
    <row r="185" spans="2:5" x14ac:dyDescent="0.25">
      <c r="B185" s="10" t="s">
        <v>105</v>
      </c>
      <c r="C185" s="10" t="s">
        <v>433</v>
      </c>
      <c r="E185" s="8" t="s">
        <v>257</v>
      </c>
    </row>
    <row r="186" spans="2:5" x14ac:dyDescent="0.25">
      <c r="B186" s="10" t="s">
        <v>105</v>
      </c>
      <c r="C186" s="10" t="s">
        <v>485</v>
      </c>
      <c r="E186" s="8" t="s">
        <v>258</v>
      </c>
    </row>
    <row r="187" spans="2:5" x14ac:dyDescent="0.25">
      <c r="B187" s="10" t="s">
        <v>105</v>
      </c>
      <c r="C187" s="10" t="s">
        <v>486</v>
      </c>
      <c r="E187" s="8" t="s">
        <v>259</v>
      </c>
    </row>
    <row r="188" spans="2:5" x14ac:dyDescent="0.25">
      <c r="B188" s="10" t="s">
        <v>105</v>
      </c>
      <c r="C188" s="10" t="s">
        <v>487</v>
      </c>
      <c r="E188" s="8" t="s">
        <v>80</v>
      </c>
    </row>
    <row r="189" spans="2:5" x14ac:dyDescent="0.25">
      <c r="B189" s="10" t="s">
        <v>61</v>
      </c>
      <c r="C189" s="10" t="s">
        <v>335</v>
      </c>
      <c r="E189" s="8" t="s">
        <v>260</v>
      </c>
    </row>
    <row r="190" spans="2:5" x14ac:dyDescent="0.25">
      <c r="B190" s="10" t="s">
        <v>61</v>
      </c>
      <c r="C190" s="10" t="s">
        <v>336</v>
      </c>
      <c r="E190" s="8" t="s">
        <v>261</v>
      </c>
    </row>
    <row r="191" spans="2:5" x14ac:dyDescent="0.25">
      <c r="B191" s="10" t="s">
        <v>61</v>
      </c>
      <c r="C191" s="10" t="s">
        <v>332</v>
      </c>
      <c r="E191" s="8" t="s">
        <v>262</v>
      </c>
    </row>
    <row r="192" spans="2:5" x14ac:dyDescent="0.25">
      <c r="B192" s="10" t="s">
        <v>61</v>
      </c>
      <c r="C192" s="10" t="s">
        <v>337</v>
      </c>
      <c r="E192" s="8" t="s">
        <v>263</v>
      </c>
    </row>
    <row r="193" spans="2:5" x14ac:dyDescent="0.25">
      <c r="B193" s="10" t="s">
        <v>61</v>
      </c>
      <c r="C193" s="10" t="s">
        <v>338</v>
      </c>
      <c r="E193" s="8" t="s">
        <v>264</v>
      </c>
    </row>
    <row r="194" spans="2:5" x14ac:dyDescent="0.25">
      <c r="B194" s="10" t="s">
        <v>61</v>
      </c>
      <c r="C194" s="10" t="s">
        <v>339</v>
      </c>
      <c r="E194" s="8" t="s">
        <v>92</v>
      </c>
    </row>
    <row r="195" spans="2:5" x14ac:dyDescent="0.25">
      <c r="B195" s="10" t="s">
        <v>61</v>
      </c>
      <c r="C195" s="10" t="s">
        <v>340</v>
      </c>
      <c r="E195" s="8" t="s">
        <v>265</v>
      </c>
    </row>
    <row r="196" spans="2:5" x14ac:dyDescent="0.25">
      <c r="B196" s="10" t="s">
        <v>61</v>
      </c>
      <c r="C196" s="10" t="s">
        <v>50</v>
      </c>
      <c r="E196" s="8" t="s">
        <v>266</v>
      </c>
    </row>
    <row r="197" spans="2:5" x14ac:dyDescent="0.25">
      <c r="B197" s="10" t="s">
        <v>84</v>
      </c>
      <c r="C197" s="10" t="s">
        <v>1573</v>
      </c>
      <c r="E197" s="8" t="s">
        <v>267</v>
      </c>
    </row>
    <row r="198" spans="2:5" x14ac:dyDescent="0.25">
      <c r="B198" s="10" t="s">
        <v>84</v>
      </c>
      <c r="C198" s="10" t="s">
        <v>1574</v>
      </c>
      <c r="E198" s="8" t="s">
        <v>268</v>
      </c>
    </row>
    <row r="199" spans="2:5" x14ac:dyDescent="0.25">
      <c r="B199" s="10" t="s">
        <v>84</v>
      </c>
      <c r="C199" s="10" t="s">
        <v>1575</v>
      </c>
      <c r="E199" s="8" t="s">
        <v>269</v>
      </c>
    </row>
    <row r="200" spans="2:5" x14ac:dyDescent="0.25">
      <c r="B200" s="10" t="s">
        <v>84</v>
      </c>
      <c r="C200" s="10" t="s">
        <v>1576</v>
      </c>
      <c r="E200" s="8" t="s">
        <v>270</v>
      </c>
    </row>
    <row r="201" spans="2:5" x14ac:dyDescent="0.25">
      <c r="B201" s="10" t="s">
        <v>84</v>
      </c>
      <c r="C201" s="10" t="s">
        <v>1577</v>
      </c>
      <c r="E201" s="8" t="s">
        <v>271</v>
      </c>
    </row>
    <row r="202" spans="2:5" x14ac:dyDescent="0.25">
      <c r="B202" s="10" t="s">
        <v>84</v>
      </c>
      <c r="C202" s="10" t="s">
        <v>1578</v>
      </c>
      <c r="E202" s="8" t="s">
        <v>272</v>
      </c>
    </row>
    <row r="203" spans="2:5" x14ac:dyDescent="0.25">
      <c r="B203" s="10" t="s">
        <v>84</v>
      </c>
      <c r="C203" s="10" t="s">
        <v>1579</v>
      </c>
      <c r="E203" s="8" t="s">
        <v>273</v>
      </c>
    </row>
    <row r="204" spans="2:5" x14ac:dyDescent="0.25">
      <c r="B204" s="10" t="s">
        <v>84</v>
      </c>
      <c r="C204" s="10" t="s">
        <v>1580</v>
      </c>
      <c r="E204" s="8" t="s">
        <v>274</v>
      </c>
    </row>
    <row r="205" spans="2:5" x14ac:dyDescent="0.25">
      <c r="B205" s="10" t="s">
        <v>84</v>
      </c>
      <c r="C205" s="10" t="s">
        <v>1581</v>
      </c>
      <c r="E205" s="8" t="s">
        <v>275</v>
      </c>
    </row>
    <row r="206" spans="2:5" x14ac:dyDescent="0.25">
      <c r="B206" s="10" t="s">
        <v>107</v>
      </c>
      <c r="C206" s="10" t="s">
        <v>330</v>
      </c>
      <c r="E206" s="8" t="s">
        <v>58</v>
      </c>
    </row>
    <row r="207" spans="2:5" x14ac:dyDescent="0.25">
      <c r="B207" s="10" t="s">
        <v>107</v>
      </c>
      <c r="C207" s="10" t="s">
        <v>488</v>
      </c>
      <c r="E207" s="8" t="s">
        <v>93</v>
      </c>
    </row>
    <row r="208" spans="2:5" x14ac:dyDescent="0.25">
      <c r="B208" s="10" t="s">
        <v>107</v>
      </c>
      <c r="C208" s="10" t="s">
        <v>489</v>
      </c>
      <c r="E208" s="8" t="s">
        <v>276</v>
      </c>
    </row>
    <row r="209" spans="2:5" x14ac:dyDescent="0.25">
      <c r="B209" s="10" t="s">
        <v>107</v>
      </c>
      <c r="C209" s="10" t="s">
        <v>490</v>
      </c>
      <c r="E209" s="8" t="s">
        <v>277</v>
      </c>
    </row>
    <row r="210" spans="2:5" x14ac:dyDescent="0.25">
      <c r="B210" s="10" t="s">
        <v>107</v>
      </c>
      <c r="C210" s="10" t="s">
        <v>491</v>
      </c>
      <c r="E210" s="8" t="s">
        <v>278</v>
      </c>
    </row>
    <row r="211" spans="2:5" x14ac:dyDescent="0.25">
      <c r="B211" s="10" t="s">
        <v>107</v>
      </c>
      <c r="C211" s="10" t="s">
        <v>492</v>
      </c>
      <c r="E211" s="8" t="s">
        <v>279</v>
      </c>
    </row>
    <row r="212" spans="2:5" x14ac:dyDescent="0.25">
      <c r="B212" s="10" t="s">
        <v>107</v>
      </c>
      <c r="C212" s="10" t="s">
        <v>493</v>
      </c>
      <c r="E212" s="8" t="s">
        <v>280</v>
      </c>
    </row>
    <row r="213" spans="2:5" x14ac:dyDescent="0.25">
      <c r="B213" s="10" t="s">
        <v>107</v>
      </c>
      <c r="C213" s="10" t="s">
        <v>494</v>
      </c>
      <c r="E213" s="8" t="s">
        <v>281</v>
      </c>
    </row>
    <row r="214" spans="2:5" x14ac:dyDescent="0.25">
      <c r="B214" s="10" t="s">
        <v>107</v>
      </c>
      <c r="C214" s="10" t="s">
        <v>495</v>
      </c>
      <c r="E214" s="8" t="s">
        <v>282</v>
      </c>
    </row>
    <row r="215" spans="2:5" x14ac:dyDescent="0.25">
      <c r="B215" s="10" t="s">
        <v>107</v>
      </c>
      <c r="C215" s="10" t="s">
        <v>496</v>
      </c>
      <c r="E215" s="8" t="s">
        <v>283</v>
      </c>
    </row>
    <row r="216" spans="2:5" x14ac:dyDescent="0.25">
      <c r="B216" s="10" t="s">
        <v>107</v>
      </c>
      <c r="C216" s="10" t="s">
        <v>372</v>
      </c>
      <c r="E216" s="8" t="s">
        <v>284</v>
      </c>
    </row>
    <row r="217" spans="2:5" x14ac:dyDescent="0.25">
      <c r="B217" s="10" t="s">
        <v>107</v>
      </c>
      <c r="C217" s="10" t="s">
        <v>497</v>
      </c>
      <c r="E217" s="8" t="s">
        <v>285</v>
      </c>
    </row>
    <row r="218" spans="2:5" x14ac:dyDescent="0.25">
      <c r="B218" s="10" t="s">
        <v>107</v>
      </c>
      <c r="C218" s="10" t="s">
        <v>498</v>
      </c>
      <c r="E218" s="8" t="s">
        <v>286</v>
      </c>
    </row>
    <row r="219" spans="2:5" x14ac:dyDescent="0.25">
      <c r="B219" s="10" t="s">
        <v>107</v>
      </c>
      <c r="C219" s="10" t="s">
        <v>499</v>
      </c>
      <c r="E219" s="8" t="s">
        <v>287</v>
      </c>
    </row>
    <row r="220" spans="2:5" x14ac:dyDescent="0.25">
      <c r="B220" s="10" t="s">
        <v>107</v>
      </c>
      <c r="C220" s="10" t="s">
        <v>442</v>
      </c>
      <c r="E220" s="8" t="s">
        <v>288</v>
      </c>
    </row>
    <row r="221" spans="2:5" x14ac:dyDescent="0.25">
      <c r="B221" s="10" t="s">
        <v>107</v>
      </c>
      <c r="C221" s="10" t="s">
        <v>500</v>
      </c>
      <c r="E221" s="8" t="s">
        <v>289</v>
      </c>
    </row>
    <row r="222" spans="2:5" x14ac:dyDescent="0.25">
      <c r="B222" s="10" t="s">
        <v>107</v>
      </c>
      <c r="C222" s="10" t="s">
        <v>501</v>
      </c>
      <c r="E222" s="8" t="s">
        <v>290</v>
      </c>
    </row>
    <row r="223" spans="2:5" x14ac:dyDescent="0.25">
      <c r="B223" s="10" t="s">
        <v>107</v>
      </c>
      <c r="C223" s="10" t="s">
        <v>502</v>
      </c>
      <c r="E223" s="8" t="s">
        <v>291</v>
      </c>
    </row>
    <row r="224" spans="2:5" x14ac:dyDescent="0.25">
      <c r="B224" s="10" t="s">
        <v>107</v>
      </c>
      <c r="C224" s="10" t="s">
        <v>503</v>
      </c>
      <c r="E224" s="8" t="s">
        <v>292</v>
      </c>
    </row>
    <row r="225" spans="2:5" x14ac:dyDescent="0.25">
      <c r="B225" s="10" t="s">
        <v>107</v>
      </c>
      <c r="C225" s="10" t="s">
        <v>504</v>
      </c>
      <c r="E225" s="8" t="s">
        <v>293</v>
      </c>
    </row>
    <row r="226" spans="2:5" x14ac:dyDescent="0.25">
      <c r="B226" s="10" t="s">
        <v>107</v>
      </c>
      <c r="C226" s="10" t="s">
        <v>15</v>
      </c>
      <c r="E226" s="8" t="s">
        <v>94</v>
      </c>
    </row>
    <row r="227" spans="2:5" x14ac:dyDescent="0.25">
      <c r="B227" s="10" t="s">
        <v>107</v>
      </c>
      <c r="C227" s="10" t="s">
        <v>505</v>
      </c>
      <c r="E227" s="8" t="s">
        <v>78</v>
      </c>
    </row>
    <row r="228" spans="2:5" x14ac:dyDescent="0.25">
      <c r="B228" s="10" t="s">
        <v>107</v>
      </c>
      <c r="C228" s="10" t="s">
        <v>506</v>
      </c>
      <c r="E228" s="8" t="s">
        <v>294</v>
      </c>
    </row>
    <row r="229" spans="2:5" x14ac:dyDescent="0.25">
      <c r="B229" s="10" t="s">
        <v>107</v>
      </c>
      <c r="C229" s="10" t="s">
        <v>507</v>
      </c>
      <c r="E229" s="8" t="s">
        <v>295</v>
      </c>
    </row>
    <row r="230" spans="2:5" x14ac:dyDescent="0.25">
      <c r="B230" s="10" t="s">
        <v>107</v>
      </c>
      <c r="C230" s="10" t="s">
        <v>508</v>
      </c>
      <c r="E230" s="8" t="s">
        <v>296</v>
      </c>
    </row>
    <row r="231" spans="2:5" x14ac:dyDescent="0.25">
      <c r="B231" s="10" t="s">
        <v>107</v>
      </c>
      <c r="C231" s="10" t="s">
        <v>509</v>
      </c>
      <c r="E231" s="8" t="s">
        <v>297</v>
      </c>
    </row>
    <row r="232" spans="2:5" x14ac:dyDescent="0.25">
      <c r="B232" s="10" t="s">
        <v>107</v>
      </c>
      <c r="C232" s="10" t="s">
        <v>510</v>
      </c>
      <c r="E232" s="8" t="s">
        <v>298</v>
      </c>
    </row>
    <row r="233" spans="2:5" x14ac:dyDescent="0.25">
      <c r="B233" s="10" t="s">
        <v>107</v>
      </c>
      <c r="C233" s="10" t="s">
        <v>511</v>
      </c>
      <c r="E233" s="8" t="s">
        <v>299</v>
      </c>
    </row>
    <row r="234" spans="2:5" x14ac:dyDescent="0.25">
      <c r="B234" s="10" t="s">
        <v>107</v>
      </c>
      <c r="C234" s="10" t="s">
        <v>512</v>
      </c>
      <c r="E234" s="8" t="s">
        <v>81</v>
      </c>
    </row>
    <row r="235" spans="2:5" x14ac:dyDescent="0.25">
      <c r="B235" s="10" t="s">
        <v>107</v>
      </c>
      <c r="C235" s="10" t="s">
        <v>23</v>
      </c>
      <c r="E235" s="8" t="s">
        <v>300</v>
      </c>
    </row>
    <row r="236" spans="2:5" x14ac:dyDescent="0.25">
      <c r="B236" s="10" t="s">
        <v>107</v>
      </c>
      <c r="C236" s="10" t="s">
        <v>513</v>
      </c>
      <c r="E236" s="8" t="s">
        <v>301</v>
      </c>
    </row>
    <row r="237" spans="2:5" x14ac:dyDescent="0.25">
      <c r="B237" s="10" t="s">
        <v>107</v>
      </c>
      <c r="C237" s="10" t="s">
        <v>514</v>
      </c>
      <c r="E237" s="8" t="s">
        <v>302</v>
      </c>
    </row>
    <row r="238" spans="2:5" x14ac:dyDescent="0.25">
      <c r="B238" s="10" t="s">
        <v>107</v>
      </c>
      <c r="C238" s="10" t="s">
        <v>515</v>
      </c>
      <c r="E238" s="8" t="s">
        <v>303</v>
      </c>
    </row>
    <row r="239" spans="2:5" x14ac:dyDescent="0.25">
      <c r="B239" s="10" t="s">
        <v>107</v>
      </c>
      <c r="C239" s="10" t="s">
        <v>516</v>
      </c>
      <c r="E239" s="8" t="s">
        <v>304</v>
      </c>
    </row>
    <row r="240" spans="2:5" x14ac:dyDescent="0.25">
      <c r="B240" s="10" t="s">
        <v>107</v>
      </c>
      <c r="C240" s="10" t="s">
        <v>26</v>
      </c>
      <c r="E240" s="8"/>
    </row>
    <row r="241" spans="2:5" x14ac:dyDescent="0.25">
      <c r="B241" s="10" t="s">
        <v>107</v>
      </c>
      <c r="C241" s="10" t="s">
        <v>517</v>
      </c>
      <c r="E241" s="8"/>
    </row>
    <row r="242" spans="2:5" x14ac:dyDescent="0.25">
      <c r="B242" s="10" t="s">
        <v>107</v>
      </c>
      <c r="C242" s="10" t="s">
        <v>518</v>
      </c>
      <c r="E242" s="8"/>
    </row>
    <row r="243" spans="2:5" x14ac:dyDescent="0.25">
      <c r="B243" s="10" t="s">
        <v>107</v>
      </c>
      <c r="C243" s="10" t="s">
        <v>519</v>
      </c>
      <c r="E243" s="8"/>
    </row>
    <row r="244" spans="2:5" x14ac:dyDescent="0.25">
      <c r="B244" s="10" t="s">
        <v>107</v>
      </c>
      <c r="C244" s="10" t="s">
        <v>520</v>
      </c>
      <c r="E244" s="8"/>
    </row>
    <row r="245" spans="2:5" x14ac:dyDescent="0.25">
      <c r="B245" s="10" t="s">
        <v>107</v>
      </c>
      <c r="C245" s="10" t="s">
        <v>521</v>
      </c>
      <c r="E245" s="8"/>
    </row>
    <row r="246" spans="2:5" x14ac:dyDescent="0.25">
      <c r="B246" s="10" t="s">
        <v>107</v>
      </c>
      <c r="C246" s="10" t="s">
        <v>522</v>
      </c>
      <c r="E246" s="8"/>
    </row>
    <row r="247" spans="2:5" x14ac:dyDescent="0.25">
      <c r="B247" s="10" t="s">
        <v>107</v>
      </c>
      <c r="C247" s="10" t="s">
        <v>523</v>
      </c>
      <c r="E247" s="8"/>
    </row>
    <row r="248" spans="2:5" x14ac:dyDescent="0.25">
      <c r="B248" s="10" t="s">
        <v>107</v>
      </c>
      <c r="C248" s="10" t="s">
        <v>524</v>
      </c>
      <c r="E248" s="8"/>
    </row>
    <row r="249" spans="2:5" x14ac:dyDescent="0.25">
      <c r="B249" s="10" t="s">
        <v>107</v>
      </c>
      <c r="C249" s="10" t="s">
        <v>525</v>
      </c>
      <c r="E249" s="8"/>
    </row>
    <row r="250" spans="2:5" x14ac:dyDescent="0.25">
      <c r="B250" s="10" t="s">
        <v>107</v>
      </c>
      <c r="C250" s="10" t="s">
        <v>526</v>
      </c>
      <c r="E250" s="8"/>
    </row>
    <row r="251" spans="2:5" x14ac:dyDescent="0.25">
      <c r="B251" s="10" t="s">
        <v>107</v>
      </c>
      <c r="C251" s="10" t="s">
        <v>527</v>
      </c>
      <c r="E251" s="8"/>
    </row>
    <row r="252" spans="2:5" x14ac:dyDescent="0.25">
      <c r="B252" s="10" t="s">
        <v>107</v>
      </c>
      <c r="C252" s="10" t="s">
        <v>528</v>
      </c>
      <c r="E252" s="8"/>
    </row>
    <row r="253" spans="2:5" x14ac:dyDescent="0.25">
      <c r="B253" s="10" t="s">
        <v>107</v>
      </c>
      <c r="C253" s="10" t="s">
        <v>338</v>
      </c>
      <c r="E253" s="8"/>
    </row>
    <row r="254" spans="2:5" x14ac:dyDescent="0.25">
      <c r="B254" s="10" t="s">
        <v>107</v>
      </c>
      <c r="C254" s="10" t="s">
        <v>529</v>
      </c>
      <c r="E254" s="8"/>
    </row>
    <row r="255" spans="2:5" x14ac:dyDescent="0.25">
      <c r="B255" s="10" t="s">
        <v>107</v>
      </c>
      <c r="C255" s="10" t="s">
        <v>530</v>
      </c>
      <c r="E255" s="8"/>
    </row>
    <row r="256" spans="2:5" x14ac:dyDescent="0.25">
      <c r="B256" s="10" t="s">
        <v>107</v>
      </c>
      <c r="C256" s="10" t="s">
        <v>531</v>
      </c>
      <c r="E256" s="8"/>
    </row>
    <row r="257" spans="2:5" x14ac:dyDescent="0.25">
      <c r="B257" s="10" t="s">
        <v>107</v>
      </c>
      <c r="C257" s="10" t="s">
        <v>532</v>
      </c>
      <c r="E257" s="8"/>
    </row>
    <row r="258" spans="2:5" x14ac:dyDescent="0.25">
      <c r="B258" s="10" t="s">
        <v>107</v>
      </c>
      <c r="C258" s="10" t="s">
        <v>533</v>
      </c>
      <c r="E258" s="8"/>
    </row>
    <row r="259" spans="2:5" x14ac:dyDescent="0.25">
      <c r="B259" s="10" t="s">
        <v>107</v>
      </c>
      <c r="C259" s="10" t="s">
        <v>402</v>
      </c>
      <c r="E259" s="8"/>
    </row>
    <row r="260" spans="2:5" x14ac:dyDescent="0.25">
      <c r="B260" s="10" t="s">
        <v>107</v>
      </c>
      <c r="C260" s="10" t="s">
        <v>534</v>
      </c>
      <c r="E260" s="8"/>
    </row>
    <row r="261" spans="2:5" x14ac:dyDescent="0.25">
      <c r="B261" s="10" t="s">
        <v>107</v>
      </c>
      <c r="C261" s="10" t="s">
        <v>535</v>
      </c>
      <c r="E261" s="8"/>
    </row>
    <row r="262" spans="2:5" x14ac:dyDescent="0.25">
      <c r="B262" s="10" t="s">
        <v>107</v>
      </c>
      <c r="C262" s="10" t="s">
        <v>536</v>
      </c>
      <c r="E262" s="8"/>
    </row>
    <row r="263" spans="2:5" x14ac:dyDescent="0.25">
      <c r="B263" s="10" t="s">
        <v>107</v>
      </c>
      <c r="C263" s="10" t="s">
        <v>537</v>
      </c>
      <c r="E263" s="8"/>
    </row>
    <row r="264" spans="2:5" x14ac:dyDescent="0.25">
      <c r="B264" s="10" t="s">
        <v>107</v>
      </c>
      <c r="C264" s="10" t="s">
        <v>538</v>
      </c>
      <c r="E264" s="8"/>
    </row>
    <row r="265" spans="2:5" x14ac:dyDescent="0.25">
      <c r="B265" s="10" t="s">
        <v>107</v>
      </c>
      <c r="C265" s="10" t="s">
        <v>539</v>
      </c>
      <c r="E265" s="8"/>
    </row>
    <row r="266" spans="2:5" x14ac:dyDescent="0.25">
      <c r="B266" s="10" t="s">
        <v>107</v>
      </c>
      <c r="C266" s="10" t="s">
        <v>540</v>
      </c>
      <c r="E266" s="8"/>
    </row>
    <row r="267" spans="2:5" x14ac:dyDescent="0.25">
      <c r="B267" s="10" t="s">
        <v>107</v>
      </c>
      <c r="C267" s="10" t="s">
        <v>541</v>
      </c>
      <c r="E267" s="8"/>
    </row>
    <row r="268" spans="2:5" x14ac:dyDescent="0.25">
      <c r="B268" s="10" t="s">
        <v>107</v>
      </c>
      <c r="C268" s="10" t="s">
        <v>542</v>
      </c>
      <c r="E268" s="8"/>
    </row>
    <row r="269" spans="2:5" x14ac:dyDescent="0.25">
      <c r="B269" s="10" t="s">
        <v>107</v>
      </c>
      <c r="C269" s="10" t="s">
        <v>543</v>
      </c>
      <c r="E269" s="8"/>
    </row>
    <row r="270" spans="2:5" x14ac:dyDescent="0.25">
      <c r="B270" s="10" t="s">
        <v>107</v>
      </c>
      <c r="C270" s="10" t="s">
        <v>544</v>
      </c>
      <c r="E270" s="8"/>
    </row>
    <row r="271" spans="2:5" x14ac:dyDescent="0.25">
      <c r="B271" s="10" t="s">
        <v>107</v>
      </c>
      <c r="C271" s="10" t="s">
        <v>545</v>
      </c>
      <c r="E271" s="8"/>
    </row>
    <row r="272" spans="2:5" x14ac:dyDescent="0.25">
      <c r="B272" s="10" t="s">
        <v>107</v>
      </c>
      <c r="C272" s="10" t="s">
        <v>546</v>
      </c>
      <c r="E272" s="8"/>
    </row>
    <row r="273" spans="2:5" x14ac:dyDescent="0.25">
      <c r="B273" s="10" t="s">
        <v>107</v>
      </c>
      <c r="C273" s="10" t="s">
        <v>547</v>
      </c>
      <c r="E273" s="8"/>
    </row>
    <row r="274" spans="2:5" x14ac:dyDescent="0.25">
      <c r="B274" s="10" t="s">
        <v>107</v>
      </c>
      <c r="C274" s="10" t="s">
        <v>548</v>
      </c>
      <c r="E274" s="8"/>
    </row>
    <row r="275" spans="2:5" x14ac:dyDescent="0.25">
      <c r="B275" s="10" t="s">
        <v>107</v>
      </c>
      <c r="C275" s="10" t="s">
        <v>549</v>
      </c>
      <c r="E275" s="8"/>
    </row>
    <row r="276" spans="2:5" x14ac:dyDescent="0.25">
      <c r="B276" s="10" t="s">
        <v>107</v>
      </c>
      <c r="C276" s="10" t="s">
        <v>550</v>
      </c>
      <c r="E276" s="8"/>
    </row>
    <row r="277" spans="2:5" x14ac:dyDescent="0.25">
      <c r="B277" s="10" t="s">
        <v>107</v>
      </c>
      <c r="C277" s="10" t="s">
        <v>551</v>
      </c>
      <c r="E277" s="8"/>
    </row>
    <row r="278" spans="2:5" x14ac:dyDescent="0.25">
      <c r="B278" s="10" t="s">
        <v>107</v>
      </c>
      <c r="C278" s="10" t="s">
        <v>552</v>
      </c>
      <c r="E278" s="8"/>
    </row>
    <row r="279" spans="2:5" x14ac:dyDescent="0.25">
      <c r="B279" s="10" t="s">
        <v>107</v>
      </c>
      <c r="C279" s="10" t="s">
        <v>553</v>
      </c>
      <c r="E279" s="8"/>
    </row>
    <row r="280" spans="2:5" x14ac:dyDescent="0.25">
      <c r="B280" s="10" t="s">
        <v>107</v>
      </c>
      <c r="C280" s="10" t="s">
        <v>554</v>
      </c>
      <c r="E280" s="8"/>
    </row>
    <row r="281" spans="2:5" x14ac:dyDescent="0.25">
      <c r="B281" s="10" t="s">
        <v>107</v>
      </c>
      <c r="C281" s="10" t="s">
        <v>555</v>
      </c>
      <c r="E281" s="8"/>
    </row>
    <row r="282" spans="2:5" x14ac:dyDescent="0.25">
      <c r="B282" s="10" t="s">
        <v>107</v>
      </c>
      <c r="C282" s="10" t="s">
        <v>556</v>
      </c>
      <c r="E282" s="8"/>
    </row>
    <row r="283" spans="2:5" x14ac:dyDescent="0.25">
      <c r="B283" s="10" t="s">
        <v>108</v>
      </c>
      <c r="C283" s="10" t="s">
        <v>8</v>
      </c>
      <c r="E283" s="8"/>
    </row>
    <row r="284" spans="2:5" x14ac:dyDescent="0.25">
      <c r="B284" s="10" t="s">
        <v>108</v>
      </c>
      <c r="C284" s="10" t="s">
        <v>557</v>
      </c>
      <c r="E284" s="8"/>
    </row>
    <row r="285" spans="2:5" x14ac:dyDescent="0.25">
      <c r="B285" s="10" t="s">
        <v>108</v>
      </c>
      <c r="C285" s="10" t="s">
        <v>558</v>
      </c>
      <c r="E285" s="8"/>
    </row>
    <row r="286" spans="2:5" x14ac:dyDescent="0.25">
      <c r="B286" s="10" t="s">
        <v>108</v>
      </c>
      <c r="C286" s="10" t="s">
        <v>559</v>
      </c>
      <c r="E286" s="8"/>
    </row>
    <row r="287" spans="2:5" x14ac:dyDescent="0.25">
      <c r="B287" s="10" t="s">
        <v>108</v>
      </c>
      <c r="C287" s="10" t="s">
        <v>560</v>
      </c>
      <c r="E287" s="8"/>
    </row>
    <row r="288" spans="2:5" x14ac:dyDescent="0.25">
      <c r="B288" s="10" t="s">
        <v>108</v>
      </c>
      <c r="C288" s="10" t="s">
        <v>561</v>
      </c>
      <c r="E288" s="8"/>
    </row>
    <row r="289" spans="2:5" x14ac:dyDescent="0.25">
      <c r="B289" s="10" t="s">
        <v>108</v>
      </c>
      <c r="C289" s="10" t="s">
        <v>562</v>
      </c>
      <c r="E289" s="8"/>
    </row>
    <row r="290" spans="2:5" x14ac:dyDescent="0.25">
      <c r="B290" s="10" t="s">
        <v>108</v>
      </c>
      <c r="C290" s="10" t="s">
        <v>1</v>
      </c>
      <c r="E290" s="8"/>
    </row>
    <row r="291" spans="2:5" x14ac:dyDescent="0.25">
      <c r="B291" s="10" t="s">
        <v>108</v>
      </c>
      <c r="C291" s="10" t="s">
        <v>563</v>
      </c>
      <c r="E291" s="8"/>
    </row>
    <row r="292" spans="2:5" x14ac:dyDescent="0.25">
      <c r="B292" s="10" t="s">
        <v>108</v>
      </c>
      <c r="C292" s="10" t="s">
        <v>564</v>
      </c>
      <c r="E292" s="8"/>
    </row>
    <row r="293" spans="2:5" x14ac:dyDescent="0.25">
      <c r="B293" s="10" t="s">
        <v>108</v>
      </c>
      <c r="C293" s="10" t="s">
        <v>565</v>
      </c>
      <c r="E293" s="8"/>
    </row>
    <row r="294" spans="2:5" x14ac:dyDescent="0.25">
      <c r="B294" s="10" t="s">
        <v>108</v>
      </c>
      <c r="C294" s="10" t="s">
        <v>566</v>
      </c>
      <c r="E294" s="8"/>
    </row>
    <row r="295" spans="2:5" x14ac:dyDescent="0.25">
      <c r="B295" s="10" t="s">
        <v>108</v>
      </c>
      <c r="C295" s="10" t="s">
        <v>567</v>
      </c>
      <c r="E295" s="8"/>
    </row>
    <row r="296" spans="2:5" x14ac:dyDescent="0.25">
      <c r="B296" s="10" t="s">
        <v>108</v>
      </c>
      <c r="C296" s="10" t="s">
        <v>568</v>
      </c>
      <c r="E296" s="8"/>
    </row>
    <row r="297" spans="2:5" x14ac:dyDescent="0.25">
      <c r="B297" s="10" t="s">
        <v>108</v>
      </c>
      <c r="C297" s="10" t="s">
        <v>16</v>
      </c>
      <c r="E297" s="8"/>
    </row>
    <row r="298" spans="2:5" x14ac:dyDescent="0.25">
      <c r="B298" s="10" t="s">
        <v>108</v>
      </c>
      <c r="C298" s="10" t="s">
        <v>569</v>
      </c>
      <c r="E298" s="8"/>
    </row>
    <row r="299" spans="2:5" x14ac:dyDescent="0.25">
      <c r="B299" s="10" t="s">
        <v>108</v>
      </c>
      <c r="C299" s="10" t="s">
        <v>19</v>
      </c>
      <c r="E299" s="8"/>
    </row>
    <row r="300" spans="2:5" x14ac:dyDescent="0.25">
      <c r="B300" s="10" t="s">
        <v>108</v>
      </c>
      <c r="C300" s="10" t="s">
        <v>570</v>
      </c>
      <c r="E300" s="8"/>
    </row>
    <row r="301" spans="2:5" x14ac:dyDescent="0.25">
      <c r="B301" s="10" t="s">
        <v>108</v>
      </c>
      <c r="C301" s="10" t="s">
        <v>571</v>
      </c>
    </row>
    <row r="302" spans="2:5" x14ac:dyDescent="0.25">
      <c r="B302" s="10" t="s">
        <v>108</v>
      </c>
      <c r="C302" s="10" t="s">
        <v>572</v>
      </c>
    </row>
    <row r="303" spans="2:5" x14ac:dyDescent="0.25">
      <c r="B303" s="10" t="s">
        <v>108</v>
      </c>
      <c r="C303" s="10" t="s">
        <v>26</v>
      </c>
    </row>
    <row r="304" spans="2:5" x14ac:dyDescent="0.25">
      <c r="B304" s="10" t="s">
        <v>108</v>
      </c>
      <c r="C304" s="10" t="s">
        <v>31</v>
      </c>
    </row>
    <row r="305" spans="2:3" x14ac:dyDescent="0.25">
      <c r="B305" s="10" t="s">
        <v>108</v>
      </c>
      <c r="C305" s="10" t="s">
        <v>573</v>
      </c>
    </row>
    <row r="306" spans="2:3" x14ac:dyDescent="0.25">
      <c r="B306" s="10" t="s">
        <v>108</v>
      </c>
      <c r="C306" s="10" t="s">
        <v>324</v>
      </c>
    </row>
    <row r="307" spans="2:3" x14ac:dyDescent="0.25">
      <c r="B307" s="10" t="s">
        <v>108</v>
      </c>
      <c r="C307" s="10" t="s">
        <v>574</v>
      </c>
    </row>
    <row r="308" spans="2:3" x14ac:dyDescent="0.25">
      <c r="B308" s="10" t="s">
        <v>108</v>
      </c>
      <c r="C308" s="10" t="s">
        <v>43</v>
      </c>
    </row>
    <row r="309" spans="2:3" x14ac:dyDescent="0.25">
      <c r="B309" s="10" t="s">
        <v>108</v>
      </c>
      <c r="C309" s="10" t="s">
        <v>338</v>
      </c>
    </row>
    <row r="310" spans="2:3" x14ac:dyDescent="0.25">
      <c r="B310" s="10" t="s">
        <v>108</v>
      </c>
      <c r="C310" s="10" t="s">
        <v>575</v>
      </c>
    </row>
    <row r="311" spans="2:3" x14ac:dyDescent="0.25">
      <c r="B311" s="10" t="s">
        <v>108</v>
      </c>
      <c r="C311" s="10" t="s">
        <v>576</v>
      </c>
    </row>
    <row r="312" spans="2:3" x14ac:dyDescent="0.25">
      <c r="B312" s="10" t="s">
        <v>108</v>
      </c>
      <c r="C312" s="10" t="s">
        <v>540</v>
      </c>
    </row>
    <row r="313" spans="2:3" x14ac:dyDescent="0.25">
      <c r="B313" s="10" t="s">
        <v>108</v>
      </c>
      <c r="C313" s="10" t="s">
        <v>577</v>
      </c>
    </row>
    <row r="314" spans="2:3" x14ac:dyDescent="0.25">
      <c r="B314" s="10" t="s">
        <v>108</v>
      </c>
      <c r="C314" s="10" t="s">
        <v>578</v>
      </c>
    </row>
    <row r="315" spans="2:3" x14ac:dyDescent="0.25">
      <c r="B315" s="10" t="s">
        <v>109</v>
      </c>
      <c r="C315" s="10" t="s">
        <v>1537</v>
      </c>
    </row>
    <row r="316" spans="2:3" x14ac:dyDescent="0.25">
      <c r="B316" s="10" t="s">
        <v>109</v>
      </c>
      <c r="C316" s="10" t="s">
        <v>1538</v>
      </c>
    </row>
    <row r="317" spans="2:3" x14ac:dyDescent="0.25">
      <c r="B317" s="10" t="s">
        <v>109</v>
      </c>
      <c r="C317" s="10" t="s">
        <v>1539</v>
      </c>
    </row>
    <row r="318" spans="2:3" x14ac:dyDescent="0.25">
      <c r="B318" s="10" t="s">
        <v>109</v>
      </c>
      <c r="C318" s="10" t="s">
        <v>1540</v>
      </c>
    </row>
    <row r="319" spans="2:3" x14ac:dyDescent="0.25">
      <c r="B319" s="10" t="s">
        <v>109</v>
      </c>
      <c r="C319" s="10" t="s">
        <v>1541</v>
      </c>
    </row>
    <row r="320" spans="2:3" x14ac:dyDescent="0.25">
      <c r="B320" s="10" t="s">
        <v>110</v>
      </c>
      <c r="C320" s="10" t="s">
        <v>1525</v>
      </c>
    </row>
    <row r="321" spans="2:3" x14ac:dyDescent="0.25">
      <c r="B321" s="10" t="s">
        <v>110</v>
      </c>
      <c r="C321" s="10" t="s">
        <v>1526</v>
      </c>
    </row>
    <row r="322" spans="2:3" x14ac:dyDescent="0.25">
      <c r="B322" s="10" t="s">
        <v>110</v>
      </c>
      <c r="C322" s="10" t="s">
        <v>1527</v>
      </c>
    </row>
    <row r="323" spans="2:3" x14ac:dyDescent="0.25">
      <c r="B323" s="10" t="s">
        <v>110</v>
      </c>
      <c r="C323" s="10" t="s">
        <v>1528</v>
      </c>
    </row>
    <row r="324" spans="2:3" x14ac:dyDescent="0.25">
      <c r="B324" s="10" t="s">
        <v>110</v>
      </c>
      <c r="C324" s="10" t="s">
        <v>1529</v>
      </c>
    </row>
    <row r="325" spans="2:3" x14ac:dyDescent="0.25">
      <c r="B325" s="10" t="s">
        <v>110</v>
      </c>
      <c r="C325" s="10" t="s">
        <v>1530</v>
      </c>
    </row>
    <row r="326" spans="2:3" x14ac:dyDescent="0.25">
      <c r="B326" s="10" t="s">
        <v>110</v>
      </c>
      <c r="C326" s="10" t="s">
        <v>1531</v>
      </c>
    </row>
    <row r="327" spans="2:3" x14ac:dyDescent="0.25">
      <c r="B327" s="10" t="s">
        <v>110</v>
      </c>
      <c r="C327" s="10" t="s">
        <v>1532</v>
      </c>
    </row>
    <row r="328" spans="2:3" x14ac:dyDescent="0.25">
      <c r="B328" s="10" t="s">
        <v>110</v>
      </c>
      <c r="C328" s="10" t="s">
        <v>1533</v>
      </c>
    </row>
    <row r="329" spans="2:3" x14ac:dyDescent="0.25">
      <c r="B329" s="10" t="s">
        <v>110</v>
      </c>
      <c r="C329" s="10" t="s">
        <v>1534</v>
      </c>
    </row>
    <row r="330" spans="2:3" x14ac:dyDescent="0.25">
      <c r="B330" s="10" t="s">
        <v>110</v>
      </c>
      <c r="C330" s="10" t="s">
        <v>1535</v>
      </c>
    </row>
    <row r="331" spans="2:3" x14ac:dyDescent="0.25">
      <c r="B331" s="10" t="s">
        <v>110</v>
      </c>
      <c r="C331" s="10" t="s">
        <v>1536</v>
      </c>
    </row>
    <row r="332" spans="2:3" x14ac:dyDescent="0.25">
      <c r="B332" s="10" t="s">
        <v>110</v>
      </c>
      <c r="C332" s="10" t="s">
        <v>1537</v>
      </c>
    </row>
    <row r="333" spans="2:3" x14ac:dyDescent="0.25">
      <c r="B333" s="10" t="s">
        <v>110</v>
      </c>
      <c r="C333" s="10" t="s">
        <v>1538</v>
      </c>
    </row>
    <row r="334" spans="2:3" x14ac:dyDescent="0.25">
      <c r="B334" s="10" t="s">
        <v>110</v>
      </c>
      <c r="C334" s="10" t="s">
        <v>1539</v>
      </c>
    </row>
    <row r="335" spans="2:3" x14ac:dyDescent="0.25">
      <c r="B335" s="10" t="s">
        <v>110</v>
      </c>
      <c r="C335" s="10" t="s">
        <v>1540</v>
      </c>
    </row>
    <row r="336" spans="2:3" x14ac:dyDescent="0.25">
      <c r="B336" s="10" t="s">
        <v>110</v>
      </c>
      <c r="C336" s="10" t="s">
        <v>1541</v>
      </c>
    </row>
    <row r="337" spans="2:3" x14ac:dyDescent="0.25">
      <c r="B337" s="10" t="s">
        <v>110</v>
      </c>
      <c r="C337" s="10" t="s">
        <v>1542</v>
      </c>
    </row>
    <row r="338" spans="2:3" x14ac:dyDescent="0.25">
      <c r="B338" s="10" t="s">
        <v>110</v>
      </c>
      <c r="C338" s="10" t="s">
        <v>1543</v>
      </c>
    </row>
    <row r="339" spans="2:3" x14ac:dyDescent="0.25">
      <c r="B339" s="10" t="s">
        <v>110</v>
      </c>
      <c r="C339" s="10" t="s">
        <v>1544</v>
      </c>
    </row>
    <row r="340" spans="2:3" x14ac:dyDescent="0.25">
      <c r="B340" s="10" t="s">
        <v>110</v>
      </c>
      <c r="C340" s="10" t="s">
        <v>1545</v>
      </c>
    </row>
    <row r="341" spans="2:3" x14ac:dyDescent="0.25">
      <c r="B341" s="10" t="s">
        <v>110</v>
      </c>
      <c r="C341" s="10" t="s">
        <v>1546</v>
      </c>
    </row>
    <row r="342" spans="2:3" x14ac:dyDescent="0.25">
      <c r="B342" s="10" t="s">
        <v>110</v>
      </c>
      <c r="C342" s="10" t="s">
        <v>1547</v>
      </c>
    </row>
    <row r="343" spans="2:3" x14ac:dyDescent="0.25">
      <c r="B343" s="10" t="s">
        <v>110</v>
      </c>
      <c r="C343" s="10" t="s">
        <v>1548</v>
      </c>
    </row>
    <row r="344" spans="2:3" x14ac:dyDescent="0.25">
      <c r="B344" s="10" t="s">
        <v>110</v>
      </c>
      <c r="C344" s="10" t="s">
        <v>1549</v>
      </c>
    </row>
    <row r="345" spans="2:3" x14ac:dyDescent="0.25">
      <c r="B345" s="10" t="s">
        <v>110</v>
      </c>
      <c r="C345" s="10" t="s">
        <v>1550</v>
      </c>
    </row>
    <row r="346" spans="2:3" x14ac:dyDescent="0.25">
      <c r="B346" s="10" t="s">
        <v>110</v>
      </c>
      <c r="C346" s="10" t="s">
        <v>1551</v>
      </c>
    </row>
    <row r="347" spans="2:3" x14ac:dyDescent="0.25">
      <c r="B347" s="10" t="s">
        <v>110</v>
      </c>
      <c r="C347" s="10" t="s">
        <v>1552</v>
      </c>
    </row>
    <row r="348" spans="2:3" x14ac:dyDescent="0.25">
      <c r="B348" s="10" t="s">
        <v>110</v>
      </c>
      <c r="C348" s="10" t="s">
        <v>1553</v>
      </c>
    </row>
    <row r="349" spans="2:3" x14ac:dyDescent="0.25">
      <c r="B349" s="10" t="s">
        <v>110</v>
      </c>
      <c r="C349" s="10" t="s">
        <v>1554</v>
      </c>
    </row>
    <row r="350" spans="2:3" x14ac:dyDescent="0.25">
      <c r="B350" s="10" t="s">
        <v>110</v>
      </c>
      <c r="C350" s="10" t="s">
        <v>1555</v>
      </c>
    </row>
    <row r="351" spans="2:3" x14ac:dyDescent="0.25">
      <c r="B351" s="10" t="s">
        <v>110</v>
      </c>
      <c r="C351" s="10" t="s">
        <v>1556</v>
      </c>
    </row>
    <row r="352" spans="2:3" x14ac:dyDescent="0.25">
      <c r="B352" s="10" t="s">
        <v>110</v>
      </c>
      <c r="C352" s="10" t="s">
        <v>1557</v>
      </c>
    </row>
    <row r="353" spans="2:3" x14ac:dyDescent="0.25">
      <c r="B353" s="10" t="s">
        <v>110</v>
      </c>
      <c r="C353" s="10" t="s">
        <v>1558</v>
      </c>
    </row>
    <row r="354" spans="2:3" x14ac:dyDescent="0.25">
      <c r="B354" s="10" t="s">
        <v>110</v>
      </c>
      <c r="C354" s="10" t="s">
        <v>1559</v>
      </c>
    </row>
    <row r="355" spans="2:3" x14ac:dyDescent="0.25">
      <c r="B355" s="10" t="s">
        <v>110</v>
      </c>
      <c r="C355" s="10" t="s">
        <v>1560</v>
      </c>
    </row>
    <row r="356" spans="2:3" x14ac:dyDescent="0.25">
      <c r="B356" s="10" t="s">
        <v>110</v>
      </c>
      <c r="C356" s="10" t="s">
        <v>1561</v>
      </c>
    </row>
    <row r="357" spans="2:3" x14ac:dyDescent="0.25">
      <c r="B357" s="10" t="s">
        <v>110</v>
      </c>
      <c r="C357" s="10" t="s">
        <v>1562</v>
      </c>
    </row>
    <row r="358" spans="2:3" x14ac:dyDescent="0.25">
      <c r="B358" s="10" t="s">
        <v>110</v>
      </c>
      <c r="C358" s="10" t="s">
        <v>1563</v>
      </c>
    </row>
    <row r="359" spans="2:3" x14ac:dyDescent="0.25">
      <c r="B359" s="10" t="s">
        <v>110</v>
      </c>
      <c r="C359" s="10" t="s">
        <v>1564</v>
      </c>
    </row>
    <row r="360" spans="2:3" x14ac:dyDescent="0.25">
      <c r="B360" s="10" t="s">
        <v>110</v>
      </c>
      <c r="C360" s="10" t="s">
        <v>1565</v>
      </c>
    </row>
    <row r="361" spans="2:3" x14ac:dyDescent="0.25">
      <c r="B361" s="10" t="s">
        <v>110</v>
      </c>
      <c r="C361" s="10" t="s">
        <v>1566</v>
      </c>
    </row>
    <row r="362" spans="2:3" x14ac:dyDescent="0.25">
      <c r="B362" s="10" t="s">
        <v>110</v>
      </c>
      <c r="C362" s="10" t="s">
        <v>1567</v>
      </c>
    </row>
    <row r="363" spans="2:3" x14ac:dyDescent="0.25">
      <c r="B363" s="10" t="s">
        <v>110</v>
      </c>
      <c r="C363" s="10" t="s">
        <v>1568</v>
      </c>
    </row>
    <row r="364" spans="2:3" x14ac:dyDescent="0.25">
      <c r="B364" s="10" t="s">
        <v>110</v>
      </c>
      <c r="C364" s="10" t="s">
        <v>1569</v>
      </c>
    </row>
    <row r="365" spans="2:3" x14ac:dyDescent="0.25">
      <c r="B365" s="10" t="s">
        <v>110</v>
      </c>
      <c r="C365" s="10" t="s">
        <v>1570</v>
      </c>
    </row>
    <row r="366" spans="2:3" x14ac:dyDescent="0.25">
      <c r="B366" s="10" t="s">
        <v>110</v>
      </c>
      <c r="C366" s="10" t="s">
        <v>1571</v>
      </c>
    </row>
    <row r="367" spans="2:3" x14ac:dyDescent="0.25">
      <c r="B367" s="10" t="s">
        <v>110</v>
      </c>
      <c r="C367" s="10" t="s">
        <v>1572</v>
      </c>
    </row>
    <row r="368" spans="2:3" x14ac:dyDescent="0.25">
      <c r="B368" s="10" t="s">
        <v>110</v>
      </c>
      <c r="C368" s="10" t="s">
        <v>1582</v>
      </c>
    </row>
    <row r="369" spans="2:3" x14ac:dyDescent="0.25">
      <c r="B369" s="10" t="s">
        <v>110</v>
      </c>
      <c r="C369" s="10" t="s">
        <v>1583</v>
      </c>
    </row>
    <row r="370" spans="2:3" x14ac:dyDescent="0.25">
      <c r="B370" s="10" t="s">
        <v>110</v>
      </c>
      <c r="C370" s="10" t="s">
        <v>1584</v>
      </c>
    </row>
    <row r="371" spans="2:3" x14ac:dyDescent="0.25">
      <c r="B371" s="10" t="s">
        <v>110</v>
      </c>
      <c r="C371" s="10" t="s">
        <v>1585</v>
      </c>
    </row>
    <row r="372" spans="2:3" x14ac:dyDescent="0.25">
      <c r="B372" s="10" t="s">
        <v>110</v>
      </c>
      <c r="C372" s="10" t="s">
        <v>1586</v>
      </c>
    </row>
    <row r="373" spans="2:3" x14ac:dyDescent="0.25">
      <c r="B373" s="10" t="s">
        <v>110</v>
      </c>
      <c r="C373" s="10" t="s">
        <v>1587</v>
      </c>
    </row>
    <row r="374" spans="2:3" x14ac:dyDescent="0.25">
      <c r="B374" s="10" t="s">
        <v>110</v>
      </c>
      <c r="C374" s="10" t="s">
        <v>1588</v>
      </c>
    </row>
    <row r="375" spans="2:3" x14ac:dyDescent="0.25">
      <c r="B375" s="10" t="s">
        <v>110</v>
      </c>
      <c r="C375" s="10" t="s">
        <v>1589</v>
      </c>
    </row>
    <row r="376" spans="2:3" x14ac:dyDescent="0.25">
      <c r="B376" s="10" t="s">
        <v>110</v>
      </c>
      <c r="C376" s="10" t="s">
        <v>1590</v>
      </c>
    </row>
    <row r="377" spans="2:3" x14ac:dyDescent="0.25">
      <c r="B377" s="10" t="s">
        <v>110</v>
      </c>
      <c r="C377" s="10" t="s">
        <v>1591</v>
      </c>
    </row>
    <row r="378" spans="2:3" x14ac:dyDescent="0.25">
      <c r="B378" s="10" t="s">
        <v>110</v>
      </c>
      <c r="C378" s="10" t="s">
        <v>1592</v>
      </c>
    </row>
    <row r="379" spans="2:3" x14ac:dyDescent="0.25">
      <c r="B379" s="10" t="s">
        <v>110</v>
      </c>
      <c r="C379" s="10" t="s">
        <v>1593</v>
      </c>
    </row>
    <row r="380" spans="2:3" x14ac:dyDescent="0.25">
      <c r="B380" s="10" t="s">
        <v>110</v>
      </c>
      <c r="C380" s="10" t="s">
        <v>1594</v>
      </c>
    </row>
    <row r="381" spans="2:3" x14ac:dyDescent="0.25">
      <c r="B381" s="10" t="s">
        <v>110</v>
      </c>
      <c r="C381" s="10" t="s">
        <v>1595</v>
      </c>
    </row>
    <row r="382" spans="2:3" x14ac:dyDescent="0.25">
      <c r="B382" s="10" t="s">
        <v>110</v>
      </c>
      <c r="C382" s="10" t="s">
        <v>1596</v>
      </c>
    </row>
    <row r="383" spans="2:3" x14ac:dyDescent="0.25">
      <c r="B383" s="10" t="s">
        <v>110</v>
      </c>
      <c r="C383" s="10" t="s">
        <v>1597</v>
      </c>
    </row>
    <row r="384" spans="2:3" x14ac:dyDescent="0.25">
      <c r="B384" s="10" t="s">
        <v>111</v>
      </c>
      <c r="C384" s="10" t="s">
        <v>1525</v>
      </c>
    </row>
    <row r="385" spans="2:3" x14ac:dyDescent="0.25">
      <c r="B385" s="10" t="s">
        <v>111</v>
      </c>
      <c r="C385" s="10" t="s">
        <v>1526</v>
      </c>
    </row>
    <row r="386" spans="2:3" x14ac:dyDescent="0.25">
      <c r="B386" s="10" t="s">
        <v>111</v>
      </c>
      <c r="C386" s="10" t="s">
        <v>1527</v>
      </c>
    </row>
    <row r="387" spans="2:3" x14ac:dyDescent="0.25">
      <c r="B387" s="10" t="s">
        <v>111</v>
      </c>
      <c r="C387" s="10" t="s">
        <v>1528</v>
      </c>
    </row>
    <row r="388" spans="2:3" x14ac:dyDescent="0.25">
      <c r="B388" s="10" t="s">
        <v>111</v>
      </c>
      <c r="C388" s="10" t="s">
        <v>1529</v>
      </c>
    </row>
    <row r="389" spans="2:3" x14ac:dyDescent="0.25">
      <c r="B389" s="10" t="s">
        <v>111</v>
      </c>
      <c r="C389" s="10" t="s">
        <v>1530</v>
      </c>
    </row>
    <row r="390" spans="2:3" x14ac:dyDescent="0.25">
      <c r="B390" s="10" t="s">
        <v>111</v>
      </c>
      <c r="C390" s="10" t="s">
        <v>1531</v>
      </c>
    </row>
    <row r="391" spans="2:3" x14ac:dyDescent="0.25">
      <c r="B391" s="10" t="s">
        <v>111</v>
      </c>
      <c r="C391" s="10" t="s">
        <v>1532</v>
      </c>
    </row>
    <row r="392" spans="2:3" x14ac:dyDescent="0.25">
      <c r="B392" s="10" t="s">
        <v>111</v>
      </c>
      <c r="C392" s="10" t="s">
        <v>1533</v>
      </c>
    </row>
    <row r="393" spans="2:3" x14ac:dyDescent="0.25">
      <c r="B393" s="10" t="s">
        <v>111</v>
      </c>
      <c r="C393" s="10" t="s">
        <v>1534</v>
      </c>
    </row>
    <row r="394" spans="2:3" x14ac:dyDescent="0.25">
      <c r="B394" s="10" t="s">
        <v>111</v>
      </c>
      <c r="C394" s="10" t="s">
        <v>1535</v>
      </c>
    </row>
    <row r="395" spans="2:3" x14ac:dyDescent="0.25">
      <c r="B395" s="10" t="s">
        <v>112</v>
      </c>
      <c r="C395" s="10" t="s">
        <v>406</v>
      </c>
    </row>
    <row r="396" spans="2:3" x14ac:dyDescent="0.25">
      <c r="B396" s="10" t="s">
        <v>112</v>
      </c>
      <c r="C396" s="10" t="s">
        <v>579</v>
      </c>
    </row>
    <row r="397" spans="2:3" x14ac:dyDescent="0.25">
      <c r="B397" s="10" t="s">
        <v>112</v>
      </c>
      <c r="C397" s="10" t="s">
        <v>580</v>
      </c>
    </row>
    <row r="398" spans="2:3" x14ac:dyDescent="0.25">
      <c r="B398" s="10" t="s">
        <v>112</v>
      </c>
      <c r="C398" s="10" t="s">
        <v>581</v>
      </c>
    </row>
    <row r="399" spans="2:3" x14ac:dyDescent="0.25">
      <c r="B399" s="10" t="s">
        <v>112</v>
      </c>
      <c r="C399" s="10" t="s">
        <v>25</v>
      </c>
    </row>
    <row r="400" spans="2:3" x14ac:dyDescent="0.25">
      <c r="B400" s="10" t="s">
        <v>112</v>
      </c>
      <c r="C400" s="10" t="s">
        <v>26</v>
      </c>
    </row>
    <row r="401" spans="2:3" x14ac:dyDescent="0.25">
      <c r="B401" s="10" t="s">
        <v>112</v>
      </c>
      <c r="C401" s="10" t="s">
        <v>321</v>
      </c>
    </row>
    <row r="402" spans="2:3" x14ac:dyDescent="0.25">
      <c r="B402" s="10" t="s">
        <v>59</v>
      </c>
      <c r="C402" s="10" t="s">
        <v>582</v>
      </c>
    </row>
    <row r="403" spans="2:3" x14ac:dyDescent="0.25">
      <c r="B403" s="10" t="s">
        <v>59</v>
      </c>
      <c r="C403" s="10" t="s">
        <v>583</v>
      </c>
    </row>
    <row r="404" spans="2:3" x14ac:dyDescent="0.25">
      <c r="B404" s="10" t="s">
        <v>59</v>
      </c>
      <c r="C404" s="10" t="s">
        <v>584</v>
      </c>
    </row>
    <row r="405" spans="2:3" x14ac:dyDescent="0.25">
      <c r="B405" s="10" t="s">
        <v>59</v>
      </c>
      <c r="C405" s="10" t="s">
        <v>585</v>
      </c>
    </row>
    <row r="406" spans="2:3" x14ac:dyDescent="0.25">
      <c r="B406" s="10" t="s">
        <v>59</v>
      </c>
      <c r="C406" s="10" t="s">
        <v>586</v>
      </c>
    </row>
    <row r="407" spans="2:3" x14ac:dyDescent="0.25">
      <c r="B407" s="10" t="s">
        <v>59</v>
      </c>
      <c r="C407" s="10" t="s">
        <v>587</v>
      </c>
    </row>
    <row r="408" spans="2:3" x14ac:dyDescent="0.25">
      <c r="B408" s="10" t="s">
        <v>59</v>
      </c>
      <c r="C408" s="10" t="s">
        <v>588</v>
      </c>
    </row>
    <row r="409" spans="2:3" x14ac:dyDescent="0.25">
      <c r="B409" s="10" t="s">
        <v>59</v>
      </c>
      <c r="C409" s="10" t="s">
        <v>589</v>
      </c>
    </row>
    <row r="410" spans="2:3" x14ac:dyDescent="0.25">
      <c r="B410" s="10" t="s">
        <v>59</v>
      </c>
      <c r="C410" s="10" t="s">
        <v>590</v>
      </c>
    </row>
    <row r="411" spans="2:3" x14ac:dyDescent="0.25">
      <c r="B411" s="10" t="s">
        <v>59</v>
      </c>
      <c r="C411" s="10" t="s">
        <v>591</v>
      </c>
    </row>
    <row r="412" spans="2:3" x14ac:dyDescent="0.25">
      <c r="B412" s="10" t="s">
        <v>59</v>
      </c>
      <c r="C412" s="10" t="s">
        <v>592</v>
      </c>
    </row>
    <row r="413" spans="2:3" x14ac:dyDescent="0.25">
      <c r="B413" s="10" t="s">
        <v>113</v>
      </c>
      <c r="C413" s="10" t="s">
        <v>593</v>
      </c>
    </row>
    <row r="414" spans="2:3" x14ac:dyDescent="0.25">
      <c r="B414" s="10" t="s">
        <v>113</v>
      </c>
      <c r="C414" s="10" t="s">
        <v>594</v>
      </c>
    </row>
    <row r="415" spans="2:3" x14ac:dyDescent="0.25">
      <c r="B415" s="10" t="s">
        <v>113</v>
      </c>
      <c r="C415" s="10" t="s">
        <v>595</v>
      </c>
    </row>
    <row r="416" spans="2:3" x14ac:dyDescent="0.25">
      <c r="B416" s="10" t="s">
        <v>113</v>
      </c>
      <c r="C416" s="10" t="s">
        <v>596</v>
      </c>
    </row>
    <row r="417" spans="2:3" x14ac:dyDescent="0.25">
      <c r="B417" s="10" t="s">
        <v>113</v>
      </c>
      <c r="C417" s="10" t="s">
        <v>44</v>
      </c>
    </row>
    <row r="418" spans="2:3" x14ac:dyDescent="0.25">
      <c r="B418" s="10" t="s">
        <v>113</v>
      </c>
      <c r="C418" s="10" t="s">
        <v>597</v>
      </c>
    </row>
    <row r="419" spans="2:3" x14ac:dyDescent="0.25">
      <c r="B419" s="10" t="s">
        <v>114</v>
      </c>
      <c r="C419" s="10" t="s">
        <v>8</v>
      </c>
    </row>
    <row r="420" spans="2:3" x14ac:dyDescent="0.25">
      <c r="B420" s="10" t="s">
        <v>114</v>
      </c>
      <c r="C420" s="10" t="s">
        <v>7</v>
      </c>
    </row>
    <row r="421" spans="2:3" x14ac:dyDescent="0.25">
      <c r="B421" s="10" t="s">
        <v>114</v>
      </c>
      <c r="C421" s="10" t="s">
        <v>598</v>
      </c>
    </row>
    <row r="422" spans="2:3" x14ac:dyDescent="0.25">
      <c r="B422" s="10" t="s">
        <v>114</v>
      </c>
      <c r="C422" s="10" t="s">
        <v>599</v>
      </c>
    </row>
    <row r="423" spans="2:3" x14ac:dyDescent="0.25">
      <c r="B423" s="10" t="s">
        <v>114</v>
      </c>
      <c r="C423" s="10" t="s">
        <v>1</v>
      </c>
    </row>
    <row r="424" spans="2:3" x14ac:dyDescent="0.25">
      <c r="B424" s="10" t="s">
        <v>114</v>
      </c>
      <c r="C424" s="10" t="s">
        <v>600</v>
      </c>
    </row>
    <row r="425" spans="2:3" x14ac:dyDescent="0.25">
      <c r="B425" s="10" t="s">
        <v>114</v>
      </c>
      <c r="C425" s="10" t="s">
        <v>421</v>
      </c>
    </row>
    <row r="426" spans="2:3" x14ac:dyDescent="0.25">
      <c r="B426" s="10" t="s">
        <v>114</v>
      </c>
      <c r="C426" s="10" t="s">
        <v>570</v>
      </c>
    </row>
    <row r="427" spans="2:3" x14ac:dyDescent="0.25">
      <c r="B427" s="10" t="s">
        <v>114</v>
      </c>
      <c r="C427" s="10" t="s">
        <v>29</v>
      </c>
    </row>
    <row r="428" spans="2:3" x14ac:dyDescent="0.25">
      <c r="B428" s="10" t="s">
        <v>114</v>
      </c>
      <c r="C428" s="10" t="s">
        <v>601</v>
      </c>
    </row>
    <row r="429" spans="2:3" x14ac:dyDescent="0.25">
      <c r="B429" s="10" t="s">
        <v>114</v>
      </c>
      <c r="C429" s="10" t="s">
        <v>602</v>
      </c>
    </row>
    <row r="430" spans="2:3" x14ac:dyDescent="0.25">
      <c r="B430" s="10" t="s">
        <v>114</v>
      </c>
      <c r="C430" s="10" t="s">
        <v>603</v>
      </c>
    </row>
    <row r="431" spans="2:3" x14ac:dyDescent="0.25">
      <c r="B431" s="10" t="s">
        <v>116</v>
      </c>
      <c r="C431" s="10" t="s">
        <v>1535</v>
      </c>
    </row>
    <row r="432" spans="2:3" x14ac:dyDescent="0.25">
      <c r="B432" s="10" t="s">
        <v>116</v>
      </c>
      <c r="C432" s="10" t="s">
        <v>1536</v>
      </c>
    </row>
    <row r="433" spans="2:3" x14ac:dyDescent="0.25">
      <c r="B433" s="10" t="s">
        <v>116</v>
      </c>
      <c r="C433" s="10" t="s">
        <v>1537</v>
      </c>
    </row>
    <row r="434" spans="2:3" x14ac:dyDescent="0.25">
      <c r="B434" s="10" t="s">
        <v>116</v>
      </c>
      <c r="C434" s="10" t="s">
        <v>1538</v>
      </c>
    </row>
    <row r="435" spans="2:3" x14ac:dyDescent="0.25">
      <c r="B435" s="10" t="s">
        <v>116</v>
      </c>
      <c r="C435" s="10" t="s">
        <v>1539</v>
      </c>
    </row>
    <row r="436" spans="2:3" x14ac:dyDescent="0.25">
      <c r="B436" s="10" t="s">
        <v>116</v>
      </c>
      <c r="C436" s="10" t="s">
        <v>1545</v>
      </c>
    </row>
    <row r="437" spans="2:3" x14ac:dyDescent="0.25">
      <c r="B437" s="10" t="s">
        <v>116</v>
      </c>
      <c r="C437" s="10" t="s">
        <v>1546</v>
      </c>
    </row>
    <row r="438" spans="2:3" x14ac:dyDescent="0.25">
      <c r="B438" s="10" t="s">
        <v>116</v>
      </c>
      <c r="C438" s="10" t="s">
        <v>1547</v>
      </c>
    </row>
    <row r="439" spans="2:3" x14ac:dyDescent="0.25">
      <c r="B439" s="10" t="s">
        <v>116</v>
      </c>
      <c r="C439" s="10" t="s">
        <v>1548</v>
      </c>
    </row>
    <row r="440" spans="2:3" x14ac:dyDescent="0.25">
      <c r="B440" s="10" t="s">
        <v>116</v>
      </c>
      <c r="C440" s="10" t="s">
        <v>1555</v>
      </c>
    </row>
    <row r="441" spans="2:3" x14ac:dyDescent="0.25">
      <c r="B441" s="10" t="s">
        <v>116</v>
      </c>
      <c r="C441" s="10" t="s">
        <v>1556</v>
      </c>
    </row>
    <row r="442" spans="2:3" x14ac:dyDescent="0.25">
      <c r="B442" s="10" t="s">
        <v>116</v>
      </c>
      <c r="C442" s="10" t="s">
        <v>1557</v>
      </c>
    </row>
    <row r="443" spans="2:3" x14ac:dyDescent="0.25">
      <c r="B443" s="10" t="s">
        <v>116</v>
      </c>
      <c r="C443" s="10" t="s">
        <v>1558</v>
      </c>
    </row>
    <row r="444" spans="2:3" x14ac:dyDescent="0.25">
      <c r="B444" s="10" t="s">
        <v>116</v>
      </c>
      <c r="C444" s="10" t="s">
        <v>1565</v>
      </c>
    </row>
    <row r="445" spans="2:3" x14ac:dyDescent="0.25">
      <c r="B445" s="10" t="s">
        <v>116</v>
      </c>
      <c r="C445" s="10" t="s">
        <v>1566</v>
      </c>
    </row>
    <row r="446" spans="2:3" x14ac:dyDescent="0.25">
      <c r="B446" s="10" t="s">
        <v>116</v>
      </c>
      <c r="C446" s="10" t="s">
        <v>1567</v>
      </c>
    </row>
    <row r="447" spans="2:3" x14ac:dyDescent="0.25">
      <c r="B447" s="10" t="s">
        <v>116</v>
      </c>
      <c r="C447" s="10" t="s">
        <v>1568</v>
      </c>
    </row>
    <row r="448" spans="2:3" x14ac:dyDescent="0.25">
      <c r="B448" s="10" t="s">
        <v>116</v>
      </c>
      <c r="C448" s="10" t="s">
        <v>1569</v>
      </c>
    </row>
    <row r="449" spans="2:3" x14ac:dyDescent="0.25">
      <c r="B449" s="10" t="s">
        <v>116</v>
      </c>
      <c r="C449" s="10" t="s">
        <v>15</v>
      </c>
    </row>
    <row r="450" spans="2:3" x14ac:dyDescent="0.25">
      <c r="B450" s="10" t="s">
        <v>116</v>
      </c>
      <c r="C450" s="10" t="s">
        <v>604</v>
      </c>
    </row>
    <row r="451" spans="2:3" x14ac:dyDescent="0.25">
      <c r="B451" s="10" t="s">
        <v>117</v>
      </c>
      <c r="C451" s="10" t="s">
        <v>458</v>
      </c>
    </row>
    <row r="452" spans="2:3" x14ac:dyDescent="0.25">
      <c r="B452" s="10" t="s">
        <v>117</v>
      </c>
      <c r="C452" s="10" t="s">
        <v>459</v>
      </c>
    </row>
    <row r="453" spans="2:3" x14ac:dyDescent="0.25">
      <c r="B453" s="10" t="s">
        <v>117</v>
      </c>
      <c r="C453" s="10" t="s">
        <v>464</v>
      </c>
    </row>
    <row r="454" spans="2:3" x14ac:dyDescent="0.25">
      <c r="B454" s="10" t="s">
        <v>117</v>
      </c>
      <c r="C454" s="10" t="s">
        <v>467</v>
      </c>
    </row>
    <row r="455" spans="2:3" x14ac:dyDescent="0.25">
      <c r="B455" s="10" t="s">
        <v>117</v>
      </c>
      <c r="C455" s="10" t="s">
        <v>469</v>
      </c>
    </row>
    <row r="456" spans="2:3" x14ac:dyDescent="0.25">
      <c r="B456" s="10" t="s">
        <v>117</v>
      </c>
      <c r="C456" s="10" t="s">
        <v>605</v>
      </c>
    </row>
    <row r="457" spans="2:3" x14ac:dyDescent="0.25">
      <c r="B457" s="10" t="s">
        <v>117</v>
      </c>
      <c r="C457" s="10" t="s">
        <v>470</v>
      </c>
    </row>
    <row r="458" spans="2:3" x14ac:dyDescent="0.25">
      <c r="B458" s="10" t="s">
        <v>117</v>
      </c>
      <c r="C458" s="10" t="s">
        <v>473</v>
      </c>
    </row>
    <row r="459" spans="2:3" x14ac:dyDescent="0.25">
      <c r="B459" s="10" t="s">
        <v>117</v>
      </c>
      <c r="C459" s="10" t="s">
        <v>474</v>
      </c>
    </row>
    <row r="460" spans="2:3" x14ac:dyDescent="0.25">
      <c r="B460" s="10" t="s">
        <v>118</v>
      </c>
      <c r="C460" s="10" t="s">
        <v>1525</v>
      </c>
    </row>
    <row r="461" spans="2:3" x14ac:dyDescent="0.25">
      <c r="B461" s="10" t="s">
        <v>118</v>
      </c>
      <c r="C461" s="10" t="s">
        <v>1526</v>
      </c>
    </row>
    <row r="462" spans="2:3" x14ac:dyDescent="0.25">
      <c r="B462" s="10" t="s">
        <v>118</v>
      </c>
      <c r="C462" s="10" t="s">
        <v>1527</v>
      </c>
    </row>
    <row r="463" spans="2:3" x14ac:dyDescent="0.25">
      <c r="B463" s="10" t="s">
        <v>118</v>
      </c>
      <c r="C463" s="10" t="s">
        <v>1528</v>
      </c>
    </row>
    <row r="464" spans="2:3" x14ac:dyDescent="0.25">
      <c r="B464" s="10" t="s">
        <v>118</v>
      </c>
      <c r="C464" s="10" t="s">
        <v>1529</v>
      </c>
    </row>
    <row r="465" spans="2:3" x14ac:dyDescent="0.25">
      <c r="B465" s="10" t="s">
        <v>118</v>
      </c>
      <c r="C465" s="10" t="s">
        <v>1530</v>
      </c>
    </row>
    <row r="466" spans="2:3" x14ac:dyDescent="0.25">
      <c r="B466" s="10" t="s">
        <v>118</v>
      </c>
      <c r="C466" s="10" t="s">
        <v>1531</v>
      </c>
    </row>
    <row r="467" spans="2:3" x14ac:dyDescent="0.25">
      <c r="B467" s="10" t="s">
        <v>118</v>
      </c>
      <c r="C467" s="10" t="s">
        <v>1532</v>
      </c>
    </row>
    <row r="468" spans="2:3" x14ac:dyDescent="0.25">
      <c r="B468" s="10" t="s">
        <v>118</v>
      </c>
      <c r="C468" s="10" t="s">
        <v>1533</v>
      </c>
    </row>
    <row r="469" spans="2:3" x14ac:dyDescent="0.25">
      <c r="B469" s="10" t="s">
        <v>118</v>
      </c>
      <c r="C469" s="10" t="s">
        <v>1534</v>
      </c>
    </row>
    <row r="470" spans="2:3" x14ac:dyDescent="0.25">
      <c r="B470" s="10" t="s">
        <v>118</v>
      </c>
      <c r="C470" s="10" t="s">
        <v>606</v>
      </c>
    </row>
    <row r="471" spans="2:3" x14ac:dyDescent="0.25">
      <c r="B471" s="10" t="s">
        <v>118</v>
      </c>
      <c r="C471" s="10" t="s">
        <v>607</v>
      </c>
    </row>
    <row r="472" spans="2:3" x14ac:dyDescent="0.25">
      <c r="B472" s="10" t="s">
        <v>118</v>
      </c>
      <c r="C472" s="10" t="s">
        <v>608</v>
      </c>
    </row>
    <row r="473" spans="2:3" x14ac:dyDescent="0.25">
      <c r="B473" s="10" t="s">
        <v>119</v>
      </c>
      <c r="C473" s="10" t="s">
        <v>560</v>
      </c>
    </row>
    <row r="474" spans="2:3" x14ac:dyDescent="0.25">
      <c r="B474" s="10" t="s">
        <v>119</v>
      </c>
      <c r="C474" s="10" t="s">
        <v>609</v>
      </c>
    </row>
    <row r="475" spans="2:3" x14ac:dyDescent="0.25">
      <c r="B475" s="10" t="s">
        <v>119</v>
      </c>
      <c r="C475" s="10" t="s">
        <v>610</v>
      </c>
    </row>
    <row r="476" spans="2:3" x14ac:dyDescent="0.25">
      <c r="B476" s="10" t="s">
        <v>119</v>
      </c>
      <c r="C476" s="10" t="s">
        <v>611</v>
      </c>
    </row>
    <row r="477" spans="2:3" x14ac:dyDescent="0.25">
      <c r="B477" s="10" t="s">
        <v>119</v>
      </c>
      <c r="C477" s="10" t="s">
        <v>612</v>
      </c>
    </row>
    <row r="478" spans="2:3" x14ac:dyDescent="0.25">
      <c r="B478" s="10" t="s">
        <v>119</v>
      </c>
      <c r="C478" s="10" t="s">
        <v>31</v>
      </c>
    </row>
    <row r="479" spans="2:3" x14ac:dyDescent="0.25">
      <c r="B479" s="10" t="s">
        <v>119</v>
      </c>
      <c r="C479" s="10" t="s">
        <v>613</v>
      </c>
    </row>
    <row r="480" spans="2:3" x14ac:dyDescent="0.25">
      <c r="B480" s="10" t="s">
        <v>119</v>
      </c>
      <c r="C480" s="10" t="s">
        <v>575</v>
      </c>
    </row>
    <row r="481" spans="2:3" x14ac:dyDescent="0.25">
      <c r="B481" s="10" t="s">
        <v>119</v>
      </c>
      <c r="C481" s="10" t="s">
        <v>576</v>
      </c>
    </row>
    <row r="482" spans="2:3" x14ac:dyDescent="0.25">
      <c r="B482" s="10" t="s">
        <v>120</v>
      </c>
      <c r="C482" s="10" t="s">
        <v>614</v>
      </c>
    </row>
    <row r="483" spans="2:3" x14ac:dyDescent="0.25">
      <c r="B483" s="10" t="s">
        <v>120</v>
      </c>
      <c r="C483" s="10" t="s">
        <v>7</v>
      </c>
    </row>
    <row r="484" spans="2:3" x14ac:dyDescent="0.25">
      <c r="B484" s="10" t="s">
        <v>120</v>
      </c>
      <c r="C484" s="10" t="s">
        <v>615</v>
      </c>
    </row>
    <row r="485" spans="2:3" x14ac:dyDescent="0.25">
      <c r="B485" s="10" t="s">
        <v>120</v>
      </c>
      <c r="C485" s="10" t="s">
        <v>311</v>
      </c>
    </row>
    <row r="486" spans="2:3" x14ac:dyDescent="0.25">
      <c r="B486" s="10" t="s">
        <v>120</v>
      </c>
      <c r="C486" s="10" t="s">
        <v>495</v>
      </c>
    </row>
    <row r="487" spans="2:3" x14ac:dyDescent="0.25">
      <c r="B487" s="10" t="s">
        <v>120</v>
      </c>
      <c r="C487" s="10" t="s">
        <v>560</v>
      </c>
    </row>
    <row r="488" spans="2:3" x14ac:dyDescent="0.25">
      <c r="B488" s="10" t="s">
        <v>120</v>
      </c>
      <c r="C488" s="10" t="s">
        <v>616</v>
      </c>
    </row>
    <row r="489" spans="2:3" x14ac:dyDescent="0.25">
      <c r="B489" s="10" t="s">
        <v>120</v>
      </c>
      <c r="C489" s="10" t="s">
        <v>617</v>
      </c>
    </row>
    <row r="490" spans="2:3" x14ac:dyDescent="0.25">
      <c r="B490" s="10" t="s">
        <v>120</v>
      </c>
      <c r="C490" s="10" t="s">
        <v>618</v>
      </c>
    </row>
    <row r="491" spans="2:3" x14ac:dyDescent="0.25">
      <c r="B491" s="10" t="s">
        <v>120</v>
      </c>
      <c r="C491" s="10" t="s">
        <v>25</v>
      </c>
    </row>
    <row r="492" spans="2:3" x14ac:dyDescent="0.25">
      <c r="B492" s="10" t="s">
        <v>120</v>
      </c>
      <c r="C492" s="10" t="s">
        <v>572</v>
      </c>
    </row>
    <row r="493" spans="2:3" x14ac:dyDescent="0.25">
      <c r="B493" s="10" t="s">
        <v>120</v>
      </c>
      <c r="C493" s="10" t="s">
        <v>28</v>
      </c>
    </row>
    <row r="494" spans="2:3" x14ac:dyDescent="0.25">
      <c r="B494" s="10" t="s">
        <v>120</v>
      </c>
      <c r="C494" s="10" t="s">
        <v>30</v>
      </c>
    </row>
    <row r="495" spans="2:3" x14ac:dyDescent="0.25">
      <c r="B495" s="10" t="s">
        <v>120</v>
      </c>
      <c r="C495" s="10" t="s">
        <v>42</v>
      </c>
    </row>
    <row r="496" spans="2:3" x14ac:dyDescent="0.25">
      <c r="B496" s="10" t="s">
        <v>120</v>
      </c>
      <c r="C496" s="10" t="s">
        <v>619</v>
      </c>
    </row>
    <row r="497" spans="2:3" x14ac:dyDescent="0.25">
      <c r="B497" s="10" t="s">
        <v>120</v>
      </c>
      <c r="C497" s="10" t="s">
        <v>328</v>
      </c>
    </row>
    <row r="498" spans="2:3" x14ac:dyDescent="0.25">
      <c r="B498" s="10" t="s">
        <v>120</v>
      </c>
      <c r="C498" s="10" t="s">
        <v>620</v>
      </c>
    </row>
    <row r="499" spans="2:3" x14ac:dyDescent="0.25">
      <c r="B499" s="10" t="s">
        <v>120</v>
      </c>
      <c r="C499" s="10" t="s">
        <v>319</v>
      </c>
    </row>
    <row r="500" spans="2:3" x14ac:dyDescent="0.25">
      <c r="B500" s="10" t="s">
        <v>120</v>
      </c>
      <c r="C500" s="10" t="s">
        <v>621</v>
      </c>
    </row>
    <row r="501" spans="2:3" x14ac:dyDescent="0.25">
      <c r="B501" s="10" t="s">
        <v>120</v>
      </c>
      <c r="C501" s="10" t="s">
        <v>622</v>
      </c>
    </row>
    <row r="502" spans="2:3" x14ac:dyDescent="0.25">
      <c r="B502" s="10" t="s">
        <v>120</v>
      </c>
      <c r="C502" s="10" t="s">
        <v>623</v>
      </c>
    </row>
    <row r="503" spans="2:3" x14ac:dyDescent="0.25">
      <c r="B503" s="10" t="s">
        <v>120</v>
      </c>
      <c r="C503" s="10" t="s">
        <v>624</v>
      </c>
    </row>
    <row r="504" spans="2:3" x14ac:dyDescent="0.25">
      <c r="B504" s="10" t="s">
        <v>120</v>
      </c>
      <c r="C504" s="10" t="s">
        <v>625</v>
      </c>
    </row>
    <row r="505" spans="2:3" x14ac:dyDescent="0.25">
      <c r="B505" s="10" t="s">
        <v>120</v>
      </c>
      <c r="C505" s="10" t="s">
        <v>44</v>
      </c>
    </row>
    <row r="506" spans="2:3" x14ac:dyDescent="0.25">
      <c r="B506" s="10" t="s">
        <v>120</v>
      </c>
      <c r="C506" s="10" t="s">
        <v>575</v>
      </c>
    </row>
    <row r="507" spans="2:3" x14ac:dyDescent="0.25">
      <c r="B507" s="10" t="s">
        <v>120</v>
      </c>
      <c r="C507" s="10" t="s">
        <v>626</v>
      </c>
    </row>
    <row r="508" spans="2:3" x14ac:dyDescent="0.25">
      <c r="B508" s="10" t="s">
        <v>120</v>
      </c>
      <c r="C508" s="10" t="s">
        <v>627</v>
      </c>
    </row>
    <row r="509" spans="2:3" x14ac:dyDescent="0.25">
      <c r="B509" s="10" t="s">
        <v>123</v>
      </c>
      <c r="C509" s="10" t="s">
        <v>628</v>
      </c>
    </row>
    <row r="510" spans="2:3" x14ac:dyDescent="0.25">
      <c r="B510" s="10" t="s">
        <v>123</v>
      </c>
      <c r="C510" s="10" t="s">
        <v>629</v>
      </c>
    </row>
    <row r="511" spans="2:3" x14ac:dyDescent="0.25">
      <c r="B511" s="10" t="s">
        <v>123</v>
      </c>
      <c r="C511" s="10" t="s">
        <v>435</v>
      </c>
    </row>
    <row r="512" spans="2:3" x14ac:dyDescent="0.25">
      <c r="B512" s="10" t="s">
        <v>123</v>
      </c>
      <c r="C512" s="10" t="s">
        <v>630</v>
      </c>
    </row>
    <row r="513" spans="2:3" x14ac:dyDescent="0.25">
      <c r="B513" s="10" t="s">
        <v>124</v>
      </c>
      <c r="C513" s="10" t="s">
        <v>1525</v>
      </c>
    </row>
    <row r="514" spans="2:3" x14ac:dyDescent="0.25">
      <c r="B514" s="10" t="s">
        <v>124</v>
      </c>
      <c r="C514" s="10" t="s">
        <v>1526</v>
      </c>
    </row>
    <row r="515" spans="2:3" x14ac:dyDescent="0.25">
      <c r="B515" s="10" t="s">
        <v>124</v>
      </c>
      <c r="C515" s="10" t="s">
        <v>1527</v>
      </c>
    </row>
    <row r="516" spans="2:3" x14ac:dyDescent="0.25">
      <c r="B516" s="10" t="s">
        <v>124</v>
      </c>
      <c r="C516" s="10" t="s">
        <v>1528</v>
      </c>
    </row>
    <row r="517" spans="2:3" x14ac:dyDescent="0.25">
      <c r="B517" s="10" t="s">
        <v>124</v>
      </c>
      <c r="C517" s="10" t="s">
        <v>1529</v>
      </c>
    </row>
    <row r="518" spans="2:3" x14ac:dyDescent="0.25">
      <c r="B518" s="10" t="s">
        <v>124</v>
      </c>
      <c r="C518" s="10" t="s">
        <v>1530</v>
      </c>
    </row>
    <row r="519" spans="2:3" x14ac:dyDescent="0.25">
      <c r="B519" s="10" t="s">
        <v>124</v>
      </c>
      <c r="C519" s="10" t="s">
        <v>1531</v>
      </c>
    </row>
    <row r="520" spans="2:3" x14ac:dyDescent="0.25">
      <c r="B520" s="10" t="s">
        <v>124</v>
      </c>
      <c r="C520" s="10" t="s">
        <v>1532</v>
      </c>
    </row>
    <row r="521" spans="2:3" x14ac:dyDescent="0.25">
      <c r="B521" s="10" t="s">
        <v>124</v>
      </c>
      <c r="C521" s="10" t="s">
        <v>1533</v>
      </c>
    </row>
    <row r="522" spans="2:3" x14ac:dyDescent="0.25">
      <c r="B522" s="10" t="s">
        <v>124</v>
      </c>
      <c r="C522" s="10" t="s">
        <v>1534</v>
      </c>
    </row>
    <row r="523" spans="2:3" x14ac:dyDescent="0.25">
      <c r="B523" s="10" t="s">
        <v>124</v>
      </c>
      <c r="C523" s="10" t="s">
        <v>1535</v>
      </c>
    </row>
    <row r="524" spans="2:3" x14ac:dyDescent="0.25">
      <c r="B524" s="10" t="s">
        <v>124</v>
      </c>
      <c r="C524" s="10" t="s">
        <v>1536</v>
      </c>
    </row>
    <row r="525" spans="2:3" x14ac:dyDescent="0.25">
      <c r="B525" s="10" t="s">
        <v>124</v>
      </c>
      <c r="C525" s="10" t="s">
        <v>1537</v>
      </c>
    </row>
    <row r="526" spans="2:3" x14ac:dyDescent="0.25">
      <c r="B526" s="10" t="s">
        <v>124</v>
      </c>
      <c r="C526" s="10" t="s">
        <v>1538</v>
      </c>
    </row>
    <row r="527" spans="2:3" x14ac:dyDescent="0.25">
      <c r="B527" s="10" t="s">
        <v>124</v>
      </c>
      <c r="C527" s="10" t="s">
        <v>1539</v>
      </c>
    </row>
    <row r="528" spans="2:3" x14ac:dyDescent="0.25">
      <c r="B528" s="10" t="s">
        <v>124</v>
      </c>
      <c r="C528" s="10" t="s">
        <v>1540</v>
      </c>
    </row>
    <row r="529" spans="2:3" x14ac:dyDescent="0.25">
      <c r="B529" s="10" t="s">
        <v>124</v>
      </c>
      <c r="C529" s="10" t="s">
        <v>1541</v>
      </c>
    </row>
    <row r="530" spans="2:3" x14ac:dyDescent="0.25">
      <c r="B530" s="10" t="s">
        <v>124</v>
      </c>
      <c r="C530" s="10" t="s">
        <v>1542</v>
      </c>
    </row>
    <row r="531" spans="2:3" x14ac:dyDescent="0.25">
      <c r="B531" s="10" t="s">
        <v>124</v>
      </c>
      <c r="C531" s="10" t="s">
        <v>1543</v>
      </c>
    </row>
    <row r="532" spans="2:3" x14ac:dyDescent="0.25">
      <c r="B532" s="10" t="s">
        <v>124</v>
      </c>
      <c r="C532" s="10" t="s">
        <v>1544</v>
      </c>
    </row>
    <row r="533" spans="2:3" x14ac:dyDescent="0.25">
      <c r="B533" s="10" t="s">
        <v>124</v>
      </c>
      <c r="C533" s="10" t="s">
        <v>1545</v>
      </c>
    </row>
    <row r="534" spans="2:3" x14ac:dyDescent="0.25">
      <c r="B534" s="10" t="s">
        <v>124</v>
      </c>
      <c r="C534" s="10" t="s">
        <v>1546</v>
      </c>
    </row>
    <row r="535" spans="2:3" x14ac:dyDescent="0.25">
      <c r="B535" s="10" t="s">
        <v>124</v>
      </c>
      <c r="C535" s="10" t="s">
        <v>1547</v>
      </c>
    </row>
    <row r="536" spans="2:3" x14ac:dyDescent="0.25">
      <c r="B536" s="10" t="s">
        <v>124</v>
      </c>
      <c r="C536" s="10" t="s">
        <v>1548</v>
      </c>
    </row>
    <row r="537" spans="2:3" x14ac:dyDescent="0.25">
      <c r="B537" s="10" t="s">
        <v>124</v>
      </c>
      <c r="C537" s="10" t="s">
        <v>1549</v>
      </c>
    </row>
    <row r="538" spans="2:3" x14ac:dyDescent="0.25">
      <c r="B538" s="10" t="s">
        <v>124</v>
      </c>
      <c r="C538" s="10" t="s">
        <v>1550</v>
      </c>
    </row>
    <row r="539" spans="2:3" x14ac:dyDescent="0.25">
      <c r="B539" s="10" t="s">
        <v>124</v>
      </c>
      <c r="C539" s="10" t="s">
        <v>1551</v>
      </c>
    </row>
    <row r="540" spans="2:3" x14ac:dyDescent="0.25">
      <c r="B540" s="10" t="s">
        <v>124</v>
      </c>
      <c r="C540" s="10" t="s">
        <v>1552</v>
      </c>
    </row>
    <row r="541" spans="2:3" x14ac:dyDescent="0.25">
      <c r="B541" s="10" t="s">
        <v>125</v>
      </c>
      <c r="C541" s="10" t="s">
        <v>1525</v>
      </c>
    </row>
    <row r="542" spans="2:3" x14ac:dyDescent="0.25">
      <c r="B542" s="10" t="s">
        <v>125</v>
      </c>
      <c r="C542" s="10" t="s">
        <v>1526</v>
      </c>
    </row>
    <row r="543" spans="2:3" x14ac:dyDescent="0.25">
      <c r="B543" s="10" t="s">
        <v>125</v>
      </c>
      <c r="C543" s="10" t="s">
        <v>1527</v>
      </c>
    </row>
    <row r="544" spans="2:3" x14ac:dyDescent="0.25">
      <c r="B544" s="10" t="s">
        <v>125</v>
      </c>
      <c r="C544" s="10" t="s">
        <v>1528</v>
      </c>
    </row>
    <row r="545" spans="2:3" x14ac:dyDescent="0.25">
      <c r="B545" s="10" t="s">
        <v>125</v>
      </c>
      <c r="C545" s="10" t="s">
        <v>1529</v>
      </c>
    </row>
    <row r="546" spans="2:3" x14ac:dyDescent="0.25">
      <c r="B546" s="10" t="s">
        <v>125</v>
      </c>
      <c r="C546" s="10" t="s">
        <v>1530</v>
      </c>
    </row>
    <row r="547" spans="2:3" x14ac:dyDescent="0.25">
      <c r="B547" s="10" t="s">
        <v>125</v>
      </c>
      <c r="C547" s="10" t="s">
        <v>1531</v>
      </c>
    </row>
    <row r="548" spans="2:3" x14ac:dyDescent="0.25">
      <c r="B548" s="10" t="s">
        <v>125</v>
      </c>
      <c r="C548" s="10" t="s">
        <v>1532</v>
      </c>
    </row>
    <row r="549" spans="2:3" x14ac:dyDescent="0.25">
      <c r="B549" s="10" t="s">
        <v>125</v>
      </c>
      <c r="C549" s="10" t="s">
        <v>1533</v>
      </c>
    </row>
    <row r="550" spans="2:3" x14ac:dyDescent="0.25">
      <c r="B550" s="10" t="s">
        <v>125</v>
      </c>
      <c r="C550" s="10" t="s">
        <v>1534</v>
      </c>
    </row>
    <row r="551" spans="2:3" x14ac:dyDescent="0.25">
      <c r="B551" s="10" t="s">
        <v>125</v>
      </c>
      <c r="C551" s="10" t="s">
        <v>1535</v>
      </c>
    </row>
    <row r="552" spans="2:3" x14ac:dyDescent="0.25">
      <c r="B552" s="10" t="s">
        <v>125</v>
      </c>
      <c r="C552" s="10" t="s">
        <v>1536</v>
      </c>
    </row>
    <row r="553" spans="2:3" x14ac:dyDescent="0.25">
      <c r="B553" s="10" t="s">
        <v>125</v>
      </c>
      <c r="C553" s="10" t="s">
        <v>1537</v>
      </c>
    </row>
    <row r="554" spans="2:3" x14ac:dyDescent="0.25">
      <c r="B554" s="10" t="s">
        <v>125</v>
      </c>
      <c r="C554" s="10" t="s">
        <v>372</v>
      </c>
    </row>
    <row r="555" spans="2:3" x14ac:dyDescent="0.25">
      <c r="B555" s="10" t="s">
        <v>125</v>
      </c>
      <c r="C555" s="10" t="s">
        <v>373</v>
      </c>
    </row>
    <row r="556" spans="2:3" x14ac:dyDescent="0.25">
      <c r="B556" s="10" t="s">
        <v>125</v>
      </c>
      <c r="C556" s="10" t="s">
        <v>631</v>
      </c>
    </row>
    <row r="557" spans="2:3" x14ac:dyDescent="0.25">
      <c r="B557" s="10" t="s">
        <v>125</v>
      </c>
      <c r="C557" s="10" t="s">
        <v>632</v>
      </c>
    </row>
    <row r="558" spans="2:3" x14ac:dyDescent="0.25">
      <c r="B558" s="10" t="s">
        <v>125</v>
      </c>
      <c r="C558" s="10" t="s">
        <v>633</v>
      </c>
    </row>
    <row r="559" spans="2:3" x14ac:dyDescent="0.25">
      <c r="B559" s="10" t="s">
        <v>125</v>
      </c>
      <c r="C559" s="10" t="s">
        <v>634</v>
      </c>
    </row>
    <row r="560" spans="2:3" x14ac:dyDescent="0.25">
      <c r="B560" s="10" t="s">
        <v>125</v>
      </c>
      <c r="C560" s="10" t="s">
        <v>635</v>
      </c>
    </row>
    <row r="561" spans="2:3" x14ac:dyDescent="0.25">
      <c r="B561" s="10" t="s">
        <v>125</v>
      </c>
      <c r="C561" s="10" t="s">
        <v>636</v>
      </c>
    </row>
    <row r="562" spans="2:3" x14ac:dyDescent="0.25">
      <c r="B562" s="10" t="s">
        <v>125</v>
      </c>
      <c r="C562" s="10" t="s">
        <v>637</v>
      </c>
    </row>
    <row r="563" spans="2:3" x14ac:dyDescent="0.25">
      <c r="B563" s="10" t="s">
        <v>125</v>
      </c>
      <c r="C563" s="10" t="s">
        <v>638</v>
      </c>
    </row>
    <row r="564" spans="2:3" x14ac:dyDescent="0.25">
      <c r="B564" s="10" t="s">
        <v>125</v>
      </c>
      <c r="C564" s="10" t="s">
        <v>639</v>
      </c>
    </row>
    <row r="565" spans="2:3" x14ac:dyDescent="0.25">
      <c r="B565" s="10" t="s">
        <v>125</v>
      </c>
      <c r="C565" s="10" t="s">
        <v>640</v>
      </c>
    </row>
    <row r="566" spans="2:3" x14ac:dyDescent="0.25">
      <c r="B566" s="10" t="s">
        <v>125</v>
      </c>
      <c r="C566" s="10" t="s">
        <v>641</v>
      </c>
    </row>
    <row r="567" spans="2:3" x14ac:dyDescent="0.25">
      <c r="B567" s="10" t="s">
        <v>125</v>
      </c>
      <c r="C567" s="10" t="s">
        <v>642</v>
      </c>
    </row>
    <row r="568" spans="2:3" x14ac:dyDescent="0.25">
      <c r="B568" s="10" t="s">
        <v>125</v>
      </c>
      <c r="C568" s="10" t="s">
        <v>643</v>
      </c>
    </row>
    <row r="569" spans="2:3" x14ac:dyDescent="0.25">
      <c r="B569" s="10" t="s">
        <v>125</v>
      </c>
      <c r="C569" s="10" t="s">
        <v>644</v>
      </c>
    </row>
    <row r="570" spans="2:3" x14ac:dyDescent="0.25">
      <c r="B570" s="10" t="s">
        <v>125</v>
      </c>
      <c r="C570" s="10" t="s">
        <v>645</v>
      </c>
    </row>
    <row r="571" spans="2:3" x14ac:dyDescent="0.25">
      <c r="B571" s="10" t="s">
        <v>125</v>
      </c>
      <c r="C571" s="10" t="s">
        <v>646</v>
      </c>
    </row>
    <row r="572" spans="2:3" x14ac:dyDescent="0.25">
      <c r="B572" s="10" t="s">
        <v>125</v>
      </c>
      <c r="C572" s="10" t="s">
        <v>647</v>
      </c>
    </row>
    <row r="573" spans="2:3" x14ac:dyDescent="0.25">
      <c r="B573" s="10" t="s">
        <v>125</v>
      </c>
      <c r="C573" s="10" t="s">
        <v>648</v>
      </c>
    </row>
    <row r="574" spans="2:3" x14ac:dyDescent="0.25">
      <c r="B574" s="10" t="s">
        <v>125</v>
      </c>
      <c r="C574" s="10" t="s">
        <v>649</v>
      </c>
    </row>
    <row r="575" spans="2:3" x14ac:dyDescent="0.25">
      <c r="B575" s="10" t="s">
        <v>125</v>
      </c>
      <c r="C575" s="10" t="s">
        <v>515</v>
      </c>
    </row>
    <row r="576" spans="2:3" x14ac:dyDescent="0.25">
      <c r="B576" s="10" t="s">
        <v>125</v>
      </c>
      <c r="C576" s="10" t="s">
        <v>650</v>
      </c>
    </row>
    <row r="577" spans="2:3" x14ac:dyDescent="0.25">
      <c r="B577" s="10" t="s">
        <v>125</v>
      </c>
      <c r="C577" s="10" t="s">
        <v>651</v>
      </c>
    </row>
    <row r="578" spans="2:3" x14ac:dyDescent="0.25">
      <c r="B578" s="10" t="s">
        <v>125</v>
      </c>
      <c r="C578" s="10" t="s">
        <v>454</v>
      </c>
    </row>
    <row r="579" spans="2:3" x14ac:dyDescent="0.25">
      <c r="B579" s="10" t="s">
        <v>125</v>
      </c>
      <c r="C579" s="10" t="s">
        <v>652</v>
      </c>
    </row>
    <row r="580" spans="2:3" x14ac:dyDescent="0.25">
      <c r="B580" s="10" t="s">
        <v>125</v>
      </c>
      <c r="C580" s="10" t="s">
        <v>653</v>
      </c>
    </row>
    <row r="581" spans="2:3" x14ac:dyDescent="0.25">
      <c r="B581" s="10" t="s">
        <v>125</v>
      </c>
      <c r="C581" s="10" t="s">
        <v>654</v>
      </c>
    </row>
    <row r="582" spans="2:3" x14ac:dyDescent="0.25">
      <c r="B582" s="10" t="s">
        <v>125</v>
      </c>
      <c r="C582" s="10" t="s">
        <v>655</v>
      </c>
    </row>
    <row r="583" spans="2:3" x14ac:dyDescent="0.25">
      <c r="B583" s="10" t="s">
        <v>125</v>
      </c>
      <c r="C583" s="10" t="s">
        <v>656</v>
      </c>
    </row>
    <row r="584" spans="2:3" x14ac:dyDescent="0.25">
      <c r="B584" s="10" t="s">
        <v>125</v>
      </c>
      <c r="C584" s="10" t="s">
        <v>657</v>
      </c>
    </row>
    <row r="585" spans="2:3" x14ac:dyDescent="0.25">
      <c r="B585" s="10" t="s">
        <v>125</v>
      </c>
      <c r="C585" s="10" t="s">
        <v>658</v>
      </c>
    </row>
    <row r="586" spans="2:3" x14ac:dyDescent="0.25">
      <c r="B586" s="10" t="s">
        <v>125</v>
      </c>
      <c r="C586" s="10" t="s">
        <v>659</v>
      </c>
    </row>
    <row r="587" spans="2:3" x14ac:dyDescent="0.25">
      <c r="B587" s="10" t="s">
        <v>125</v>
      </c>
      <c r="C587" s="10" t="s">
        <v>660</v>
      </c>
    </row>
    <row r="588" spans="2:3" x14ac:dyDescent="0.25">
      <c r="B588" s="10" t="s">
        <v>125</v>
      </c>
      <c r="C588" s="10" t="s">
        <v>661</v>
      </c>
    </row>
    <row r="589" spans="2:3" x14ac:dyDescent="0.25">
      <c r="B589" s="10" t="s">
        <v>125</v>
      </c>
      <c r="C589" s="10" t="s">
        <v>662</v>
      </c>
    </row>
    <row r="590" spans="2:3" x14ac:dyDescent="0.25">
      <c r="B590" s="10" t="s">
        <v>125</v>
      </c>
      <c r="C590" s="10" t="s">
        <v>663</v>
      </c>
    </row>
    <row r="591" spans="2:3" x14ac:dyDescent="0.25">
      <c r="B591" s="10" t="s">
        <v>125</v>
      </c>
      <c r="C591" s="10" t="s">
        <v>664</v>
      </c>
    </row>
    <row r="592" spans="2:3" x14ac:dyDescent="0.25">
      <c r="B592" s="10" t="s">
        <v>125</v>
      </c>
      <c r="C592" s="10" t="s">
        <v>665</v>
      </c>
    </row>
    <row r="593" spans="2:3" x14ac:dyDescent="0.25">
      <c r="B593" s="10" t="s">
        <v>125</v>
      </c>
      <c r="C593" s="10" t="s">
        <v>666</v>
      </c>
    </row>
    <row r="594" spans="2:3" x14ac:dyDescent="0.25">
      <c r="B594" s="10" t="s">
        <v>125</v>
      </c>
      <c r="C594" s="10" t="s">
        <v>667</v>
      </c>
    </row>
    <row r="595" spans="2:3" x14ac:dyDescent="0.25">
      <c r="B595" s="10" t="s">
        <v>125</v>
      </c>
      <c r="C595" s="10" t="s">
        <v>668</v>
      </c>
    </row>
    <row r="596" spans="2:3" x14ac:dyDescent="0.25">
      <c r="B596" s="10" t="s">
        <v>125</v>
      </c>
      <c r="C596" s="10" t="s">
        <v>669</v>
      </c>
    </row>
    <row r="597" spans="2:3" x14ac:dyDescent="0.25">
      <c r="B597" s="10" t="s">
        <v>125</v>
      </c>
      <c r="C597" s="10" t="s">
        <v>670</v>
      </c>
    </row>
    <row r="598" spans="2:3" x14ac:dyDescent="0.25">
      <c r="B598" s="10" t="s">
        <v>125</v>
      </c>
      <c r="C598" s="10" t="s">
        <v>671</v>
      </c>
    </row>
    <row r="599" spans="2:3" x14ac:dyDescent="0.25">
      <c r="B599" s="10" t="s">
        <v>127</v>
      </c>
      <c r="C599" s="10" t="s">
        <v>672</v>
      </c>
    </row>
    <row r="600" spans="2:3" x14ac:dyDescent="0.25">
      <c r="B600" s="10" t="s">
        <v>127</v>
      </c>
      <c r="C600" s="10" t="s">
        <v>673</v>
      </c>
    </row>
    <row r="601" spans="2:3" x14ac:dyDescent="0.25">
      <c r="B601" s="10" t="s">
        <v>127</v>
      </c>
      <c r="C601" s="10" t="s">
        <v>629</v>
      </c>
    </row>
    <row r="602" spans="2:3" x14ac:dyDescent="0.25">
      <c r="B602" s="10" t="s">
        <v>127</v>
      </c>
      <c r="C602" s="10" t="s">
        <v>406</v>
      </c>
    </row>
    <row r="603" spans="2:3" x14ac:dyDescent="0.25">
      <c r="B603" s="10" t="s">
        <v>127</v>
      </c>
      <c r="C603" s="10" t="s">
        <v>11</v>
      </c>
    </row>
    <row r="604" spans="2:3" x14ac:dyDescent="0.25">
      <c r="B604" s="10" t="s">
        <v>127</v>
      </c>
      <c r="C604" s="10" t="s">
        <v>561</v>
      </c>
    </row>
    <row r="605" spans="2:3" x14ac:dyDescent="0.25">
      <c r="B605" s="10" t="s">
        <v>127</v>
      </c>
      <c r="C605" s="10" t="s">
        <v>674</v>
      </c>
    </row>
    <row r="606" spans="2:3" x14ac:dyDescent="0.25">
      <c r="B606" s="10" t="s">
        <v>127</v>
      </c>
      <c r="C606" s="10" t="s">
        <v>675</v>
      </c>
    </row>
    <row r="607" spans="2:3" x14ac:dyDescent="0.25">
      <c r="B607" s="10" t="s">
        <v>127</v>
      </c>
      <c r="C607" s="10" t="s">
        <v>422</v>
      </c>
    </row>
    <row r="608" spans="2:3" x14ac:dyDescent="0.25">
      <c r="B608" s="10" t="s">
        <v>127</v>
      </c>
      <c r="C608" s="10" t="s">
        <v>22</v>
      </c>
    </row>
    <row r="609" spans="2:3" x14ac:dyDescent="0.25">
      <c r="B609" s="10" t="s">
        <v>127</v>
      </c>
      <c r="C609" s="10" t="s">
        <v>25</v>
      </c>
    </row>
    <row r="610" spans="2:3" x14ac:dyDescent="0.25">
      <c r="B610" s="10" t="s">
        <v>127</v>
      </c>
      <c r="C610" s="10" t="s">
        <v>676</v>
      </c>
    </row>
    <row r="611" spans="2:3" x14ac:dyDescent="0.25">
      <c r="B611" s="10" t="s">
        <v>127</v>
      </c>
      <c r="C611" s="10" t="s">
        <v>677</v>
      </c>
    </row>
    <row r="612" spans="2:3" x14ac:dyDescent="0.25">
      <c r="B612" s="10" t="s">
        <v>127</v>
      </c>
      <c r="C612" s="10" t="s">
        <v>678</v>
      </c>
    </row>
    <row r="613" spans="2:3" x14ac:dyDescent="0.25">
      <c r="B613" s="10" t="s">
        <v>127</v>
      </c>
      <c r="C613" s="10" t="s">
        <v>679</v>
      </c>
    </row>
    <row r="614" spans="2:3" x14ac:dyDescent="0.25">
      <c r="B614" s="10" t="s">
        <v>127</v>
      </c>
      <c r="C614" s="10" t="s">
        <v>680</v>
      </c>
    </row>
    <row r="615" spans="2:3" x14ac:dyDescent="0.25">
      <c r="B615" s="10" t="s">
        <v>127</v>
      </c>
      <c r="C615" s="10" t="s">
        <v>681</v>
      </c>
    </row>
    <row r="616" spans="2:3" x14ac:dyDescent="0.25">
      <c r="B616" s="10" t="s">
        <v>128</v>
      </c>
      <c r="C616" s="10" t="s">
        <v>1573</v>
      </c>
    </row>
    <row r="617" spans="2:3" x14ac:dyDescent="0.25">
      <c r="B617" s="10" t="s">
        <v>128</v>
      </c>
      <c r="C617" s="10" t="s">
        <v>1534</v>
      </c>
    </row>
    <row r="618" spans="2:3" x14ac:dyDescent="0.25">
      <c r="B618" s="10" t="s">
        <v>128</v>
      </c>
      <c r="C618" s="10" t="s">
        <v>1535</v>
      </c>
    </row>
    <row r="619" spans="2:3" x14ac:dyDescent="0.25">
      <c r="B619" s="10" t="s">
        <v>128</v>
      </c>
      <c r="C619" s="10" t="s">
        <v>1536</v>
      </c>
    </row>
    <row r="620" spans="2:3" x14ac:dyDescent="0.25">
      <c r="B620" s="10" t="s">
        <v>128</v>
      </c>
      <c r="C620" s="10" t="s">
        <v>1537</v>
      </c>
    </row>
    <row r="621" spans="2:3" x14ac:dyDescent="0.25">
      <c r="B621" s="10" t="s">
        <v>128</v>
      </c>
      <c r="C621" s="10" t="s">
        <v>1538</v>
      </c>
    </row>
    <row r="622" spans="2:3" x14ac:dyDescent="0.25">
      <c r="B622" s="10" t="s">
        <v>128</v>
      </c>
      <c r="C622" s="10" t="s">
        <v>1539</v>
      </c>
    </row>
    <row r="623" spans="2:3" x14ac:dyDescent="0.25">
      <c r="B623" s="10" t="s">
        <v>128</v>
      </c>
      <c r="C623" s="10" t="s">
        <v>1540</v>
      </c>
    </row>
    <row r="624" spans="2:3" x14ac:dyDescent="0.25">
      <c r="B624" s="10" t="s">
        <v>128</v>
      </c>
      <c r="C624" s="10" t="s">
        <v>1541</v>
      </c>
    </row>
    <row r="625" spans="2:3" x14ac:dyDescent="0.25">
      <c r="B625" s="10" t="s">
        <v>128</v>
      </c>
      <c r="C625" s="10" t="s">
        <v>1542</v>
      </c>
    </row>
    <row r="626" spans="2:3" x14ac:dyDescent="0.25">
      <c r="B626" s="10" t="s">
        <v>128</v>
      </c>
      <c r="C626" s="10" t="s">
        <v>1543</v>
      </c>
    </row>
    <row r="627" spans="2:3" x14ac:dyDescent="0.25">
      <c r="B627" s="10" t="s">
        <v>128</v>
      </c>
      <c r="C627" s="10" t="s">
        <v>1574</v>
      </c>
    </row>
    <row r="628" spans="2:3" x14ac:dyDescent="0.25">
      <c r="B628" s="10" t="s">
        <v>128</v>
      </c>
      <c r="C628" s="10" t="s">
        <v>1544</v>
      </c>
    </row>
    <row r="629" spans="2:3" x14ac:dyDescent="0.25">
      <c r="B629" s="10" t="s">
        <v>128</v>
      </c>
      <c r="C629" s="10" t="s">
        <v>1545</v>
      </c>
    </row>
    <row r="630" spans="2:3" x14ac:dyDescent="0.25">
      <c r="B630" s="10" t="s">
        <v>128</v>
      </c>
      <c r="C630" s="10" t="s">
        <v>1546</v>
      </c>
    </row>
    <row r="631" spans="2:3" x14ac:dyDescent="0.25">
      <c r="B631" s="10" t="s">
        <v>128</v>
      </c>
      <c r="C631" s="10" t="s">
        <v>1547</v>
      </c>
    </row>
    <row r="632" spans="2:3" x14ac:dyDescent="0.25">
      <c r="B632" s="10" t="s">
        <v>128</v>
      </c>
      <c r="C632" s="10" t="s">
        <v>1548</v>
      </c>
    </row>
    <row r="633" spans="2:3" x14ac:dyDescent="0.25">
      <c r="B633" s="10" t="s">
        <v>128</v>
      </c>
      <c r="C633" s="10" t="s">
        <v>1575</v>
      </c>
    </row>
    <row r="634" spans="2:3" x14ac:dyDescent="0.25">
      <c r="B634" s="10" t="s">
        <v>128</v>
      </c>
      <c r="C634" s="10" t="s">
        <v>1576</v>
      </c>
    </row>
    <row r="635" spans="2:3" x14ac:dyDescent="0.25">
      <c r="B635" s="10" t="s">
        <v>128</v>
      </c>
      <c r="C635" s="10" t="s">
        <v>1577</v>
      </c>
    </row>
    <row r="636" spans="2:3" x14ac:dyDescent="0.25">
      <c r="B636" s="10" t="s">
        <v>128</v>
      </c>
      <c r="C636" s="10" t="s">
        <v>1578</v>
      </c>
    </row>
    <row r="637" spans="2:3" x14ac:dyDescent="0.25">
      <c r="B637" s="10" t="s">
        <v>128</v>
      </c>
      <c r="C637" s="10" t="s">
        <v>1579</v>
      </c>
    </row>
    <row r="638" spans="2:3" x14ac:dyDescent="0.25">
      <c r="B638" s="10" t="s">
        <v>128</v>
      </c>
      <c r="C638" s="10" t="s">
        <v>1580</v>
      </c>
    </row>
    <row r="639" spans="2:3" x14ac:dyDescent="0.25">
      <c r="B639" s="10" t="s">
        <v>128</v>
      </c>
      <c r="C639" s="10" t="s">
        <v>1581</v>
      </c>
    </row>
    <row r="640" spans="2:3" x14ac:dyDescent="0.25">
      <c r="B640" s="10" t="s">
        <v>129</v>
      </c>
      <c r="C640" s="10" t="s">
        <v>682</v>
      </c>
    </row>
    <row r="641" spans="2:3" x14ac:dyDescent="0.25">
      <c r="B641" s="10" t="s">
        <v>129</v>
      </c>
      <c r="C641" s="10" t="s">
        <v>560</v>
      </c>
    </row>
    <row r="642" spans="2:3" x14ac:dyDescent="0.25">
      <c r="B642" s="10" t="s">
        <v>129</v>
      </c>
      <c r="C642" s="10" t="s">
        <v>683</v>
      </c>
    </row>
    <row r="643" spans="2:3" x14ac:dyDescent="0.25">
      <c r="B643" s="10" t="s">
        <v>129</v>
      </c>
      <c r="C643" s="10" t="s">
        <v>617</v>
      </c>
    </row>
    <row r="644" spans="2:3" x14ac:dyDescent="0.25">
      <c r="B644" s="10" t="s">
        <v>129</v>
      </c>
      <c r="C644" s="10" t="s">
        <v>684</v>
      </c>
    </row>
    <row r="645" spans="2:3" x14ac:dyDescent="0.25">
      <c r="B645" s="10" t="s">
        <v>129</v>
      </c>
      <c r="C645" s="10" t="s">
        <v>573</v>
      </c>
    </row>
    <row r="646" spans="2:3" x14ac:dyDescent="0.25">
      <c r="B646" s="10" t="s">
        <v>129</v>
      </c>
      <c r="C646" s="10" t="s">
        <v>613</v>
      </c>
    </row>
    <row r="647" spans="2:3" x14ac:dyDescent="0.25">
      <c r="B647" s="10" t="s">
        <v>129</v>
      </c>
      <c r="C647" s="10" t="s">
        <v>601</v>
      </c>
    </row>
    <row r="648" spans="2:3" x14ac:dyDescent="0.25">
      <c r="B648" s="10" t="s">
        <v>129</v>
      </c>
      <c r="C648" s="10" t="s">
        <v>485</v>
      </c>
    </row>
    <row r="649" spans="2:3" x14ac:dyDescent="0.25">
      <c r="B649" s="10" t="s">
        <v>129</v>
      </c>
      <c r="C649" s="10" t="s">
        <v>577</v>
      </c>
    </row>
    <row r="650" spans="2:3" x14ac:dyDescent="0.25">
      <c r="B650" s="10" t="s">
        <v>55</v>
      </c>
      <c r="C650" s="10" t="s">
        <v>330</v>
      </c>
    </row>
    <row r="651" spans="2:3" x14ac:dyDescent="0.25">
      <c r="B651" s="10" t="s">
        <v>55</v>
      </c>
      <c r="C651" s="10" t="s">
        <v>327</v>
      </c>
    </row>
    <row r="652" spans="2:3" x14ac:dyDescent="0.25">
      <c r="B652" s="10" t="s">
        <v>55</v>
      </c>
      <c r="C652" s="10" t="s">
        <v>326</v>
      </c>
    </row>
    <row r="653" spans="2:3" x14ac:dyDescent="0.25">
      <c r="B653" s="10" t="s">
        <v>55</v>
      </c>
      <c r="C653" s="10" t="s">
        <v>325</v>
      </c>
    </row>
    <row r="654" spans="2:3" x14ac:dyDescent="0.25">
      <c r="B654" s="10" t="s">
        <v>55</v>
      </c>
      <c r="C654" s="10" t="s">
        <v>331</v>
      </c>
    </row>
    <row r="655" spans="2:3" x14ac:dyDescent="0.25">
      <c r="B655" s="10" t="s">
        <v>55</v>
      </c>
      <c r="C655" s="10" t="s">
        <v>324</v>
      </c>
    </row>
    <row r="656" spans="2:3" x14ac:dyDescent="0.25">
      <c r="B656" s="10" t="s">
        <v>55</v>
      </c>
      <c r="C656" s="10" t="s">
        <v>332</v>
      </c>
    </row>
    <row r="657" spans="2:3" x14ac:dyDescent="0.25">
      <c r="B657" s="10" t="s">
        <v>55</v>
      </c>
      <c r="C657" s="10" t="s">
        <v>334</v>
      </c>
    </row>
    <row r="658" spans="2:3" x14ac:dyDescent="0.25">
      <c r="B658" s="10" t="s">
        <v>55</v>
      </c>
      <c r="C658" s="10" t="s">
        <v>322</v>
      </c>
    </row>
    <row r="659" spans="2:3" x14ac:dyDescent="0.25">
      <c r="B659" s="10" t="s">
        <v>55</v>
      </c>
      <c r="C659" s="10" t="s">
        <v>328</v>
      </c>
    </row>
    <row r="660" spans="2:3" x14ac:dyDescent="0.25">
      <c r="B660" s="10" t="s">
        <v>55</v>
      </c>
      <c r="C660" s="10" t="s">
        <v>323</v>
      </c>
    </row>
    <row r="661" spans="2:3" x14ac:dyDescent="0.25">
      <c r="B661" s="10" t="s">
        <v>55</v>
      </c>
      <c r="C661" s="10" t="s">
        <v>329</v>
      </c>
    </row>
    <row r="662" spans="2:3" x14ac:dyDescent="0.25">
      <c r="B662" s="10" t="s">
        <v>55</v>
      </c>
      <c r="C662" s="10" t="s">
        <v>333</v>
      </c>
    </row>
    <row r="663" spans="2:3" x14ac:dyDescent="0.25">
      <c r="B663" s="10" t="s">
        <v>130</v>
      </c>
      <c r="C663" s="10" t="s">
        <v>458</v>
      </c>
    </row>
    <row r="664" spans="2:3" x14ac:dyDescent="0.25">
      <c r="B664" s="10" t="s">
        <v>130</v>
      </c>
      <c r="C664" s="10" t="s">
        <v>406</v>
      </c>
    </row>
    <row r="665" spans="2:3" x14ac:dyDescent="0.25">
      <c r="B665" s="10" t="s">
        <v>130</v>
      </c>
      <c r="C665" s="10" t="s">
        <v>685</v>
      </c>
    </row>
    <row r="666" spans="2:3" x14ac:dyDescent="0.25">
      <c r="B666" s="10" t="s">
        <v>130</v>
      </c>
      <c r="C666" s="10" t="s">
        <v>11</v>
      </c>
    </row>
    <row r="667" spans="2:3" x14ac:dyDescent="0.25">
      <c r="B667" s="10" t="s">
        <v>130</v>
      </c>
      <c r="C667" s="10" t="s">
        <v>686</v>
      </c>
    </row>
    <row r="668" spans="2:3" x14ac:dyDescent="0.25">
      <c r="B668" s="10" t="s">
        <v>130</v>
      </c>
      <c r="C668" s="10" t="s">
        <v>687</v>
      </c>
    </row>
    <row r="669" spans="2:3" x14ac:dyDescent="0.25">
      <c r="B669" s="10" t="s">
        <v>130</v>
      </c>
      <c r="C669" s="10" t="s">
        <v>25</v>
      </c>
    </row>
    <row r="670" spans="2:3" x14ac:dyDescent="0.25">
      <c r="B670" s="10" t="s">
        <v>130</v>
      </c>
      <c r="C670" s="10" t="s">
        <v>29</v>
      </c>
    </row>
    <row r="671" spans="2:3" x14ac:dyDescent="0.25">
      <c r="B671" s="10" t="s">
        <v>130</v>
      </c>
      <c r="C671" s="10" t="s">
        <v>42</v>
      </c>
    </row>
    <row r="672" spans="2:3" x14ac:dyDescent="0.25">
      <c r="B672" s="10" t="s">
        <v>130</v>
      </c>
      <c r="C672" s="10" t="s">
        <v>688</v>
      </c>
    </row>
    <row r="673" spans="2:3" x14ac:dyDescent="0.25">
      <c r="B673" s="10" t="s">
        <v>130</v>
      </c>
      <c r="C673" s="10" t="s">
        <v>319</v>
      </c>
    </row>
    <row r="674" spans="2:3" x14ac:dyDescent="0.25">
      <c r="B674" s="10" t="s">
        <v>130</v>
      </c>
      <c r="C674" s="10" t="s">
        <v>689</v>
      </c>
    </row>
    <row r="675" spans="2:3" x14ac:dyDescent="0.25">
      <c r="B675" s="10" t="s">
        <v>130</v>
      </c>
      <c r="C675" s="10" t="s">
        <v>690</v>
      </c>
    </row>
    <row r="676" spans="2:3" x14ac:dyDescent="0.25">
      <c r="B676" s="10" t="s">
        <v>130</v>
      </c>
      <c r="C676" s="10" t="s">
        <v>625</v>
      </c>
    </row>
    <row r="677" spans="2:3" x14ac:dyDescent="0.25">
      <c r="B677" s="10" t="s">
        <v>130</v>
      </c>
      <c r="C677" s="10" t="s">
        <v>473</v>
      </c>
    </row>
    <row r="678" spans="2:3" x14ac:dyDescent="0.25">
      <c r="B678" s="10" t="s">
        <v>130</v>
      </c>
      <c r="C678" s="10" t="s">
        <v>45</v>
      </c>
    </row>
    <row r="679" spans="2:3" x14ac:dyDescent="0.25">
      <c r="B679" s="10" t="s">
        <v>130</v>
      </c>
      <c r="C679" s="10" t="s">
        <v>691</v>
      </c>
    </row>
    <row r="680" spans="2:3" x14ac:dyDescent="0.25">
      <c r="B680" s="10" t="s">
        <v>130</v>
      </c>
      <c r="C680" s="10" t="s">
        <v>692</v>
      </c>
    </row>
    <row r="681" spans="2:3" x14ac:dyDescent="0.25">
      <c r="B681" s="10" t="s">
        <v>130</v>
      </c>
      <c r="C681" s="10" t="s">
        <v>537</v>
      </c>
    </row>
    <row r="682" spans="2:3" x14ac:dyDescent="0.25">
      <c r="B682" s="10" t="s">
        <v>130</v>
      </c>
      <c r="C682" s="10" t="s">
        <v>540</v>
      </c>
    </row>
    <row r="683" spans="2:3" x14ac:dyDescent="0.25">
      <c r="B683" s="10" t="s">
        <v>130</v>
      </c>
      <c r="C683" s="10" t="s">
        <v>693</v>
      </c>
    </row>
    <row r="684" spans="2:3" x14ac:dyDescent="0.25">
      <c r="B684" s="10" t="s">
        <v>130</v>
      </c>
      <c r="C684" s="10" t="s">
        <v>694</v>
      </c>
    </row>
    <row r="685" spans="2:3" x14ac:dyDescent="0.25">
      <c r="B685" s="10" t="s">
        <v>130</v>
      </c>
      <c r="C685" s="10" t="s">
        <v>695</v>
      </c>
    </row>
    <row r="686" spans="2:3" x14ac:dyDescent="0.25">
      <c r="B686" s="10" t="s">
        <v>131</v>
      </c>
      <c r="C686" s="10" t="s">
        <v>696</v>
      </c>
    </row>
    <row r="687" spans="2:3" x14ac:dyDescent="0.25">
      <c r="B687" s="10" t="s">
        <v>131</v>
      </c>
      <c r="C687" s="10" t="s">
        <v>697</v>
      </c>
    </row>
    <row r="688" spans="2:3" x14ac:dyDescent="0.25">
      <c r="B688" s="10" t="s">
        <v>131</v>
      </c>
      <c r="C688" s="10" t="s">
        <v>698</v>
      </c>
    </row>
    <row r="689" spans="2:3" x14ac:dyDescent="0.25">
      <c r="B689" s="10" t="s">
        <v>131</v>
      </c>
      <c r="C689" s="10" t="s">
        <v>699</v>
      </c>
    </row>
    <row r="690" spans="2:3" x14ac:dyDescent="0.25">
      <c r="B690" s="10" t="s">
        <v>131</v>
      </c>
      <c r="C690" s="10" t="s">
        <v>700</v>
      </c>
    </row>
    <row r="691" spans="2:3" x14ac:dyDescent="0.25">
      <c r="B691" s="10" t="s">
        <v>131</v>
      </c>
      <c r="C691" s="10" t="s">
        <v>701</v>
      </c>
    </row>
    <row r="692" spans="2:3" x14ac:dyDescent="0.25">
      <c r="B692" s="10" t="s">
        <v>131</v>
      </c>
      <c r="C692" s="10" t="s">
        <v>702</v>
      </c>
    </row>
    <row r="693" spans="2:3" x14ac:dyDescent="0.25">
      <c r="B693" s="10" t="s">
        <v>132</v>
      </c>
      <c r="C693" s="10" t="s">
        <v>614</v>
      </c>
    </row>
    <row r="694" spans="2:3" x14ac:dyDescent="0.25">
      <c r="B694" s="10" t="s">
        <v>132</v>
      </c>
      <c r="C694" s="10" t="s">
        <v>672</v>
      </c>
    </row>
    <row r="695" spans="2:3" x14ac:dyDescent="0.25">
      <c r="B695" s="10" t="s">
        <v>132</v>
      </c>
      <c r="C695" s="10" t="s">
        <v>703</v>
      </c>
    </row>
    <row r="696" spans="2:3" x14ac:dyDescent="0.25">
      <c r="B696" s="10" t="s">
        <v>132</v>
      </c>
      <c r="C696" s="10" t="s">
        <v>704</v>
      </c>
    </row>
    <row r="697" spans="2:3" x14ac:dyDescent="0.25">
      <c r="B697" s="10" t="s">
        <v>132</v>
      </c>
      <c r="C697" s="10" t="s">
        <v>705</v>
      </c>
    </row>
    <row r="698" spans="2:3" x14ac:dyDescent="0.25">
      <c r="B698" s="10" t="s">
        <v>132</v>
      </c>
      <c r="C698" s="10" t="s">
        <v>579</v>
      </c>
    </row>
    <row r="699" spans="2:3" x14ac:dyDescent="0.25">
      <c r="B699" s="10" t="s">
        <v>132</v>
      </c>
      <c r="C699" s="10" t="s">
        <v>706</v>
      </c>
    </row>
    <row r="700" spans="2:3" x14ac:dyDescent="0.25">
      <c r="B700" s="10" t="s">
        <v>132</v>
      </c>
      <c r="C700" s="10" t="s">
        <v>419</v>
      </c>
    </row>
    <row r="701" spans="2:3" x14ac:dyDescent="0.25">
      <c r="B701" s="10" t="s">
        <v>132</v>
      </c>
      <c r="C701" s="10" t="s">
        <v>610</v>
      </c>
    </row>
    <row r="702" spans="2:3" x14ac:dyDescent="0.25">
      <c r="B702" s="10" t="s">
        <v>132</v>
      </c>
      <c r="C702" s="10" t="s">
        <v>424</v>
      </c>
    </row>
    <row r="703" spans="2:3" x14ac:dyDescent="0.25">
      <c r="B703" s="10" t="s">
        <v>132</v>
      </c>
      <c r="C703" s="10" t="s">
        <v>326</v>
      </c>
    </row>
    <row r="704" spans="2:3" x14ac:dyDescent="0.25">
      <c r="B704" s="10" t="s">
        <v>132</v>
      </c>
      <c r="C704" s="10" t="s">
        <v>318</v>
      </c>
    </row>
    <row r="705" spans="2:3" x14ac:dyDescent="0.25">
      <c r="B705" s="10" t="s">
        <v>132</v>
      </c>
      <c r="C705" s="10" t="s">
        <v>35</v>
      </c>
    </row>
    <row r="706" spans="2:3" x14ac:dyDescent="0.25">
      <c r="B706" s="10" t="s">
        <v>132</v>
      </c>
      <c r="C706" s="10" t="s">
        <v>707</v>
      </c>
    </row>
    <row r="707" spans="2:3" x14ac:dyDescent="0.25">
      <c r="B707" s="10" t="s">
        <v>132</v>
      </c>
      <c r="C707" s="10" t="s">
        <v>575</v>
      </c>
    </row>
    <row r="708" spans="2:3" x14ac:dyDescent="0.25">
      <c r="B708" s="10" t="s">
        <v>132</v>
      </c>
      <c r="C708" s="10" t="s">
        <v>56</v>
      </c>
    </row>
    <row r="709" spans="2:3" x14ac:dyDescent="0.25">
      <c r="B709" s="10" t="s">
        <v>132</v>
      </c>
      <c r="C709" s="10" t="s">
        <v>708</v>
      </c>
    </row>
    <row r="710" spans="2:3" x14ac:dyDescent="0.25">
      <c r="B710" s="10" t="s">
        <v>133</v>
      </c>
      <c r="C710" s="10" t="s">
        <v>495</v>
      </c>
    </row>
    <row r="711" spans="2:3" x14ac:dyDescent="0.25">
      <c r="B711" s="10" t="s">
        <v>133</v>
      </c>
      <c r="C711" s="10" t="s">
        <v>709</v>
      </c>
    </row>
    <row r="712" spans="2:3" x14ac:dyDescent="0.25">
      <c r="B712" s="10" t="s">
        <v>133</v>
      </c>
      <c r="C712" s="10" t="s">
        <v>599</v>
      </c>
    </row>
    <row r="713" spans="2:3" x14ac:dyDescent="0.25">
      <c r="B713" s="10" t="s">
        <v>133</v>
      </c>
      <c r="C713" s="10" t="s">
        <v>710</v>
      </c>
    </row>
    <row r="714" spans="2:3" x14ac:dyDescent="0.25">
      <c r="B714" s="10" t="s">
        <v>133</v>
      </c>
      <c r="C714" s="10" t="s">
        <v>683</v>
      </c>
    </row>
    <row r="715" spans="2:3" x14ac:dyDescent="0.25">
      <c r="B715" s="10" t="s">
        <v>133</v>
      </c>
      <c r="C715" s="10" t="s">
        <v>416</v>
      </c>
    </row>
    <row r="716" spans="2:3" x14ac:dyDescent="0.25">
      <c r="B716" s="10" t="s">
        <v>133</v>
      </c>
      <c r="C716" s="10" t="s">
        <v>711</v>
      </c>
    </row>
    <row r="717" spans="2:3" x14ac:dyDescent="0.25">
      <c r="B717" s="10" t="s">
        <v>133</v>
      </c>
      <c r="C717" s="10" t="s">
        <v>418</v>
      </c>
    </row>
    <row r="718" spans="2:3" x14ac:dyDescent="0.25">
      <c r="B718" s="10" t="s">
        <v>133</v>
      </c>
      <c r="C718" s="10" t="s">
        <v>712</v>
      </c>
    </row>
    <row r="719" spans="2:3" x14ac:dyDescent="0.25">
      <c r="B719" s="10" t="s">
        <v>133</v>
      </c>
      <c r="C719" s="10" t="s">
        <v>484</v>
      </c>
    </row>
    <row r="720" spans="2:3" x14ac:dyDescent="0.25">
      <c r="B720" s="10" t="s">
        <v>133</v>
      </c>
      <c r="C720" s="10" t="s">
        <v>713</v>
      </c>
    </row>
    <row r="721" spans="2:3" x14ac:dyDescent="0.25">
      <c r="B721" s="10" t="s">
        <v>133</v>
      </c>
      <c r="C721" s="10" t="s">
        <v>25</v>
      </c>
    </row>
    <row r="722" spans="2:3" x14ac:dyDescent="0.25">
      <c r="B722" s="10" t="s">
        <v>133</v>
      </c>
      <c r="C722" s="10" t="s">
        <v>571</v>
      </c>
    </row>
    <row r="723" spans="2:3" x14ac:dyDescent="0.25">
      <c r="B723" s="10" t="s">
        <v>133</v>
      </c>
      <c r="C723" s="10" t="s">
        <v>2</v>
      </c>
    </row>
    <row r="724" spans="2:3" x14ac:dyDescent="0.25">
      <c r="B724" s="10" t="s">
        <v>133</v>
      </c>
      <c r="C724" s="10" t="s">
        <v>29</v>
      </c>
    </row>
    <row r="725" spans="2:3" x14ac:dyDescent="0.25">
      <c r="B725" s="10" t="s">
        <v>133</v>
      </c>
      <c r="C725" s="10" t="s">
        <v>38</v>
      </c>
    </row>
    <row r="726" spans="2:3" x14ac:dyDescent="0.25">
      <c r="B726" s="10" t="s">
        <v>133</v>
      </c>
      <c r="C726" s="10" t="s">
        <v>714</v>
      </c>
    </row>
    <row r="727" spans="2:3" x14ac:dyDescent="0.25">
      <c r="B727" s="10" t="s">
        <v>133</v>
      </c>
      <c r="C727" s="10" t="s">
        <v>338</v>
      </c>
    </row>
    <row r="728" spans="2:3" x14ac:dyDescent="0.25">
      <c r="B728" s="10" t="s">
        <v>133</v>
      </c>
      <c r="C728" s="10" t="s">
        <v>715</v>
      </c>
    </row>
    <row r="729" spans="2:3" x14ac:dyDescent="0.25">
      <c r="B729" s="10" t="s">
        <v>133</v>
      </c>
      <c r="C729" s="10" t="s">
        <v>694</v>
      </c>
    </row>
    <row r="730" spans="2:3" x14ac:dyDescent="0.25">
      <c r="B730" s="10" t="s">
        <v>133</v>
      </c>
      <c r="C730" s="10" t="s">
        <v>716</v>
      </c>
    </row>
    <row r="731" spans="2:3" x14ac:dyDescent="0.25">
      <c r="B731" s="10" t="s">
        <v>133</v>
      </c>
      <c r="C731" s="10" t="s">
        <v>717</v>
      </c>
    </row>
    <row r="732" spans="2:3" x14ac:dyDescent="0.25">
      <c r="B732" s="10" t="s">
        <v>134</v>
      </c>
      <c r="C732" s="10" t="s">
        <v>718</v>
      </c>
    </row>
    <row r="733" spans="2:3" x14ac:dyDescent="0.25">
      <c r="B733" s="10" t="s">
        <v>134</v>
      </c>
      <c r="C733" s="10" t="s">
        <v>719</v>
      </c>
    </row>
    <row r="734" spans="2:3" x14ac:dyDescent="0.25">
      <c r="B734" s="10" t="s">
        <v>134</v>
      </c>
      <c r="C734" s="10" t="s">
        <v>311</v>
      </c>
    </row>
    <row r="735" spans="2:3" x14ac:dyDescent="0.25">
      <c r="B735" s="10" t="s">
        <v>134</v>
      </c>
      <c r="C735" s="10" t="s">
        <v>10</v>
      </c>
    </row>
    <row r="736" spans="2:3" x14ac:dyDescent="0.25">
      <c r="B736" s="10" t="s">
        <v>134</v>
      </c>
      <c r="C736" s="10" t="s">
        <v>720</v>
      </c>
    </row>
    <row r="737" spans="2:3" x14ac:dyDescent="0.25">
      <c r="B737" s="10" t="s">
        <v>134</v>
      </c>
      <c r="C737" s="10" t="s">
        <v>557</v>
      </c>
    </row>
    <row r="738" spans="2:3" x14ac:dyDescent="0.25">
      <c r="B738" s="10" t="s">
        <v>134</v>
      </c>
      <c r="C738" s="10" t="s">
        <v>1</v>
      </c>
    </row>
    <row r="739" spans="2:3" x14ac:dyDescent="0.25">
      <c r="B739" s="10" t="s">
        <v>134</v>
      </c>
      <c r="C739" s="10" t="s">
        <v>570</v>
      </c>
    </row>
    <row r="740" spans="2:3" x14ac:dyDescent="0.25">
      <c r="B740" s="10" t="s">
        <v>134</v>
      </c>
      <c r="C740" s="10" t="s">
        <v>721</v>
      </c>
    </row>
    <row r="741" spans="2:3" x14ac:dyDescent="0.25">
      <c r="B741" s="10" t="s">
        <v>134</v>
      </c>
      <c r="C741" s="10" t="s">
        <v>713</v>
      </c>
    </row>
    <row r="742" spans="2:3" x14ac:dyDescent="0.25">
      <c r="B742" s="10" t="s">
        <v>134</v>
      </c>
      <c r="C742" s="10" t="s">
        <v>25</v>
      </c>
    </row>
    <row r="743" spans="2:3" x14ac:dyDescent="0.25">
      <c r="B743" s="10" t="s">
        <v>134</v>
      </c>
      <c r="C743" s="10" t="s">
        <v>722</v>
      </c>
    </row>
    <row r="744" spans="2:3" x14ac:dyDescent="0.25">
      <c r="B744" s="10" t="s">
        <v>134</v>
      </c>
      <c r="C744" s="10" t="s">
        <v>723</v>
      </c>
    </row>
    <row r="745" spans="2:3" x14ac:dyDescent="0.25">
      <c r="B745" s="10" t="s">
        <v>134</v>
      </c>
      <c r="C745" s="10" t="s">
        <v>694</v>
      </c>
    </row>
    <row r="746" spans="2:3" x14ac:dyDescent="0.25">
      <c r="B746" s="10" t="s">
        <v>134</v>
      </c>
      <c r="C746" s="10" t="s">
        <v>724</v>
      </c>
    </row>
    <row r="747" spans="2:3" x14ac:dyDescent="0.25">
      <c r="B747" s="10" t="s">
        <v>135</v>
      </c>
      <c r="C747" s="10" t="s">
        <v>1535</v>
      </c>
    </row>
    <row r="748" spans="2:3" x14ac:dyDescent="0.25">
      <c r="B748" s="10" t="s">
        <v>135</v>
      </c>
      <c r="C748" s="10" t="s">
        <v>1536</v>
      </c>
    </row>
    <row r="749" spans="2:3" x14ac:dyDescent="0.25">
      <c r="B749" s="10" t="s">
        <v>135</v>
      </c>
      <c r="C749" s="10" t="s">
        <v>1537</v>
      </c>
    </row>
    <row r="750" spans="2:3" x14ac:dyDescent="0.25">
      <c r="B750" s="10" t="s">
        <v>135</v>
      </c>
      <c r="C750" s="10" t="s">
        <v>1538</v>
      </c>
    </row>
    <row r="751" spans="2:3" x14ac:dyDescent="0.25">
      <c r="B751" s="10" t="s">
        <v>135</v>
      </c>
      <c r="C751" s="10" t="s">
        <v>1539</v>
      </c>
    </row>
    <row r="752" spans="2:3" x14ac:dyDescent="0.25">
      <c r="B752" s="10" t="s">
        <v>135</v>
      </c>
      <c r="C752" s="10" t="s">
        <v>1545</v>
      </c>
    </row>
    <row r="753" spans="2:3" x14ac:dyDescent="0.25">
      <c r="B753" s="10" t="s">
        <v>135</v>
      </c>
      <c r="C753" s="10" t="s">
        <v>1546</v>
      </c>
    </row>
    <row r="754" spans="2:3" x14ac:dyDescent="0.25">
      <c r="B754" s="10" t="s">
        <v>135</v>
      </c>
      <c r="C754" s="10" t="s">
        <v>1547</v>
      </c>
    </row>
    <row r="755" spans="2:3" x14ac:dyDescent="0.25">
      <c r="B755" s="10" t="s">
        <v>135</v>
      </c>
      <c r="C755" s="10" t="s">
        <v>1555</v>
      </c>
    </row>
    <row r="756" spans="2:3" x14ac:dyDescent="0.25">
      <c r="B756" s="10" t="s">
        <v>135</v>
      </c>
      <c r="C756" s="10" t="s">
        <v>1556</v>
      </c>
    </row>
    <row r="757" spans="2:3" x14ac:dyDescent="0.25">
      <c r="B757" s="10" t="s">
        <v>135</v>
      </c>
      <c r="C757" s="10" t="s">
        <v>1557</v>
      </c>
    </row>
    <row r="758" spans="2:3" x14ac:dyDescent="0.25">
      <c r="B758" s="10" t="s">
        <v>135</v>
      </c>
      <c r="C758" s="10" t="s">
        <v>1558</v>
      </c>
    </row>
    <row r="759" spans="2:3" x14ac:dyDescent="0.25">
      <c r="B759" s="10" t="s">
        <v>135</v>
      </c>
      <c r="C759" s="10" t="s">
        <v>1559</v>
      </c>
    </row>
    <row r="760" spans="2:3" x14ac:dyDescent="0.25">
      <c r="B760" s="10" t="s">
        <v>135</v>
      </c>
      <c r="C760" s="10" t="s">
        <v>1560</v>
      </c>
    </row>
    <row r="761" spans="2:3" x14ac:dyDescent="0.25">
      <c r="B761" s="10" t="s">
        <v>135</v>
      </c>
      <c r="C761" s="10" t="s">
        <v>1561</v>
      </c>
    </row>
    <row r="762" spans="2:3" x14ac:dyDescent="0.25">
      <c r="B762" s="10" t="s">
        <v>135</v>
      </c>
      <c r="C762" s="10" t="s">
        <v>1565</v>
      </c>
    </row>
    <row r="763" spans="2:3" x14ac:dyDescent="0.25">
      <c r="B763" s="10" t="s">
        <v>135</v>
      </c>
      <c r="C763" s="10" t="s">
        <v>1566</v>
      </c>
    </row>
    <row r="764" spans="2:3" x14ac:dyDescent="0.25">
      <c r="B764" s="10" t="s">
        <v>135</v>
      </c>
      <c r="C764" s="10" t="s">
        <v>1567</v>
      </c>
    </row>
    <row r="765" spans="2:3" x14ac:dyDescent="0.25">
      <c r="B765" s="10" t="s">
        <v>135</v>
      </c>
      <c r="C765" s="10" t="s">
        <v>1568</v>
      </c>
    </row>
    <row r="766" spans="2:3" x14ac:dyDescent="0.25">
      <c r="B766" s="10" t="s">
        <v>135</v>
      </c>
      <c r="C766" s="10" t="s">
        <v>1569</v>
      </c>
    </row>
    <row r="767" spans="2:3" x14ac:dyDescent="0.25">
      <c r="B767" s="10" t="s">
        <v>135</v>
      </c>
      <c r="C767" s="10" t="s">
        <v>1570</v>
      </c>
    </row>
    <row r="768" spans="2:3" x14ac:dyDescent="0.25">
      <c r="B768" s="10" t="s">
        <v>135</v>
      </c>
      <c r="C768" s="10" t="s">
        <v>1583</v>
      </c>
    </row>
    <row r="769" spans="2:3" x14ac:dyDescent="0.25">
      <c r="B769" s="10" t="s">
        <v>135</v>
      </c>
      <c r="C769" s="10" t="s">
        <v>1584</v>
      </c>
    </row>
    <row r="770" spans="2:3" x14ac:dyDescent="0.25">
      <c r="B770" s="10" t="s">
        <v>135</v>
      </c>
      <c r="C770" s="10" t="s">
        <v>1585</v>
      </c>
    </row>
    <row r="771" spans="2:3" x14ac:dyDescent="0.25">
      <c r="B771" s="10" t="s">
        <v>135</v>
      </c>
      <c r="C771" s="10" t="s">
        <v>1586</v>
      </c>
    </row>
    <row r="772" spans="2:3" x14ac:dyDescent="0.25">
      <c r="B772" s="10" t="s">
        <v>135</v>
      </c>
      <c r="C772" s="10" t="s">
        <v>1587</v>
      </c>
    </row>
    <row r="773" spans="2:3" x14ac:dyDescent="0.25">
      <c r="B773" s="10" t="s">
        <v>135</v>
      </c>
      <c r="C773" s="10" t="s">
        <v>1594</v>
      </c>
    </row>
    <row r="774" spans="2:3" x14ac:dyDescent="0.25">
      <c r="B774" s="10" t="s">
        <v>135</v>
      </c>
      <c r="C774" s="10" t="s">
        <v>1595</v>
      </c>
    </row>
    <row r="775" spans="2:3" x14ac:dyDescent="0.25">
      <c r="B775" s="10" t="s">
        <v>135</v>
      </c>
      <c r="C775" s="10" t="s">
        <v>1596</v>
      </c>
    </row>
    <row r="776" spans="2:3" x14ac:dyDescent="0.25">
      <c r="B776" s="10" t="s">
        <v>135</v>
      </c>
      <c r="C776" s="10" t="s">
        <v>1597</v>
      </c>
    </row>
    <row r="777" spans="2:3" x14ac:dyDescent="0.25">
      <c r="B777" s="10" t="s">
        <v>135</v>
      </c>
      <c r="C777" s="10" t="s">
        <v>1598</v>
      </c>
    </row>
    <row r="778" spans="2:3" x14ac:dyDescent="0.25">
      <c r="B778" s="10" t="s">
        <v>135</v>
      </c>
      <c r="C778" s="10" t="s">
        <v>1599</v>
      </c>
    </row>
    <row r="779" spans="2:3" x14ac:dyDescent="0.25">
      <c r="B779" s="10" t="s">
        <v>135</v>
      </c>
      <c r="C779" s="10" t="s">
        <v>1600</v>
      </c>
    </row>
    <row r="780" spans="2:3" x14ac:dyDescent="0.25">
      <c r="B780" s="10" t="s">
        <v>135</v>
      </c>
      <c r="C780" s="10" t="s">
        <v>1601</v>
      </c>
    </row>
    <row r="781" spans="2:3" x14ac:dyDescent="0.25">
      <c r="B781" s="10" t="s">
        <v>138</v>
      </c>
      <c r="C781" s="10" t="s">
        <v>725</v>
      </c>
    </row>
    <row r="782" spans="2:3" x14ac:dyDescent="0.25">
      <c r="B782" s="10" t="s">
        <v>138</v>
      </c>
      <c r="C782" s="10" t="s">
        <v>726</v>
      </c>
    </row>
    <row r="783" spans="2:3" x14ac:dyDescent="0.25">
      <c r="B783" s="10" t="s">
        <v>138</v>
      </c>
      <c r="C783" s="10" t="s">
        <v>727</v>
      </c>
    </row>
    <row r="784" spans="2:3" x14ac:dyDescent="0.25">
      <c r="B784" s="10" t="s">
        <v>138</v>
      </c>
      <c r="C784" s="10" t="s">
        <v>728</v>
      </c>
    </row>
    <row r="785" spans="2:3" x14ac:dyDescent="0.25">
      <c r="B785" s="10" t="s">
        <v>138</v>
      </c>
      <c r="C785" s="10" t="s">
        <v>729</v>
      </c>
    </row>
    <row r="786" spans="2:3" x14ac:dyDescent="0.25">
      <c r="B786" s="10" t="s">
        <v>138</v>
      </c>
      <c r="C786" s="10" t="s">
        <v>730</v>
      </c>
    </row>
    <row r="787" spans="2:3" x14ac:dyDescent="0.25">
      <c r="B787" s="10" t="s">
        <v>138</v>
      </c>
      <c r="C787" s="10" t="s">
        <v>500</v>
      </c>
    </row>
    <row r="788" spans="2:3" x14ac:dyDescent="0.25">
      <c r="B788" s="10" t="s">
        <v>138</v>
      </c>
      <c r="C788" s="10" t="s">
        <v>731</v>
      </c>
    </row>
    <row r="789" spans="2:3" x14ac:dyDescent="0.25">
      <c r="B789" s="10" t="s">
        <v>138</v>
      </c>
      <c r="C789" s="10" t="s">
        <v>732</v>
      </c>
    </row>
    <row r="790" spans="2:3" x14ac:dyDescent="0.25">
      <c r="B790" s="10" t="s">
        <v>138</v>
      </c>
      <c r="C790" s="10" t="s">
        <v>733</v>
      </c>
    </row>
    <row r="791" spans="2:3" x14ac:dyDescent="0.25">
      <c r="B791" s="10" t="s">
        <v>138</v>
      </c>
      <c r="C791" s="10" t="s">
        <v>734</v>
      </c>
    </row>
    <row r="792" spans="2:3" x14ac:dyDescent="0.25">
      <c r="B792" s="10" t="s">
        <v>138</v>
      </c>
      <c r="C792" s="10" t="s">
        <v>735</v>
      </c>
    </row>
    <row r="793" spans="2:3" x14ac:dyDescent="0.25">
      <c r="B793" s="10" t="s">
        <v>138</v>
      </c>
      <c r="C793" s="10" t="s">
        <v>736</v>
      </c>
    </row>
    <row r="794" spans="2:3" x14ac:dyDescent="0.25">
      <c r="B794" s="10" t="s">
        <v>138</v>
      </c>
      <c r="C794" s="10" t="s">
        <v>737</v>
      </c>
    </row>
    <row r="795" spans="2:3" x14ac:dyDescent="0.25">
      <c r="B795" s="10" t="s">
        <v>138</v>
      </c>
      <c r="C795" s="10" t="s">
        <v>314</v>
      </c>
    </row>
    <row r="796" spans="2:3" x14ac:dyDescent="0.25">
      <c r="B796" s="10" t="s">
        <v>138</v>
      </c>
      <c r="C796" s="10" t="s">
        <v>738</v>
      </c>
    </row>
    <row r="797" spans="2:3" x14ac:dyDescent="0.25">
      <c r="B797" s="10" t="s">
        <v>138</v>
      </c>
      <c r="C797" s="10" t="s">
        <v>739</v>
      </c>
    </row>
    <row r="798" spans="2:3" x14ac:dyDescent="0.25">
      <c r="B798" s="10" t="s">
        <v>138</v>
      </c>
      <c r="C798" s="10" t="s">
        <v>448</v>
      </c>
    </row>
    <row r="799" spans="2:3" x14ac:dyDescent="0.25">
      <c r="B799" s="10" t="s">
        <v>138</v>
      </c>
      <c r="C799" s="10" t="s">
        <v>391</v>
      </c>
    </row>
    <row r="800" spans="2:3" x14ac:dyDescent="0.25">
      <c r="B800" s="10" t="s">
        <v>138</v>
      </c>
      <c r="C800" s="10" t="s">
        <v>740</v>
      </c>
    </row>
    <row r="801" spans="2:3" x14ac:dyDescent="0.25">
      <c r="B801" s="10" t="s">
        <v>138</v>
      </c>
      <c r="C801" s="10" t="s">
        <v>741</v>
      </c>
    </row>
    <row r="802" spans="2:3" x14ac:dyDescent="0.25">
      <c r="B802" s="10" t="s">
        <v>138</v>
      </c>
      <c r="C802" s="10" t="s">
        <v>742</v>
      </c>
    </row>
    <row r="803" spans="2:3" x14ac:dyDescent="0.25">
      <c r="B803" s="10" t="s">
        <v>138</v>
      </c>
      <c r="C803" s="10" t="s">
        <v>743</v>
      </c>
    </row>
    <row r="804" spans="2:3" x14ac:dyDescent="0.25">
      <c r="B804" s="10" t="s">
        <v>138</v>
      </c>
      <c r="C804" s="10" t="s">
        <v>744</v>
      </c>
    </row>
    <row r="805" spans="2:3" x14ac:dyDescent="0.25">
      <c r="B805" s="10" t="s">
        <v>138</v>
      </c>
      <c r="C805" s="10" t="s">
        <v>745</v>
      </c>
    </row>
    <row r="806" spans="2:3" x14ac:dyDescent="0.25">
      <c r="B806" s="10" t="s">
        <v>138</v>
      </c>
      <c r="C806" s="10" t="s">
        <v>746</v>
      </c>
    </row>
    <row r="807" spans="2:3" x14ac:dyDescent="0.25">
      <c r="B807" s="10" t="s">
        <v>138</v>
      </c>
      <c r="C807" s="10" t="s">
        <v>747</v>
      </c>
    </row>
    <row r="808" spans="2:3" x14ac:dyDescent="0.25">
      <c r="B808" s="10" t="s">
        <v>138</v>
      </c>
      <c r="C808" s="10" t="s">
        <v>748</v>
      </c>
    </row>
    <row r="809" spans="2:3" x14ac:dyDescent="0.25">
      <c r="B809" s="10" t="s">
        <v>138</v>
      </c>
      <c r="C809" s="10" t="s">
        <v>749</v>
      </c>
    </row>
    <row r="810" spans="2:3" x14ac:dyDescent="0.25">
      <c r="B810" s="10" t="s">
        <v>138</v>
      </c>
      <c r="C810" s="10" t="s">
        <v>597</v>
      </c>
    </row>
    <row r="811" spans="2:3" x14ac:dyDescent="0.25">
      <c r="B811" s="10" t="s">
        <v>138</v>
      </c>
      <c r="C811" s="10" t="s">
        <v>750</v>
      </c>
    </row>
    <row r="812" spans="2:3" x14ac:dyDescent="0.25">
      <c r="B812" s="10" t="s">
        <v>138</v>
      </c>
      <c r="C812" s="10" t="s">
        <v>751</v>
      </c>
    </row>
    <row r="813" spans="2:3" x14ac:dyDescent="0.25">
      <c r="B813" s="10" t="s">
        <v>138</v>
      </c>
      <c r="C813" s="10" t="s">
        <v>752</v>
      </c>
    </row>
    <row r="814" spans="2:3" x14ac:dyDescent="0.25">
      <c r="B814" s="10" t="s">
        <v>139</v>
      </c>
      <c r="C814" s="10" t="s">
        <v>457</v>
      </c>
    </row>
    <row r="815" spans="2:3" x14ac:dyDescent="0.25">
      <c r="B815" s="10" t="s">
        <v>139</v>
      </c>
      <c r="C815" s="10" t="s">
        <v>463</v>
      </c>
    </row>
    <row r="816" spans="2:3" x14ac:dyDescent="0.25">
      <c r="B816" s="10" t="s">
        <v>139</v>
      </c>
      <c r="C816" s="10" t="s">
        <v>468</v>
      </c>
    </row>
    <row r="817" spans="2:3" x14ac:dyDescent="0.25">
      <c r="B817" s="10" t="s">
        <v>142</v>
      </c>
      <c r="C817" s="10" t="s">
        <v>1525</v>
      </c>
    </row>
    <row r="818" spans="2:3" x14ac:dyDescent="0.25">
      <c r="B818" s="10" t="s">
        <v>142</v>
      </c>
      <c r="C818" s="10" t="s">
        <v>1526</v>
      </c>
    </row>
    <row r="819" spans="2:3" x14ac:dyDescent="0.25">
      <c r="B819" s="10" t="s">
        <v>142</v>
      </c>
      <c r="C819" s="10" t="s">
        <v>1527</v>
      </c>
    </row>
    <row r="820" spans="2:3" x14ac:dyDescent="0.25">
      <c r="B820" s="10" t="s">
        <v>142</v>
      </c>
      <c r="C820" s="10" t="s">
        <v>1528</v>
      </c>
    </row>
    <row r="821" spans="2:3" x14ac:dyDescent="0.25">
      <c r="B821" s="10" t="s">
        <v>142</v>
      </c>
      <c r="C821" s="10" t="s">
        <v>1529</v>
      </c>
    </row>
    <row r="822" spans="2:3" x14ac:dyDescent="0.25">
      <c r="B822" s="10" t="s">
        <v>142</v>
      </c>
      <c r="C822" s="10" t="s">
        <v>1530</v>
      </c>
    </row>
    <row r="823" spans="2:3" x14ac:dyDescent="0.25">
      <c r="B823" s="10" t="s">
        <v>142</v>
      </c>
      <c r="C823" s="10" t="s">
        <v>1531</v>
      </c>
    </row>
    <row r="824" spans="2:3" x14ac:dyDescent="0.25">
      <c r="B824" s="10" t="s">
        <v>142</v>
      </c>
      <c r="C824" s="10" t="s">
        <v>1532</v>
      </c>
    </row>
    <row r="825" spans="2:3" x14ac:dyDescent="0.25">
      <c r="B825" s="10" t="s">
        <v>142</v>
      </c>
      <c r="C825" s="10" t="s">
        <v>1533</v>
      </c>
    </row>
    <row r="826" spans="2:3" x14ac:dyDescent="0.25">
      <c r="B826" s="10" t="s">
        <v>142</v>
      </c>
      <c r="C826" s="10" t="s">
        <v>1534</v>
      </c>
    </row>
    <row r="827" spans="2:3" x14ac:dyDescent="0.25">
      <c r="B827" s="10" t="s">
        <v>142</v>
      </c>
      <c r="C827" s="10" t="s">
        <v>1535</v>
      </c>
    </row>
    <row r="828" spans="2:3" x14ac:dyDescent="0.25">
      <c r="B828" s="10" t="s">
        <v>142</v>
      </c>
      <c r="C828" s="10" t="s">
        <v>1536</v>
      </c>
    </row>
    <row r="829" spans="2:3" x14ac:dyDescent="0.25">
      <c r="B829" s="10" t="s">
        <v>142</v>
      </c>
      <c r="C829" s="10" t="s">
        <v>1537</v>
      </c>
    </row>
    <row r="830" spans="2:3" x14ac:dyDescent="0.25">
      <c r="B830" s="10" t="s">
        <v>142</v>
      </c>
      <c r="C830" s="10" t="s">
        <v>1538</v>
      </c>
    </row>
    <row r="831" spans="2:3" x14ac:dyDescent="0.25">
      <c r="B831" s="10" t="s">
        <v>142</v>
      </c>
      <c r="C831" s="10" t="s">
        <v>1539</v>
      </c>
    </row>
    <row r="832" spans="2:3" x14ac:dyDescent="0.25">
      <c r="B832" s="10" t="s">
        <v>142</v>
      </c>
      <c r="C832" s="10" t="s">
        <v>1540</v>
      </c>
    </row>
    <row r="833" spans="2:3" x14ac:dyDescent="0.25">
      <c r="B833" s="10" t="s">
        <v>142</v>
      </c>
      <c r="C833" s="10" t="s">
        <v>1541</v>
      </c>
    </row>
    <row r="834" spans="2:3" x14ac:dyDescent="0.25">
      <c r="B834" s="10" t="s">
        <v>142</v>
      </c>
      <c r="C834" s="10" t="s">
        <v>1542</v>
      </c>
    </row>
    <row r="835" spans="2:3" x14ac:dyDescent="0.25">
      <c r="B835" s="10" t="s">
        <v>142</v>
      </c>
      <c r="C835" s="10" t="s">
        <v>1543</v>
      </c>
    </row>
    <row r="836" spans="2:3" x14ac:dyDescent="0.25">
      <c r="B836" s="10" t="s">
        <v>142</v>
      </c>
      <c r="C836" s="10" t="s">
        <v>1544</v>
      </c>
    </row>
    <row r="837" spans="2:3" x14ac:dyDescent="0.25">
      <c r="B837" s="10" t="s">
        <v>142</v>
      </c>
      <c r="C837" s="10" t="s">
        <v>1545</v>
      </c>
    </row>
    <row r="838" spans="2:3" x14ac:dyDescent="0.25">
      <c r="B838" s="10" t="s">
        <v>143</v>
      </c>
      <c r="C838" s="10" t="s">
        <v>1525</v>
      </c>
    </row>
    <row r="839" spans="2:3" x14ac:dyDescent="0.25">
      <c r="B839" s="10" t="s">
        <v>143</v>
      </c>
      <c r="C839" s="10" t="s">
        <v>1526</v>
      </c>
    </row>
    <row r="840" spans="2:3" x14ac:dyDescent="0.25">
      <c r="B840" s="10" t="s">
        <v>143</v>
      </c>
      <c r="C840" s="10" t="s">
        <v>1527</v>
      </c>
    </row>
    <row r="841" spans="2:3" x14ac:dyDescent="0.25">
      <c r="B841" s="10" t="s">
        <v>143</v>
      </c>
      <c r="C841" s="10" t="s">
        <v>1528</v>
      </c>
    </row>
    <row r="842" spans="2:3" x14ac:dyDescent="0.25">
      <c r="B842" s="10" t="s">
        <v>143</v>
      </c>
      <c r="C842" s="10" t="s">
        <v>1529</v>
      </c>
    </row>
    <row r="843" spans="2:3" x14ac:dyDescent="0.25">
      <c r="B843" s="10" t="s">
        <v>143</v>
      </c>
      <c r="C843" s="10" t="s">
        <v>1530</v>
      </c>
    </row>
    <row r="844" spans="2:3" x14ac:dyDescent="0.25">
      <c r="B844" s="10" t="s">
        <v>143</v>
      </c>
      <c r="C844" s="10" t="s">
        <v>1531</v>
      </c>
    </row>
    <row r="845" spans="2:3" x14ac:dyDescent="0.25">
      <c r="B845" s="10" t="s">
        <v>143</v>
      </c>
      <c r="C845" s="10" t="s">
        <v>1532</v>
      </c>
    </row>
    <row r="846" spans="2:3" x14ac:dyDescent="0.25">
      <c r="B846" s="10" t="s">
        <v>143</v>
      </c>
      <c r="C846" s="10" t="s">
        <v>1533</v>
      </c>
    </row>
    <row r="847" spans="2:3" x14ac:dyDescent="0.25">
      <c r="B847" s="10" t="s">
        <v>143</v>
      </c>
      <c r="C847" s="10" t="s">
        <v>1534</v>
      </c>
    </row>
    <row r="848" spans="2:3" x14ac:dyDescent="0.25">
      <c r="B848" s="10" t="s">
        <v>143</v>
      </c>
      <c r="C848" s="10" t="s">
        <v>1535</v>
      </c>
    </row>
    <row r="849" spans="2:3" x14ac:dyDescent="0.25">
      <c r="B849" s="10" t="s">
        <v>143</v>
      </c>
      <c r="C849" s="10" t="s">
        <v>1536</v>
      </c>
    </row>
    <row r="850" spans="2:3" x14ac:dyDescent="0.25">
      <c r="B850" s="10" t="s">
        <v>143</v>
      </c>
      <c r="C850" s="10" t="s">
        <v>1537</v>
      </c>
    </row>
    <row r="851" spans="2:3" x14ac:dyDescent="0.25">
      <c r="B851" s="10" t="s">
        <v>143</v>
      </c>
      <c r="C851" s="10" t="s">
        <v>1538</v>
      </c>
    </row>
    <row r="852" spans="2:3" x14ac:dyDescent="0.25">
      <c r="B852" s="10" t="s">
        <v>143</v>
      </c>
      <c r="C852" s="10" t="s">
        <v>1602</v>
      </c>
    </row>
    <row r="853" spans="2:3" x14ac:dyDescent="0.25">
      <c r="B853" s="10" t="s">
        <v>144</v>
      </c>
      <c r="C853" s="10" t="s">
        <v>1525</v>
      </c>
    </row>
    <row r="854" spans="2:3" x14ac:dyDescent="0.25">
      <c r="B854" s="10" t="s">
        <v>144</v>
      </c>
      <c r="C854" s="10" t="s">
        <v>1526</v>
      </c>
    </row>
    <row r="855" spans="2:3" x14ac:dyDescent="0.25">
      <c r="B855" s="10" t="s">
        <v>144</v>
      </c>
      <c r="C855" s="10" t="s">
        <v>1527</v>
      </c>
    </row>
    <row r="856" spans="2:3" x14ac:dyDescent="0.25">
      <c r="B856" s="10" t="s">
        <v>144</v>
      </c>
      <c r="C856" s="10" t="s">
        <v>1528</v>
      </c>
    </row>
    <row r="857" spans="2:3" x14ac:dyDescent="0.25">
      <c r="B857" s="10" t="s">
        <v>144</v>
      </c>
      <c r="C857" s="10" t="s">
        <v>1529</v>
      </c>
    </row>
    <row r="858" spans="2:3" x14ac:dyDescent="0.25">
      <c r="B858" s="10" t="s">
        <v>144</v>
      </c>
      <c r="C858" s="10" t="s">
        <v>1530</v>
      </c>
    </row>
    <row r="859" spans="2:3" x14ac:dyDescent="0.25">
      <c r="B859" s="10" t="s">
        <v>85</v>
      </c>
      <c r="C859" s="10" t="s">
        <v>753</v>
      </c>
    </row>
    <row r="860" spans="2:3" x14ac:dyDescent="0.25">
      <c r="B860" s="10" t="s">
        <v>85</v>
      </c>
      <c r="C860" s="10" t="s">
        <v>754</v>
      </c>
    </row>
    <row r="861" spans="2:3" x14ac:dyDescent="0.25">
      <c r="B861" s="10" t="s">
        <v>85</v>
      </c>
      <c r="C861" s="10" t="s">
        <v>418</v>
      </c>
    </row>
    <row r="862" spans="2:3" x14ac:dyDescent="0.25">
      <c r="B862" s="10" t="s">
        <v>85</v>
      </c>
      <c r="C862" s="10" t="s">
        <v>422</v>
      </c>
    </row>
    <row r="863" spans="2:3" x14ac:dyDescent="0.25">
      <c r="B863" s="10" t="s">
        <v>85</v>
      </c>
      <c r="C863" s="10" t="s">
        <v>570</v>
      </c>
    </row>
    <row r="864" spans="2:3" x14ac:dyDescent="0.25">
      <c r="B864" s="10" t="s">
        <v>85</v>
      </c>
      <c r="C864" s="10" t="s">
        <v>29</v>
      </c>
    </row>
    <row r="865" spans="2:3" x14ac:dyDescent="0.25">
      <c r="B865" s="10" t="s">
        <v>85</v>
      </c>
      <c r="C865" s="10" t="s">
        <v>755</v>
      </c>
    </row>
    <row r="866" spans="2:3" x14ac:dyDescent="0.25">
      <c r="B866" s="10" t="s">
        <v>85</v>
      </c>
      <c r="C866" s="10" t="s">
        <v>42</v>
      </c>
    </row>
    <row r="867" spans="2:3" x14ac:dyDescent="0.25">
      <c r="B867" s="10" t="s">
        <v>85</v>
      </c>
      <c r="C867" s="10" t="s">
        <v>602</v>
      </c>
    </row>
    <row r="868" spans="2:3" x14ac:dyDescent="0.25">
      <c r="B868" s="10" t="s">
        <v>85</v>
      </c>
      <c r="C868" s="10" t="s">
        <v>319</v>
      </c>
    </row>
    <row r="869" spans="2:3" x14ac:dyDescent="0.25">
      <c r="B869" s="10" t="s">
        <v>85</v>
      </c>
      <c r="C869" s="10" t="s">
        <v>756</v>
      </c>
    </row>
    <row r="870" spans="2:3" x14ac:dyDescent="0.25">
      <c r="B870" s="10" t="s">
        <v>85</v>
      </c>
      <c r="C870" s="10" t="s">
        <v>757</v>
      </c>
    </row>
    <row r="871" spans="2:3" x14ac:dyDescent="0.25">
      <c r="B871" s="10" t="s">
        <v>85</v>
      </c>
      <c r="C871" s="10" t="s">
        <v>758</v>
      </c>
    </row>
    <row r="872" spans="2:3" x14ac:dyDescent="0.25">
      <c r="B872" s="10" t="s">
        <v>85</v>
      </c>
      <c r="C872" s="10" t="s">
        <v>759</v>
      </c>
    </row>
    <row r="873" spans="2:3" x14ac:dyDescent="0.25">
      <c r="B873" s="10" t="s">
        <v>145</v>
      </c>
      <c r="C873" s="10" t="s">
        <v>327</v>
      </c>
    </row>
    <row r="874" spans="2:3" x14ac:dyDescent="0.25">
      <c r="B874" s="10" t="s">
        <v>145</v>
      </c>
      <c r="C874" s="10" t="s">
        <v>760</v>
      </c>
    </row>
    <row r="875" spans="2:3" x14ac:dyDescent="0.25">
      <c r="B875" s="10" t="s">
        <v>145</v>
      </c>
      <c r="C875" s="10" t="s">
        <v>761</v>
      </c>
    </row>
    <row r="876" spans="2:3" x14ac:dyDescent="0.25">
      <c r="B876" s="10" t="s">
        <v>145</v>
      </c>
      <c r="C876" s="10" t="s">
        <v>418</v>
      </c>
    </row>
    <row r="877" spans="2:3" x14ac:dyDescent="0.25">
      <c r="B877" s="10" t="s">
        <v>145</v>
      </c>
      <c r="C877" s="10" t="s">
        <v>762</v>
      </c>
    </row>
    <row r="878" spans="2:3" x14ac:dyDescent="0.25">
      <c r="B878" s="10" t="s">
        <v>145</v>
      </c>
      <c r="C878" s="10" t="s">
        <v>763</v>
      </c>
    </row>
    <row r="879" spans="2:3" x14ac:dyDescent="0.25">
      <c r="B879" s="10" t="s">
        <v>145</v>
      </c>
      <c r="C879" s="10" t="s">
        <v>612</v>
      </c>
    </row>
    <row r="880" spans="2:3" x14ac:dyDescent="0.25">
      <c r="B880" s="10" t="s">
        <v>145</v>
      </c>
      <c r="C880" s="10" t="s">
        <v>25</v>
      </c>
    </row>
    <row r="881" spans="2:3" x14ac:dyDescent="0.25">
      <c r="B881" s="10" t="s">
        <v>145</v>
      </c>
      <c r="C881" s="10" t="s">
        <v>764</v>
      </c>
    </row>
    <row r="882" spans="2:3" x14ac:dyDescent="0.25">
      <c r="B882" s="10" t="s">
        <v>145</v>
      </c>
      <c r="C882" s="10" t="s">
        <v>41</v>
      </c>
    </row>
    <row r="883" spans="2:3" x14ac:dyDescent="0.25">
      <c r="B883" s="10" t="s">
        <v>145</v>
      </c>
      <c r="C883" s="10" t="s">
        <v>329</v>
      </c>
    </row>
    <row r="884" spans="2:3" x14ac:dyDescent="0.25">
      <c r="B884" s="10" t="s">
        <v>86</v>
      </c>
      <c r="C884" s="10" t="s">
        <v>1603</v>
      </c>
    </row>
    <row r="885" spans="2:3" x14ac:dyDescent="0.25">
      <c r="B885" s="10" t="s">
        <v>86</v>
      </c>
      <c r="C885" s="10" t="s">
        <v>1604</v>
      </c>
    </row>
    <row r="886" spans="2:3" x14ac:dyDescent="0.25">
      <c r="B886" s="10" t="s">
        <v>86</v>
      </c>
      <c r="C886" s="10" t="s">
        <v>1605</v>
      </c>
    </row>
    <row r="887" spans="2:3" x14ac:dyDescent="0.25">
      <c r="B887" s="10" t="s">
        <v>86</v>
      </c>
      <c r="C887" s="10" t="s">
        <v>1606</v>
      </c>
    </row>
    <row r="888" spans="2:3" x14ac:dyDescent="0.25">
      <c r="B888" s="10" t="s">
        <v>86</v>
      </c>
      <c r="C888" s="10" t="s">
        <v>1607</v>
      </c>
    </row>
    <row r="889" spans="2:3" x14ac:dyDescent="0.25">
      <c r="B889" s="10" t="s">
        <v>86</v>
      </c>
      <c r="C889" s="10" t="s">
        <v>1608</v>
      </c>
    </row>
    <row r="890" spans="2:3" x14ac:dyDescent="0.25">
      <c r="B890" s="10" t="s">
        <v>86</v>
      </c>
      <c r="C890" s="10" t="s">
        <v>1609</v>
      </c>
    </row>
    <row r="891" spans="2:3" x14ac:dyDescent="0.25">
      <c r="B891" s="10" t="s">
        <v>86</v>
      </c>
      <c r="C891" s="10" t="s">
        <v>1610</v>
      </c>
    </row>
    <row r="892" spans="2:3" x14ac:dyDescent="0.25">
      <c r="B892" s="10" t="s">
        <v>86</v>
      </c>
      <c r="C892" s="10" t="s">
        <v>1611</v>
      </c>
    </row>
    <row r="893" spans="2:3" x14ac:dyDescent="0.25">
      <c r="B893" s="10" t="s">
        <v>86</v>
      </c>
      <c r="C893" s="10" t="s">
        <v>1612</v>
      </c>
    </row>
    <row r="894" spans="2:3" x14ac:dyDescent="0.25">
      <c r="B894" s="10" t="s">
        <v>86</v>
      </c>
      <c r="C894" s="10" t="s">
        <v>1613</v>
      </c>
    </row>
    <row r="895" spans="2:3" x14ac:dyDescent="0.25">
      <c r="B895" s="10" t="s">
        <v>86</v>
      </c>
      <c r="C895" s="10" t="s">
        <v>1614</v>
      </c>
    </row>
    <row r="896" spans="2:3" x14ac:dyDescent="0.25">
      <c r="B896" s="10" t="s">
        <v>86</v>
      </c>
      <c r="C896" s="10" t="s">
        <v>1615</v>
      </c>
    </row>
    <row r="897" spans="2:3" x14ac:dyDescent="0.25">
      <c r="B897" s="10" t="s">
        <v>86</v>
      </c>
      <c r="C897" s="10" t="s">
        <v>1616</v>
      </c>
    </row>
    <row r="898" spans="2:3" x14ac:dyDescent="0.25">
      <c r="B898" s="10" t="s">
        <v>86</v>
      </c>
      <c r="C898" s="10" t="s">
        <v>1617</v>
      </c>
    </row>
    <row r="899" spans="2:3" x14ac:dyDescent="0.25">
      <c r="B899" s="10" t="s">
        <v>86</v>
      </c>
      <c r="C899" s="10" t="s">
        <v>1618</v>
      </c>
    </row>
    <row r="900" spans="2:3" x14ac:dyDescent="0.25">
      <c r="B900" s="10" t="s">
        <v>86</v>
      </c>
      <c r="C900" s="10" t="s">
        <v>1619</v>
      </c>
    </row>
    <row r="901" spans="2:3" x14ac:dyDescent="0.25">
      <c r="B901" s="10" t="s">
        <v>86</v>
      </c>
      <c r="C901" s="10" t="s">
        <v>1620</v>
      </c>
    </row>
    <row r="902" spans="2:3" x14ac:dyDescent="0.25">
      <c r="B902" s="10" t="s">
        <v>86</v>
      </c>
      <c r="C902" s="10" t="s">
        <v>1621</v>
      </c>
    </row>
    <row r="903" spans="2:3" x14ac:dyDescent="0.25">
      <c r="B903" s="10" t="s">
        <v>86</v>
      </c>
      <c r="C903" s="10" t="s">
        <v>1622</v>
      </c>
    </row>
    <row r="904" spans="2:3" x14ac:dyDescent="0.25">
      <c r="B904" s="10" t="s">
        <v>86</v>
      </c>
      <c r="C904" s="10" t="s">
        <v>1623</v>
      </c>
    </row>
    <row r="905" spans="2:3" x14ac:dyDescent="0.25">
      <c r="B905" s="10" t="s">
        <v>146</v>
      </c>
      <c r="C905" s="10" t="s">
        <v>10</v>
      </c>
    </row>
    <row r="906" spans="2:3" x14ac:dyDescent="0.25">
      <c r="B906" s="10" t="s">
        <v>146</v>
      </c>
      <c r="C906" s="10" t="s">
        <v>312</v>
      </c>
    </row>
    <row r="907" spans="2:3" x14ac:dyDescent="0.25">
      <c r="B907" s="10" t="s">
        <v>146</v>
      </c>
      <c r="C907" s="10" t="s">
        <v>408</v>
      </c>
    </row>
    <row r="908" spans="2:3" x14ac:dyDescent="0.25">
      <c r="B908" s="10" t="s">
        <v>146</v>
      </c>
      <c r="C908" s="10" t="s">
        <v>765</v>
      </c>
    </row>
    <row r="909" spans="2:3" x14ac:dyDescent="0.25">
      <c r="B909" s="10" t="s">
        <v>146</v>
      </c>
      <c r="C909" s="10" t="s">
        <v>766</v>
      </c>
    </row>
    <row r="910" spans="2:3" x14ac:dyDescent="0.25">
      <c r="B910" s="10" t="s">
        <v>146</v>
      </c>
      <c r="C910" s="10" t="s">
        <v>694</v>
      </c>
    </row>
    <row r="911" spans="2:3" x14ac:dyDescent="0.25">
      <c r="B911" s="10" t="s">
        <v>147</v>
      </c>
      <c r="C911" s="10" t="s">
        <v>1526</v>
      </c>
    </row>
    <row r="912" spans="2:3" x14ac:dyDescent="0.25">
      <c r="B912" s="10" t="s">
        <v>147</v>
      </c>
      <c r="C912" s="10" t="s">
        <v>1527</v>
      </c>
    </row>
    <row r="913" spans="2:3" x14ac:dyDescent="0.25">
      <c r="B913" s="10" t="s">
        <v>147</v>
      </c>
      <c r="C913" s="10" t="s">
        <v>1528</v>
      </c>
    </row>
    <row r="914" spans="2:3" x14ac:dyDescent="0.25">
      <c r="B914" s="10" t="s">
        <v>147</v>
      </c>
      <c r="C914" s="10" t="s">
        <v>1529</v>
      </c>
    </row>
    <row r="915" spans="2:3" x14ac:dyDescent="0.25">
      <c r="B915" s="10" t="s">
        <v>147</v>
      </c>
      <c r="C915" s="10" t="s">
        <v>1530</v>
      </c>
    </row>
    <row r="916" spans="2:3" x14ac:dyDescent="0.25">
      <c r="B916" s="10" t="s">
        <v>147</v>
      </c>
      <c r="C916" s="10" t="s">
        <v>1531</v>
      </c>
    </row>
    <row r="917" spans="2:3" x14ac:dyDescent="0.25">
      <c r="B917" s="10" t="s">
        <v>147</v>
      </c>
      <c r="C917" s="10" t="s">
        <v>1532</v>
      </c>
    </row>
    <row r="918" spans="2:3" x14ac:dyDescent="0.25">
      <c r="B918" s="10" t="s">
        <v>147</v>
      </c>
      <c r="C918" s="10" t="s">
        <v>1533</v>
      </c>
    </row>
    <row r="919" spans="2:3" x14ac:dyDescent="0.25">
      <c r="B919" s="10" t="s">
        <v>147</v>
      </c>
      <c r="C919" s="10" t="s">
        <v>1534</v>
      </c>
    </row>
    <row r="920" spans="2:3" x14ac:dyDescent="0.25">
      <c r="B920" s="10" t="s">
        <v>147</v>
      </c>
      <c r="C920" s="10" t="s">
        <v>1535</v>
      </c>
    </row>
    <row r="921" spans="2:3" x14ac:dyDescent="0.25">
      <c r="B921" s="10" t="s">
        <v>148</v>
      </c>
      <c r="C921" s="10" t="s">
        <v>1525</v>
      </c>
    </row>
    <row r="922" spans="2:3" x14ac:dyDescent="0.25">
      <c r="B922" s="10" t="s">
        <v>148</v>
      </c>
      <c r="C922" s="10" t="s">
        <v>1526</v>
      </c>
    </row>
    <row r="923" spans="2:3" x14ac:dyDescent="0.25">
      <c r="B923" s="10" t="s">
        <v>148</v>
      </c>
      <c r="C923" s="10" t="s">
        <v>1527</v>
      </c>
    </row>
    <row r="924" spans="2:3" x14ac:dyDescent="0.25">
      <c r="B924" s="10" t="s">
        <v>148</v>
      </c>
      <c r="C924" s="10" t="s">
        <v>1528</v>
      </c>
    </row>
    <row r="925" spans="2:3" x14ac:dyDescent="0.25">
      <c r="B925" s="10" t="s">
        <v>148</v>
      </c>
      <c r="C925" s="10" t="s">
        <v>1529</v>
      </c>
    </row>
    <row r="926" spans="2:3" x14ac:dyDescent="0.25">
      <c r="B926" s="10" t="s">
        <v>148</v>
      </c>
      <c r="C926" s="10" t="s">
        <v>1530</v>
      </c>
    </row>
    <row r="927" spans="2:3" x14ac:dyDescent="0.25">
      <c r="B927" s="10" t="s">
        <v>148</v>
      </c>
      <c r="C927" s="10" t="s">
        <v>1531</v>
      </c>
    </row>
    <row r="928" spans="2:3" x14ac:dyDescent="0.25">
      <c r="B928" s="10" t="s">
        <v>148</v>
      </c>
      <c r="C928" s="10" t="s">
        <v>1532</v>
      </c>
    </row>
    <row r="929" spans="2:3" x14ac:dyDescent="0.25">
      <c r="B929" s="10" t="s">
        <v>148</v>
      </c>
      <c r="C929" s="10" t="s">
        <v>1533</v>
      </c>
    </row>
    <row r="930" spans="2:3" x14ac:dyDescent="0.25">
      <c r="B930" s="10" t="s">
        <v>148</v>
      </c>
      <c r="C930" s="10" t="s">
        <v>1534</v>
      </c>
    </row>
    <row r="931" spans="2:3" x14ac:dyDescent="0.25">
      <c r="B931" s="10" t="s">
        <v>148</v>
      </c>
      <c r="C931" s="10" t="s">
        <v>1535</v>
      </c>
    </row>
    <row r="932" spans="2:3" x14ac:dyDescent="0.25">
      <c r="B932" s="10" t="s">
        <v>148</v>
      </c>
      <c r="C932" s="10" t="s">
        <v>1536</v>
      </c>
    </row>
    <row r="933" spans="2:3" x14ac:dyDescent="0.25">
      <c r="B933" s="10" t="s">
        <v>148</v>
      </c>
      <c r="C933" s="10" t="s">
        <v>1537</v>
      </c>
    </row>
    <row r="934" spans="2:3" x14ac:dyDescent="0.25">
      <c r="B934" s="10" t="s">
        <v>148</v>
      </c>
      <c r="C934" s="10" t="s">
        <v>1538</v>
      </c>
    </row>
    <row r="935" spans="2:3" x14ac:dyDescent="0.25">
      <c r="B935" s="10" t="s">
        <v>148</v>
      </c>
      <c r="C935" s="10" t="s">
        <v>1539</v>
      </c>
    </row>
    <row r="936" spans="2:3" x14ac:dyDescent="0.25">
      <c r="B936" s="10" t="s">
        <v>148</v>
      </c>
      <c r="C936" s="10" t="s">
        <v>1540</v>
      </c>
    </row>
    <row r="937" spans="2:3" x14ac:dyDescent="0.25">
      <c r="B937" s="10" t="s">
        <v>148</v>
      </c>
      <c r="C937" s="10" t="s">
        <v>1541</v>
      </c>
    </row>
    <row r="938" spans="2:3" x14ac:dyDescent="0.25">
      <c r="B938" s="10" t="s">
        <v>148</v>
      </c>
      <c r="C938" s="10" t="s">
        <v>1542</v>
      </c>
    </row>
    <row r="939" spans="2:3" x14ac:dyDescent="0.25">
      <c r="B939" s="10" t="s">
        <v>148</v>
      </c>
      <c r="C939" s="10" t="s">
        <v>1543</v>
      </c>
    </row>
    <row r="940" spans="2:3" x14ac:dyDescent="0.25">
      <c r="B940" s="10" t="s">
        <v>148</v>
      </c>
      <c r="C940" s="10" t="s">
        <v>1544</v>
      </c>
    </row>
    <row r="941" spans="2:3" x14ac:dyDescent="0.25">
      <c r="B941" s="10" t="s">
        <v>148</v>
      </c>
      <c r="C941" s="10" t="s">
        <v>1545</v>
      </c>
    </row>
    <row r="942" spans="2:3" x14ac:dyDescent="0.25">
      <c r="B942" s="10" t="s">
        <v>148</v>
      </c>
      <c r="C942" s="10" t="s">
        <v>1546</v>
      </c>
    </row>
    <row r="943" spans="2:3" x14ac:dyDescent="0.25">
      <c r="B943" s="10" t="s">
        <v>148</v>
      </c>
      <c r="C943" s="10" t="s">
        <v>1547</v>
      </c>
    </row>
    <row r="944" spans="2:3" x14ac:dyDescent="0.25">
      <c r="B944" s="10" t="s">
        <v>148</v>
      </c>
      <c r="C944" s="10" t="s">
        <v>1548</v>
      </c>
    </row>
    <row r="945" spans="2:3" x14ac:dyDescent="0.25">
      <c r="B945" s="10" t="s">
        <v>148</v>
      </c>
      <c r="C945" s="10" t="s">
        <v>1549</v>
      </c>
    </row>
    <row r="946" spans="2:3" x14ac:dyDescent="0.25">
      <c r="B946" s="10" t="s">
        <v>148</v>
      </c>
      <c r="C946" s="10" t="s">
        <v>1550</v>
      </c>
    </row>
    <row r="947" spans="2:3" x14ac:dyDescent="0.25">
      <c r="B947" s="10" t="s">
        <v>148</v>
      </c>
      <c r="C947" s="10" t="s">
        <v>1551</v>
      </c>
    </row>
    <row r="948" spans="2:3" x14ac:dyDescent="0.25">
      <c r="B948" s="10" t="s">
        <v>148</v>
      </c>
      <c r="C948" s="10" t="s">
        <v>1552</v>
      </c>
    </row>
    <row r="949" spans="2:3" x14ac:dyDescent="0.25">
      <c r="B949" s="10" t="s">
        <v>148</v>
      </c>
      <c r="C949" s="10" t="s">
        <v>1553</v>
      </c>
    </row>
    <row r="950" spans="2:3" x14ac:dyDescent="0.25">
      <c r="B950" s="10" t="s">
        <v>148</v>
      </c>
      <c r="C950" s="10" t="s">
        <v>1554</v>
      </c>
    </row>
    <row r="951" spans="2:3" x14ac:dyDescent="0.25">
      <c r="B951" s="10" t="s">
        <v>148</v>
      </c>
      <c r="C951" s="10" t="s">
        <v>1555</v>
      </c>
    </row>
    <row r="952" spans="2:3" x14ac:dyDescent="0.25">
      <c r="B952" s="10" t="s">
        <v>149</v>
      </c>
      <c r="C952" s="10" t="s">
        <v>457</v>
      </c>
    </row>
    <row r="953" spans="2:3" x14ac:dyDescent="0.25">
      <c r="B953" s="10" t="s">
        <v>149</v>
      </c>
      <c r="C953" s="10" t="s">
        <v>458</v>
      </c>
    </row>
    <row r="954" spans="2:3" x14ac:dyDescent="0.25">
      <c r="B954" s="10" t="s">
        <v>149</v>
      </c>
      <c r="C954" s="10" t="s">
        <v>459</v>
      </c>
    </row>
    <row r="955" spans="2:3" x14ac:dyDescent="0.25">
      <c r="B955" s="10" t="s">
        <v>149</v>
      </c>
      <c r="C955" s="10" t="s">
        <v>460</v>
      </c>
    </row>
    <row r="956" spans="2:3" x14ac:dyDescent="0.25">
      <c r="B956" s="10" t="s">
        <v>149</v>
      </c>
      <c r="C956" s="10" t="s">
        <v>461</v>
      </c>
    </row>
    <row r="957" spans="2:3" x14ac:dyDescent="0.25">
      <c r="B957" s="10" t="s">
        <v>149</v>
      </c>
      <c r="C957" s="10" t="s">
        <v>462</v>
      </c>
    </row>
    <row r="958" spans="2:3" x14ac:dyDescent="0.25">
      <c r="B958" s="10" t="s">
        <v>149</v>
      </c>
      <c r="C958" s="10" t="s">
        <v>463</v>
      </c>
    </row>
    <row r="959" spans="2:3" x14ac:dyDescent="0.25">
      <c r="B959" s="10" t="s">
        <v>149</v>
      </c>
      <c r="C959" s="10" t="s">
        <v>464</v>
      </c>
    </row>
    <row r="960" spans="2:3" x14ac:dyDescent="0.25">
      <c r="B960" s="10" t="s">
        <v>149</v>
      </c>
      <c r="C960" s="10" t="s">
        <v>767</v>
      </c>
    </row>
    <row r="961" spans="2:3" x14ac:dyDescent="0.25">
      <c r="B961" s="10" t="s">
        <v>149</v>
      </c>
      <c r="C961" s="10" t="s">
        <v>467</v>
      </c>
    </row>
    <row r="962" spans="2:3" x14ac:dyDescent="0.25">
      <c r="B962" s="10" t="s">
        <v>149</v>
      </c>
      <c r="C962" s="10" t="s">
        <v>468</v>
      </c>
    </row>
    <row r="963" spans="2:3" x14ac:dyDescent="0.25">
      <c r="B963" s="10" t="s">
        <v>149</v>
      </c>
      <c r="C963" s="10" t="s">
        <v>469</v>
      </c>
    </row>
    <row r="964" spans="2:3" x14ac:dyDescent="0.25">
      <c r="B964" s="10" t="s">
        <v>149</v>
      </c>
      <c r="C964" s="10" t="s">
        <v>605</v>
      </c>
    </row>
    <row r="965" spans="2:3" x14ac:dyDescent="0.25">
      <c r="B965" s="10" t="s">
        <v>149</v>
      </c>
      <c r="C965" s="10" t="s">
        <v>470</v>
      </c>
    </row>
    <row r="966" spans="2:3" x14ac:dyDescent="0.25">
      <c r="B966" s="10" t="s">
        <v>149</v>
      </c>
      <c r="C966" s="10" t="s">
        <v>472</v>
      </c>
    </row>
    <row r="967" spans="2:3" x14ac:dyDescent="0.25">
      <c r="B967" s="10" t="s">
        <v>149</v>
      </c>
      <c r="C967" s="10" t="s">
        <v>473</v>
      </c>
    </row>
    <row r="968" spans="2:3" x14ac:dyDescent="0.25">
      <c r="B968" s="10" t="s">
        <v>149</v>
      </c>
      <c r="C968" s="10" t="s">
        <v>45</v>
      </c>
    </row>
    <row r="969" spans="2:3" x14ac:dyDescent="0.25">
      <c r="B969" s="10" t="s">
        <v>149</v>
      </c>
      <c r="C969" s="10" t="s">
        <v>575</v>
      </c>
    </row>
    <row r="970" spans="2:3" x14ac:dyDescent="0.25">
      <c r="B970" s="10" t="s">
        <v>149</v>
      </c>
      <c r="C970" s="10" t="s">
        <v>474</v>
      </c>
    </row>
    <row r="971" spans="2:3" x14ac:dyDescent="0.25">
      <c r="B971" s="10" t="s">
        <v>149</v>
      </c>
      <c r="C971" s="10" t="s">
        <v>475</v>
      </c>
    </row>
    <row r="972" spans="2:3" x14ac:dyDescent="0.25">
      <c r="B972" s="10" t="s">
        <v>149</v>
      </c>
      <c r="C972" s="10" t="s">
        <v>477</v>
      </c>
    </row>
    <row r="973" spans="2:3" x14ac:dyDescent="0.25">
      <c r="B973" s="10" t="s">
        <v>149</v>
      </c>
      <c r="C973" s="10" t="s">
        <v>478</v>
      </c>
    </row>
    <row r="974" spans="2:3" x14ac:dyDescent="0.25">
      <c r="B974" s="10" t="s">
        <v>149</v>
      </c>
      <c r="C974" s="10" t="s">
        <v>479</v>
      </c>
    </row>
    <row r="975" spans="2:3" x14ac:dyDescent="0.25">
      <c r="B975" s="10" t="s">
        <v>149</v>
      </c>
      <c r="C975" s="10" t="s">
        <v>480</v>
      </c>
    </row>
    <row r="976" spans="2:3" x14ac:dyDescent="0.25">
      <c r="B976" s="10" t="s">
        <v>150</v>
      </c>
      <c r="C976" s="10" t="s">
        <v>768</v>
      </c>
    </row>
    <row r="977" spans="2:3" x14ac:dyDescent="0.25">
      <c r="B977" s="10" t="s">
        <v>150</v>
      </c>
      <c r="C977" s="10" t="s">
        <v>769</v>
      </c>
    </row>
    <row r="978" spans="2:3" x14ac:dyDescent="0.25">
      <c r="B978" s="10" t="s">
        <v>150</v>
      </c>
      <c r="C978" s="10" t="s">
        <v>494</v>
      </c>
    </row>
    <row r="979" spans="2:3" x14ac:dyDescent="0.25">
      <c r="B979" s="10" t="s">
        <v>150</v>
      </c>
      <c r="C979" s="10" t="s">
        <v>495</v>
      </c>
    </row>
    <row r="980" spans="2:3" x14ac:dyDescent="0.25">
      <c r="B980" s="10" t="s">
        <v>150</v>
      </c>
      <c r="C980" s="10" t="s">
        <v>770</v>
      </c>
    </row>
    <row r="981" spans="2:3" x14ac:dyDescent="0.25">
      <c r="B981" s="10" t="s">
        <v>150</v>
      </c>
      <c r="C981" s="10" t="s">
        <v>771</v>
      </c>
    </row>
    <row r="982" spans="2:3" x14ac:dyDescent="0.25">
      <c r="B982" s="10" t="s">
        <v>150</v>
      </c>
      <c r="C982" s="10" t="s">
        <v>459</v>
      </c>
    </row>
    <row r="983" spans="2:3" x14ac:dyDescent="0.25">
      <c r="B983" s="10" t="s">
        <v>150</v>
      </c>
      <c r="C983" s="10" t="s">
        <v>772</v>
      </c>
    </row>
    <row r="984" spans="2:3" x14ac:dyDescent="0.25">
      <c r="B984" s="10" t="s">
        <v>150</v>
      </c>
      <c r="C984" s="10" t="s">
        <v>773</v>
      </c>
    </row>
    <row r="985" spans="2:3" x14ac:dyDescent="0.25">
      <c r="B985" s="10" t="s">
        <v>150</v>
      </c>
      <c r="C985" s="10" t="s">
        <v>774</v>
      </c>
    </row>
    <row r="986" spans="2:3" x14ac:dyDescent="0.25">
      <c r="B986" s="10" t="s">
        <v>150</v>
      </c>
      <c r="C986" s="10" t="s">
        <v>609</v>
      </c>
    </row>
    <row r="987" spans="2:3" x14ac:dyDescent="0.25">
      <c r="B987" s="10" t="s">
        <v>150</v>
      </c>
      <c r="C987" s="10" t="s">
        <v>775</v>
      </c>
    </row>
    <row r="988" spans="2:3" x14ac:dyDescent="0.25">
      <c r="B988" s="10" t="s">
        <v>150</v>
      </c>
      <c r="C988" s="10" t="s">
        <v>776</v>
      </c>
    </row>
    <row r="989" spans="2:3" x14ac:dyDescent="0.25">
      <c r="B989" s="10" t="s">
        <v>150</v>
      </c>
      <c r="C989" s="10" t="s">
        <v>777</v>
      </c>
    </row>
    <row r="990" spans="2:3" x14ac:dyDescent="0.25">
      <c r="B990" s="10" t="s">
        <v>150</v>
      </c>
      <c r="C990" s="10" t="s">
        <v>778</v>
      </c>
    </row>
    <row r="991" spans="2:3" x14ac:dyDescent="0.25">
      <c r="B991" s="10" t="s">
        <v>150</v>
      </c>
      <c r="C991" s="10" t="s">
        <v>419</v>
      </c>
    </row>
    <row r="992" spans="2:3" x14ac:dyDescent="0.25">
      <c r="B992" s="10" t="s">
        <v>150</v>
      </c>
      <c r="C992" s="10" t="s">
        <v>779</v>
      </c>
    </row>
    <row r="993" spans="2:3" x14ac:dyDescent="0.25">
      <c r="B993" s="10" t="s">
        <v>150</v>
      </c>
      <c r="C993" s="10" t="s">
        <v>763</v>
      </c>
    </row>
    <row r="994" spans="2:3" x14ac:dyDescent="0.25">
      <c r="B994" s="10" t="s">
        <v>150</v>
      </c>
      <c r="C994" s="10" t="s">
        <v>780</v>
      </c>
    </row>
    <row r="995" spans="2:3" x14ac:dyDescent="0.25">
      <c r="B995" s="10" t="s">
        <v>150</v>
      </c>
      <c r="C995" s="10" t="s">
        <v>27</v>
      </c>
    </row>
    <row r="996" spans="2:3" x14ac:dyDescent="0.25">
      <c r="B996" s="10" t="s">
        <v>150</v>
      </c>
      <c r="C996" s="10" t="s">
        <v>781</v>
      </c>
    </row>
    <row r="997" spans="2:3" x14ac:dyDescent="0.25">
      <c r="B997" s="10" t="s">
        <v>150</v>
      </c>
      <c r="C997" s="10" t="s">
        <v>30</v>
      </c>
    </row>
    <row r="998" spans="2:3" x14ac:dyDescent="0.25">
      <c r="B998" s="10" t="s">
        <v>150</v>
      </c>
      <c r="C998" s="10" t="s">
        <v>782</v>
      </c>
    </row>
    <row r="999" spans="2:3" x14ac:dyDescent="0.25">
      <c r="B999" s="10" t="s">
        <v>150</v>
      </c>
      <c r="C999" s="10" t="s">
        <v>783</v>
      </c>
    </row>
    <row r="1000" spans="2:3" x14ac:dyDescent="0.25">
      <c r="B1000" s="10" t="s">
        <v>150</v>
      </c>
      <c r="C1000" s="10" t="s">
        <v>784</v>
      </c>
    </row>
    <row r="1001" spans="2:3" x14ac:dyDescent="0.25">
      <c r="B1001" s="10" t="s">
        <v>150</v>
      </c>
      <c r="C1001" s="10" t="s">
        <v>785</v>
      </c>
    </row>
    <row r="1002" spans="2:3" x14ac:dyDescent="0.25">
      <c r="B1002" s="10" t="s">
        <v>150</v>
      </c>
      <c r="C1002" s="10" t="s">
        <v>485</v>
      </c>
    </row>
    <row r="1003" spans="2:3" x14ac:dyDescent="0.25">
      <c r="B1003" s="10" t="s">
        <v>150</v>
      </c>
      <c r="C1003" s="10" t="s">
        <v>786</v>
      </c>
    </row>
    <row r="1004" spans="2:3" x14ac:dyDescent="0.25">
      <c r="B1004" s="10" t="s">
        <v>150</v>
      </c>
      <c r="C1004" s="10" t="s">
        <v>787</v>
      </c>
    </row>
    <row r="1005" spans="2:3" x14ac:dyDescent="0.25">
      <c r="B1005" s="10" t="s">
        <v>151</v>
      </c>
      <c r="C1005" s="10" t="s">
        <v>788</v>
      </c>
    </row>
    <row r="1006" spans="2:3" x14ac:dyDescent="0.25">
      <c r="B1006" s="10" t="s">
        <v>151</v>
      </c>
      <c r="C1006" s="10" t="s">
        <v>11</v>
      </c>
    </row>
    <row r="1007" spans="2:3" x14ac:dyDescent="0.25">
      <c r="B1007" s="10" t="s">
        <v>151</v>
      </c>
      <c r="C1007" s="10" t="s">
        <v>789</v>
      </c>
    </row>
    <row r="1008" spans="2:3" x14ac:dyDescent="0.25">
      <c r="B1008" s="10" t="s">
        <v>151</v>
      </c>
      <c r="C1008" s="10" t="s">
        <v>790</v>
      </c>
    </row>
    <row r="1009" spans="2:3" x14ac:dyDescent="0.25">
      <c r="B1009" s="10" t="s">
        <v>151</v>
      </c>
      <c r="C1009" s="10" t="s">
        <v>570</v>
      </c>
    </row>
    <row r="1010" spans="2:3" x14ac:dyDescent="0.25">
      <c r="B1010" s="10" t="s">
        <v>151</v>
      </c>
      <c r="C1010" s="10" t="s">
        <v>29</v>
      </c>
    </row>
    <row r="1011" spans="2:3" x14ac:dyDescent="0.25">
      <c r="B1011" s="10" t="s">
        <v>151</v>
      </c>
      <c r="C1011" s="10" t="s">
        <v>42</v>
      </c>
    </row>
    <row r="1012" spans="2:3" x14ac:dyDescent="0.25">
      <c r="B1012" s="10" t="s">
        <v>151</v>
      </c>
      <c r="C1012" s="10" t="s">
        <v>338</v>
      </c>
    </row>
    <row r="1013" spans="2:3" x14ac:dyDescent="0.25">
      <c r="B1013" s="10" t="s">
        <v>151</v>
      </c>
      <c r="C1013" s="10" t="s">
        <v>537</v>
      </c>
    </row>
    <row r="1014" spans="2:3" x14ac:dyDescent="0.25">
      <c r="B1014" s="10" t="s">
        <v>151</v>
      </c>
      <c r="C1014" s="10" t="s">
        <v>576</v>
      </c>
    </row>
    <row r="1015" spans="2:3" x14ac:dyDescent="0.25">
      <c r="B1015" s="10" t="s">
        <v>151</v>
      </c>
      <c r="C1015" s="10" t="s">
        <v>540</v>
      </c>
    </row>
    <row r="1016" spans="2:3" x14ac:dyDescent="0.25">
      <c r="B1016" s="10" t="s">
        <v>151</v>
      </c>
      <c r="C1016" s="10" t="s">
        <v>693</v>
      </c>
    </row>
    <row r="1017" spans="2:3" x14ac:dyDescent="0.25">
      <c r="B1017" s="10" t="s">
        <v>151</v>
      </c>
      <c r="C1017" s="10" t="s">
        <v>791</v>
      </c>
    </row>
    <row r="1018" spans="2:3" x14ac:dyDescent="0.25">
      <c r="B1018" s="10" t="s">
        <v>151</v>
      </c>
      <c r="C1018" s="10" t="s">
        <v>757</v>
      </c>
    </row>
    <row r="1019" spans="2:3" x14ac:dyDescent="0.25">
      <c r="B1019" s="10" t="s">
        <v>152</v>
      </c>
      <c r="C1019" s="10" t="s">
        <v>719</v>
      </c>
    </row>
    <row r="1020" spans="2:3" x14ac:dyDescent="0.25">
      <c r="B1020" s="10" t="s">
        <v>152</v>
      </c>
      <c r="C1020" s="10" t="s">
        <v>760</v>
      </c>
    </row>
    <row r="1021" spans="2:3" x14ac:dyDescent="0.25">
      <c r="B1021" s="10" t="s">
        <v>152</v>
      </c>
      <c r="C1021" s="10" t="s">
        <v>792</v>
      </c>
    </row>
    <row r="1022" spans="2:3" x14ac:dyDescent="0.25">
      <c r="B1022" s="10" t="s">
        <v>152</v>
      </c>
      <c r="C1022" s="10" t="s">
        <v>459</v>
      </c>
    </row>
    <row r="1023" spans="2:3" x14ac:dyDescent="0.25">
      <c r="B1023" s="10" t="s">
        <v>152</v>
      </c>
      <c r="C1023" s="10" t="s">
        <v>563</v>
      </c>
    </row>
    <row r="1024" spans="2:3" x14ac:dyDescent="0.25">
      <c r="B1024" s="10" t="s">
        <v>152</v>
      </c>
      <c r="C1024" s="10" t="s">
        <v>767</v>
      </c>
    </row>
    <row r="1025" spans="2:3" x14ac:dyDescent="0.25">
      <c r="B1025" s="10" t="s">
        <v>152</v>
      </c>
      <c r="C1025" s="10" t="s">
        <v>763</v>
      </c>
    </row>
    <row r="1026" spans="2:3" x14ac:dyDescent="0.25">
      <c r="B1026" s="10" t="s">
        <v>152</v>
      </c>
      <c r="C1026" s="10" t="s">
        <v>570</v>
      </c>
    </row>
    <row r="1027" spans="2:3" x14ac:dyDescent="0.25">
      <c r="B1027" s="10" t="s">
        <v>152</v>
      </c>
      <c r="C1027" s="10" t="s">
        <v>793</v>
      </c>
    </row>
    <row r="1028" spans="2:3" x14ac:dyDescent="0.25">
      <c r="B1028" s="10" t="s">
        <v>153</v>
      </c>
      <c r="C1028" s="10" t="s">
        <v>719</v>
      </c>
    </row>
    <row r="1029" spans="2:3" x14ac:dyDescent="0.25">
      <c r="B1029" s="10" t="s">
        <v>153</v>
      </c>
      <c r="C1029" s="10" t="s">
        <v>772</v>
      </c>
    </row>
    <row r="1030" spans="2:3" x14ac:dyDescent="0.25">
      <c r="B1030" s="10" t="s">
        <v>153</v>
      </c>
      <c r="C1030" s="10" t="s">
        <v>794</v>
      </c>
    </row>
    <row r="1031" spans="2:3" x14ac:dyDescent="0.25">
      <c r="B1031" s="10" t="s">
        <v>153</v>
      </c>
      <c r="C1031" s="10" t="s">
        <v>795</v>
      </c>
    </row>
    <row r="1032" spans="2:3" x14ac:dyDescent="0.25">
      <c r="B1032" s="10" t="s">
        <v>153</v>
      </c>
      <c r="C1032" s="10" t="s">
        <v>25</v>
      </c>
    </row>
    <row r="1033" spans="2:3" x14ac:dyDescent="0.25">
      <c r="B1033" s="10" t="s">
        <v>153</v>
      </c>
      <c r="C1033" s="10" t="s">
        <v>329</v>
      </c>
    </row>
    <row r="1034" spans="2:3" x14ac:dyDescent="0.25">
      <c r="B1034" s="10" t="s">
        <v>154</v>
      </c>
      <c r="C1034" s="10" t="s">
        <v>1561</v>
      </c>
    </row>
    <row r="1035" spans="2:3" x14ac:dyDescent="0.25">
      <c r="B1035" s="10" t="s">
        <v>154</v>
      </c>
      <c r="C1035" s="10" t="s">
        <v>1563</v>
      </c>
    </row>
    <row r="1036" spans="2:3" x14ac:dyDescent="0.25">
      <c r="B1036" s="10" t="s">
        <v>154</v>
      </c>
      <c r="C1036" s="10" t="s">
        <v>1568</v>
      </c>
    </row>
    <row r="1037" spans="2:3" x14ac:dyDescent="0.25">
      <c r="B1037" s="10" t="s">
        <v>154</v>
      </c>
      <c r="C1037" s="10" t="s">
        <v>1582</v>
      </c>
    </row>
    <row r="1038" spans="2:3" x14ac:dyDescent="0.25">
      <c r="B1038" s="10" t="s">
        <v>154</v>
      </c>
      <c r="C1038" s="10" t="s">
        <v>1584</v>
      </c>
    </row>
    <row r="1039" spans="2:3" x14ac:dyDescent="0.25">
      <c r="B1039" s="10" t="s">
        <v>154</v>
      </c>
      <c r="C1039" s="10" t="s">
        <v>1590</v>
      </c>
    </row>
    <row r="1040" spans="2:3" x14ac:dyDescent="0.25">
      <c r="B1040" s="10" t="s">
        <v>154</v>
      </c>
      <c r="C1040" s="10" t="s">
        <v>1592</v>
      </c>
    </row>
    <row r="1041" spans="2:3" x14ac:dyDescent="0.25">
      <c r="B1041" s="10" t="s">
        <v>154</v>
      </c>
      <c r="C1041" s="10" t="s">
        <v>1598</v>
      </c>
    </row>
    <row r="1042" spans="2:3" x14ac:dyDescent="0.25">
      <c r="B1042" s="10" t="s">
        <v>154</v>
      </c>
      <c r="C1042" s="10" t="s">
        <v>1624</v>
      </c>
    </row>
    <row r="1043" spans="2:3" x14ac:dyDescent="0.25">
      <c r="B1043" s="10" t="s">
        <v>154</v>
      </c>
      <c r="C1043" s="10" t="s">
        <v>1625</v>
      </c>
    </row>
    <row r="1044" spans="2:3" x14ac:dyDescent="0.25">
      <c r="B1044" s="10" t="s">
        <v>154</v>
      </c>
      <c r="C1044" s="10" t="s">
        <v>1626</v>
      </c>
    </row>
    <row r="1045" spans="2:3" x14ac:dyDescent="0.25">
      <c r="B1045" s="10" t="s">
        <v>154</v>
      </c>
      <c r="C1045" s="10" t="s">
        <v>1627</v>
      </c>
    </row>
    <row r="1046" spans="2:3" x14ac:dyDescent="0.25">
      <c r="B1046" s="10" t="s">
        <v>154</v>
      </c>
      <c r="C1046" s="10" t="s">
        <v>1620</v>
      </c>
    </row>
    <row r="1047" spans="2:3" x14ac:dyDescent="0.25">
      <c r="B1047" s="10" t="s">
        <v>154</v>
      </c>
      <c r="C1047" s="10" t="s">
        <v>1622</v>
      </c>
    </row>
    <row r="1048" spans="2:3" x14ac:dyDescent="0.25">
      <c r="B1048" s="10" t="s">
        <v>154</v>
      </c>
      <c r="C1048" s="10" t="s">
        <v>1628</v>
      </c>
    </row>
    <row r="1049" spans="2:3" x14ac:dyDescent="0.25">
      <c r="B1049" s="10" t="s">
        <v>155</v>
      </c>
      <c r="C1049" s="10" t="s">
        <v>309</v>
      </c>
    </row>
    <row r="1050" spans="2:3" x14ac:dyDescent="0.25">
      <c r="B1050" s="10" t="s">
        <v>155</v>
      </c>
      <c r="C1050" s="10" t="s">
        <v>796</v>
      </c>
    </row>
    <row r="1051" spans="2:3" x14ac:dyDescent="0.25">
      <c r="B1051" s="10" t="s">
        <v>155</v>
      </c>
      <c r="C1051" s="10" t="s">
        <v>615</v>
      </c>
    </row>
    <row r="1052" spans="2:3" x14ac:dyDescent="0.25">
      <c r="B1052" s="10" t="s">
        <v>155</v>
      </c>
      <c r="C1052" s="10" t="s">
        <v>628</v>
      </c>
    </row>
    <row r="1053" spans="2:3" x14ac:dyDescent="0.25">
      <c r="B1053" s="10" t="s">
        <v>155</v>
      </c>
      <c r="C1053" s="10" t="s">
        <v>797</v>
      </c>
    </row>
    <row r="1054" spans="2:3" x14ac:dyDescent="0.25">
      <c r="B1054" s="10" t="s">
        <v>155</v>
      </c>
      <c r="C1054" s="10" t="s">
        <v>15</v>
      </c>
    </row>
    <row r="1055" spans="2:3" x14ac:dyDescent="0.25">
      <c r="B1055" s="10" t="s">
        <v>155</v>
      </c>
      <c r="C1055" s="10" t="s">
        <v>417</v>
      </c>
    </row>
    <row r="1056" spans="2:3" x14ac:dyDescent="0.25">
      <c r="B1056" s="10" t="s">
        <v>155</v>
      </c>
      <c r="C1056" s="10" t="s">
        <v>41</v>
      </c>
    </row>
    <row r="1057" spans="2:3" x14ac:dyDescent="0.25">
      <c r="B1057" s="10" t="s">
        <v>155</v>
      </c>
      <c r="C1057" s="10" t="s">
        <v>798</v>
      </c>
    </row>
    <row r="1058" spans="2:3" x14ac:dyDescent="0.25">
      <c r="B1058" s="10" t="s">
        <v>155</v>
      </c>
      <c r="C1058" s="10" t="s">
        <v>576</v>
      </c>
    </row>
    <row r="1059" spans="2:3" x14ac:dyDescent="0.25">
      <c r="B1059" s="10" t="s">
        <v>155</v>
      </c>
      <c r="C1059" s="10" t="s">
        <v>716</v>
      </c>
    </row>
    <row r="1060" spans="2:3" x14ac:dyDescent="0.25">
      <c r="B1060" s="10" t="s">
        <v>158</v>
      </c>
      <c r="C1060" s="10" t="s">
        <v>459</v>
      </c>
    </row>
    <row r="1061" spans="2:3" x14ac:dyDescent="0.25">
      <c r="B1061" s="10" t="s">
        <v>158</v>
      </c>
      <c r="C1061" s="10" t="s">
        <v>461</v>
      </c>
    </row>
    <row r="1062" spans="2:3" x14ac:dyDescent="0.25">
      <c r="B1062" s="10" t="s">
        <v>158</v>
      </c>
      <c r="C1062" s="10" t="s">
        <v>469</v>
      </c>
    </row>
    <row r="1063" spans="2:3" x14ac:dyDescent="0.25">
      <c r="B1063" s="10" t="s">
        <v>158</v>
      </c>
      <c r="C1063" s="10" t="s">
        <v>472</v>
      </c>
    </row>
    <row r="1064" spans="2:3" x14ac:dyDescent="0.25">
      <c r="B1064" s="10" t="s">
        <v>158</v>
      </c>
      <c r="C1064" s="10" t="s">
        <v>477</v>
      </c>
    </row>
    <row r="1065" spans="2:3" x14ac:dyDescent="0.25">
      <c r="B1065" s="10" t="s">
        <v>87</v>
      </c>
      <c r="C1065" s="10" t="s">
        <v>7</v>
      </c>
    </row>
    <row r="1066" spans="2:3" x14ac:dyDescent="0.25">
      <c r="B1066" s="10" t="s">
        <v>87</v>
      </c>
      <c r="C1066" s="10" t="s">
        <v>617</v>
      </c>
    </row>
    <row r="1067" spans="2:3" x14ac:dyDescent="0.25">
      <c r="B1067" s="10" t="s">
        <v>87</v>
      </c>
      <c r="C1067" s="10" t="s">
        <v>777</v>
      </c>
    </row>
    <row r="1068" spans="2:3" x14ac:dyDescent="0.25">
      <c r="B1068" s="10" t="s">
        <v>87</v>
      </c>
      <c r="C1068" s="10" t="s">
        <v>721</v>
      </c>
    </row>
    <row r="1069" spans="2:3" x14ac:dyDescent="0.25">
      <c r="B1069" s="10" t="s">
        <v>87</v>
      </c>
      <c r="C1069" s="10" t="s">
        <v>799</v>
      </c>
    </row>
    <row r="1070" spans="2:3" x14ac:dyDescent="0.25">
      <c r="B1070" s="10" t="s">
        <v>87</v>
      </c>
      <c r="C1070" s="10" t="s">
        <v>755</v>
      </c>
    </row>
    <row r="1071" spans="2:3" x14ac:dyDescent="0.25">
      <c r="B1071" s="10" t="s">
        <v>83</v>
      </c>
      <c r="C1071" s="10" t="s">
        <v>1525</v>
      </c>
    </row>
    <row r="1072" spans="2:3" x14ac:dyDescent="0.25">
      <c r="B1072" s="10" t="s">
        <v>83</v>
      </c>
      <c r="C1072" s="10" t="s">
        <v>1526</v>
      </c>
    </row>
    <row r="1073" spans="2:3" x14ac:dyDescent="0.25">
      <c r="B1073" s="10" t="s">
        <v>83</v>
      </c>
      <c r="C1073" s="10" t="s">
        <v>1527</v>
      </c>
    </row>
    <row r="1074" spans="2:3" x14ac:dyDescent="0.25">
      <c r="B1074" s="10" t="s">
        <v>83</v>
      </c>
      <c r="C1074" s="10" t="s">
        <v>1528</v>
      </c>
    </row>
    <row r="1075" spans="2:3" x14ac:dyDescent="0.25">
      <c r="B1075" s="10" t="s">
        <v>83</v>
      </c>
      <c r="C1075" s="10" t="s">
        <v>1529</v>
      </c>
    </row>
    <row r="1076" spans="2:3" x14ac:dyDescent="0.25">
      <c r="B1076" s="10" t="s">
        <v>83</v>
      </c>
      <c r="C1076" s="10" t="s">
        <v>1530</v>
      </c>
    </row>
    <row r="1077" spans="2:3" x14ac:dyDescent="0.25">
      <c r="B1077" s="10" t="s">
        <v>83</v>
      </c>
      <c r="C1077" s="10" t="s">
        <v>1531</v>
      </c>
    </row>
    <row r="1078" spans="2:3" x14ac:dyDescent="0.25">
      <c r="B1078" s="10" t="s">
        <v>83</v>
      </c>
      <c r="C1078" s="10" t="s">
        <v>1532</v>
      </c>
    </row>
    <row r="1079" spans="2:3" x14ac:dyDescent="0.25">
      <c r="B1079" s="10" t="s">
        <v>83</v>
      </c>
      <c r="C1079" s="10" t="s">
        <v>1533</v>
      </c>
    </row>
    <row r="1080" spans="2:3" x14ac:dyDescent="0.25">
      <c r="B1080" s="10" t="s">
        <v>83</v>
      </c>
      <c r="C1080" s="10" t="s">
        <v>1534</v>
      </c>
    </row>
    <row r="1081" spans="2:3" x14ac:dyDescent="0.25">
      <c r="B1081" s="10" t="s">
        <v>83</v>
      </c>
      <c r="C1081" s="10" t="s">
        <v>1535</v>
      </c>
    </row>
    <row r="1082" spans="2:3" x14ac:dyDescent="0.25">
      <c r="B1082" s="10" t="s">
        <v>83</v>
      </c>
      <c r="C1082" s="10" t="s">
        <v>1536</v>
      </c>
    </row>
    <row r="1083" spans="2:3" x14ac:dyDescent="0.25">
      <c r="B1083" s="10" t="s">
        <v>83</v>
      </c>
      <c r="C1083" s="10" t="s">
        <v>1537</v>
      </c>
    </row>
    <row r="1084" spans="2:3" x14ac:dyDescent="0.25">
      <c r="B1084" s="10" t="s">
        <v>83</v>
      </c>
      <c r="C1084" s="10" t="s">
        <v>1538</v>
      </c>
    </row>
    <row r="1085" spans="2:3" x14ac:dyDescent="0.25">
      <c r="B1085" s="10" t="s">
        <v>83</v>
      </c>
      <c r="C1085" s="10" t="s">
        <v>1539</v>
      </c>
    </row>
    <row r="1086" spans="2:3" x14ac:dyDescent="0.25">
      <c r="B1086" s="10" t="s">
        <v>83</v>
      </c>
      <c r="C1086" s="10" t="s">
        <v>1540</v>
      </c>
    </row>
    <row r="1087" spans="2:3" x14ac:dyDescent="0.25">
      <c r="B1087" s="10" t="s">
        <v>83</v>
      </c>
      <c r="C1087" s="10" t="s">
        <v>1541</v>
      </c>
    </row>
    <row r="1088" spans="2:3" x14ac:dyDescent="0.25">
      <c r="B1088" s="10" t="s">
        <v>83</v>
      </c>
      <c r="C1088" s="10" t="s">
        <v>1542</v>
      </c>
    </row>
    <row r="1089" spans="2:3" x14ac:dyDescent="0.25">
      <c r="B1089" s="10" t="s">
        <v>83</v>
      </c>
      <c r="C1089" s="10" t="s">
        <v>1543</v>
      </c>
    </row>
    <row r="1090" spans="2:3" x14ac:dyDescent="0.25">
      <c r="B1090" s="10" t="s">
        <v>83</v>
      </c>
      <c r="C1090" s="10" t="s">
        <v>1545</v>
      </c>
    </row>
    <row r="1091" spans="2:3" x14ac:dyDescent="0.25">
      <c r="B1091" s="10" t="s">
        <v>83</v>
      </c>
      <c r="C1091" s="10" t="s">
        <v>1546</v>
      </c>
    </row>
    <row r="1092" spans="2:3" x14ac:dyDescent="0.25">
      <c r="B1092" s="10" t="s">
        <v>83</v>
      </c>
      <c r="C1092" s="10" t="s">
        <v>1547</v>
      </c>
    </row>
    <row r="1093" spans="2:3" x14ac:dyDescent="0.25">
      <c r="B1093" s="10" t="s">
        <v>83</v>
      </c>
      <c r="C1093" s="10" t="s">
        <v>1548</v>
      </c>
    </row>
    <row r="1094" spans="2:3" x14ac:dyDescent="0.25">
      <c r="B1094" s="10" t="s">
        <v>83</v>
      </c>
      <c r="C1094" s="10" t="s">
        <v>1549</v>
      </c>
    </row>
    <row r="1095" spans="2:3" x14ac:dyDescent="0.25">
      <c r="B1095" s="10" t="s">
        <v>83</v>
      </c>
      <c r="C1095" s="10" t="s">
        <v>1550</v>
      </c>
    </row>
    <row r="1096" spans="2:3" x14ac:dyDescent="0.25">
      <c r="B1096" s="10" t="s">
        <v>83</v>
      </c>
      <c r="C1096" s="10" t="s">
        <v>1551</v>
      </c>
    </row>
    <row r="1097" spans="2:3" x14ac:dyDescent="0.25">
      <c r="B1097" s="10" t="s">
        <v>83</v>
      </c>
      <c r="C1097" s="10" t="s">
        <v>1552</v>
      </c>
    </row>
    <row r="1098" spans="2:3" x14ac:dyDescent="0.25">
      <c r="B1098" s="10" t="s">
        <v>83</v>
      </c>
      <c r="C1098" s="10" t="s">
        <v>1553</v>
      </c>
    </row>
    <row r="1099" spans="2:3" x14ac:dyDescent="0.25">
      <c r="B1099" s="10" t="s">
        <v>83</v>
      </c>
      <c r="C1099" s="10" t="s">
        <v>800</v>
      </c>
    </row>
    <row r="1100" spans="2:3" x14ac:dyDescent="0.25">
      <c r="B1100" s="10" t="s">
        <v>83</v>
      </c>
      <c r="C1100" s="10" t="s">
        <v>801</v>
      </c>
    </row>
    <row r="1101" spans="2:3" x14ac:dyDescent="0.25">
      <c r="B1101" s="10" t="s">
        <v>83</v>
      </c>
      <c r="C1101" s="10" t="s">
        <v>1554</v>
      </c>
    </row>
    <row r="1102" spans="2:3" x14ac:dyDescent="0.25">
      <c r="B1102" s="10" t="s">
        <v>83</v>
      </c>
      <c r="C1102" s="10" t="s">
        <v>1555</v>
      </c>
    </row>
    <row r="1103" spans="2:3" x14ac:dyDescent="0.25">
      <c r="B1103" s="10" t="s">
        <v>83</v>
      </c>
      <c r="C1103" s="10" t="s">
        <v>1556</v>
      </c>
    </row>
    <row r="1104" spans="2:3" x14ac:dyDescent="0.25">
      <c r="B1104" s="10" t="s">
        <v>83</v>
      </c>
      <c r="C1104" s="10" t="s">
        <v>1557</v>
      </c>
    </row>
    <row r="1105" spans="2:3" x14ac:dyDescent="0.25">
      <c r="B1105" s="10" t="s">
        <v>83</v>
      </c>
      <c r="C1105" s="10" t="s">
        <v>1558</v>
      </c>
    </row>
    <row r="1106" spans="2:3" x14ac:dyDescent="0.25">
      <c r="B1106" s="10" t="s">
        <v>83</v>
      </c>
      <c r="C1106" s="10" t="s">
        <v>1559</v>
      </c>
    </row>
    <row r="1107" spans="2:3" x14ac:dyDescent="0.25">
      <c r="B1107" s="10" t="s">
        <v>83</v>
      </c>
      <c r="C1107" s="10" t="s">
        <v>1560</v>
      </c>
    </row>
    <row r="1108" spans="2:3" x14ac:dyDescent="0.25">
      <c r="B1108" s="10" t="s">
        <v>83</v>
      </c>
      <c r="C1108" s="10" t="s">
        <v>1561</v>
      </c>
    </row>
    <row r="1109" spans="2:3" x14ac:dyDescent="0.25">
      <c r="B1109" s="10" t="s">
        <v>83</v>
      </c>
      <c r="C1109" s="10" t="s">
        <v>1562</v>
      </c>
    </row>
    <row r="1110" spans="2:3" x14ac:dyDescent="0.25">
      <c r="B1110" s="10" t="s">
        <v>83</v>
      </c>
      <c r="C1110" s="10" t="s">
        <v>1563</v>
      </c>
    </row>
    <row r="1111" spans="2:3" x14ac:dyDescent="0.25">
      <c r="B1111" s="10" t="s">
        <v>83</v>
      </c>
      <c r="C1111" s="10" t="s">
        <v>1564</v>
      </c>
    </row>
    <row r="1112" spans="2:3" x14ac:dyDescent="0.25">
      <c r="B1112" s="10" t="s">
        <v>83</v>
      </c>
      <c r="C1112" s="10" t="s">
        <v>1565</v>
      </c>
    </row>
    <row r="1113" spans="2:3" x14ac:dyDescent="0.25">
      <c r="B1113" s="10" t="s">
        <v>83</v>
      </c>
      <c r="C1113" s="10" t="s">
        <v>1566</v>
      </c>
    </row>
    <row r="1114" spans="2:3" x14ac:dyDescent="0.25">
      <c r="B1114" s="10" t="s">
        <v>83</v>
      </c>
      <c r="C1114" s="10" t="s">
        <v>1567</v>
      </c>
    </row>
    <row r="1115" spans="2:3" x14ac:dyDescent="0.25">
      <c r="B1115" s="10" t="s">
        <v>83</v>
      </c>
      <c r="C1115" s="10" t="s">
        <v>1568</v>
      </c>
    </row>
    <row r="1116" spans="2:3" x14ac:dyDescent="0.25">
      <c r="B1116" s="10" t="s">
        <v>83</v>
      </c>
      <c r="C1116" s="10" t="s">
        <v>1569</v>
      </c>
    </row>
    <row r="1117" spans="2:3" x14ac:dyDescent="0.25">
      <c r="B1117" s="10" t="s">
        <v>83</v>
      </c>
      <c r="C1117" s="10" t="s">
        <v>1570</v>
      </c>
    </row>
    <row r="1118" spans="2:3" x14ac:dyDescent="0.25">
      <c r="B1118" s="10" t="s">
        <v>83</v>
      </c>
      <c r="C1118" s="10" t="s">
        <v>1571</v>
      </c>
    </row>
    <row r="1119" spans="2:3" x14ac:dyDescent="0.25">
      <c r="B1119" s="10" t="s">
        <v>83</v>
      </c>
      <c r="C1119" s="10" t="s">
        <v>1572</v>
      </c>
    </row>
    <row r="1120" spans="2:3" x14ac:dyDescent="0.25">
      <c r="B1120" s="10" t="s">
        <v>83</v>
      </c>
      <c r="C1120" s="10" t="s">
        <v>1582</v>
      </c>
    </row>
    <row r="1121" spans="2:3" x14ac:dyDescent="0.25">
      <c r="B1121" s="10" t="s">
        <v>83</v>
      </c>
      <c r="C1121" s="10" t="s">
        <v>1583</v>
      </c>
    </row>
    <row r="1122" spans="2:3" x14ac:dyDescent="0.25">
      <c r="B1122" s="10" t="s">
        <v>83</v>
      </c>
      <c r="C1122" s="10" t="s">
        <v>1584</v>
      </c>
    </row>
    <row r="1123" spans="2:3" x14ac:dyDescent="0.25">
      <c r="B1123" s="10" t="s">
        <v>83</v>
      </c>
      <c r="C1123" s="10" t="s">
        <v>1585</v>
      </c>
    </row>
    <row r="1124" spans="2:3" x14ac:dyDescent="0.25">
      <c r="B1124" s="10" t="s">
        <v>83</v>
      </c>
      <c r="C1124" s="10" t="s">
        <v>1586</v>
      </c>
    </row>
    <row r="1125" spans="2:3" x14ac:dyDescent="0.25">
      <c r="B1125" s="10" t="s">
        <v>83</v>
      </c>
      <c r="C1125" s="10" t="s">
        <v>1587</v>
      </c>
    </row>
    <row r="1126" spans="2:3" x14ac:dyDescent="0.25">
      <c r="B1126" s="10" t="s">
        <v>83</v>
      </c>
      <c r="C1126" s="10" t="s">
        <v>1588</v>
      </c>
    </row>
    <row r="1127" spans="2:3" x14ac:dyDescent="0.25">
      <c r="B1127" s="10" t="s">
        <v>83</v>
      </c>
      <c r="C1127" s="10" t="s">
        <v>1589</v>
      </c>
    </row>
    <row r="1128" spans="2:3" x14ac:dyDescent="0.25">
      <c r="B1128" s="10" t="s">
        <v>83</v>
      </c>
      <c r="C1128" s="10" t="s">
        <v>1590</v>
      </c>
    </row>
    <row r="1129" spans="2:3" x14ac:dyDescent="0.25">
      <c r="B1129" s="10" t="s">
        <v>83</v>
      </c>
      <c r="C1129" s="10" t="s">
        <v>1591</v>
      </c>
    </row>
    <row r="1130" spans="2:3" x14ac:dyDescent="0.25">
      <c r="B1130" s="10" t="s">
        <v>83</v>
      </c>
      <c r="C1130" s="10" t="s">
        <v>1592</v>
      </c>
    </row>
    <row r="1131" spans="2:3" x14ac:dyDescent="0.25">
      <c r="B1131" s="10" t="s">
        <v>83</v>
      </c>
      <c r="C1131" s="10" t="s">
        <v>1593</v>
      </c>
    </row>
    <row r="1132" spans="2:3" x14ac:dyDescent="0.25">
      <c r="B1132" s="10" t="s">
        <v>83</v>
      </c>
      <c r="C1132" s="10" t="s">
        <v>1594</v>
      </c>
    </row>
    <row r="1133" spans="2:3" x14ac:dyDescent="0.25">
      <c r="B1133" s="10" t="s">
        <v>83</v>
      </c>
      <c r="C1133" s="10" t="s">
        <v>1595</v>
      </c>
    </row>
    <row r="1134" spans="2:3" x14ac:dyDescent="0.25">
      <c r="B1134" s="10" t="s">
        <v>83</v>
      </c>
      <c r="C1134" s="10" t="s">
        <v>1596</v>
      </c>
    </row>
    <row r="1135" spans="2:3" x14ac:dyDescent="0.25">
      <c r="B1135" s="10" t="s">
        <v>83</v>
      </c>
      <c r="C1135" s="10" t="s">
        <v>1597</v>
      </c>
    </row>
    <row r="1136" spans="2:3" x14ac:dyDescent="0.25">
      <c r="B1136" s="10" t="s">
        <v>83</v>
      </c>
      <c r="C1136" s="10" t="s">
        <v>1598</v>
      </c>
    </row>
    <row r="1137" spans="2:3" x14ac:dyDescent="0.25">
      <c r="B1137" s="10" t="s">
        <v>83</v>
      </c>
      <c r="C1137" s="10" t="s">
        <v>1629</v>
      </c>
    </row>
    <row r="1138" spans="2:3" x14ac:dyDescent="0.25">
      <c r="B1138" s="10" t="s">
        <v>83</v>
      </c>
      <c r="C1138" s="10" t="s">
        <v>1624</v>
      </c>
    </row>
    <row r="1139" spans="2:3" x14ac:dyDescent="0.25">
      <c r="B1139" s="10" t="s">
        <v>83</v>
      </c>
      <c r="C1139" s="10" t="s">
        <v>1630</v>
      </c>
    </row>
    <row r="1140" spans="2:3" x14ac:dyDescent="0.25">
      <c r="B1140" s="10" t="s">
        <v>83</v>
      </c>
      <c r="C1140" s="10" t="s">
        <v>1631</v>
      </c>
    </row>
    <row r="1141" spans="2:3" x14ac:dyDescent="0.25">
      <c r="B1141" s="10" t="s">
        <v>83</v>
      </c>
      <c r="C1141" s="10" t="s">
        <v>1625</v>
      </c>
    </row>
    <row r="1142" spans="2:3" x14ac:dyDescent="0.25">
      <c r="B1142" s="10" t="s">
        <v>83</v>
      </c>
      <c r="C1142" s="10" t="s">
        <v>1599</v>
      </c>
    </row>
    <row r="1143" spans="2:3" x14ac:dyDescent="0.25">
      <c r="B1143" s="10" t="s">
        <v>83</v>
      </c>
      <c r="C1143" s="10" t="s">
        <v>1632</v>
      </c>
    </row>
    <row r="1144" spans="2:3" x14ac:dyDescent="0.25">
      <c r="B1144" s="10" t="s">
        <v>83</v>
      </c>
      <c r="C1144" s="10" t="s">
        <v>1633</v>
      </c>
    </row>
    <row r="1145" spans="2:3" x14ac:dyDescent="0.25">
      <c r="B1145" s="10" t="s">
        <v>83</v>
      </c>
      <c r="C1145" s="10" t="s">
        <v>1626</v>
      </c>
    </row>
    <row r="1146" spans="2:3" x14ac:dyDescent="0.25">
      <c r="B1146" s="10" t="s">
        <v>83</v>
      </c>
      <c r="C1146" s="10" t="s">
        <v>1634</v>
      </c>
    </row>
    <row r="1147" spans="2:3" x14ac:dyDescent="0.25">
      <c r="B1147" s="10" t="s">
        <v>83</v>
      </c>
      <c r="C1147" s="10" t="s">
        <v>1635</v>
      </c>
    </row>
    <row r="1148" spans="2:3" x14ac:dyDescent="0.25">
      <c r="B1148" s="10" t="s">
        <v>83</v>
      </c>
      <c r="C1148" s="10" t="s">
        <v>1636</v>
      </c>
    </row>
    <row r="1149" spans="2:3" x14ac:dyDescent="0.25">
      <c r="B1149" s="10" t="s">
        <v>83</v>
      </c>
      <c r="C1149" s="10" t="s">
        <v>1627</v>
      </c>
    </row>
    <row r="1150" spans="2:3" x14ac:dyDescent="0.25">
      <c r="B1150" s="10" t="s">
        <v>83</v>
      </c>
      <c r="C1150" s="10" t="s">
        <v>1637</v>
      </c>
    </row>
    <row r="1151" spans="2:3" x14ac:dyDescent="0.25">
      <c r="B1151" s="10" t="s">
        <v>83</v>
      </c>
      <c r="C1151" s="10" t="s">
        <v>1638</v>
      </c>
    </row>
    <row r="1152" spans="2:3" x14ac:dyDescent="0.25">
      <c r="B1152" s="10" t="s">
        <v>83</v>
      </c>
      <c r="C1152" s="10" t="s">
        <v>1619</v>
      </c>
    </row>
    <row r="1153" spans="2:3" x14ac:dyDescent="0.25">
      <c r="B1153" s="10" t="s">
        <v>83</v>
      </c>
      <c r="C1153" s="10" t="s">
        <v>1620</v>
      </c>
    </row>
    <row r="1154" spans="2:3" x14ac:dyDescent="0.25">
      <c r="B1154" s="10" t="s">
        <v>83</v>
      </c>
      <c r="C1154" s="10" t="s">
        <v>1621</v>
      </c>
    </row>
    <row r="1155" spans="2:3" x14ac:dyDescent="0.25">
      <c r="B1155" s="10" t="s">
        <v>83</v>
      </c>
      <c r="C1155" s="10" t="s">
        <v>1622</v>
      </c>
    </row>
    <row r="1156" spans="2:3" x14ac:dyDescent="0.25">
      <c r="B1156" s="10" t="s">
        <v>83</v>
      </c>
      <c r="C1156" s="10" t="s">
        <v>1623</v>
      </c>
    </row>
    <row r="1157" spans="2:3" x14ac:dyDescent="0.25">
      <c r="B1157" s="10" t="s">
        <v>83</v>
      </c>
      <c r="C1157" s="10" t="s">
        <v>1628</v>
      </c>
    </row>
    <row r="1158" spans="2:3" x14ac:dyDescent="0.25">
      <c r="B1158" s="10" t="s">
        <v>83</v>
      </c>
      <c r="C1158" s="10" t="s">
        <v>1639</v>
      </c>
    </row>
    <row r="1159" spans="2:3" x14ac:dyDescent="0.25">
      <c r="B1159" s="10" t="s">
        <v>83</v>
      </c>
      <c r="C1159" s="10" t="s">
        <v>1640</v>
      </c>
    </row>
    <row r="1160" spans="2:3" x14ac:dyDescent="0.25">
      <c r="B1160" s="10" t="s">
        <v>83</v>
      </c>
      <c r="C1160" s="10" t="s">
        <v>1641</v>
      </c>
    </row>
    <row r="1161" spans="2:3" x14ac:dyDescent="0.25">
      <c r="B1161" s="10" t="s">
        <v>83</v>
      </c>
      <c r="C1161" s="10" t="s">
        <v>1642</v>
      </c>
    </row>
    <row r="1162" spans="2:3" x14ac:dyDescent="0.25">
      <c r="B1162" s="10" t="s">
        <v>83</v>
      </c>
      <c r="C1162" s="10" t="s">
        <v>1600</v>
      </c>
    </row>
    <row r="1163" spans="2:3" x14ac:dyDescent="0.25">
      <c r="B1163" s="10" t="s">
        <v>83</v>
      </c>
      <c r="C1163" s="10" t="s">
        <v>1601</v>
      </c>
    </row>
    <row r="1164" spans="2:3" x14ac:dyDescent="0.25">
      <c r="B1164" s="10" t="s">
        <v>83</v>
      </c>
      <c r="C1164" s="10" t="s">
        <v>1643</v>
      </c>
    </row>
    <row r="1165" spans="2:3" x14ac:dyDescent="0.25">
      <c r="B1165" s="10" t="s">
        <v>83</v>
      </c>
      <c r="C1165" s="10" t="s">
        <v>1644</v>
      </c>
    </row>
    <row r="1166" spans="2:3" x14ac:dyDescent="0.25">
      <c r="B1166" s="10" t="s">
        <v>83</v>
      </c>
      <c r="C1166" s="10" t="s">
        <v>1645</v>
      </c>
    </row>
    <row r="1167" spans="2:3" x14ac:dyDescent="0.25">
      <c r="B1167" s="10" t="s">
        <v>83</v>
      </c>
      <c r="C1167" s="10" t="s">
        <v>673</v>
      </c>
    </row>
    <row r="1168" spans="2:3" x14ac:dyDescent="0.25">
      <c r="B1168" s="10" t="s">
        <v>83</v>
      </c>
      <c r="C1168" s="10" t="s">
        <v>802</v>
      </c>
    </row>
    <row r="1169" spans="2:3" x14ac:dyDescent="0.25">
      <c r="B1169" s="10" t="s">
        <v>83</v>
      </c>
      <c r="C1169" s="10" t="s">
        <v>803</v>
      </c>
    </row>
    <row r="1170" spans="2:3" x14ac:dyDescent="0.25">
      <c r="B1170" s="10" t="s">
        <v>83</v>
      </c>
      <c r="C1170" s="10" t="s">
        <v>37</v>
      </c>
    </row>
    <row r="1171" spans="2:3" x14ac:dyDescent="0.25">
      <c r="B1171" s="10" t="s">
        <v>83</v>
      </c>
      <c r="C1171" s="10" t="s">
        <v>804</v>
      </c>
    </row>
    <row r="1172" spans="2:3" x14ac:dyDescent="0.25">
      <c r="B1172" s="10" t="s">
        <v>83</v>
      </c>
      <c r="C1172" s="10" t="s">
        <v>805</v>
      </c>
    </row>
    <row r="1173" spans="2:3" x14ac:dyDescent="0.25">
      <c r="B1173" s="10" t="s">
        <v>83</v>
      </c>
      <c r="C1173" s="10" t="s">
        <v>806</v>
      </c>
    </row>
    <row r="1174" spans="2:3" x14ac:dyDescent="0.25">
      <c r="B1174" s="10" t="s">
        <v>83</v>
      </c>
      <c r="C1174" s="10" t="s">
        <v>717</v>
      </c>
    </row>
    <row r="1175" spans="2:3" x14ac:dyDescent="0.25">
      <c r="B1175" s="10" t="s">
        <v>83</v>
      </c>
      <c r="C1175" s="10" t="s">
        <v>333</v>
      </c>
    </row>
    <row r="1176" spans="2:3" x14ac:dyDescent="0.25">
      <c r="B1176" s="10" t="s">
        <v>160</v>
      </c>
      <c r="C1176" s="10" t="s">
        <v>1573</v>
      </c>
    </row>
    <row r="1177" spans="2:3" x14ac:dyDescent="0.25">
      <c r="B1177" s="10" t="s">
        <v>160</v>
      </c>
      <c r="C1177" s="10" t="s">
        <v>1574</v>
      </c>
    </row>
    <row r="1178" spans="2:3" x14ac:dyDescent="0.25">
      <c r="B1178" s="10" t="s">
        <v>160</v>
      </c>
      <c r="C1178" s="10" t="s">
        <v>1575</v>
      </c>
    </row>
    <row r="1179" spans="2:3" x14ac:dyDescent="0.25">
      <c r="B1179" s="10" t="s">
        <v>160</v>
      </c>
      <c r="C1179" s="10" t="s">
        <v>1576</v>
      </c>
    </row>
    <row r="1180" spans="2:3" x14ac:dyDescent="0.25">
      <c r="B1180" s="10" t="s">
        <v>160</v>
      </c>
      <c r="C1180" s="10" t="s">
        <v>1577</v>
      </c>
    </row>
    <row r="1181" spans="2:3" x14ac:dyDescent="0.25">
      <c r="B1181" s="10" t="s">
        <v>160</v>
      </c>
      <c r="C1181" s="10" t="s">
        <v>1578</v>
      </c>
    </row>
    <row r="1182" spans="2:3" x14ac:dyDescent="0.25">
      <c r="B1182" s="10" t="s">
        <v>160</v>
      </c>
      <c r="C1182" s="10" t="s">
        <v>1579</v>
      </c>
    </row>
    <row r="1183" spans="2:3" x14ac:dyDescent="0.25">
      <c r="B1183" s="10" t="s">
        <v>160</v>
      </c>
      <c r="C1183" s="10" t="s">
        <v>1580</v>
      </c>
    </row>
    <row r="1184" spans="2:3" x14ac:dyDescent="0.25">
      <c r="B1184" s="10" t="s">
        <v>160</v>
      </c>
      <c r="C1184" s="10" t="s">
        <v>1581</v>
      </c>
    </row>
    <row r="1185" spans="2:3" x14ac:dyDescent="0.25">
      <c r="B1185" s="10" t="s">
        <v>161</v>
      </c>
      <c r="C1185" s="10" t="s">
        <v>458</v>
      </c>
    </row>
    <row r="1186" spans="2:3" x14ac:dyDescent="0.25">
      <c r="B1186" s="10" t="s">
        <v>161</v>
      </c>
      <c r="C1186" s="10" t="s">
        <v>467</v>
      </c>
    </row>
    <row r="1187" spans="2:3" x14ac:dyDescent="0.25">
      <c r="B1187" s="10" t="s">
        <v>161</v>
      </c>
      <c r="C1187" s="10" t="s">
        <v>468</v>
      </c>
    </row>
    <row r="1188" spans="2:3" x14ac:dyDescent="0.25">
      <c r="B1188" s="10" t="s">
        <v>161</v>
      </c>
      <c r="C1188" s="10" t="s">
        <v>469</v>
      </c>
    </row>
    <row r="1189" spans="2:3" x14ac:dyDescent="0.25">
      <c r="B1189" s="10" t="s">
        <v>161</v>
      </c>
      <c r="C1189" s="10" t="s">
        <v>475</v>
      </c>
    </row>
    <row r="1190" spans="2:3" x14ac:dyDescent="0.25">
      <c r="B1190" s="10" t="s">
        <v>161</v>
      </c>
      <c r="C1190" s="10" t="s">
        <v>477</v>
      </c>
    </row>
    <row r="1191" spans="2:3" x14ac:dyDescent="0.25">
      <c r="B1191" s="10" t="s">
        <v>162</v>
      </c>
      <c r="C1191" s="10" t="s">
        <v>330</v>
      </c>
    </row>
    <row r="1192" spans="2:3" x14ac:dyDescent="0.25">
      <c r="B1192" s="10" t="s">
        <v>162</v>
      </c>
      <c r="C1192" s="10" t="s">
        <v>807</v>
      </c>
    </row>
    <row r="1193" spans="2:3" x14ac:dyDescent="0.25">
      <c r="B1193" s="10" t="s">
        <v>162</v>
      </c>
      <c r="C1193" s="10" t="s">
        <v>316</v>
      </c>
    </row>
    <row r="1194" spans="2:3" x14ac:dyDescent="0.25">
      <c r="B1194" s="10" t="s">
        <v>162</v>
      </c>
      <c r="C1194" s="10" t="s">
        <v>808</v>
      </c>
    </row>
    <row r="1195" spans="2:3" x14ac:dyDescent="0.25">
      <c r="B1195" s="10" t="s">
        <v>162</v>
      </c>
      <c r="C1195" s="10" t="s">
        <v>418</v>
      </c>
    </row>
    <row r="1196" spans="2:3" x14ac:dyDescent="0.25">
      <c r="B1196" s="10" t="s">
        <v>162</v>
      </c>
      <c r="C1196" s="10" t="s">
        <v>809</v>
      </c>
    </row>
    <row r="1197" spans="2:3" x14ac:dyDescent="0.25">
      <c r="B1197" s="10" t="s">
        <v>162</v>
      </c>
      <c r="C1197" s="10" t="s">
        <v>428</v>
      </c>
    </row>
    <row r="1198" spans="2:3" x14ac:dyDescent="0.25">
      <c r="B1198" s="10" t="s">
        <v>162</v>
      </c>
      <c r="C1198" s="10" t="s">
        <v>810</v>
      </c>
    </row>
    <row r="1199" spans="2:3" x14ac:dyDescent="0.25">
      <c r="B1199" s="10" t="s">
        <v>162</v>
      </c>
      <c r="C1199" s="10" t="s">
        <v>811</v>
      </c>
    </row>
    <row r="1200" spans="2:3" x14ac:dyDescent="0.25">
      <c r="B1200" s="10" t="s">
        <v>162</v>
      </c>
      <c r="C1200" s="10" t="s">
        <v>329</v>
      </c>
    </row>
    <row r="1201" spans="2:3" x14ac:dyDescent="0.25">
      <c r="B1201" s="10" t="s">
        <v>162</v>
      </c>
      <c r="C1201" s="10" t="s">
        <v>812</v>
      </c>
    </row>
    <row r="1202" spans="2:3" x14ac:dyDescent="0.25">
      <c r="B1202" s="10" t="s">
        <v>162</v>
      </c>
      <c r="C1202" s="10" t="s">
        <v>813</v>
      </c>
    </row>
    <row r="1203" spans="2:3" x14ac:dyDescent="0.25">
      <c r="B1203" s="10" t="s">
        <v>88</v>
      </c>
      <c r="C1203" s="10" t="s">
        <v>672</v>
      </c>
    </row>
    <row r="1204" spans="2:3" x14ac:dyDescent="0.25">
      <c r="B1204" s="10" t="s">
        <v>88</v>
      </c>
      <c r="C1204" s="10" t="s">
        <v>628</v>
      </c>
    </row>
    <row r="1205" spans="2:3" x14ac:dyDescent="0.25">
      <c r="B1205" s="10" t="s">
        <v>88</v>
      </c>
      <c r="C1205" s="10" t="s">
        <v>814</v>
      </c>
    </row>
    <row r="1206" spans="2:3" x14ac:dyDescent="0.25">
      <c r="B1206" s="10" t="s">
        <v>88</v>
      </c>
      <c r="C1206" s="10" t="s">
        <v>559</v>
      </c>
    </row>
    <row r="1207" spans="2:3" x14ac:dyDescent="0.25">
      <c r="B1207" s="10" t="s">
        <v>88</v>
      </c>
      <c r="C1207" s="10" t="s">
        <v>815</v>
      </c>
    </row>
    <row r="1208" spans="2:3" x14ac:dyDescent="0.25">
      <c r="B1208" s="10" t="s">
        <v>88</v>
      </c>
      <c r="C1208" s="10" t="s">
        <v>816</v>
      </c>
    </row>
    <row r="1209" spans="2:3" x14ac:dyDescent="0.25">
      <c r="B1209" s="10" t="s">
        <v>88</v>
      </c>
      <c r="C1209" s="10" t="s">
        <v>817</v>
      </c>
    </row>
    <row r="1210" spans="2:3" x14ac:dyDescent="0.25">
      <c r="B1210" s="10" t="s">
        <v>88</v>
      </c>
      <c r="C1210" s="10" t="s">
        <v>818</v>
      </c>
    </row>
    <row r="1211" spans="2:3" x14ac:dyDescent="0.25">
      <c r="B1211" s="10" t="s">
        <v>88</v>
      </c>
      <c r="C1211" s="10" t="s">
        <v>819</v>
      </c>
    </row>
    <row r="1212" spans="2:3" x14ac:dyDescent="0.25">
      <c r="B1212" s="10" t="s">
        <v>88</v>
      </c>
      <c r="C1212" s="10" t="s">
        <v>613</v>
      </c>
    </row>
    <row r="1213" spans="2:3" x14ac:dyDescent="0.25">
      <c r="B1213" s="10" t="s">
        <v>88</v>
      </c>
      <c r="C1213" s="10" t="s">
        <v>71</v>
      </c>
    </row>
    <row r="1214" spans="2:3" x14ac:dyDescent="0.25">
      <c r="B1214" s="10" t="s">
        <v>88</v>
      </c>
      <c r="C1214" s="10" t="s">
        <v>433</v>
      </c>
    </row>
    <row r="1215" spans="2:3" x14ac:dyDescent="0.25">
      <c r="B1215" s="10" t="s">
        <v>88</v>
      </c>
      <c r="C1215" s="10" t="s">
        <v>692</v>
      </c>
    </row>
    <row r="1216" spans="2:3" x14ac:dyDescent="0.25">
      <c r="B1216" s="10" t="s">
        <v>88</v>
      </c>
      <c r="C1216" s="10" t="s">
        <v>798</v>
      </c>
    </row>
    <row r="1217" spans="2:3" x14ac:dyDescent="0.25">
      <c r="B1217" s="10" t="s">
        <v>88</v>
      </c>
      <c r="C1217" s="10" t="s">
        <v>756</v>
      </c>
    </row>
    <row r="1218" spans="2:3" x14ac:dyDescent="0.25">
      <c r="B1218" s="10" t="s">
        <v>88</v>
      </c>
      <c r="C1218" s="10" t="s">
        <v>820</v>
      </c>
    </row>
    <row r="1219" spans="2:3" x14ac:dyDescent="0.25">
      <c r="B1219" s="10" t="s">
        <v>163</v>
      </c>
      <c r="C1219" s="10" t="s">
        <v>309</v>
      </c>
    </row>
    <row r="1220" spans="2:3" x14ac:dyDescent="0.25">
      <c r="B1220" s="10" t="s">
        <v>163</v>
      </c>
      <c r="C1220" s="10" t="s">
        <v>788</v>
      </c>
    </row>
    <row r="1221" spans="2:3" x14ac:dyDescent="0.25">
      <c r="B1221" s="10" t="s">
        <v>163</v>
      </c>
      <c r="C1221" s="10" t="s">
        <v>495</v>
      </c>
    </row>
    <row r="1222" spans="2:3" x14ac:dyDescent="0.25">
      <c r="B1222" s="10" t="s">
        <v>163</v>
      </c>
      <c r="C1222" s="10" t="s">
        <v>802</v>
      </c>
    </row>
    <row r="1223" spans="2:3" x14ac:dyDescent="0.25">
      <c r="B1223" s="10" t="s">
        <v>163</v>
      </c>
      <c r="C1223" s="10" t="s">
        <v>821</v>
      </c>
    </row>
    <row r="1224" spans="2:3" x14ac:dyDescent="0.25">
      <c r="B1224" s="10" t="s">
        <v>163</v>
      </c>
      <c r="C1224" s="10" t="s">
        <v>822</v>
      </c>
    </row>
    <row r="1225" spans="2:3" x14ac:dyDescent="0.25">
      <c r="B1225" s="10" t="s">
        <v>163</v>
      </c>
      <c r="C1225" s="10" t="s">
        <v>486</v>
      </c>
    </row>
    <row r="1226" spans="2:3" x14ac:dyDescent="0.25">
      <c r="B1226" s="10" t="s">
        <v>163</v>
      </c>
      <c r="C1226" s="10" t="s">
        <v>823</v>
      </c>
    </row>
    <row r="1227" spans="2:3" x14ac:dyDescent="0.25">
      <c r="B1227" s="10" t="s">
        <v>163</v>
      </c>
      <c r="C1227" s="10" t="s">
        <v>824</v>
      </c>
    </row>
    <row r="1228" spans="2:3" x14ac:dyDescent="0.25">
      <c r="B1228" s="10" t="s">
        <v>163</v>
      </c>
      <c r="C1228" s="10" t="s">
        <v>825</v>
      </c>
    </row>
    <row r="1229" spans="2:3" x14ac:dyDescent="0.25">
      <c r="B1229" s="10" t="s">
        <v>165</v>
      </c>
      <c r="C1229" s="10" t="s">
        <v>1525</v>
      </c>
    </row>
    <row r="1230" spans="2:3" x14ac:dyDescent="0.25">
      <c r="B1230" s="10" t="s">
        <v>165</v>
      </c>
      <c r="C1230" s="10" t="s">
        <v>1527</v>
      </c>
    </row>
    <row r="1231" spans="2:3" x14ac:dyDescent="0.25">
      <c r="B1231" s="10" t="s">
        <v>165</v>
      </c>
      <c r="C1231" s="10" t="s">
        <v>1528</v>
      </c>
    </row>
    <row r="1232" spans="2:3" x14ac:dyDescent="0.25">
      <c r="B1232" s="10" t="s">
        <v>165</v>
      </c>
      <c r="C1232" s="10" t="s">
        <v>1529</v>
      </c>
    </row>
    <row r="1233" spans="2:3" x14ac:dyDescent="0.25">
      <c r="B1233" s="10" t="s">
        <v>165</v>
      </c>
      <c r="C1233" s="10" t="s">
        <v>1530</v>
      </c>
    </row>
    <row r="1234" spans="2:3" x14ac:dyDescent="0.25">
      <c r="B1234" s="10" t="s">
        <v>165</v>
      </c>
      <c r="C1234" s="10" t="s">
        <v>1531</v>
      </c>
    </row>
    <row r="1235" spans="2:3" x14ac:dyDescent="0.25">
      <c r="B1235" s="10" t="s">
        <v>165</v>
      </c>
      <c r="C1235" s="10" t="s">
        <v>1535</v>
      </c>
    </row>
    <row r="1236" spans="2:3" x14ac:dyDescent="0.25">
      <c r="B1236" s="10" t="s">
        <v>165</v>
      </c>
      <c r="C1236" s="10" t="s">
        <v>1536</v>
      </c>
    </row>
    <row r="1237" spans="2:3" x14ac:dyDescent="0.25">
      <c r="B1237" s="10" t="s">
        <v>165</v>
      </c>
      <c r="C1237" s="10" t="s">
        <v>1537</v>
      </c>
    </row>
    <row r="1238" spans="2:3" x14ac:dyDescent="0.25">
      <c r="B1238" s="10" t="s">
        <v>165</v>
      </c>
      <c r="C1238" s="10" t="s">
        <v>1538</v>
      </c>
    </row>
    <row r="1239" spans="2:3" x14ac:dyDescent="0.25">
      <c r="B1239" s="10" t="s">
        <v>165</v>
      </c>
      <c r="C1239" s="10" t="s">
        <v>1539</v>
      </c>
    </row>
    <row r="1240" spans="2:3" x14ac:dyDescent="0.25">
      <c r="B1240" s="10" t="s">
        <v>165</v>
      </c>
      <c r="C1240" s="10" t="s">
        <v>1540</v>
      </c>
    </row>
    <row r="1241" spans="2:3" x14ac:dyDescent="0.25">
      <c r="B1241" s="10" t="s">
        <v>165</v>
      </c>
      <c r="C1241" s="10" t="s">
        <v>1541</v>
      </c>
    </row>
    <row r="1242" spans="2:3" x14ac:dyDescent="0.25">
      <c r="B1242" s="10" t="s">
        <v>165</v>
      </c>
      <c r="C1242" s="10" t="s">
        <v>1545</v>
      </c>
    </row>
    <row r="1243" spans="2:3" x14ac:dyDescent="0.25">
      <c r="B1243" s="10" t="s">
        <v>165</v>
      </c>
      <c r="C1243" s="10" t="s">
        <v>1546</v>
      </c>
    </row>
    <row r="1244" spans="2:3" x14ac:dyDescent="0.25">
      <c r="B1244" s="10" t="s">
        <v>165</v>
      </c>
      <c r="C1244" s="10" t="s">
        <v>1547</v>
      </c>
    </row>
    <row r="1245" spans="2:3" x14ac:dyDescent="0.25">
      <c r="B1245" s="10" t="s">
        <v>165</v>
      </c>
      <c r="C1245" s="10" t="s">
        <v>1548</v>
      </c>
    </row>
    <row r="1246" spans="2:3" x14ac:dyDescent="0.25">
      <c r="B1246" s="10" t="s">
        <v>165</v>
      </c>
      <c r="C1246" s="10" t="s">
        <v>1555</v>
      </c>
    </row>
    <row r="1247" spans="2:3" x14ac:dyDescent="0.25">
      <c r="B1247" s="10" t="s">
        <v>165</v>
      </c>
      <c r="C1247" s="10" t="s">
        <v>1556</v>
      </c>
    </row>
    <row r="1248" spans="2:3" x14ac:dyDescent="0.25">
      <c r="B1248" s="10" t="s">
        <v>165</v>
      </c>
      <c r="C1248" s="10" t="s">
        <v>1557</v>
      </c>
    </row>
    <row r="1249" spans="2:3" x14ac:dyDescent="0.25">
      <c r="B1249" s="10" t="s">
        <v>165</v>
      </c>
      <c r="C1249" s="10" t="s">
        <v>1558</v>
      </c>
    </row>
    <row r="1250" spans="2:3" x14ac:dyDescent="0.25">
      <c r="B1250" s="10" t="s">
        <v>165</v>
      </c>
      <c r="C1250" s="10" t="s">
        <v>1565</v>
      </c>
    </row>
    <row r="1251" spans="2:3" x14ac:dyDescent="0.25">
      <c r="B1251" s="10" t="s">
        <v>165</v>
      </c>
      <c r="C1251" s="10" t="s">
        <v>1566</v>
      </c>
    </row>
    <row r="1252" spans="2:3" x14ac:dyDescent="0.25">
      <c r="B1252" s="10" t="s">
        <v>165</v>
      </c>
      <c r="C1252" s="10" t="s">
        <v>1567</v>
      </c>
    </row>
    <row r="1253" spans="2:3" x14ac:dyDescent="0.25">
      <c r="B1253" s="10" t="s">
        <v>165</v>
      </c>
      <c r="C1253" s="10" t="s">
        <v>1568</v>
      </c>
    </row>
    <row r="1254" spans="2:3" x14ac:dyDescent="0.25">
      <c r="B1254" s="10" t="s">
        <v>165</v>
      </c>
      <c r="C1254" s="10" t="s">
        <v>1584</v>
      </c>
    </row>
    <row r="1255" spans="2:3" x14ac:dyDescent="0.25">
      <c r="B1255" s="10" t="s">
        <v>165</v>
      </c>
      <c r="C1255" s="10" t="s">
        <v>1585</v>
      </c>
    </row>
    <row r="1256" spans="2:3" x14ac:dyDescent="0.25">
      <c r="B1256" s="10" t="s">
        <v>165</v>
      </c>
      <c r="C1256" s="10" t="s">
        <v>1586</v>
      </c>
    </row>
    <row r="1257" spans="2:3" x14ac:dyDescent="0.25">
      <c r="B1257" s="10" t="s">
        <v>165</v>
      </c>
      <c r="C1257" s="10" t="s">
        <v>1587</v>
      </c>
    </row>
    <row r="1258" spans="2:3" x14ac:dyDescent="0.25">
      <c r="B1258" s="10" t="s">
        <v>165</v>
      </c>
      <c r="C1258" s="10" t="s">
        <v>1588</v>
      </c>
    </row>
    <row r="1259" spans="2:3" x14ac:dyDescent="0.25">
      <c r="B1259" s="10" t="s">
        <v>165</v>
      </c>
      <c r="C1259" s="10" t="s">
        <v>1589</v>
      </c>
    </row>
    <row r="1260" spans="2:3" x14ac:dyDescent="0.25">
      <c r="B1260" s="10" t="s">
        <v>165</v>
      </c>
      <c r="C1260" s="10" t="s">
        <v>1590</v>
      </c>
    </row>
    <row r="1261" spans="2:3" x14ac:dyDescent="0.25">
      <c r="B1261" s="10" t="s">
        <v>165</v>
      </c>
      <c r="C1261" s="10" t="s">
        <v>1591</v>
      </c>
    </row>
    <row r="1262" spans="2:3" x14ac:dyDescent="0.25">
      <c r="B1262" s="10" t="s">
        <v>165</v>
      </c>
      <c r="C1262" s="10" t="s">
        <v>1592</v>
      </c>
    </row>
    <row r="1263" spans="2:3" x14ac:dyDescent="0.25">
      <c r="B1263" s="10" t="s">
        <v>165</v>
      </c>
      <c r="C1263" s="10" t="s">
        <v>1594</v>
      </c>
    </row>
    <row r="1264" spans="2:3" x14ac:dyDescent="0.25">
      <c r="B1264" s="10" t="s">
        <v>165</v>
      </c>
      <c r="C1264" s="10" t="s">
        <v>1595</v>
      </c>
    </row>
    <row r="1265" spans="2:3" x14ac:dyDescent="0.25">
      <c r="B1265" s="10" t="s">
        <v>165</v>
      </c>
      <c r="C1265" s="10" t="s">
        <v>1596</v>
      </c>
    </row>
    <row r="1266" spans="2:3" x14ac:dyDescent="0.25">
      <c r="B1266" s="10" t="s">
        <v>165</v>
      </c>
      <c r="C1266" s="10" t="s">
        <v>1597</v>
      </c>
    </row>
    <row r="1267" spans="2:3" x14ac:dyDescent="0.25">
      <c r="B1267" s="10" t="s">
        <v>165</v>
      </c>
      <c r="C1267" s="10" t="s">
        <v>1631</v>
      </c>
    </row>
    <row r="1268" spans="2:3" x14ac:dyDescent="0.25">
      <c r="B1268" s="10" t="s">
        <v>165</v>
      </c>
      <c r="C1268" s="10" t="s">
        <v>1599</v>
      </c>
    </row>
    <row r="1269" spans="2:3" x14ac:dyDescent="0.25">
      <c r="B1269" s="10" t="s">
        <v>165</v>
      </c>
      <c r="C1269" s="10" t="s">
        <v>1632</v>
      </c>
    </row>
    <row r="1270" spans="2:3" x14ac:dyDescent="0.25">
      <c r="B1270" s="10" t="s">
        <v>165</v>
      </c>
      <c r="C1270" s="10" t="s">
        <v>1633</v>
      </c>
    </row>
    <row r="1271" spans="2:3" x14ac:dyDescent="0.25">
      <c r="B1271" s="10" t="s">
        <v>165</v>
      </c>
      <c r="C1271" s="10" t="s">
        <v>1619</v>
      </c>
    </row>
    <row r="1272" spans="2:3" x14ac:dyDescent="0.25">
      <c r="B1272" s="10" t="s">
        <v>165</v>
      </c>
      <c r="C1272" s="10" t="s">
        <v>1620</v>
      </c>
    </row>
    <row r="1273" spans="2:3" x14ac:dyDescent="0.25">
      <c r="B1273" s="10" t="s">
        <v>165</v>
      </c>
      <c r="C1273" s="10" t="s">
        <v>1621</v>
      </c>
    </row>
    <row r="1274" spans="2:3" x14ac:dyDescent="0.25">
      <c r="B1274" s="10" t="s">
        <v>165</v>
      </c>
      <c r="C1274" s="10" t="s">
        <v>1622</v>
      </c>
    </row>
    <row r="1275" spans="2:3" x14ac:dyDescent="0.25">
      <c r="B1275" s="10" t="s">
        <v>165</v>
      </c>
      <c r="C1275" s="10" t="s">
        <v>1623</v>
      </c>
    </row>
    <row r="1276" spans="2:3" x14ac:dyDescent="0.25">
      <c r="B1276" s="10" t="s">
        <v>165</v>
      </c>
      <c r="C1276" s="10" t="s">
        <v>1600</v>
      </c>
    </row>
    <row r="1277" spans="2:3" x14ac:dyDescent="0.25">
      <c r="B1277" s="10" t="s">
        <v>165</v>
      </c>
      <c r="C1277" s="10" t="s">
        <v>1601</v>
      </c>
    </row>
    <row r="1278" spans="2:3" x14ac:dyDescent="0.25">
      <c r="B1278" s="10" t="s">
        <v>165</v>
      </c>
      <c r="C1278" s="10" t="s">
        <v>1643</v>
      </c>
    </row>
    <row r="1279" spans="2:3" x14ac:dyDescent="0.25">
      <c r="B1279" s="10" t="s">
        <v>165</v>
      </c>
      <c r="C1279" s="10" t="s">
        <v>1644</v>
      </c>
    </row>
    <row r="1280" spans="2:3" x14ac:dyDescent="0.25">
      <c r="B1280" s="10" t="s">
        <v>165</v>
      </c>
      <c r="C1280" s="10" t="s">
        <v>826</v>
      </c>
    </row>
    <row r="1281" spans="2:3" x14ac:dyDescent="0.25">
      <c r="B1281" s="10" t="s">
        <v>166</v>
      </c>
      <c r="C1281" s="10" t="s">
        <v>423</v>
      </c>
    </row>
    <row r="1282" spans="2:3" x14ac:dyDescent="0.25">
      <c r="B1282" s="10" t="s">
        <v>166</v>
      </c>
      <c r="C1282" s="10" t="s">
        <v>827</v>
      </c>
    </row>
    <row r="1283" spans="2:3" x14ac:dyDescent="0.25">
      <c r="B1283" s="10" t="s">
        <v>166</v>
      </c>
      <c r="C1283" s="10" t="s">
        <v>828</v>
      </c>
    </row>
    <row r="1284" spans="2:3" x14ac:dyDescent="0.25">
      <c r="B1284" s="10" t="s">
        <v>166</v>
      </c>
      <c r="C1284" s="10" t="s">
        <v>537</v>
      </c>
    </row>
    <row r="1285" spans="2:3" x14ac:dyDescent="0.25">
      <c r="B1285" s="10" t="s">
        <v>167</v>
      </c>
      <c r="C1285" s="10" t="s">
        <v>1525</v>
      </c>
    </row>
    <row r="1286" spans="2:3" x14ac:dyDescent="0.25">
      <c r="B1286" s="10" t="s">
        <v>167</v>
      </c>
      <c r="C1286" s="10" t="s">
        <v>1526</v>
      </c>
    </row>
    <row r="1287" spans="2:3" x14ac:dyDescent="0.25">
      <c r="B1287" s="10" t="s">
        <v>167</v>
      </c>
      <c r="C1287" s="10" t="s">
        <v>1527</v>
      </c>
    </row>
    <row r="1288" spans="2:3" x14ac:dyDescent="0.25">
      <c r="B1288" s="10" t="s">
        <v>167</v>
      </c>
      <c r="C1288" s="10" t="s">
        <v>1528</v>
      </c>
    </row>
    <row r="1289" spans="2:3" x14ac:dyDescent="0.25">
      <c r="B1289" s="10" t="s">
        <v>167</v>
      </c>
      <c r="C1289" s="10" t="s">
        <v>1529</v>
      </c>
    </row>
    <row r="1290" spans="2:3" x14ac:dyDescent="0.25">
      <c r="B1290" s="10" t="s">
        <v>167</v>
      </c>
      <c r="C1290" s="10" t="s">
        <v>1530</v>
      </c>
    </row>
    <row r="1291" spans="2:3" x14ac:dyDescent="0.25">
      <c r="B1291" s="10" t="s">
        <v>167</v>
      </c>
      <c r="C1291" s="10" t="s">
        <v>1534</v>
      </c>
    </row>
    <row r="1292" spans="2:3" x14ac:dyDescent="0.25">
      <c r="B1292" s="10" t="s">
        <v>169</v>
      </c>
      <c r="C1292" s="10" t="s">
        <v>482</v>
      </c>
    </row>
    <row r="1293" spans="2:3" x14ac:dyDescent="0.25">
      <c r="B1293" s="10" t="s">
        <v>169</v>
      </c>
      <c r="C1293" s="10" t="s">
        <v>685</v>
      </c>
    </row>
    <row r="1294" spans="2:3" x14ac:dyDescent="0.25">
      <c r="B1294" s="10" t="s">
        <v>169</v>
      </c>
      <c r="C1294" s="10" t="s">
        <v>829</v>
      </c>
    </row>
    <row r="1295" spans="2:3" x14ac:dyDescent="0.25">
      <c r="B1295" s="10" t="s">
        <v>169</v>
      </c>
      <c r="C1295" s="10" t="s">
        <v>830</v>
      </c>
    </row>
    <row r="1296" spans="2:3" x14ac:dyDescent="0.25">
      <c r="B1296" s="10" t="s">
        <v>169</v>
      </c>
      <c r="C1296" s="10" t="s">
        <v>617</v>
      </c>
    </row>
    <row r="1297" spans="2:3" x14ac:dyDescent="0.25">
      <c r="B1297" s="10" t="s">
        <v>169</v>
      </c>
      <c r="C1297" s="10" t="s">
        <v>316</v>
      </c>
    </row>
    <row r="1298" spans="2:3" x14ac:dyDescent="0.25">
      <c r="B1298" s="10" t="s">
        <v>169</v>
      </c>
      <c r="C1298" s="10" t="s">
        <v>776</v>
      </c>
    </row>
    <row r="1299" spans="2:3" x14ac:dyDescent="0.25">
      <c r="B1299" s="10" t="s">
        <v>169</v>
      </c>
      <c r="C1299" s="10" t="s">
        <v>831</v>
      </c>
    </row>
    <row r="1300" spans="2:3" x14ac:dyDescent="0.25">
      <c r="B1300" s="10" t="s">
        <v>169</v>
      </c>
      <c r="C1300" s="10" t="s">
        <v>832</v>
      </c>
    </row>
    <row r="1301" spans="2:3" x14ac:dyDescent="0.25">
      <c r="B1301" s="10" t="s">
        <v>169</v>
      </c>
      <c r="C1301" s="10" t="s">
        <v>833</v>
      </c>
    </row>
    <row r="1302" spans="2:3" x14ac:dyDescent="0.25">
      <c r="B1302" s="10" t="s">
        <v>169</v>
      </c>
      <c r="C1302" s="10" t="s">
        <v>328</v>
      </c>
    </row>
    <row r="1303" spans="2:3" x14ac:dyDescent="0.25">
      <c r="B1303" s="10" t="s">
        <v>169</v>
      </c>
      <c r="C1303" s="10" t="s">
        <v>319</v>
      </c>
    </row>
    <row r="1304" spans="2:3" x14ac:dyDescent="0.25">
      <c r="B1304" s="10" t="s">
        <v>169</v>
      </c>
      <c r="C1304" s="10" t="s">
        <v>323</v>
      </c>
    </row>
    <row r="1305" spans="2:3" x14ac:dyDescent="0.25">
      <c r="B1305" s="10" t="s">
        <v>169</v>
      </c>
      <c r="C1305" s="10" t="s">
        <v>834</v>
      </c>
    </row>
    <row r="1306" spans="2:3" x14ac:dyDescent="0.25">
      <c r="B1306" s="10" t="s">
        <v>169</v>
      </c>
      <c r="C1306" s="10" t="s">
        <v>835</v>
      </c>
    </row>
    <row r="1307" spans="2:3" x14ac:dyDescent="0.25">
      <c r="B1307" s="10" t="s">
        <v>169</v>
      </c>
      <c r="C1307" s="10" t="s">
        <v>338</v>
      </c>
    </row>
    <row r="1308" spans="2:3" x14ac:dyDescent="0.25">
      <c r="B1308" s="10" t="s">
        <v>169</v>
      </c>
      <c r="C1308" s="10" t="s">
        <v>537</v>
      </c>
    </row>
    <row r="1309" spans="2:3" x14ac:dyDescent="0.25">
      <c r="B1309" s="10" t="s">
        <v>169</v>
      </c>
      <c r="C1309" s="10" t="s">
        <v>576</v>
      </c>
    </row>
    <row r="1310" spans="2:3" x14ac:dyDescent="0.25">
      <c r="B1310" s="10" t="s">
        <v>169</v>
      </c>
      <c r="C1310" s="10" t="s">
        <v>434</v>
      </c>
    </row>
    <row r="1311" spans="2:3" x14ac:dyDescent="0.25">
      <c r="B1311" s="10" t="s">
        <v>169</v>
      </c>
      <c r="C1311" s="10" t="s">
        <v>485</v>
      </c>
    </row>
    <row r="1312" spans="2:3" x14ac:dyDescent="0.25">
      <c r="B1312" s="10" t="s">
        <v>169</v>
      </c>
      <c r="C1312" s="10" t="s">
        <v>627</v>
      </c>
    </row>
    <row r="1313" spans="2:3" x14ac:dyDescent="0.25">
      <c r="B1313" s="10" t="s">
        <v>169</v>
      </c>
      <c r="C1313" s="10" t="s">
        <v>836</v>
      </c>
    </row>
    <row r="1314" spans="2:3" x14ac:dyDescent="0.25">
      <c r="B1314" s="10" t="s">
        <v>170</v>
      </c>
      <c r="C1314" s="10" t="s">
        <v>628</v>
      </c>
    </row>
    <row r="1315" spans="2:3" x14ac:dyDescent="0.25">
      <c r="B1315" s="10" t="s">
        <v>170</v>
      </c>
      <c r="C1315" s="10" t="s">
        <v>837</v>
      </c>
    </row>
    <row r="1316" spans="2:3" x14ac:dyDescent="0.25">
      <c r="B1316" s="10" t="s">
        <v>170</v>
      </c>
      <c r="C1316" s="10" t="s">
        <v>704</v>
      </c>
    </row>
    <row r="1317" spans="2:3" x14ac:dyDescent="0.25">
      <c r="B1317" s="10" t="s">
        <v>170</v>
      </c>
      <c r="C1317" s="10" t="s">
        <v>459</v>
      </c>
    </row>
    <row r="1318" spans="2:3" x14ac:dyDescent="0.25">
      <c r="B1318" s="10" t="s">
        <v>170</v>
      </c>
      <c r="C1318" s="10" t="s">
        <v>1</v>
      </c>
    </row>
    <row r="1319" spans="2:3" x14ac:dyDescent="0.25">
      <c r="B1319" s="10" t="s">
        <v>170</v>
      </c>
      <c r="C1319" s="10" t="s">
        <v>838</v>
      </c>
    </row>
    <row r="1320" spans="2:3" x14ac:dyDescent="0.25">
      <c r="B1320" s="10" t="s">
        <v>170</v>
      </c>
      <c r="C1320" s="10" t="s">
        <v>408</v>
      </c>
    </row>
    <row r="1321" spans="2:3" x14ac:dyDescent="0.25">
      <c r="B1321" s="10" t="s">
        <v>170</v>
      </c>
      <c r="C1321" s="10" t="s">
        <v>409</v>
      </c>
    </row>
    <row r="1322" spans="2:3" x14ac:dyDescent="0.25">
      <c r="B1322" s="10" t="s">
        <v>170</v>
      </c>
      <c r="C1322" s="10" t="s">
        <v>794</v>
      </c>
    </row>
    <row r="1323" spans="2:3" x14ac:dyDescent="0.25">
      <c r="B1323" s="10" t="s">
        <v>170</v>
      </c>
      <c r="C1323" s="10" t="s">
        <v>839</v>
      </c>
    </row>
    <row r="1324" spans="2:3" x14ac:dyDescent="0.25">
      <c r="B1324" s="10" t="s">
        <v>170</v>
      </c>
      <c r="C1324" s="10" t="s">
        <v>840</v>
      </c>
    </row>
    <row r="1325" spans="2:3" x14ac:dyDescent="0.25">
      <c r="B1325" s="10" t="s">
        <v>170</v>
      </c>
      <c r="C1325" s="10" t="s">
        <v>414</v>
      </c>
    </row>
    <row r="1326" spans="2:3" x14ac:dyDescent="0.25">
      <c r="B1326" s="10" t="s">
        <v>170</v>
      </c>
      <c r="C1326" s="10" t="s">
        <v>15</v>
      </c>
    </row>
    <row r="1327" spans="2:3" x14ac:dyDescent="0.25">
      <c r="B1327" s="10" t="s">
        <v>170</v>
      </c>
      <c r="C1327" s="10" t="s">
        <v>316</v>
      </c>
    </row>
    <row r="1328" spans="2:3" x14ac:dyDescent="0.25">
      <c r="B1328" s="10" t="s">
        <v>170</v>
      </c>
      <c r="C1328" s="10" t="s">
        <v>418</v>
      </c>
    </row>
    <row r="1329" spans="2:3" x14ac:dyDescent="0.25">
      <c r="B1329" s="10" t="s">
        <v>170</v>
      </c>
      <c r="C1329" s="10" t="s">
        <v>419</v>
      </c>
    </row>
    <row r="1330" spans="2:3" x14ac:dyDescent="0.25">
      <c r="B1330" s="10" t="s">
        <v>170</v>
      </c>
      <c r="C1330" s="10" t="s">
        <v>841</v>
      </c>
    </row>
    <row r="1331" spans="2:3" x14ac:dyDescent="0.25">
      <c r="B1331" s="10" t="s">
        <v>170</v>
      </c>
      <c r="C1331" s="10" t="s">
        <v>762</v>
      </c>
    </row>
    <row r="1332" spans="2:3" x14ac:dyDescent="0.25">
      <c r="B1332" s="10" t="s">
        <v>170</v>
      </c>
      <c r="C1332" s="10" t="s">
        <v>763</v>
      </c>
    </row>
    <row r="1333" spans="2:3" x14ac:dyDescent="0.25">
      <c r="B1333" s="10" t="s">
        <v>170</v>
      </c>
      <c r="C1333" s="10" t="s">
        <v>421</v>
      </c>
    </row>
    <row r="1334" spans="2:3" x14ac:dyDescent="0.25">
      <c r="B1334" s="10" t="s">
        <v>170</v>
      </c>
      <c r="C1334" s="10" t="s">
        <v>21</v>
      </c>
    </row>
    <row r="1335" spans="2:3" x14ac:dyDescent="0.25">
      <c r="B1335" s="10" t="s">
        <v>170</v>
      </c>
      <c r="C1335" s="10" t="s">
        <v>23</v>
      </c>
    </row>
    <row r="1336" spans="2:3" x14ac:dyDescent="0.25">
      <c r="B1336" s="10" t="s">
        <v>170</v>
      </c>
      <c r="C1336" s="10" t="s">
        <v>425</v>
      </c>
    </row>
    <row r="1337" spans="2:3" x14ac:dyDescent="0.25">
      <c r="B1337" s="10" t="s">
        <v>170</v>
      </c>
      <c r="C1337" s="10" t="s">
        <v>484</v>
      </c>
    </row>
    <row r="1338" spans="2:3" x14ac:dyDescent="0.25">
      <c r="B1338" s="10" t="s">
        <v>170</v>
      </c>
      <c r="C1338" s="10" t="s">
        <v>571</v>
      </c>
    </row>
    <row r="1339" spans="2:3" x14ac:dyDescent="0.25">
      <c r="B1339" s="10" t="s">
        <v>170</v>
      </c>
      <c r="C1339" s="10" t="s">
        <v>24</v>
      </c>
    </row>
    <row r="1340" spans="2:3" x14ac:dyDescent="0.25">
      <c r="B1340" s="10" t="s">
        <v>170</v>
      </c>
      <c r="C1340" s="10" t="s">
        <v>722</v>
      </c>
    </row>
    <row r="1341" spans="2:3" x14ac:dyDescent="0.25">
      <c r="B1341" s="10" t="s">
        <v>170</v>
      </c>
      <c r="C1341" s="10" t="s">
        <v>428</v>
      </c>
    </row>
    <row r="1342" spans="2:3" x14ac:dyDescent="0.25">
      <c r="B1342" s="10" t="s">
        <v>170</v>
      </c>
      <c r="C1342" s="10" t="s">
        <v>842</v>
      </c>
    </row>
    <row r="1343" spans="2:3" x14ac:dyDescent="0.25">
      <c r="B1343" s="10" t="s">
        <v>170</v>
      </c>
      <c r="C1343" s="10" t="s">
        <v>620</v>
      </c>
    </row>
    <row r="1344" spans="2:3" x14ac:dyDescent="0.25">
      <c r="B1344" s="10" t="s">
        <v>170</v>
      </c>
      <c r="C1344" s="10" t="s">
        <v>715</v>
      </c>
    </row>
    <row r="1345" spans="2:3" x14ac:dyDescent="0.25">
      <c r="B1345" s="10" t="s">
        <v>170</v>
      </c>
      <c r="C1345" s="10" t="s">
        <v>435</v>
      </c>
    </row>
    <row r="1346" spans="2:3" x14ac:dyDescent="0.25">
      <c r="B1346" s="10" t="s">
        <v>170</v>
      </c>
      <c r="C1346" s="10" t="s">
        <v>627</v>
      </c>
    </row>
    <row r="1347" spans="2:3" x14ac:dyDescent="0.25">
      <c r="B1347" s="10" t="s">
        <v>170</v>
      </c>
      <c r="C1347" s="10" t="s">
        <v>843</v>
      </c>
    </row>
    <row r="1348" spans="2:3" x14ac:dyDescent="0.25">
      <c r="B1348" s="10" t="s">
        <v>171</v>
      </c>
      <c r="C1348" s="10" t="s">
        <v>495</v>
      </c>
    </row>
    <row r="1349" spans="2:3" x14ac:dyDescent="0.25">
      <c r="B1349" s="10" t="s">
        <v>171</v>
      </c>
      <c r="C1349" s="10" t="s">
        <v>673</v>
      </c>
    </row>
    <row r="1350" spans="2:3" x14ac:dyDescent="0.25">
      <c r="B1350" s="10" t="s">
        <v>171</v>
      </c>
      <c r="C1350" s="10" t="s">
        <v>629</v>
      </c>
    </row>
    <row r="1351" spans="2:3" x14ac:dyDescent="0.25">
      <c r="B1351" s="10" t="s">
        <v>171</v>
      </c>
      <c r="C1351" s="10" t="s">
        <v>792</v>
      </c>
    </row>
    <row r="1352" spans="2:3" x14ac:dyDescent="0.25">
      <c r="B1352" s="10" t="s">
        <v>171</v>
      </c>
      <c r="C1352" s="10" t="s">
        <v>11</v>
      </c>
    </row>
    <row r="1353" spans="2:3" x14ac:dyDescent="0.25">
      <c r="B1353" s="10" t="s">
        <v>171</v>
      </c>
      <c r="C1353" s="10" t="s">
        <v>15</v>
      </c>
    </row>
    <row r="1354" spans="2:3" x14ac:dyDescent="0.25">
      <c r="B1354" s="10" t="s">
        <v>171</v>
      </c>
      <c r="C1354" s="10" t="s">
        <v>844</v>
      </c>
    </row>
    <row r="1355" spans="2:3" x14ac:dyDescent="0.25">
      <c r="B1355" s="10" t="s">
        <v>171</v>
      </c>
      <c r="C1355" s="10" t="s">
        <v>845</v>
      </c>
    </row>
    <row r="1356" spans="2:3" x14ac:dyDescent="0.25">
      <c r="B1356" s="10" t="s">
        <v>171</v>
      </c>
      <c r="C1356" s="10" t="s">
        <v>627</v>
      </c>
    </row>
    <row r="1357" spans="2:3" x14ac:dyDescent="0.25">
      <c r="B1357" s="10" t="s">
        <v>172</v>
      </c>
      <c r="C1357" s="10" t="s">
        <v>495</v>
      </c>
    </row>
    <row r="1358" spans="2:3" x14ac:dyDescent="0.25">
      <c r="B1358" s="10" t="s">
        <v>172</v>
      </c>
      <c r="C1358" s="10" t="s">
        <v>790</v>
      </c>
    </row>
    <row r="1359" spans="2:3" x14ac:dyDescent="0.25">
      <c r="B1359" s="10" t="s">
        <v>172</v>
      </c>
      <c r="C1359" s="10" t="s">
        <v>13</v>
      </c>
    </row>
    <row r="1360" spans="2:3" x14ac:dyDescent="0.25">
      <c r="B1360" s="10" t="s">
        <v>172</v>
      </c>
      <c r="C1360" s="10" t="s">
        <v>846</v>
      </c>
    </row>
    <row r="1361" spans="2:3" x14ac:dyDescent="0.25">
      <c r="B1361" s="10" t="s">
        <v>172</v>
      </c>
      <c r="C1361" s="10" t="s">
        <v>617</v>
      </c>
    </row>
    <row r="1362" spans="2:3" x14ac:dyDescent="0.25">
      <c r="B1362" s="10" t="s">
        <v>172</v>
      </c>
      <c r="C1362" s="10" t="s">
        <v>25</v>
      </c>
    </row>
    <row r="1363" spans="2:3" x14ac:dyDescent="0.25">
      <c r="B1363" s="10" t="s">
        <v>172</v>
      </c>
      <c r="C1363" s="10" t="s">
        <v>805</v>
      </c>
    </row>
    <row r="1364" spans="2:3" x14ac:dyDescent="0.25">
      <c r="B1364" s="10" t="s">
        <v>172</v>
      </c>
      <c r="C1364" s="10" t="s">
        <v>847</v>
      </c>
    </row>
    <row r="1365" spans="2:3" x14ac:dyDescent="0.25">
      <c r="B1365" s="10" t="s">
        <v>172</v>
      </c>
      <c r="C1365" s="10" t="s">
        <v>848</v>
      </c>
    </row>
    <row r="1366" spans="2:3" x14ac:dyDescent="0.25">
      <c r="B1366" s="10" t="s">
        <v>172</v>
      </c>
      <c r="C1366" s="10" t="s">
        <v>0</v>
      </c>
    </row>
    <row r="1367" spans="2:3" x14ac:dyDescent="0.25">
      <c r="B1367" s="10" t="s">
        <v>173</v>
      </c>
      <c r="C1367" s="10" t="s">
        <v>10</v>
      </c>
    </row>
    <row r="1368" spans="2:3" x14ac:dyDescent="0.25">
      <c r="B1368" s="10" t="s">
        <v>173</v>
      </c>
      <c r="C1368" s="10" t="s">
        <v>560</v>
      </c>
    </row>
    <row r="1369" spans="2:3" x14ac:dyDescent="0.25">
      <c r="B1369" s="10" t="s">
        <v>173</v>
      </c>
      <c r="C1369" s="10" t="s">
        <v>15</v>
      </c>
    </row>
    <row r="1370" spans="2:3" x14ac:dyDescent="0.25">
      <c r="B1370" s="10" t="s">
        <v>173</v>
      </c>
      <c r="C1370" s="10" t="s">
        <v>38</v>
      </c>
    </row>
    <row r="1371" spans="2:3" x14ac:dyDescent="0.25">
      <c r="B1371" s="10" t="s">
        <v>173</v>
      </c>
      <c r="C1371" s="10" t="s">
        <v>31</v>
      </c>
    </row>
    <row r="1372" spans="2:3" x14ac:dyDescent="0.25">
      <c r="B1372" s="10" t="s">
        <v>173</v>
      </c>
      <c r="C1372" s="10" t="s">
        <v>573</v>
      </c>
    </row>
    <row r="1373" spans="2:3" x14ac:dyDescent="0.25">
      <c r="B1373" s="10" t="s">
        <v>173</v>
      </c>
      <c r="C1373" s="10" t="s">
        <v>601</v>
      </c>
    </row>
    <row r="1374" spans="2:3" x14ac:dyDescent="0.25">
      <c r="B1374" s="10" t="s">
        <v>173</v>
      </c>
      <c r="C1374" s="10" t="s">
        <v>45</v>
      </c>
    </row>
    <row r="1375" spans="2:3" x14ac:dyDescent="0.25">
      <c r="B1375" s="10" t="s">
        <v>173</v>
      </c>
      <c r="C1375" s="10" t="s">
        <v>575</v>
      </c>
    </row>
    <row r="1376" spans="2:3" x14ac:dyDescent="0.25">
      <c r="B1376" s="10" t="s">
        <v>175</v>
      </c>
      <c r="C1376" s="10" t="s">
        <v>720</v>
      </c>
    </row>
    <row r="1377" spans="2:3" x14ac:dyDescent="0.25">
      <c r="B1377" s="10" t="s">
        <v>175</v>
      </c>
      <c r="C1377" s="10" t="s">
        <v>789</v>
      </c>
    </row>
    <row r="1378" spans="2:3" x14ac:dyDescent="0.25">
      <c r="B1378" s="10" t="s">
        <v>175</v>
      </c>
      <c r="C1378" s="10" t="s">
        <v>849</v>
      </c>
    </row>
    <row r="1379" spans="2:3" x14ac:dyDescent="0.25">
      <c r="B1379" s="10" t="s">
        <v>175</v>
      </c>
      <c r="C1379" s="10" t="s">
        <v>829</v>
      </c>
    </row>
    <row r="1380" spans="2:3" x14ac:dyDescent="0.25">
      <c r="B1380" s="10" t="s">
        <v>175</v>
      </c>
      <c r="C1380" s="10" t="s">
        <v>802</v>
      </c>
    </row>
    <row r="1381" spans="2:3" x14ac:dyDescent="0.25">
      <c r="B1381" s="10" t="s">
        <v>175</v>
      </c>
      <c r="C1381" s="10" t="s">
        <v>687</v>
      </c>
    </row>
    <row r="1382" spans="2:3" x14ac:dyDescent="0.25">
      <c r="B1382" s="10" t="s">
        <v>175</v>
      </c>
      <c r="C1382" s="10" t="s">
        <v>821</v>
      </c>
    </row>
    <row r="1383" spans="2:3" x14ac:dyDescent="0.25">
      <c r="B1383" s="10" t="s">
        <v>175</v>
      </c>
      <c r="C1383" s="10" t="s">
        <v>315</v>
      </c>
    </row>
    <row r="1384" spans="2:3" x14ac:dyDescent="0.25">
      <c r="B1384" s="10" t="s">
        <v>175</v>
      </c>
      <c r="C1384" s="10" t="s">
        <v>850</v>
      </c>
    </row>
    <row r="1385" spans="2:3" x14ac:dyDescent="0.25">
      <c r="B1385" s="10" t="s">
        <v>175</v>
      </c>
      <c r="C1385" s="10" t="s">
        <v>851</v>
      </c>
    </row>
    <row r="1386" spans="2:3" x14ac:dyDescent="0.25">
      <c r="B1386" s="10" t="s">
        <v>175</v>
      </c>
      <c r="C1386" s="10" t="s">
        <v>19</v>
      </c>
    </row>
    <row r="1387" spans="2:3" x14ac:dyDescent="0.25">
      <c r="B1387" s="10" t="s">
        <v>175</v>
      </c>
      <c r="C1387" s="10" t="s">
        <v>425</v>
      </c>
    </row>
    <row r="1388" spans="2:3" x14ac:dyDescent="0.25">
      <c r="B1388" s="10" t="s">
        <v>175</v>
      </c>
      <c r="C1388" s="10" t="s">
        <v>852</v>
      </c>
    </row>
    <row r="1389" spans="2:3" x14ac:dyDescent="0.25">
      <c r="B1389" s="10" t="s">
        <v>175</v>
      </c>
      <c r="C1389" s="10" t="s">
        <v>853</v>
      </c>
    </row>
    <row r="1390" spans="2:3" x14ac:dyDescent="0.25">
      <c r="B1390" s="10" t="s">
        <v>175</v>
      </c>
      <c r="C1390" s="10" t="s">
        <v>755</v>
      </c>
    </row>
    <row r="1391" spans="2:3" x14ac:dyDescent="0.25">
      <c r="B1391" s="10" t="s">
        <v>175</v>
      </c>
      <c r="C1391" s="10" t="s">
        <v>854</v>
      </c>
    </row>
    <row r="1392" spans="2:3" x14ac:dyDescent="0.25">
      <c r="B1392" s="10" t="s">
        <v>175</v>
      </c>
      <c r="C1392" s="10" t="s">
        <v>49</v>
      </c>
    </row>
    <row r="1393" spans="2:3" x14ac:dyDescent="0.25">
      <c r="B1393" s="10" t="s">
        <v>175</v>
      </c>
      <c r="C1393" s="10" t="s">
        <v>843</v>
      </c>
    </row>
    <row r="1394" spans="2:3" x14ac:dyDescent="0.25">
      <c r="B1394" s="10" t="s">
        <v>177</v>
      </c>
      <c r="C1394" s="10" t="s">
        <v>495</v>
      </c>
    </row>
    <row r="1395" spans="2:3" x14ac:dyDescent="0.25">
      <c r="B1395" s="10" t="s">
        <v>177</v>
      </c>
      <c r="C1395" s="10" t="s">
        <v>327</v>
      </c>
    </row>
    <row r="1396" spans="2:3" x14ac:dyDescent="0.25">
      <c r="B1396" s="10" t="s">
        <v>177</v>
      </c>
      <c r="C1396" s="10" t="s">
        <v>628</v>
      </c>
    </row>
    <row r="1397" spans="2:3" x14ac:dyDescent="0.25">
      <c r="B1397" s="10" t="s">
        <v>177</v>
      </c>
      <c r="C1397" s="10" t="s">
        <v>704</v>
      </c>
    </row>
    <row r="1398" spans="2:3" x14ac:dyDescent="0.25">
      <c r="B1398" s="10" t="s">
        <v>177</v>
      </c>
      <c r="C1398" s="10" t="s">
        <v>407</v>
      </c>
    </row>
    <row r="1399" spans="2:3" x14ac:dyDescent="0.25">
      <c r="B1399" s="10" t="s">
        <v>177</v>
      </c>
      <c r="C1399" s="10" t="s">
        <v>593</v>
      </c>
    </row>
    <row r="1400" spans="2:3" x14ac:dyDescent="0.25">
      <c r="B1400" s="10" t="s">
        <v>177</v>
      </c>
      <c r="C1400" s="10" t="s">
        <v>563</v>
      </c>
    </row>
    <row r="1401" spans="2:3" x14ac:dyDescent="0.25">
      <c r="B1401" s="10" t="s">
        <v>177</v>
      </c>
      <c r="C1401" s="10" t="s">
        <v>13</v>
      </c>
    </row>
    <row r="1402" spans="2:3" x14ac:dyDescent="0.25">
      <c r="B1402" s="10" t="s">
        <v>177</v>
      </c>
      <c r="C1402" s="10" t="s">
        <v>794</v>
      </c>
    </row>
    <row r="1403" spans="2:3" x14ac:dyDescent="0.25">
      <c r="B1403" s="10" t="s">
        <v>177</v>
      </c>
      <c r="C1403" s="10" t="s">
        <v>564</v>
      </c>
    </row>
    <row r="1404" spans="2:3" x14ac:dyDescent="0.25">
      <c r="B1404" s="10" t="s">
        <v>177</v>
      </c>
      <c r="C1404" s="10" t="s">
        <v>413</v>
      </c>
    </row>
    <row r="1405" spans="2:3" x14ac:dyDescent="0.25">
      <c r="B1405" s="10" t="s">
        <v>177</v>
      </c>
      <c r="C1405" s="10" t="s">
        <v>855</v>
      </c>
    </row>
    <row r="1406" spans="2:3" x14ac:dyDescent="0.25">
      <c r="B1406" s="10" t="s">
        <v>177</v>
      </c>
      <c r="C1406" s="10" t="s">
        <v>856</v>
      </c>
    </row>
    <row r="1407" spans="2:3" x14ac:dyDescent="0.25">
      <c r="B1407" s="10" t="s">
        <v>177</v>
      </c>
      <c r="C1407" s="10" t="s">
        <v>857</v>
      </c>
    </row>
    <row r="1408" spans="2:3" x14ac:dyDescent="0.25">
      <c r="B1408" s="10" t="s">
        <v>177</v>
      </c>
      <c r="C1408" s="10" t="s">
        <v>815</v>
      </c>
    </row>
    <row r="1409" spans="2:3" x14ac:dyDescent="0.25">
      <c r="B1409" s="10" t="s">
        <v>177</v>
      </c>
      <c r="C1409" s="10" t="s">
        <v>816</v>
      </c>
    </row>
    <row r="1410" spans="2:3" x14ac:dyDescent="0.25">
      <c r="B1410" s="10" t="s">
        <v>177</v>
      </c>
      <c r="C1410" s="10" t="s">
        <v>858</v>
      </c>
    </row>
    <row r="1411" spans="2:3" x14ac:dyDescent="0.25">
      <c r="B1411" s="10" t="s">
        <v>177</v>
      </c>
      <c r="C1411" s="10" t="s">
        <v>859</v>
      </c>
    </row>
    <row r="1412" spans="2:3" x14ac:dyDescent="0.25">
      <c r="B1412" s="10" t="s">
        <v>177</v>
      </c>
      <c r="C1412" s="10" t="s">
        <v>762</v>
      </c>
    </row>
    <row r="1413" spans="2:3" x14ac:dyDescent="0.25">
      <c r="B1413" s="10" t="s">
        <v>177</v>
      </c>
      <c r="C1413" s="10" t="s">
        <v>860</v>
      </c>
    </row>
    <row r="1414" spans="2:3" x14ac:dyDescent="0.25">
      <c r="B1414" s="10" t="s">
        <v>177</v>
      </c>
      <c r="C1414" s="10" t="s">
        <v>861</v>
      </c>
    </row>
    <row r="1415" spans="2:3" x14ac:dyDescent="0.25">
      <c r="B1415" s="10" t="s">
        <v>177</v>
      </c>
      <c r="C1415" s="10" t="s">
        <v>26</v>
      </c>
    </row>
    <row r="1416" spans="2:3" x14ac:dyDescent="0.25">
      <c r="B1416" s="10" t="s">
        <v>177</v>
      </c>
      <c r="C1416" s="10" t="s">
        <v>764</v>
      </c>
    </row>
    <row r="1417" spans="2:3" x14ac:dyDescent="0.25">
      <c r="B1417" s="10" t="s">
        <v>177</v>
      </c>
      <c r="C1417" s="10" t="s">
        <v>573</v>
      </c>
    </row>
    <row r="1418" spans="2:3" x14ac:dyDescent="0.25">
      <c r="B1418" s="10" t="s">
        <v>177</v>
      </c>
      <c r="C1418" s="10" t="s">
        <v>36</v>
      </c>
    </row>
    <row r="1419" spans="2:3" x14ac:dyDescent="0.25">
      <c r="B1419" s="10" t="s">
        <v>177</v>
      </c>
      <c r="C1419" s="10" t="s">
        <v>328</v>
      </c>
    </row>
    <row r="1420" spans="2:3" x14ac:dyDescent="0.25">
      <c r="B1420" s="10" t="s">
        <v>177</v>
      </c>
      <c r="C1420" s="10" t="s">
        <v>862</v>
      </c>
    </row>
    <row r="1421" spans="2:3" x14ac:dyDescent="0.25">
      <c r="B1421" s="10" t="s">
        <v>177</v>
      </c>
      <c r="C1421" s="10" t="s">
        <v>45</v>
      </c>
    </row>
    <row r="1422" spans="2:3" x14ac:dyDescent="0.25">
      <c r="B1422" s="10" t="s">
        <v>177</v>
      </c>
      <c r="C1422" s="10" t="s">
        <v>691</v>
      </c>
    </row>
    <row r="1423" spans="2:3" x14ac:dyDescent="0.25">
      <c r="B1423" s="10" t="s">
        <v>177</v>
      </c>
      <c r="C1423" s="10" t="s">
        <v>433</v>
      </c>
    </row>
    <row r="1424" spans="2:3" x14ac:dyDescent="0.25">
      <c r="B1424" s="10" t="s">
        <v>177</v>
      </c>
      <c r="C1424" s="10" t="s">
        <v>329</v>
      </c>
    </row>
    <row r="1425" spans="2:3" x14ac:dyDescent="0.25">
      <c r="B1425" s="10" t="s">
        <v>177</v>
      </c>
      <c r="C1425" s="10" t="s">
        <v>798</v>
      </c>
    </row>
    <row r="1426" spans="2:3" x14ac:dyDescent="0.25">
      <c r="B1426" s="10" t="s">
        <v>177</v>
      </c>
      <c r="C1426" s="10" t="s">
        <v>576</v>
      </c>
    </row>
    <row r="1427" spans="2:3" x14ac:dyDescent="0.25">
      <c r="B1427" s="10" t="s">
        <v>177</v>
      </c>
      <c r="C1427" s="10" t="s">
        <v>540</v>
      </c>
    </row>
    <row r="1428" spans="2:3" x14ac:dyDescent="0.25">
      <c r="B1428" s="10" t="s">
        <v>177</v>
      </c>
      <c r="C1428" s="10" t="s">
        <v>756</v>
      </c>
    </row>
    <row r="1429" spans="2:3" x14ac:dyDescent="0.25">
      <c r="B1429" s="10" t="s">
        <v>177</v>
      </c>
      <c r="C1429" s="10" t="s">
        <v>812</v>
      </c>
    </row>
    <row r="1430" spans="2:3" x14ac:dyDescent="0.25">
      <c r="B1430" s="10" t="s">
        <v>177</v>
      </c>
      <c r="C1430" s="10" t="s">
        <v>813</v>
      </c>
    </row>
    <row r="1431" spans="2:3" x14ac:dyDescent="0.25">
      <c r="B1431" s="10" t="s">
        <v>177</v>
      </c>
      <c r="C1431" s="10" t="s">
        <v>627</v>
      </c>
    </row>
    <row r="1432" spans="2:3" x14ac:dyDescent="0.25">
      <c r="B1432" s="10" t="s">
        <v>177</v>
      </c>
      <c r="C1432" s="10" t="s">
        <v>49</v>
      </c>
    </row>
    <row r="1433" spans="2:3" x14ac:dyDescent="0.25">
      <c r="B1433" s="10" t="s">
        <v>177</v>
      </c>
      <c r="C1433" s="10" t="s">
        <v>863</v>
      </c>
    </row>
    <row r="1434" spans="2:3" x14ac:dyDescent="0.25">
      <c r="B1434" s="10" t="s">
        <v>177</v>
      </c>
      <c r="C1434" s="10" t="s">
        <v>864</v>
      </c>
    </row>
    <row r="1435" spans="2:3" x14ac:dyDescent="0.25">
      <c r="B1435" s="10" t="s">
        <v>177</v>
      </c>
      <c r="C1435" s="10" t="s">
        <v>836</v>
      </c>
    </row>
    <row r="1436" spans="2:3" x14ac:dyDescent="0.25">
      <c r="B1436" s="10" t="s">
        <v>177</v>
      </c>
      <c r="C1436" s="10" t="s">
        <v>865</v>
      </c>
    </row>
    <row r="1437" spans="2:3" x14ac:dyDescent="0.25">
      <c r="B1437" s="10" t="s">
        <v>179</v>
      </c>
      <c r="C1437" s="10" t="s">
        <v>719</v>
      </c>
    </row>
    <row r="1438" spans="2:3" x14ac:dyDescent="0.25">
      <c r="B1438" s="10" t="s">
        <v>179</v>
      </c>
      <c r="C1438" s="10" t="s">
        <v>311</v>
      </c>
    </row>
    <row r="1439" spans="2:3" x14ac:dyDescent="0.25">
      <c r="B1439" s="10" t="s">
        <v>179</v>
      </c>
      <c r="C1439" s="10" t="s">
        <v>10</v>
      </c>
    </row>
    <row r="1440" spans="2:3" x14ac:dyDescent="0.25">
      <c r="B1440" s="10" t="s">
        <v>179</v>
      </c>
      <c r="C1440" s="10" t="s">
        <v>312</v>
      </c>
    </row>
    <row r="1441" spans="2:3" x14ac:dyDescent="0.25">
      <c r="B1441" s="10" t="s">
        <v>179</v>
      </c>
      <c r="C1441" s="10" t="s">
        <v>406</v>
      </c>
    </row>
    <row r="1442" spans="2:3" x14ac:dyDescent="0.25">
      <c r="B1442" s="10" t="s">
        <v>179</v>
      </c>
      <c r="C1442" s="10" t="s">
        <v>789</v>
      </c>
    </row>
    <row r="1443" spans="2:3" x14ac:dyDescent="0.25">
      <c r="B1443" s="10" t="s">
        <v>179</v>
      </c>
      <c r="C1443" s="10" t="s">
        <v>12</v>
      </c>
    </row>
    <row r="1444" spans="2:3" x14ac:dyDescent="0.25">
      <c r="B1444" s="10" t="s">
        <v>179</v>
      </c>
      <c r="C1444" s="10" t="s">
        <v>797</v>
      </c>
    </row>
    <row r="1445" spans="2:3" x14ac:dyDescent="0.25">
      <c r="B1445" s="10" t="s">
        <v>179</v>
      </c>
      <c r="C1445" s="10" t="s">
        <v>409</v>
      </c>
    </row>
    <row r="1446" spans="2:3" x14ac:dyDescent="0.25">
      <c r="B1446" s="10" t="s">
        <v>179</v>
      </c>
      <c r="C1446" s="10" t="s">
        <v>866</v>
      </c>
    </row>
    <row r="1447" spans="2:3" x14ac:dyDescent="0.25">
      <c r="B1447" s="10" t="s">
        <v>179</v>
      </c>
      <c r="C1447" s="10" t="s">
        <v>15</v>
      </c>
    </row>
    <row r="1448" spans="2:3" x14ac:dyDescent="0.25">
      <c r="B1448" s="10" t="s">
        <v>179</v>
      </c>
      <c r="C1448" s="10" t="s">
        <v>415</v>
      </c>
    </row>
    <row r="1449" spans="2:3" x14ac:dyDescent="0.25">
      <c r="B1449" s="10" t="s">
        <v>179</v>
      </c>
      <c r="C1449" s="10" t="s">
        <v>867</v>
      </c>
    </row>
    <row r="1450" spans="2:3" x14ac:dyDescent="0.25">
      <c r="B1450" s="10" t="s">
        <v>179</v>
      </c>
      <c r="C1450" s="10" t="s">
        <v>581</v>
      </c>
    </row>
    <row r="1451" spans="2:3" x14ac:dyDescent="0.25">
      <c r="B1451" s="10" t="s">
        <v>179</v>
      </c>
      <c r="C1451" s="10" t="s">
        <v>868</v>
      </c>
    </row>
    <row r="1452" spans="2:3" x14ac:dyDescent="0.25">
      <c r="B1452" s="10" t="s">
        <v>179</v>
      </c>
      <c r="C1452" s="10" t="s">
        <v>869</v>
      </c>
    </row>
    <row r="1453" spans="2:3" x14ac:dyDescent="0.25">
      <c r="B1453" s="10" t="s">
        <v>179</v>
      </c>
      <c r="C1453" s="10" t="s">
        <v>418</v>
      </c>
    </row>
    <row r="1454" spans="2:3" x14ac:dyDescent="0.25">
      <c r="B1454" s="10" t="s">
        <v>179</v>
      </c>
      <c r="C1454" s="10" t="s">
        <v>611</v>
      </c>
    </row>
    <row r="1455" spans="2:3" x14ac:dyDescent="0.25">
      <c r="B1455" s="10" t="s">
        <v>179</v>
      </c>
      <c r="C1455" s="10" t="s">
        <v>870</v>
      </c>
    </row>
    <row r="1456" spans="2:3" x14ac:dyDescent="0.25">
      <c r="B1456" s="10" t="s">
        <v>179</v>
      </c>
      <c r="C1456" s="10" t="s">
        <v>317</v>
      </c>
    </row>
    <row r="1457" spans="2:3" x14ac:dyDescent="0.25">
      <c r="B1457" s="10" t="s">
        <v>179</v>
      </c>
      <c r="C1457" s="10" t="s">
        <v>722</v>
      </c>
    </row>
    <row r="1458" spans="2:3" x14ac:dyDescent="0.25">
      <c r="B1458" s="10" t="s">
        <v>179</v>
      </c>
      <c r="C1458" s="10" t="s">
        <v>27</v>
      </c>
    </row>
    <row r="1459" spans="2:3" x14ac:dyDescent="0.25">
      <c r="B1459" s="10" t="s">
        <v>179</v>
      </c>
      <c r="C1459" s="10" t="s">
        <v>318</v>
      </c>
    </row>
    <row r="1460" spans="2:3" x14ac:dyDescent="0.25">
      <c r="B1460" s="10" t="s">
        <v>179</v>
      </c>
      <c r="C1460" s="10" t="s">
        <v>871</v>
      </c>
    </row>
    <row r="1461" spans="2:3" x14ac:dyDescent="0.25">
      <c r="B1461" s="10" t="s">
        <v>179</v>
      </c>
      <c r="C1461" s="10" t="s">
        <v>331</v>
      </c>
    </row>
    <row r="1462" spans="2:3" x14ac:dyDescent="0.25">
      <c r="B1462" s="10" t="s">
        <v>179</v>
      </c>
      <c r="C1462" s="10" t="s">
        <v>41</v>
      </c>
    </row>
    <row r="1463" spans="2:3" x14ac:dyDescent="0.25">
      <c r="B1463" s="10" t="s">
        <v>179</v>
      </c>
      <c r="C1463" s="10" t="s">
        <v>619</v>
      </c>
    </row>
    <row r="1464" spans="2:3" x14ac:dyDescent="0.25">
      <c r="B1464" s="10" t="s">
        <v>179</v>
      </c>
      <c r="C1464" s="10" t="s">
        <v>872</v>
      </c>
    </row>
    <row r="1465" spans="2:3" x14ac:dyDescent="0.25">
      <c r="B1465" s="10" t="s">
        <v>179</v>
      </c>
      <c r="C1465" s="10" t="s">
        <v>621</v>
      </c>
    </row>
    <row r="1466" spans="2:3" x14ac:dyDescent="0.25">
      <c r="B1466" s="10" t="s">
        <v>179</v>
      </c>
      <c r="C1466" s="10" t="s">
        <v>329</v>
      </c>
    </row>
    <row r="1467" spans="2:3" x14ac:dyDescent="0.25">
      <c r="B1467" s="10" t="s">
        <v>179</v>
      </c>
      <c r="C1467" s="10" t="s">
        <v>46</v>
      </c>
    </row>
    <row r="1468" spans="2:3" x14ac:dyDescent="0.25">
      <c r="B1468" s="10" t="s">
        <v>179</v>
      </c>
      <c r="C1468" s="10" t="s">
        <v>437</v>
      </c>
    </row>
    <row r="1469" spans="2:3" x14ac:dyDescent="0.25">
      <c r="B1469" s="10" t="s">
        <v>179</v>
      </c>
      <c r="C1469" s="10" t="s">
        <v>873</v>
      </c>
    </row>
    <row r="1470" spans="2:3" x14ac:dyDescent="0.25">
      <c r="B1470" s="10" t="s">
        <v>179</v>
      </c>
      <c r="C1470" s="10" t="s">
        <v>874</v>
      </c>
    </row>
    <row r="1471" spans="2:3" x14ac:dyDescent="0.25">
      <c r="B1471" s="10" t="s">
        <v>179</v>
      </c>
      <c r="C1471" s="10" t="s">
        <v>875</v>
      </c>
    </row>
    <row r="1472" spans="2:3" x14ac:dyDescent="0.25">
      <c r="B1472" s="10" t="s">
        <v>180</v>
      </c>
      <c r="C1472" s="10" t="s">
        <v>614</v>
      </c>
    </row>
    <row r="1473" spans="2:3" x14ac:dyDescent="0.25">
      <c r="B1473" s="10" t="s">
        <v>180</v>
      </c>
      <c r="C1473" s="10" t="s">
        <v>495</v>
      </c>
    </row>
    <row r="1474" spans="2:3" x14ac:dyDescent="0.25">
      <c r="B1474" s="10" t="s">
        <v>180</v>
      </c>
      <c r="C1474" s="10" t="s">
        <v>672</v>
      </c>
    </row>
    <row r="1475" spans="2:3" x14ac:dyDescent="0.25">
      <c r="B1475" s="10" t="s">
        <v>180</v>
      </c>
      <c r="C1475" s="10" t="s">
        <v>628</v>
      </c>
    </row>
    <row r="1476" spans="2:3" x14ac:dyDescent="0.25">
      <c r="B1476" s="10" t="s">
        <v>180</v>
      </c>
      <c r="C1476" s="10" t="s">
        <v>876</v>
      </c>
    </row>
    <row r="1477" spans="2:3" x14ac:dyDescent="0.25">
      <c r="B1477" s="10" t="s">
        <v>180</v>
      </c>
      <c r="C1477" s="10" t="s">
        <v>618</v>
      </c>
    </row>
    <row r="1478" spans="2:3" x14ac:dyDescent="0.25">
      <c r="B1478" s="10" t="s">
        <v>180</v>
      </c>
      <c r="C1478" s="10" t="s">
        <v>832</v>
      </c>
    </row>
    <row r="1479" spans="2:3" x14ac:dyDescent="0.25">
      <c r="B1479" s="10" t="s">
        <v>180</v>
      </c>
      <c r="C1479" s="10" t="s">
        <v>877</v>
      </c>
    </row>
    <row r="1480" spans="2:3" x14ac:dyDescent="0.25">
      <c r="B1480" s="10" t="s">
        <v>180</v>
      </c>
      <c r="C1480" s="10" t="s">
        <v>878</v>
      </c>
    </row>
    <row r="1481" spans="2:3" x14ac:dyDescent="0.25">
      <c r="B1481" s="10" t="s">
        <v>180</v>
      </c>
      <c r="C1481" s="10" t="s">
        <v>869</v>
      </c>
    </row>
    <row r="1482" spans="2:3" x14ac:dyDescent="0.25">
      <c r="B1482" s="10" t="s">
        <v>180</v>
      </c>
      <c r="C1482" s="10" t="s">
        <v>879</v>
      </c>
    </row>
    <row r="1483" spans="2:3" x14ac:dyDescent="0.25">
      <c r="B1483" s="10" t="s">
        <v>180</v>
      </c>
      <c r="C1483" s="10" t="s">
        <v>419</v>
      </c>
    </row>
    <row r="1484" spans="2:3" x14ac:dyDescent="0.25">
      <c r="B1484" s="10" t="s">
        <v>180</v>
      </c>
      <c r="C1484" s="10" t="s">
        <v>675</v>
      </c>
    </row>
    <row r="1485" spans="2:3" x14ac:dyDescent="0.25">
      <c r="B1485" s="10" t="s">
        <v>180</v>
      </c>
      <c r="C1485" s="10" t="s">
        <v>422</v>
      </c>
    </row>
    <row r="1486" spans="2:3" x14ac:dyDescent="0.25">
      <c r="B1486" s="10" t="s">
        <v>180</v>
      </c>
      <c r="C1486" s="10" t="s">
        <v>21</v>
      </c>
    </row>
    <row r="1487" spans="2:3" x14ac:dyDescent="0.25">
      <c r="B1487" s="10" t="s">
        <v>180</v>
      </c>
      <c r="C1487" s="10" t="s">
        <v>483</v>
      </c>
    </row>
    <row r="1488" spans="2:3" x14ac:dyDescent="0.25">
      <c r="B1488" s="10" t="s">
        <v>180</v>
      </c>
      <c r="C1488" s="10" t="s">
        <v>23</v>
      </c>
    </row>
    <row r="1489" spans="2:3" x14ac:dyDescent="0.25">
      <c r="B1489" s="10" t="s">
        <v>180</v>
      </c>
      <c r="C1489" s="10" t="s">
        <v>25</v>
      </c>
    </row>
    <row r="1490" spans="2:3" x14ac:dyDescent="0.25">
      <c r="B1490" s="10" t="s">
        <v>180</v>
      </c>
      <c r="C1490" s="10" t="s">
        <v>676</v>
      </c>
    </row>
    <row r="1491" spans="2:3" x14ac:dyDescent="0.25">
      <c r="B1491" s="10" t="s">
        <v>180</v>
      </c>
      <c r="C1491" s="10" t="s">
        <v>325</v>
      </c>
    </row>
    <row r="1492" spans="2:3" x14ac:dyDescent="0.25">
      <c r="B1492" s="10" t="s">
        <v>180</v>
      </c>
      <c r="C1492" s="10" t="s">
        <v>332</v>
      </c>
    </row>
    <row r="1493" spans="2:3" x14ac:dyDescent="0.25">
      <c r="B1493" s="10" t="s">
        <v>180</v>
      </c>
      <c r="C1493" s="10" t="s">
        <v>42</v>
      </c>
    </row>
    <row r="1494" spans="2:3" x14ac:dyDescent="0.25">
      <c r="B1494" s="10" t="s">
        <v>180</v>
      </c>
      <c r="C1494" s="10" t="s">
        <v>619</v>
      </c>
    </row>
    <row r="1495" spans="2:3" x14ac:dyDescent="0.25">
      <c r="B1495" s="10" t="s">
        <v>180</v>
      </c>
      <c r="C1495" s="10" t="s">
        <v>43</v>
      </c>
    </row>
    <row r="1496" spans="2:3" x14ac:dyDescent="0.25">
      <c r="B1496" s="10" t="s">
        <v>180</v>
      </c>
      <c r="C1496" s="10" t="s">
        <v>338</v>
      </c>
    </row>
    <row r="1497" spans="2:3" x14ac:dyDescent="0.25">
      <c r="B1497" s="10" t="s">
        <v>180</v>
      </c>
      <c r="C1497" s="10" t="s">
        <v>854</v>
      </c>
    </row>
    <row r="1498" spans="2:3" x14ac:dyDescent="0.25">
      <c r="B1498" s="10" t="s">
        <v>180</v>
      </c>
      <c r="C1498" s="10" t="s">
        <v>880</v>
      </c>
    </row>
    <row r="1499" spans="2:3" x14ac:dyDescent="0.25">
      <c r="B1499" s="10" t="s">
        <v>180</v>
      </c>
      <c r="C1499" s="10" t="s">
        <v>798</v>
      </c>
    </row>
    <row r="1500" spans="2:3" x14ac:dyDescent="0.25">
      <c r="B1500" s="10" t="s">
        <v>180</v>
      </c>
      <c r="C1500" s="10" t="s">
        <v>434</v>
      </c>
    </row>
    <row r="1501" spans="2:3" x14ac:dyDescent="0.25">
      <c r="B1501" s="10" t="s">
        <v>180</v>
      </c>
      <c r="C1501" s="10" t="s">
        <v>540</v>
      </c>
    </row>
    <row r="1502" spans="2:3" x14ac:dyDescent="0.25">
      <c r="B1502" s="10" t="s">
        <v>180</v>
      </c>
      <c r="C1502" s="10" t="s">
        <v>756</v>
      </c>
    </row>
    <row r="1503" spans="2:3" x14ac:dyDescent="0.25">
      <c r="B1503" s="10" t="s">
        <v>180</v>
      </c>
      <c r="C1503" s="10" t="s">
        <v>485</v>
      </c>
    </row>
    <row r="1504" spans="2:3" x14ac:dyDescent="0.25">
      <c r="B1504" s="10" t="s">
        <v>180</v>
      </c>
      <c r="C1504" s="10" t="s">
        <v>843</v>
      </c>
    </row>
    <row r="1505" spans="2:3" x14ac:dyDescent="0.25">
      <c r="B1505" s="10" t="s">
        <v>181</v>
      </c>
      <c r="C1505" s="10" t="s">
        <v>1525</v>
      </c>
    </row>
    <row r="1506" spans="2:3" x14ac:dyDescent="0.25">
      <c r="B1506" s="10" t="s">
        <v>181</v>
      </c>
      <c r="C1506" s="10" t="s">
        <v>1526</v>
      </c>
    </row>
    <row r="1507" spans="2:3" x14ac:dyDescent="0.25">
      <c r="B1507" s="10" t="s">
        <v>181</v>
      </c>
      <c r="C1507" s="10" t="s">
        <v>1527</v>
      </c>
    </row>
    <row r="1508" spans="2:3" x14ac:dyDescent="0.25">
      <c r="B1508" s="10" t="s">
        <v>181</v>
      </c>
      <c r="C1508" s="10" t="s">
        <v>1528</v>
      </c>
    </row>
    <row r="1509" spans="2:3" x14ac:dyDescent="0.25">
      <c r="B1509" s="10" t="s">
        <v>181</v>
      </c>
      <c r="C1509" s="10" t="s">
        <v>1529</v>
      </c>
    </row>
    <row r="1510" spans="2:3" x14ac:dyDescent="0.25">
      <c r="B1510" s="10" t="s">
        <v>181</v>
      </c>
      <c r="C1510" s="10" t="s">
        <v>1530</v>
      </c>
    </row>
    <row r="1511" spans="2:3" x14ac:dyDescent="0.25">
      <c r="B1511" s="10" t="s">
        <v>181</v>
      </c>
      <c r="C1511" s="10" t="s">
        <v>1531</v>
      </c>
    </row>
    <row r="1512" spans="2:3" x14ac:dyDescent="0.25">
      <c r="B1512" s="10" t="s">
        <v>181</v>
      </c>
      <c r="C1512" s="10" t="s">
        <v>1532</v>
      </c>
    </row>
    <row r="1513" spans="2:3" x14ac:dyDescent="0.25">
      <c r="B1513" s="10" t="s">
        <v>181</v>
      </c>
      <c r="C1513" s="10" t="s">
        <v>1533</v>
      </c>
    </row>
    <row r="1514" spans="2:3" x14ac:dyDescent="0.25">
      <c r="B1514" s="10" t="s">
        <v>181</v>
      </c>
      <c r="C1514" s="10" t="s">
        <v>1534</v>
      </c>
    </row>
    <row r="1515" spans="2:3" x14ac:dyDescent="0.25">
      <c r="B1515" s="10" t="s">
        <v>181</v>
      </c>
      <c r="C1515" s="10" t="s">
        <v>1535</v>
      </c>
    </row>
    <row r="1516" spans="2:3" x14ac:dyDescent="0.25">
      <c r="B1516" s="10" t="s">
        <v>181</v>
      </c>
      <c r="C1516" s="10" t="s">
        <v>1536</v>
      </c>
    </row>
    <row r="1517" spans="2:3" x14ac:dyDescent="0.25">
      <c r="B1517" s="10" t="s">
        <v>181</v>
      </c>
      <c r="C1517" s="10" t="s">
        <v>1537</v>
      </c>
    </row>
    <row r="1518" spans="2:3" x14ac:dyDescent="0.25">
      <c r="B1518" s="10" t="s">
        <v>181</v>
      </c>
      <c r="C1518" s="10" t="s">
        <v>1538</v>
      </c>
    </row>
    <row r="1519" spans="2:3" x14ac:dyDescent="0.25">
      <c r="B1519" s="10" t="s">
        <v>181</v>
      </c>
      <c r="C1519" s="10" t="s">
        <v>1539</v>
      </c>
    </row>
    <row r="1520" spans="2:3" x14ac:dyDescent="0.25">
      <c r="B1520" s="10" t="s">
        <v>181</v>
      </c>
      <c r="C1520" s="10" t="s">
        <v>1540</v>
      </c>
    </row>
    <row r="1521" spans="2:3" x14ac:dyDescent="0.25">
      <c r="B1521" s="10" t="s">
        <v>181</v>
      </c>
      <c r="C1521" s="10" t="s">
        <v>1541</v>
      </c>
    </row>
    <row r="1522" spans="2:3" x14ac:dyDescent="0.25">
      <c r="B1522" s="10" t="s">
        <v>181</v>
      </c>
      <c r="C1522" s="10" t="s">
        <v>1542</v>
      </c>
    </row>
    <row r="1523" spans="2:3" x14ac:dyDescent="0.25">
      <c r="B1523" s="10" t="s">
        <v>181</v>
      </c>
      <c r="C1523" s="10" t="s">
        <v>1543</v>
      </c>
    </row>
    <row r="1524" spans="2:3" x14ac:dyDescent="0.25">
      <c r="B1524" s="10" t="s">
        <v>181</v>
      </c>
      <c r="C1524" s="10" t="s">
        <v>1544</v>
      </c>
    </row>
    <row r="1525" spans="2:3" x14ac:dyDescent="0.25">
      <c r="B1525" s="10" t="s">
        <v>181</v>
      </c>
      <c r="C1525" s="10" t="s">
        <v>1545</v>
      </c>
    </row>
    <row r="1526" spans="2:3" x14ac:dyDescent="0.25">
      <c r="B1526" s="10" t="s">
        <v>181</v>
      </c>
      <c r="C1526" s="10" t="s">
        <v>1546</v>
      </c>
    </row>
    <row r="1527" spans="2:3" x14ac:dyDescent="0.25">
      <c r="B1527" s="10" t="s">
        <v>181</v>
      </c>
      <c r="C1527" s="10" t="s">
        <v>1547</v>
      </c>
    </row>
    <row r="1528" spans="2:3" x14ac:dyDescent="0.25">
      <c r="B1528" s="10" t="s">
        <v>181</v>
      </c>
      <c r="C1528" s="10" t="s">
        <v>1548</v>
      </c>
    </row>
    <row r="1529" spans="2:3" x14ac:dyDescent="0.25">
      <c r="B1529" s="10" t="s">
        <v>181</v>
      </c>
      <c r="C1529" s="10" t="s">
        <v>1549</v>
      </c>
    </row>
    <row r="1530" spans="2:3" x14ac:dyDescent="0.25">
      <c r="B1530" s="10" t="s">
        <v>181</v>
      </c>
      <c r="C1530" s="10" t="s">
        <v>1550</v>
      </c>
    </row>
    <row r="1531" spans="2:3" x14ac:dyDescent="0.25">
      <c r="B1531" s="10" t="s">
        <v>181</v>
      </c>
      <c r="C1531" s="10" t="s">
        <v>1551</v>
      </c>
    </row>
    <row r="1532" spans="2:3" x14ac:dyDescent="0.25">
      <c r="B1532" s="10" t="s">
        <v>181</v>
      </c>
      <c r="C1532" s="10" t="s">
        <v>1552</v>
      </c>
    </row>
    <row r="1533" spans="2:3" x14ac:dyDescent="0.25">
      <c r="B1533" s="10" t="s">
        <v>181</v>
      </c>
      <c r="C1533" s="10" t="s">
        <v>1553</v>
      </c>
    </row>
    <row r="1534" spans="2:3" x14ac:dyDescent="0.25">
      <c r="B1534" s="10" t="s">
        <v>181</v>
      </c>
      <c r="C1534" s="10" t="s">
        <v>1554</v>
      </c>
    </row>
    <row r="1535" spans="2:3" x14ac:dyDescent="0.25">
      <c r="B1535" s="10" t="s">
        <v>181</v>
      </c>
      <c r="C1535" s="10" t="s">
        <v>1555</v>
      </c>
    </row>
    <row r="1536" spans="2:3" x14ac:dyDescent="0.25">
      <c r="B1536" s="10" t="s">
        <v>182</v>
      </c>
      <c r="C1536" s="10" t="s">
        <v>719</v>
      </c>
    </row>
    <row r="1537" spans="2:3" x14ac:dyDescent="0.25">
      <c r="B1537" s="10" t="s">
        <v>182</v>
      </c>
      <c r="C1537" s="10" t="s">
        <v>10</v>
      </c>
    </row>
    <row r="1538" spans="2:3" x14ac:dyDescent="0.25">
      <c r="B1538" s="10" t="s">
        <v>182</v>
      </c>
      <c r="C1538" s="10" t="s">
        <v>495</v>
      </c>
    </row>
    <row r="1539" spans="2:3" x14ac:dyDescent="0.25">
      <c r="B1539" s="10" t="s">
        <v>182</v>
      </c>
      <c r="C1539" s="10" t="s">
        <v>672</v>
      </c>
    </row>
    <row r="1540" spans="2:3" x14ac:dyDescent="0.25">
      <c r="B1540" s="10" t="s">
        <v>182</v>
      </c>
      <c r="C1540" s="10" t="s">
        <v>709</v>
      </c>
    </row>
    <row r="1541" spans="2:3" x14ac:dyDescent="0.25">
      <c r="B1541" s="10" t="s">
        <v>182</v>
      </c>
      <c r="C1541" s="10" t="s">
        <v>881</v>
      </c>
    </row>
    <row r="1542" spans="2:3" x14ac:dyDescent="0.25">
      <c r="B1542" s="10" t="s">
        <v>182</v>
      </c>
      <c r="C1542" s="10" t="s">
        <v>408</v>
      </c>
    </row>
    <row r="1543" spans="2:3" x14ac:dyDescent="0.25">
      <c r="B1543" s="10" t="s">
        <v>182</v>
      </c>
      <c r="C1543" s="10" t="s">
        <v>882</v>
      </c>
    </row>
    <row r="1544" spans="2:3" x14ac:dyDescent="0.25">
      <c r="B1544" s="10" t="s">
        <v>182</v>
      </c>
      <c r="C1544" s="10" t="s">
        <v>418</v>
      </c>
    </row>
    <row r="1545" spans="2:3" x14ac:dyDescent="0.25">
      <c r="B1545" s="10" t="s">
        <v>182</v>
      </c>
      <c r="C1545" s="10" t="s">
        <v>25</v>
      </c>
    </row>
    <row r="1546" spans="2:3" x14ac:dyDescent="0.25">
      <c r="B1546" s="10" t="s">
        <v>182</v>
      </c>
      <c r="C1546" s="10" t="s">
        <v>676</v>
      </c>
    </row>
    <row r="1547" spans="2:3" x14ac:dyDescent="0.25">
      <c r="B1547" s="10" t="s">
        <v>182</v>
      </c>
      <c r="C1547" s="10" t="s">
        <v>517</v>
      </c>
    </row>
    <row r="1548" spans="2:3" x14ac:dyDescent="0.25">
      <c r="B1548" s="10" t="s">
        <v>182</v>
      </c>
      <c r="C1548" s="10" t="s">
        <v>819</v>
      </c>
    </row>
    <row r="1549" spans="2:3" x14ac:dyDescent="0.25">
      <c r="B1549" s="10" t="s">
        <v>182</v>
      </c>
      <c r="C1549" s="10" t="s">
        <v>827</v>
      </c>
    </row>
    <row r="1550" spans="2:3" x14ac:dyDescent="0.25">
      <c r="B1550" s="10" t="s">
        <v>182</v>
      </c>
      <c r="C1550" s="10" t="s">
        <v>45</v>
      </c>
    </row>
    <row r="1551" spans="2:3" x14ac:dyDescent="0.25">
      <c r="B1551" s="10" t="s">
        <v>182</v>
      </c>
      <c r="C1551" s="10" t="s">
        <v>485</v>
      </c>
    </row>
    <row r="1552" spans="2:3" x14ac:dyDescent="0.25">
      <c r="B1552" s="10" t="s">
        <v>182</v>
      </c>
      <c r="C1552" s="10" t="s">
        <v>695</v>
      </c>
    </row>
    <row r="1553" spans="2:3" x14ac:dyDescent="0.25">
      <c r="B1553" s="10" t="s">
        <v>182</v>
      </c>
      <c r="C1553" s="10" t="s">
        <v>50</v>
      </c>
    </row>
    <row r="1554" spans="2:3" x14ac:dyDescent="0.25">
      <c r="B1554" s="10" t="s">
        <v>57</v>
      </c>
      <c r="C1554" s="10" t="s">
        <v>459</v>
      </c>
    </row>
    <row r="1555" spans="2:3" x14ac:dyDescent="0.25">
      <c r="B1555" s="10" t="s">
        <v>57</v>
      </c>
      <c r="C1555" s="10" t="s">
        <v>560</v>
      </c>
    </row>
    <row r="1556" spans="2:3" x14ac:dyDescent="0.25">
      <c r="B1556" s="10" t="s">
        <v>57</v>
      </c>
      <c r="C1556" s="10" t="s">
        <v>313</v>
      </c>
    </row>
    <row r="1557" spans="2:3" x14ac:dyDescent="0.25">
      <c r="B1557" s="10" t="s">
        <v>57</v>
      </c>
      <c r="C1557" s="10" t="s">
        <v>883</v>
      </c>
    </row>
    <row r="1558" spans="2:3" x14ac:dyDescent="0.25">
      <c r="B1558" s="10" t="s">
        <v>57</v>
      </c>
      <c r="C1558" s="10" t="s">
        <v>460</v>
      </c>
    </row>
    <row r="1559" spans="2:3" x14ac:dyDescent="0.25">
      <c r="B1559" s="10" t="s">
        <v>57</v>
      </c>
      <c r="C1559" s="10" t="s">
        <v>409</v>
      </c>
    </row>
    <row r="1560" spans="2:3" x14ac:dyDescent="0.25">
      <c r="B1560" s="10" t="s">
        <v>57</v>
      </c>
      <c r="C1560" s="10" t="s">
        <v>463</v>
      </c>
    </row>
    <row r="1561" spans="2:3" x14ac:dyDescent="0.25">
      <c r="B1561" s="10" t="s">
        <v>57</v>
      </c>
      <c r="C1561" s="10" t="s">
        <v>762</v>
      </c>
    </row>
    <row r="1562" spans="2:3" x14ac:dyDescent="0.25">
      <c r="B1562" s="10" t="s">
        <v>57</v>
      </c>
      <c r="C1562" s="10" t="s">
        <v>809</v>
      </c>
    </row>
    <row r="1563" spans="2:3" x14ac:dyDescent="0.25">
      <c r="B1563" s="10" t="s">
        <v>57</v>
      </c>
      <c r="C1563" s="10" t="s">
        <v>22</v>
      </c>
    </row>
    <row r="1564" spans="2:3" x14ac:dyDescent="0.25">
      <c r="B1564" s="10" t="s">
        <v>57</v>
      </c>
      <c r="C1564" s="10" t="s">
        <v>870</v>
      </c>
    </row>
    <row r="1565" spans="2:3" x14ac:dyDescent="0.25">
      <c r="B1565" s="10" t="s">
        <v>57</v>
      </c>
      <c r="C1565" s="10" t="s">
        <v>884</v>
      </c>
    </row>
    <row r="1566" spans="2:3" x14ac:dyDescent="0.25">
      <c r="B1566" s="10" t="s">
        <v>57</v>
      </c>
      <c r="C1566" s="10" t="s">
        <v>885</v>
      </c>
    </row>
    <row r="1567" spans="2:3" x14ac:dyDescent="0.25">
      <c r="B1567" s="10" t="s">
        <v>57</v>
      </c>
      <c r="C1567" s="10" t="s">
        <v>886</v>
      </c>
    </row>
    <row r="1568" spans="2:3" x14ac:dyDescent="0.25">
      <c r="B1568" s="10" t="s">
        <v>57</v>
      </c>
      <c r="C1568" s="10" t="s">
        <v>799</v>
      </c>
    </row>
    <row r="1569" spans="2:3" x14ac:dyDescent="0.25">
      <c r="B1569" s="10" t="s">
        <v>57</v>
      </c>
      <c r="C1569" s="10" t="s">
        <v>317</v>
      </c>
    </row>
    <row r="1570" spans="2:3" x14ac:dyDescent="0.25">
      <c r="B1570" s="10" t="s">
        <v>57</v>
      </c>
      <c r="C1570" s="10" t="s">
        <v>27</v>
      </c>
    </row>
    <row r="1571" spans="2:3" x14ac:dyDescent="0.25">
      <c r="B1571" s="10" t="s">
        <v>57</v>
      </c>
      <c r="C1571" s="10" t="s">
        <v>29</v>
      </c>
    </row>
    <row r="1572" spans="2:3" x14ac:dyDescent="0.25">
      <c r="B1572" s="10" t="s">
        <v>57</v>
      </c>
      <c r="C1572" s="10" t="s">
        <v>887</v>
      </c>
    </row>
    <row r="1573" spans="2:3" x14ac:dyDescent="0.25">
      <c r="B1573" s="10" t="s">
        <v>57</v>
      </c>
      <c r="C1573" s="10" t="s">
        <v>622</v>
      </c>
    </row>
    <row r="1574" spans="2:3" x14ac:dyDescent="0.25">
      <c r="B1574" s="10" t="s">
        <v>57</v>
      </c>
      <c r="C1574" s="10" t="s">
        <v>576</v>
      </c>
    </row>
    <row r="1575" spans="2:3" x14ac:dyDescent="0.25">
      <c r="B1575" s="10" t="s">
        <v>57</v>
      </c>
      <c r="C1575" s="10" t="s">
        <v>694</v>
      </c>
    </row>
    <row r="1576" spans="2:3" x14ac:dyDescent="0.25">
      <c r="B1576" s="10" t="s">
        <v>57</v>
      </c>
      <c r="C1576" s="10" t="s">
        <v>888</v>
      </c>
    </row>
    <row r="1577" spans="2:3" x14ac:dyDescent="0.25">
      <c r="B1577" s="10" t="s">
        <v>57</v>
      </c>
      <c r="C1577" s="10" t="s">
        <v>889</v>
      </c>
    </row>
    <row r="1578" spans="2:3" x14ac:dyDescent="0.25">
      <c r="B1578" s="10" t="s">
        <v>57</v>
      </c>
      <c r="C1578" s="10" t="s">
        <v>890</v>
      </c>
    </row>
    <row r="1579" spans="2:3" x14ac:dyDescent="0.25">
      <c r="B1579" s="10" t="s">
        <v>57</v>
      </c>
      <c r="C1579" s="10" t="s">
        <v>891</v>
      </c>
    </row>
    <row r="1580" spans="2:3" x14ac:dyDescent="0.25">
      <c r="B1580" s="10" t="s">
        <v>183</v>
      </c>
      <c r="C1580" s="10" t="s">
        <v>460</v>
      </c>
    </row>
    <row r="1581" spans="2:3" x14ac:dyDescent="0.25">
      <c r="B1581" s="10" t="s">
        <v>183</v>
      </c>
      <c r="C1581" s="10" t="s">
        <v>417</v>
      </c>
    </row>
    <row r="1582" spans="2:3" x14ac:dyDescent="0.25">
      <c r="B1582" s="10" t="s">
        <v>183</v>
      </c>
      <c r="C1582" s="10" t="s">
        <v>754</v>
      </c>
    </row>
    <row r="1583" spans="2:3" x14ac:dyDescent="0.25">
      <c r="B1583" s="10" t="s">
        <v>183</v>
      </c>
      <c r="C1583" s="10" t="s">
        <v>468</v>
      </c>
    </row>
    <row r="1584" spans="2:3" x14ac:dyDescent="0.25">
      <c r="B1584" s="10" t="s">
        <v>183</v>
      </c>
      <c r="C1584" s="10" t="s">
        <v>694</v>
      </c>
    </row>
    <row r="1585" spans="2:3" x14ac:dyDescent="0.25">
      <c r="B1585" s="10" t="s">
        <v>183</v>
      </c>
      <c r="C1585" s="10" t="s">
        <v>480</v>
      </c>
    </row>
    <row r="1586" spans="2:3" x14ac:dyDescent="0.25">
      <c r="B1586" s="10" t="s">
        <v>89</v>
      </c>
      <c r="C1586" s="10" t="s">
        <v>1545</v>
      </c>
    </row>
    <row r="1587" spans="2:3" x14ac:dyDescent="0.25">
      <c r="B1587" s="10" t="s">
        <v>89</v>
      </c>
      <c r="C1587" s="10" t="s">
        <v>1547</v>
      </c>
    </row>
    <row r="1588" spans="2:3" x14ac:dyDescent="0.25">
      <c r="B1588" s="10" t="s">
        <v>89</v>
      </c>
      <c r="C1588" s="10" t="s">
        <v>1549</v>
      </c>
    </row>
    <row r="1589" spans="2:3" x14ac:dyDescent="0.25">
      <c r="B1589" s="10" t="s">
        <v>89</v>
      </c>
      <c r="C1589" s="10" t="s">
        <v>1556</v>
      </c>
    </row>
    <row r="1590" spans="2:3" x14ac:dyDescent="0.25">
      <c r="B1590" s="10" t="s">
        <v>89</v>
      </c>
      <c r="C1590" s="10" t="s">
        <v>1558</v>
      </c>
    </row>
    <row r="1591" spans="2:3" x14ac:dyDescent="0.25">
      <c r="B1591" s="10" t="s">
        <v>89</v>
      </c>
      <c r="C1591" s="10" t="s">
        <v>1560</v>
      </c>
    </row>
    <row r="1592" spans="2:3" x14ac:dyDescent="0.25">
      <c r="B1592" s="10" t="s">
        <v>89</v>
      </c>
      <c r="C1592" s="10" t="s">
        <v>1566</v>
      </c>
    </row>
    <row r="1593" spans="2:3" x14ac:dyDescent="0.25">
      <c r="B1593" s="10" t="s">
        <v>89</v>
      </c>
      <c r="C1593" s="10" t="s">
        <v>1569</v>
      </c>
    </row>
    <row r="1594" spans="2:3" x14ac:dyDescent="0.25">
      <c r="B1594" s="10" t="s">
        <v>89</v>
      </c>
      <c r="C1594" s="10" t="s">
        <v>1585</v>
      </c>
    </row>
    <row r="1595" spans="2:3" x14ac:dyDescent="0.25">
      <c r="B1595" s="10" t="s">
        <v>89</v>
      </c>
      <c r="C1595" s="10" t="s">
        <v>1588</v>
      </c>
    </row>
    <row r="1596" spans="2:3" x14ac:dyDescent="0.25">
      <c r="B1596" s="10" t="s">
        <v>89</v>
      </c>
      <c r="C1596" s="10" t="s">
        <v>1590</v>
      </c>
    </row>
    <row r="1597" spans="2:3" x14ac:dyDescent="0.25">
      <c r="B1597" s="10" t="s">
        <v>89</v>
      </c>
      <c r="C1597" s="10" t="s">
        <v>1595</v>
      </c>
    </row>
    <row r="1598" spans="2:3" x14ac:dyDescent="0.25">
      <c r="B1598" s="10" t="s">
        <v>89</v>
      </c>
      <c r="C1598" s="10" t="s">
        <v>1598</v>
      </c>
    </row>
    <row r="1599" spans="2:3" x14ac:dyDescent="0.25">
      <c r="B1599" s="10" t="s">
        <v>89</v>
      </c>
      <c r="C1599" s="10" t="s">
        <v>1624</v>
      </c>
    </row>
    <row r="1600" spans="2:3" x14ac:dyDescent="0.25">
      <c r="B1600" s="10" t="s">
        <v>89</v>
      </c>
      <c r="C1600" s="10" t="s">
        <v>1632</v>
      </c>
    </row>
    <row r="1601" spans="2:3" x14ac:dyDescent="0.25">
      <c r="B1601" s="10" t="s">
        <v>89</v>
      </c>
      <c r="C1601" s="10" t="s">
        <v>1634</v>
      </c>
    </row>
    <row r="1602" spans="2:3" x14ac:dyDescent="0.25">
      <c r="B1602" s="10" t="s">
        <v>89</v>
      </c>
      <c r="C1602" s="10" t="s">
        <v>1636</v>
      </c>
    </row>
    <row r="1603" spans="2:3" x14ac:dyDescent="0.25">
      <c r="B1603" s="10" t="s">
        <v>89</v>
      </c>
      <c r="C1603" s="10" t="s">
        <v>1627</v>
      </c>
    </row>
    <row r="1604" spans="2:3" x14ac:dyDescent="0.25">
      <c r="B1604" s="10" t="s">
        <v>89</v>
      </c>
      <c r="C1604" s="10" t="s">
        <v>1620</v>
      </c>
    </row>
    <row r="1605" spans="2:3" x14ac:dyDescent="0.25">
      <c r="B1605" s="10" t="s">
        <v>89</v>
      </c>
      <c r="C1605" s="10" t="s">
        <v>1640</v>
      </c>
    </row>
    <row r="1606" spans="2:3" x14ac:dyDescent="0.25">
      <c r="B1606" s="10" t="s">
        <v>89</v>
      </c>
      <c r="C1606" s="10" t="s">
        <v>481</v>
      </c>
    </row>
    <row r="1607" spans="2:3" x14ac:dyDescent="0.25">
      <c r="B1607" s="10" t="s">
        <v>89</v>
      </c>
      <c r="C1607" s="10" t="s">
        <v>7</v>
      </c>
    </row>
    <row r="1608" spans="2:3" x14ac:dyDescent="0.25">
      <c r="B1608" s="10" t="s">
        <v>89</v>
      </c>
      <c r="C1608" s="10" t="s">
        <v>719</v>
      </c>
    </row>
    <row r="1609" spans="2:3" x14ac:dyDescent="0.25">
      <c r="B1609" s="10" t="s">
        <v>89</v>
      </c>
      <c r="C1609" s="10" t="s">
        <v>892</v>
      </c>
    </row>
    <row r="1610" spans="2:3" x14ac:dyDescent="0.25">
      <c r="B1610" s="10" t="s">
        <v>89</v>
      </c>
      <c r="C1610" s="10" t="s">
        <v>311</v>
      </c>
    </row>
    <row r="1611" spans="2:3" x14ac:dyDescent="0.25">
      <c r="B1611" s="10" t="s">
        <v>89</v>
      </c>
      <c r="C1611" s="10" t="s">
        <v>598</v>
      </c>
    </row>
    <row r="1612" spans="2:3" x14ac:dyDescent="0.25">
      <c r="B1612" s="10" t="s">
        <v>89</v>
      </c>
      <c r="C1612" s="10" t="s">
        <v>10</v>
      </c>
    </row>
    <row r="1613" spans="2:3" x14ac:dyDescent="0.25">
      <c r="B1613" s="10" t="s">
        <v>89</v>
      </c>
      <c r="C1613" s="10" t="s">
        <v>720</v>
      </c>
    </row>
    <row r="1614" spans="2:3" x14ac:dyDescent="0.25">
      <c r="B1614" s="10" t="s">
        <v>89</v>
      </c>
      <c r="C1614" s="10" t="s">
        <v>482</v>
      </c>
    </row>
    <row r="1615" spans="2:3" x14ac:dyDescent="0.25">
      <c r="B1615" s="10" t="s">
        <v>89</v>
      </c>
      <c r="C1615" s="10" t="s">
        <v>495</v>
      </c>
    </row>
    <row r="1616" spans="2:3" x14ac:dyDescent="0.25">
      <c r="B1616" s="10" t="s">
        <v>89</v>
      </c>
      <c r="C1616" s="10" t="s">
        <v>709</v>
      </c>
    </row>
    <row r="1617" spans="2:3" x14ac:dyDescent="0.25">
      <c r="B1617" s="10" t="s">
        <v>89</v>
      </c>
      <c r="C1617" s="10" t="s">
        <v>557</v>
      </c>
    </row>
    <row r="1618" spans="2:3" x14ac:dyDescent="0.25">
      <c r="B1618" s="10" t="s">
        <v>89</v>
      </c>
      <c r="C1618" s="10" t="s">
        <v>673</v>
      </c>
    </row>
    <row r="1619" spans="2:3" x14ac:dyDescent="0.25">
      <c r="B1619" s="10" t="s">
        <v>89</v>
      </c>
      <c r="C1619" s="10" t="s">
        <v>760</v>
      </c>
    </row>
    <row r="1620" spans="2:3" x14ac:dyDescent="0.25">
      <c r="B1620" s="10" t="s">
        <v>89</v>
      </c>
      <c r="C1620" s="10" t="s">
        <v>599</v>
      </c>
    </row>
    <row r="1621" spans="2:3" x14ac:dyDescent="0.25">
      <c r="B1621" s="10" t="s">
        <v>89</v>
      </c>
      <c r="C1621" s="10" t="s">
        <v>406</v>
      </c>
    </row>
    <row r="1622" spans="2:3" x14ac:dyDescent="0.25">
      <c r="B1622" s="10" t="s">
        <v>89</v>
      </c>
      <c r="C1622" s="10" t="s">
        <v>792</v>
      </c>
    </row>
    <row r="1623" spans="2:3" x14ac:dyDescent="0.25">
      <c r="B1623" s="10" t="s">
        <v>89</v>
      </c>
      <c r="C1623" s="10" t="s">
        <v>876</v>
      </c>
    </row>
    <row r="1624" spans="2:3" x14ac:dyDescent="0.25">
      <c r="B1624" s="10" t="s">
        <v>89</v>
      </c>
      <c r="C1624" s="10" t="s">
        <v>593</v>
      </c>
    </row>
    <row r="1625" spans="2:3" x14ac:dyDescent="0.25">
      <c r="B1625" s="10" t="s">
        <v>89</v>
      </c>
      <c r="C1625" s="10" t="s">
        <v>11</v>
      </c>
    </row>
    <row r="1626" spans="2:3" x14ac:dyDescent="0.25">
      <c r="B1626" s="10" t="s">
        <v>89</v>
      </c>
      <c r="C1626" s="10" t="s">
        <v>710</v>
      </c>
    </row>
    <row r="1627" spans="2:3" x14ac:dyDescent="0.25">
      <c r="B1627" s="10" t="s">
        <v>89</v>
      </c>
      <c r="C1627" s="10" t="s">
        <v>560</v>
      </c>
    </row>
    <row r="1628" spans="2:3" x14ac:dyDescent="0.25">
      <c r="B1628" s="10" t="s">
        <v>89</v>
      </c>
      <c r="C1628" s="10" t="s">
        <v>789</v>
      </c>
    </row>
    <row r="1629" spans="2:3" x14ac:dyDescent="0.25">
      <c r="B1629" s="10" t="s">
        <v>89</v>
      </c>
      <c r="C1629" s="10" t="s">
        <v>561</v>
      </c>
    </row>
    <row r="1630" spans="2:3" x14ac:dyDescent="0.25">
      <c r="B1630" s="10" t="s">
        <v>89</v>
      </c>
      <c r="C1630" s="10" t="s">
        <v>849</v>
      </c>
    </row>
    <row r="1631" spans="2:3" x14ac:dyDescent="0.25">
      <c r="B1631" s="10" t="s">
        <v>89</v>
      </c>
      <c r="C1631" s="10" t="s">
        <v>313</v>
      </c>
    </row>
    <row r="1632" spans="2:3" x14ac:dyDescent="0.25">
      <c r="B1632" s="10" t="s">
        <v>89</v>
      </c>
      <c r="C1632" s="10" t="s">
        <v>1</v>
      </c>
    </row>
    <row r="1633" spans="2:3" x14ac:dyDescent="0.25">
      <c r="B1633" s="10" t="s">
        <v>89</v>
      </c>
      <c r="C1633" s="10" t="s">
        <v>687</v>
      </c>
    </row>
    <row r="1634" spans="2:3" x14ac:dyDescent="0.25">
      <c r="B1634" s="10" t="s">
        <v>89</v>
      </c>
      <c r="C1634" s="10" t="s">
        <v>563</v>
      </c>
    </row>
    <row r="1635" spans="2:3" x14ac:dyDescent="0.25">
      <c r="B1635" s="10" t="s">
        <v>89</v>
      </c>
      <c r="C1635" s="10" t="s">
        <v>12</v>
      </c>
    </row>
    <row r="1636" spans="2:3" x14ac:dyDescent="0.25">
      <c r="B1636" s="10" t="s">
        <v>89</v>
      </c>
      <c r="C1636" s="10" t="s">
        <v>893</v>
      </c>
    </row>
    <row r="1637" spans="2:3" x14ac:dyDescent="0.25">
      <c r="B1637" s="10" t="s">
        <v>89</v>
      </c>
      <c r="C1637" s="10" t="s">
        <v>683</v>
      </c>
    </row>
    <row r="1638" spans="2:3" x14ac:dyDescent="0.25">
      <c r="B1638" s="10" t="s">
        <v>89</v>
      </c>
      <c r="C1638" s="10" t="s">
        <v>894</v>
      </c>
    </row>
    <row r="1639" spans="2:3" x14ac:dyDescent="0.25">
      <c r="B1639" s="10" t="s">
        <v>89</v>
      </c>
      <c r="C1639" s="10" t="s">
        <v>855</v>
      </c>
    </row>
    <row r="1640" spans="2:3" x14ac:dyDescent="0.25">
      <c r="B1640" s="10" t="s">
        <v>89</v>
      </c>
      <c r="C1640" s="10" t="s">
        <v>895</v>
      </c>
    </row>
    <row r="1641" spans="2:3" x14ac:dyDescent="0.25">
      <c r="B1641" s="10" t="s">
        <v>89</v>
      </c>
      <c r="C1641" s="10" t="s">
        <v>896</v>
      </c>
    </row>
    <row r="1642" spans="2:3" x14ac:dyDescent="0.25">
      <c r="B1642" s="10" t="s">
        <v>89</v>
      </c>
      <c r="C1642" s="10" t="s">
        <v>315</v>
      </c>
    </row>
    <row r="1643" spans="2:3" x14ac:dyDescent="0.25">
      <c r="B1643" s="10" t="s">
        <v>89</v>
      </c>
      <c r="C1643" s="10" t="s">
        <v>414</v>
      </c>
    </row>
    <row r="1644" spans="2:3" x14ac:dyDescent="0.25">
      <c r="B1644" s="10" t="s">
        <v>89</v>
      </c>
      <c r="C1644" s="10" t="s">
        <v>897</v>
      </c>
    </row>
    <row r="1645" spans="2:3" x14ac:dyDescent="0.25">
      <c r="B1645" s="10" t="s">
        <v>89</v>
      </c>
      <c r="C1645" s="10" t="s">
        <v>618</v>
      </c>
    </row>
    <row r="1646" spans="2:3" x14ac:dyDescent="0.25">
      <c r="B1646" s="10" t="s">
        <v>89</v>
      </c>
      <c r="C1646" s="10" t="s">
        <v>416</v>
      </c>
    </row>
    <row r="1647" spans="2:3" x14ac:dyDescent="0.25">
      <c r="B1647" s="10" t="s">
        <v>89</v>
      </c>
      <c r="C1647" s="10" t="s">
        <v>808</v>
      </c>
    </row>
    <row r="1648" spans="2:3" x14ac:dyDescent="0.25">
      <c r="B1648" s="10" t="s">
        <v>89</v>
      </c>
      <c r="C1648" s="10" t="s">
        <v>777</v>
      </c>
    </row>
    <row r="1649" spans="2:3" x14ac:dyDescent="0.25">
      <c r="B1649" s="10" t="s">
        <v>89</v>
      </c>
      <c r="C1649" s="10" t="s">
        <v>422</v>
      </c>
    </row>
    <row r="1650" spans="2:3" x14ac:dyDescent="0.25">
      <c r="B1650" s="10" t="s">
        <v>89</v>
      </c>
      <c r="C1650" s="10" t="s">
        <v>712</v>
      </c>
    </row>
    <row r="1651" spans="2:3" x14ac:dyDescent="0.25">
      <c r="B1651" s="10" t="s">
        <v>89</v>
      </c>
      <c r="C1651" s="10" t="s">
        <v>425</v>
      </c>
    </row>
    <row r="1652" spans="2:3" x14ac:dyDescent="0.25">
      <c r="B1652" s="10" t="s">
        <v>89</v>
      </c>
      <c r="C1652" s="10" t="s">
        <v>570</v>
      </c>
    </row>
    <row r="1653" spans="2:3" x14ac:dyDescent="0.25">
      <c r="B1653" s="10" t="s">
        <v>89</v>
      </c>
      <c r="C1653" s="10" t="s">
        <v>484</v>
      </c>
    </row>
    <row r="1654" spans="2:3" x14ac:dyDescent="0.25">
      <c r="B1654" s="10" t="s">
        <v>89</v>
      </c>
      <c r="C1654" s="10" t="s">
        <v>684</v>
      </c>
    </row>
    <row r="1655" spans="2:3" x14ac:dyDescent="0.25">
      <c r="B1655" s="10" t="s">
        <v>89</v>
      </c>
      <c r="C1655" s="10" t="s">
        <v>426</v>
      </c>
    </row>
    <row r="1656" spans="2:3" x14ac:dyDescent="0.25">
      <c r="B1656" s="10" t="s">
        <v>89</v>
      </c>
      <c r="C1656" s="10" t="s">
        <v>326</v>
      </c>
    </row>
    <row r="1657" spans="2:3" x14ac:dyDescent="0.25">
      <c r="B1657" s="10" t="s">
        <v>89</v>
      </c>
      <c r="C1657" s="10" t="s">
        <v>571</v>
      </c>
    </row>
    <row r="1658" spans="2:3" x14ac:dyDescent="0.25">
      <c r="B1658" s="10" t="s">
        <v>89</v>
      </c>
      <c r="C1658" s="10" t="s">
        <v>2</v>
      </c>
    </row>
    <row r="1659" spans="2:3" x14ac:dyDescent="0.25">
      <c r="B1659" s="10" t="s">
        <v>89</v>
      </c>
      <c r="C1659" s="10" t="s">
        <v>26</v>
      </c>
    </row>
    <row r="1660" spans="2:3" x14ac:dyDescent="0.25">
      <c r="B1660" s="10" t="s">
        <v>89</v>
      </c>
      <c r="C1660" s="10" t="s">
        <v>27</v>
      </c>
    </row>
    <row r="1661" spans="2:3" x14ac:dyDescent="0.25">
      <c r="B1661" s="10" t="s">
        <v>89</v>
      </c>
      <c r="C1661" s="10" t="s">
        <v>29</v>
      </c>
    </row>
    <row r="1662" spans="2:3" x14ac:dyDescent="0.25">
      <c r="B1662" s="10" t="s">
        <v>89</v>
      </c>
      <c r="C1662" s="10" t="s">
        <v>28</v>
      </c>
    </row>
    <row r="1663" spans="2:3" x14ac:dyDescent="0.25">
      <c r="B1663" s="10" t="s">
        <v>89</v>
      </c>
      <c r="C1663" s="10" t="s">
        <v>30</v>
      </c>
    </row>
    <row r="1664" spans="2:3" x14ac:dyDescent="0.25">
      <c r="B1664" s="10" t="s">
        <v>89</v>
      </c>
      <c r="C1664" s="10" t="s">
        <v>517</v>
      </c>
    </row>
    <row r="1665" spans="2:3" x14ac:dyDescent="0.25">
      <c r="B1665" s="10" t="s">
        <v>89</v>
      </c>
      <c r="C1665" s="10" t="s">
        <v>573</v>
      </c>
    </row>
    <row r="1666" spans="2:3" x14ac:dyDescent="0.25">
      <c r="B1666" s="10" t="s">
        <v>89</v>
      </c>
      <c r="C1666" s="10" t="s">
        <v>334</v>
      </c>
    </row>
    <row r="1667" spans="2:3" x14ac:dyDescent="0.25">
      <c r="B1667" s="10" t="s">
        <v>89</v>
      </c>
      <c r="C1667" s="10" t="s">
        <v>898</v>
      </c>
    </row>
    <row r="1668" spans="2:3" x14ac:dyDescent="0.25">
      <c r="B1668" s="10" t="s">
        <v>89</v>
      </c>
      <c r="C1668" s="10" t="s">
        <v>41</v>
      </c>
    </row>
    <row r="1669" spans="2:3" x14ac:dyDescent="0.25">
      <c r="B1669" s="10" t="s">
        <v>89</v>
      </c>
      <c r="C1669" s="10" t="s">
        <v>899</v>
      </c>
    </row>
    <row r="1670" spans="2:3" x14ac:dyDescent="0.25">
      <c r="B1670" s="10" t="s">
        <v>89</v>
      </c>
      <c r="C1670" s="10" t="s">
        <v>42</v>
      </c>
    </row>
    <row r="1671" spans="2:3" x14ac:dyDescent="0.25">
      <c r="B1671" s="10" t="s">
        <v>89</v>
      </c>
      <c r="C1671" s="10" t="s">
        <v>900</v>
      </c>
    </row>
    <row r="1672" spans="2:3" x14ac:dyDescent="0.25">
      <c r="B1672" s="10" t="s">
        <v>89</v>
      </c>
      <c r="C1672" s="10" t="s">
        <v>69</v>
      </c>
    </row>
    <row r="1673" spans="2:3" x14ac:dyDescent="0.25">
      <c r="B1673" s="10" t="s">
        <v>89</v>
      </c>
      <c r="C1673" s="10" t="s">
        <v>328</v>
      </c>
    </row>
    <row r="1674" spans="2:3" x14ac:dyDescent="0.25">
      <c r="B1674" s="10" t="s">
        <v>89</v>
      </c>
      <c r="C1674" s="10" t="s">
        <v>430</v>
      </c>
    </row>
    <row r="1675" spans="2:3" x14ac:dyDescent="0.25">
      <c r="B1675" s="10" t="s">
        <v>89</v>
      </c>
      <c r="C1675" s="10" t="s">
        <v>620</v>
      </c>
    </row>
    <row r="1676" spans="2:3" x14ac:dyDescent="0.25">
      <c r="B1676" s="10" t="s">
        <v>89</v>
      </c>
      <c r="C1676" s="10" t="s">
        <v>688</v>
      </c>
    </row>
    <row r="1677" spans="2:3" x14ac:dyDescent="0.25">
      <c r="B1677" s="10" t="s">
        <v>89</v>
      </c>
      <c r="C1677" s="10" t="s">
        <v>901</v>
      </c>
    </row>
    <row r="1678" spans="2:3" x14ac:dyDescent="0.25">
      <c r="B1678" s="10" t="s">
        <v>89</v>
      </c>
      <c r="C1678" s="10" t="s">
        <v>319</v>
      </c>
    </row>
    <row r="1679" spans="2:3" x14ac:dyDescent="0.25">
      <c r="B1679" s="10" t="s">
        <v>89</v>
      </c>
      <c r="C1679" s="10" t="s">
        <v>847</v>
      </c>
    </row>
    <row r="1680" spans="2:3" x14ac:dyDescent="0.25">
      <c r="B1680" s="10" t="s">
        <v>89</v>
      </c>
      <c r="C1680" s="10" t="s">
        <v>432</v>
      </c>
    </row>
    <row r="1681" spans="2:3" x14ac:dyDescent="0.25">
      <c r="B1681" s="10" t="s">
        <v>89</v>
      </c>
      <c r="C1681" s="10" t="s">
        <v>902</v>
      </c>
    </row>
    <row r="1682" spans="2:3" x14ac:dyDescent="0.25">
      <c r="B1682" s="10" t="s">
        <v>89</v>
      </c>
      <c r="C1682" s="10" t="s">
        <v>903</v>
      </c>
    </row>
    <row r="1683" spans="2:3" x14ac:dyDescent="0.25">
      <c r="B1683" s="10" t="s">
        <v>89</v>
      </c>
      <c r="C1683" s="10" t="s">
        <v>904</v>
      </c>
    </row>
    <row r="1684" spans="2:3" x14ac:dyDescent="0.25">
      <c r="B1684" s="10" t="s">
        <v>89</v>
      </c>
      <c r="C1684" s="10" t="s">
        <v>574</v>
      </c>
    </row>
    <row r="1685" spans="2:3" x14ac:dyDescent="0.25">
      <c r="B1685" s="10" t="s">
        <v>89</v>
      </c>
      <c r="C1685" s="10" t="s">
        <v>835</v>
      </c>
    </row>
    <row r="1686" spans="2:3" x14ac:dyDescent="0.25">
      <c r="B1686" s="10" t="s">
        <v>89</v>
      </c>
      <c r="C1686" s="10" t="s">
        <v>690</v>
      </c>
    </row>
    <row r="1687" spans="2:3" x14ac:dyDescent="0.25">
      <c r="B1687" s="10" t="s">
        <v>89</v>
      </c>
      <c r="C1687" s="10" t="s">
        <v>43</v>
      </c>
    </row>
    <row r="1688" spans="2:3" x14ac:dyDescent="0.25">
      <c r="B1688" s="10" t="s">
        <v>89</v>
      </c>
      <c r="C1688" s="10" t="s">
        <v>723</v>
      </c>
    </row>
    <row r="1689" spans="2:3" x14ac:dyDescent="0.25">
      <c r="B1689" s="10" t="s">
        <v>89</v>
      </c>
      <c r="C1689" s="10" t="s">
        <v>622</v>
      </c>
    </row>
    <row r="1690" spans="2:3" x14ac:dyDescent="0.25">
      <c r="B1690" s="10" t="s">
        <v>89</v>
      </c>
      <c r="C1690" s="10" t="s">
        <v>623</v>
      </c>
    </row>
    <row r="1691" spans="2:3" x14ac:dyDescent="0.25">
      <c r="B1691" s="10" t="s">
        <v>89</v>
      </c>
      <c r="C1691" s="10" t="s">
        <v>338</v>
      </c>
    </row>
    <row r="1692" spans="2:3" x14ac:dyDescent="0.25">
      <c r="B1692" s="10" t="s">
        <v>89</v>
      </c>
      <c r="C1692" s="10" t="s">
        <v>715</v>
      </c>
    </row>
    <row r="1693" spans="2:3" x14ac:dyDescent="0.25">
      <c r="B1693" s="10" t="s">
        <v>89</v>
      </c>
      <c r="C1693" s="10" t="s">
        <v>576</v>
      </c>
    </row>
    <row r="1694" spans="2:3" x14ac:dyDescent="0.25">
      <c r="B1694" s="10" t="s">
        <v>89</v>
      </c>
      <c r="C1694" s="10" t="s">
        <v>626</v>
      </c>
    </row>
    <row r="1695" spans="2:3" x14ac:dyDescent="0.25">
      <c r="B1695" s="10" t="s">
        <v>89</v>
      </c>
      <c r="C1695" s="10" t="s">
        <v>434</v>
      </c>
    </row>
    <row r="1696" spans="2:3" x14ac:dyDescent="0.25">
      <c r="B1696" s="10" t="s">
        <v>89</v>
      </c>
      <c r="C1696" s="10" t="s">
        <v>540</v>
      </c>
    </row>
    <row r="1697" spans="2:3" x14ac:dyDescent="0.25">
      <c r="B1697" s="10" t="s">
        <v>89</v>
      </c>
      <c r="C1697" s="10" t="s">
        <v>693</v>
      </c>
    </row>
    <row r="1698" spans="2:3" x14ac:dyDescent="0.25">
      <c r="B1698" s="10" t="s">
        <v>89</v>
      </c>
      <c r="C1698" s="10" t="s">
        <v>694</v>
      </c>
    </row>
    <row r="1699" spans="2:3" x14ac:dyDescent="0.25">
      <c r="B1699" s="10" t="s">
        <v>89</v>
      </c>
      <c r="C1699" s="10" t="s">
        <v>435</v>
      </c>
    </row>
    <row r="1700" spans="2:3" x14ac:dyDescent="0.25">
      <c r="B1700" s="10" t="s">
        <v>89</v>
      </c>
      <c r="C1700" s="10" t="s">
        <v>46</v>
      </c>
    </row>
    <row r="1701" spans="2:3" x14ac:dyDescent="0.25">
      <c r="B1701" s="10" t="s">
        <v>89</v>
      </c>
      <c r="C1701" s="10" t="s">
        <v>627</v>
      </c>
    </row>
    <row r="1702" spans="2:3" x14ac:dyDescent="0.25">
      <c r="B1702" s="10" t="s">
        <v>89</v>
      </c>
      <c r="C1702" s="10" t="s">
        <v>436</v>
      </c>
    </row>
    <row r="1703" spans="2:3" x14ac:dyDescent="0.25">
      <c r="B1703" s="10" t="s">
        <v>89</v>
      </c>
      <c r="C1703" s="10" t="s">
        <v>437</v>
      </c>
    </row>
    <row r="1704" spans="2:3" x14ac:dyDescent="0.25">
      <c r="B1704" s="10" t="s">
        <v>89</v>
      </c>
      <c r="C1704" s="10" t="s">
        <v>695</v>
      </c>
    </row>
    <row r="1705" spans="2:3" x14ac:dyDescent="0.25">
      <c r="B1705" s="10" t="s">
        <v>89</v>
      </c>
      <c r="C1705" s="10" t="s">
        <v>486</v>
      </c>
    </row>
    <row r="1706" spans="2:3" x14ac:dyDescent="0.25">
      <c r="B1706" s="10" t="s">
        <v>89</v>
      </c>
      <c r="C1706" s="10" t="s">
        <v>848</v>
      </c>
    </row>
    <row r="1707" spans="2:3" x14ac:dyDescent="0.25">
      <c r="B1707" s="10" t="s">
        <v>89</v>
      </c>
      <c r="C1707" s="10" t="s">
        <v>49</v>
      </c>
    </row>
    <row r="1708" spans="2:3" x14ac:dyDescent="0.25">
      <c r="B1708" s="10" t="s">
        <v>89</v>
      </c>
      <c r="C1708" s="10" t="s">
        <v>905</v>
      </c>
    </row>
    <row r="1709" spans="2:3" x14ac:dyDescent="0.25">
      <c r="B1709" s="10" t="s">
        <v>89</v>
      </c>
      <c r="C1709" s="10" t="s">
        <v>906</v>
      </c>
    </row>
    <row r="1710" spans="2:3" x14ac:dyDescent="0.25">
      <c r="B1710" s="10" t="s">
        <v>89</v>
      </c>
      <c r="C1710" s="10" t="s">
        <v>863</v>
      </c>
    </row>
    <row r="1711" spans="2:3" x14ac:dyDescent="0.25">
      <c r="B1711" s="10" t="s">
        <v>89</v>
      </c>
      <c r="C1711" s="10" t="s">
        <v>321</v>
      </c>
    </row>
    <row r="1712" spans="2:3" x14ac:dyDescent="0.25">
      <c r="B1712" s="10" t="s">
        <v>89</v>
      </c>
      <c r="C1712" s="10" t="s">
        <v>907</v>
      </c>
    </row>
    <row r="1713" spans="2:3" x14ac:dyDescent="0.25">
      <c r="B1713" s="10" t="s">
        <v>89</v>
      </c>
      <c r="C1713" s="10" t="s">
        <v>724</v>
      </c>
    </row>
    <row r="1714" spans="2:3" x14ac:dyDescent="0.25">
      <c r="B1714" s="10" t="s">
        <v>89</v>
      </c>
      <c r="C1714" s="10" t="s">
        <v>48</v>
      </c>
    </row>
    <row r="1715" spans="2:3" x14ac:dyDescent="0.25">
      <c r="B1715" s="10" t="s">
        <v>89</v>
      </c>
      <c r="C1715" s="10" t="s">
        <v>908</v>
      </c>
    </row>
    <row r="1716" spans="2:3" x14ac:dyDescent="0.25">
      <c r="B1716" s="10" t="s">
        <v>184</v>
      </c>
      <c r="C1716" s="10" t="s">
        <v>1525</v>
      </c>
    </row>
    <row r="1717" spans="2:3" x14ac:dyDescent="0.25">
      <c r="B1717" s="10" t="s">
        <v>184</v>
      </c>
      <c r="C1717" s="10" t="s">
        <v>1526</v>
      </c>
    </row>
    <row r="1718" spans="2:3" x14ac:dyDescent="0.25">
      <c r="B1718" s="10" t="s">
        <v>184</v>
      </c>
      <c r="C1718" s="10" t="s">
        <v>1527</v>
      </c>
    </row>
    <row r="1719" spans="2:3" x14ac:dyDescent="0.25">
      <c r="B1719" s="10" t="s">
        <v>184</v>
      </c>
      <c r="C1719" s="10" t="s">
        <v>1528</v>
      </c>
    </row>
    <row r="1720" spans="2:3" x14ac:dyDescent="0.25">
      <c r="B1720" s="10" t="s">
        <v>184</v>
      </c>
      <c r="C1720" s="10" t="s">
        <v>1529</v>
      </c>
    </row>
    <row r="1721" spans="2:3" x14ac:dyDescent="0.25">
      <c r="B1721" s="10" t="s">
        <v>184</v>
      </c>
      <c r="C1721" s="10" t="s">
        <v>1530</v>
      </c>
    </row>
    <row r="1722" spans="2:3" x14ac:dyDescent="0.25">
      <c r="B1722" s="10" t="s">
        <v>184</v>
      </c>
      <c r="C1722" s="10" t="s">
        <v>1531</v>
      </c>
    </row>
    <row r="1723" spans="2:3" x14ac:dyDescent="0.25">
      <c r="B1723" s="10" t="s">
        <v>184</v>
      </c>
      <c r="C1723" s="10" t="s">
        <v>1532</v>
      </c>
    </row>
    <row r="1724" spans="2:3" x14ac:dyDescent="0.25">
      <c r="B1724" s="10" t="s">
        <v>184</v>
      </c>
      <c r="C1724" s="10" t="s">
        <v>1533</v>
      </c>
    </row>
    <row r="1725" spans="2:3" x14ac:dyDescent="0.25">
      <c r="B1725" s="10" t="s">
        <v>184</v>
      </c>
      <c r="C1725" s="10" t="s">
        <v>1534</v>
      </c>
    </row>
    <row r="1726" spans="2:3" x14ac:dyDescent="0.25">
      <c r="B1726" s="10" t="s">
        <v>184</v>
      </c>
      <c r="C1726" s="10" t="s">
        <v>1535</v>
      </c>
    </row>
    <row r="1727" spans="2:3" x14ac:dyDescent="0.25">
      <c r="B1727" s="10" t="s">
        <v>184</v>
      </c>
      <c r="C1727" s="10" t="s">
        <v>1536</v>
      </c>
    </row>
    <row r="1728" spans="2:3" x14ac:dyDescent="0.25">
      <c r="B1728" s="10" t="s">
        <v>184</v>
      </c>
      <c r="C1728" s="10" t="s">
        <v>1537</v>
      </c>
    </row>
    <row r="1729" spans="2:3" x14ac:dyDescent="0.25">
      <c r="B1729" s="10" t="s">
        <v>184</v>
      </c>
      <c r="C1729" s="10" t="s">
        <v>1538</v>
      </c>
    </row>
    <row r="1730" spans="2:3" x14ac:dyDescent="0.25">
      <c r="B1730" s="10" t="s">
        <v>184</v>
      </c>
      <c r="C1730" s="10" t="s">
        <v>1539</v>
      </c>
    </row>
    <row r="1731" spans="2:3" x14ac:dyDescent="0.25">
      <c r="B1731" s="10" t="s">
        <v>184</v>
      </c>
      <c r="C1731" s="10" t="s">
        <v>1540</v>
      </c>
    </row>
    <row r="1732" spans="2:3" x14ac:dyDescent="0.25">
      <c r="B1732" s="10" t="s">
        <v>184</v>
      </c>
      <c r="C1732" s="10" t="s">
        <v>1541</v>
      </c>
    </row>
    <row r="1733" spans="2:3" x14ac:dyDescent="0.25">
      <c r="B1733" s="10" t="s">
        <v>184</v>
      </c>
      <c r="C1733" s="10" t="s">
        <v>1542</v>
      </c>
    </row>
    <row r="1734" spans="2:3" x14ac:dyDescent="0.25">
      <c r="B1734" s="10" t="s">
        <v>184</v>
      </c>
      <c r="C1734" s="10" t="s">
        <v>1543</v>
      </c>
    </row>
    <row r="1735" spans="2:3" x14ac:dyDescent="0.25">
      <c r="B1735" s="10" t="s">
        <v>185</v>
      </c>
      <c r="C1735" s="10" t="s">
        <v>1525</v>
      </c>
    </row>
    <row r="1736" spans="2:3" x14ac:dyDescent="0.25">
      <c r="B1736" s="10" t="s">
        <v>185</v>
      </c>
      <c r="C1736" s="10" t="s">
        <v>1526</v>
      </c>
    </row>
    <row r="1737" spans="2:3" x14ac:dyDescent="0.25">
      <c r="B1737" s="10" t="s">
        <v>185</v>
      </c>
      <c r="C1737" s="10" t="s">
        <v>1527</v>
      </c>
    </row>
    <row r="1738" spans="2:3" x14ac:dyDescent="0.25">
      <c r="B1738" s="10" t="s">
        <v>185</v>
      </c>
      <c r="C1738" s="10" t="s">
        <v>1528</v>
      </c>
    </row>
    <row r="1739" spans="2:3" x14ac:dyDescent="0.25">
      <c r="B1739" s="10" t="s">
        <v>185</v>
      </c>
      <c r="C1739" s="10" t="s">
        <v>1529</v>
      </c>
    </row>
    <row r="1740" spans="2:3" x14ac:dyDescent="0.25">
      <c r="B1740" s="10" t="s">
        <v>185</v>
      </c>
      <c r="C1740" s="10" t="s">
        <v>1530</v>
      </c>
    </row>
    <row r="1741" spans="2:3" x14ac:dyDescent="0.25">
      <c r="B1741" s="10" t="s">
        <v>185</v>
      </c>
      <c r="C1741" s="10" t="s">
        <v>1531</v>
      </c>
    </row>
    <row r="1742" spans="2:3" x14ac:dyDescent="0.25">
      <c r="B1742" s="10" t="s">
        <v>185</v>
      </c>
      <c r="C1742" s="10" t="s">
        <v>1532</v>
      </c>
    </row>
    <row r="1743" spans="2:3" x14ac:dyDescent="0.25">
      <c r="B1743" s="10" t="s">
        <v>185</v>
      </c>
      <c r="C1743" s="10" t="s">
        <v>1533</v>
      </c>
    </row>
    <row r="1744" spans="2:3" x14ac:dyDescent="0.25">
      <c r="B1744" s="10" t="s">
        <v>185</v>
      </c>
      <c r="C1744" s="10" t="s">
        <v>1534</v>
      </c>
    </row>
    <row r="1745" spans="2:3" x14ac:dyDescent="0.25">
      <c r="B1745" s="10" t="s">
        <v>185</v>
      </c>
      <c r="C1745" s="10" t="s">
        <v>1535</v>
      </c>
    </row>
    <row r="1746" spans="2:3" x14ac:dyDescent="0.25">
      <c r="B1746" s="10" t="s">
        <v>185</v>
      </c>
      <c r="C1746" s="10" t="s">
        <v>1536</v>
      </c>
    </row>
    <row r="1747" spans="2:3" x14ac:dyDescent="0.25">
      <c r="B1747" s="10" t="s">
        <v>185</v>
      </c>
      <c r="C1747" s="10" t="s">
        <v>1537</v>
      </c>
    </row>
    <row r="1748" spans="2:3" x14ac:dyDescent="0.25">
      <c r="B1748" s="10" t="s">
        <v>185</v>
      </c>
      <c r="C1748" s="10" t="s">
        <v>1538</v>
      </c>
    </row>
    <row r="1749" spans="2:3" x14ac:dyDescent="0.25">
      <c r="B1749" s="10" t="s">
        <v>186</v>
      </c>
      <c r="C1749" s="10" t="s">
        <v>1525</v>
      </c>
    </row>
    <row r="1750" spans="2:3" x14ac:dyDescent="0.25">
      <c r="B1750" s="10" t="s">
        <v>186</v>
      </c>
      <c r="C1750" s="10" t="s">
        <v>1526</v>
      </c>
    </row>
    <row r="1751" spans="2:3" x14ac:dyDescent="0.25">
      <c r="B1751" s="10" t="s">
        <v>186</v>
      </c>
      <c r="C1751" s="10" t="s">
        <v>1527</v>
      </c>
    </row>
    <row r="1752" spans="2:3" x14ac:dyDescent="0.25">
      <c r="B1752" s="10" t="s">
        <v>186</v>
      </c>
      <c r="C1752" s="10" t="s">
        <v>1528</v>
      </c>
    </row>
    <row r="1753" spans="2:3" x14ac:dyDescent="0.25">
      <c r="B1753" s="10" t="s">
        <v>186</v>
      </c>
      <c r="C1753" s="10" t="s">
        <v>1529</v>
      </c>
    </row>
    <row r="1754" spans="2:3" x14ac:dyDescent="0.25">
      <c r="B1754" s="10" t="s">
        <v>186</v>
      </c>
      <c r="C1754" s="10" t="s">
        <v>1530</v>
      </c>
    </row>
    <row r="1755" spans="2:3" x14ac:dyDescent="0.25">
      <c r="B1755" s="10" t="s">
        <v>186</v>
      </c>
      <c r="C1755" s="10" t="s">
        <v>1531</v>
      </c>
    </row>
    <row r="1756" spans="2:3" x14ac:dyDescent="0.25">
      <c r="B1756" s="10" t="s">
        <v>186</v>
      </c>
      <c r="C1756" s="10" t="s">
        <v>1532</v>
      </c>
    </row>
    <row r="1757" spans="2:3" x14ac:dyDescent="0.25">
      <c r="B1757" s="10" t="s">
        <v>186</v>
      </c>
      <c r="C1757" s="10" t="s">
        <v>1533</v>
      </c>
    </row>
    <row r="1758" spans="2:3" x14ac:dyDescent="0.25">
      <c r="B1758" s="10" t="s">
        <v>186</v>
      </c>
      <c r="C1758" s="10" t="s">
        <v>1534</v>
      </c>
    </row>
    <row r="1759" spans="2:3" x14ac:dyDescent="0.25">
      <c r="B1759" s="10" t="s">
        <v>186</v>
      </c>
      <c r="C1759" s="10" t="s">
        <v>1535</v>
      </c>
    </row>
    <row r="1760" spans="2:3" x14ac:dyDescent="0.25">
      <c r="B1760" s="10" t="s">
        <v>186</v>
      </c>
      <c r="C1760" s="10" t="s">
        <v>1536</v>
      </c>
    </row>
    <row r="1761" spans="2:3" x14ac:dyDescent="0.25">
      <c r="B1761" s="10" t="s">
        <v>186</v>
      </c>
      <c r="C1761" s="10" t="s">
        <v>1537</v>
      </c>
    </row>
    <row r="1762" spans="2:3" x14ac:dyDescent="0.25">
      <c r="B1762" s="10" t="s">
        <v>186</v>
      </c>
      <c r="C1762" s="10" t="s">
        <v>1538</v>
      </c>
    </row>
    <row r="1763" spans="2:3" x14ac:dyDescent="0.25">
      <c r="B1763" s="10" t="s">
        <v>186</v>
      </c>
      <c r="C1763" s="10" t="s">
        <v>1539</v>
      </c>
    </row>
    <row r="1764" spans="2:3" x14ac:dyDescent="0.25">
      <c r="B1764" s="10" t="s">
        <v>186</v>
      </c>
      <c r="C1764" s="10" t="s">
        <v>1540</v>
      </c>
    </row>
    <row r="1765" spans="2:3" x14ac:dyDescent="0.25">
      <c r="B1765" s="10" t="s">
        <v>186</v>
      </c>
      <c r="C1765" s="10" t="s">
        <v>1541</v>
      </c>
    </row>
    <row r="1766" spans="2:3" x14ac:dyDescent="0.25">
      <c r="B1766" s="10" t="s">
        <v>186</v>
      </c>
      <c r="C1766" s="10" t="s">
        <v>1542</v>
      </c>
    </row>
    <row r="1767" spans="2:3" x14ac:dyDescent="0.25">
      <c r="B1767" s="10" t="s">
        <v>186</v>
      </c>
      <c r="C1767" s="10" t="s">
        <v>1543</v>
      </c>
    </row>
    <row r="1768" spans="2:3" x14ac:dyDescent="0.25">
      <c r="B1768" s="10" t="s">
        <v>186</v>
      </c>
      <c r="C1768" s="10" t="s">
        <v>1544</v>
      </c>
    </row>
    <row r="1769" spans="2:3" x14ac:dyDescent="0.25">
      <c r="B1769" s="10" t="s">
        <v>186</v>
      </c>
      <c r="C1769" s="10" t="s">
        <v>1545</v>
      </c>
    </row>
    <row r="1770" spans="2:3" x14ac:dyDescent="0.25">
      <c r="B1770" s="10" t="s">
        <v>186</v>
      </c>
      <c r="C1770" s="10" t="s">
        <v>1546</v>
      </c>
    </row>
    <row r="1771" spans="2:3" x14ac:dyDescent="0.25">
      <c r="B1771" s="10" t="s">
        <v>186</v>
      </c>
      <c r="C1771" s="10" t="s">
        <v>1547</v>
      </c>
    </row>
    <row r="1772" spans="2:3" x14ac:dyDescent="0.25">
      <c r="B1772" s="10" t="s">
        <v>186</v>
      </c>
      <c r="C1772" s="10" t="s">
        <v>1548</v>
      </c>
    </row>
    <row r="1773" spans="2:3" x14ac:dyDescent="0.25">
      <c r="B1773" s="10" t="s">
        <v>186</v>
      </c>
      <c r="C1773" s="10" t="s">
        <v>1549</v>
      </c>
    </row>
    <row r="1774" spans="2:3" x14ac:dyDescent="0.25">
      <c r="B1774" s="10" t="s">
        <v>186</v>
      </c>
      <c r="C1774" s="10" t="s">
        <v>1550</v>
      </c>
    </row>
    <row r="1775" spans="2:3" x14ac:dyDescent="0.25">
      <c r="B1775" s="10" t="s">
        <v>186</v>
      </c>
      <c r="C1775" s="10" t="s">
        <v>1551</v>
      </c>
    </row>
    <row r="1776" spans="2:3" x14ac:dyDescent="0.25">
      <c r="B1776" s="10" t="s">
        <v>186</v>
      </c>
      <c r="C1776" s="10" t="s">
        <v>1552</v>
      </c>
    </row>
    <row r="1777" spans="2:3" x14ac:dyDescent="0.25">
      <c r="B1777" s="10" t="s">
        <v>186</v>
      </c>
      <c r="C1777" s="10" t="s">
        <v>1553</v>
      </c>
    </row>
    <row r="1778" spans="2:3" x14ac:dyDescent="0.25">
      <c r="B1778" s="10" t="s">
        <v>186</v>
      </c>
      <c r="C1778" s="10" t="s">
        <v>1554</v>
      </c>
    </row>
    <row r="1779" spans="2:3" x14ac:dyDescent="0.25">
      <c r="B1779" s="10" t="s">
        <v>186</v>
      </c>
      <c r="C1779" s="10" t="s">
        <v>1555</v>
      </c>
    </row>
    <row r="1780" spans="2:3" x14ac:dyDescent="0.25">
      <c r="B1780" s="10" t="s">
        <v>186</v>
      </c>
      <c r="C1780" s="10" t="s">
        <v>1556</v>
      </c>
    </row>
    <row r="1781" spans="2:3" x14ac:dyDescent="0.25">
      <c r="B1781" s="10" t="s">
        <v>186</v>
      </c>
      <c r="C1781" s="10" t="s">
        <v>1557</v>
      </c>
    </row>
    <row r="1782" spans="2:3" x14ac:dyDescent="0.25">
      <c r="B1782" s="10" t="s">
        <v>186</v>
      </c>
      <c r="C1782" s="10" t="s">
        <v>1558</v>
      </c>
    </row>
    <row r="1783" spans="2:3" x14ac:dyDescent="0.25">
      <c r="B1783" s="10" t="s">
        <v>186</v>
      </c>
      <c r="C1783" s="10" t="s">
        <v>1559</v>
      </c>
    </row>
    <row r="1784" spans="2:3" x14ac:dyDescent="0.25">
      <c r="B1784" s="10" t="s">
        <v>186</v>
      </c>
      <c r="C1784" s="10" t="s">
        <v>1560</v>
      </c>
    </row>
    <row r="1785" spans="2:3" x14ac:dyDescent="0.25">
      <c r="B1785" s="10" t="s">
        <v>186</v>
      </c>
      <c r="C1785" s="10" t="s">
        <v>1561</v>
      </c>
    </row>
    <row r="1786" spans="2:3" x14ac:dyDescent="0.25">
      <c r="B1786" s="10" t="s">
        <v>186</v>
      </c>
      <c r="C1786" s="10" t="s">
        <v>1562</v>
      </c>
    </row>
    <row r="1787" spans="2:3" x14ac:dyDescent="0.25">
      <c r="B1787" s="10" t="s">
        <v>186</v>
      </c>
      <c r="C1787" s="10" t="s">
        <v>1563</v>
      </c>
    </row>
    <row r="1788" spans="2:3" x14ac:dyDescent="0.25">
      <c r="B1788" s="10" t="s">
        <v>186</v>
      </c>
      <c r="C1788" s="10" t="s">
        <v>1564</v>
      </c>
    </row>
    <row r="1789" spans="2:3" x14ac:dyDescent="0.25">
      <c r="B1789" s="10" t="s">
        <v>186</v>
      </c>
      <c r="C1789" s="10" t="s">
        <v>1565</v>
      </c>
    </row>
    <row r="1790" spans="2:3" x14ac:dyDescent="0.25">
      <c r="B1790" s="10" t="s">
        <v>186</v>
      </c>
      <c r="C1790" s="10" t="s">
        <v>1566</v>
      </c>
    </row>
    <row r="1791" spans="2:3" x14ac:dyDescent="0.25">
      <c r="B1791" s="10" t="s">
        <v>186</v>
      </c>
      <c r="C1791" s="10" t="s">
        <v>1567</v>
      </c>
    </row>
    <row r="1792" spans="2:3" x14ac:dyDescent="0.25">
      <c r="B1792" s="10" t="s">
        <v>186</v>
      </c>
      <c r="C1792" s="10" t="s">
        <v>1568</v>
      </c>
    </row>
    <row r="1793" spans="2:3" x14ac:dyDescent="0.25">
      <c r="B1793" s="10" t="s">
        <v>186</v>
      </c>
      <c r="C1793" s="10" t="s">
        <v>1569</v>
      </c>
    </row>
    <row r="1794" spans="2:3" x14ac:dyDescent="0.25">
      <c r="B1794" s="10" t="s">
        <v>186</v>
      </c>
      <c r="C1794" s="10" t="s">
        <v>1570</v>
      </c>
    </row>
    <row r="1795" spans="2:3" x14ac:dyDescent="0.25">
      <c r="B1795" s="10" t="s">
        <v>186</v>
      </c>
      <c r="C1795" s="10" t="s">
        <v>1571</v>
      </c>
    </row>
    <row r="1796" spans="2:3" x14ac:dyDescent="0.25">
      <c r="B1796" s="10" t="s">
        <v>187</v>
      </c>
      <c r="C1796" s="10" t="s">
        <v>807</v>
      </c>
    </row>
    <row r="1797" spans="2:3" x14ac:dyDescent="0.25">
      <c r="B1797" s="10" t="s">
        <v>187</v>
      </c>
      <c r="C1797" s="10" t="s">
        <v>615</v>
      </c>
    </row>
    <row r="1798" spans="2:3" x14ac:dyDescent="0.25">
      <c r="B1798" s="10" t="s">
        <v>187</v>
      </c>
      <c r="C1798" s="10" t="s">
        <v>598</v>
      </c>
    </row>
    <row r="1799" spans="2:3" x14ac:dyDescent="0.25">
      <c r="B1799" s="10" t="s">
        <v>187</v>
      </c>
      <c r="C1799" s="10" t="s">
        <v>720</v>
      </c>
    </row>
    <row r="1800" spans="2:3" x14ac:dyDescent="0.25">
      <c r="B1800" s="10" t="s">
        <v>187</v>
      </c>
      <c r="C1800" s="10" t="s">
        <v>9</v>
      </c>
    </row>
    <row r="1801" spans="2:3" x14ac:dyDescent="0.25">
      <c r="B1801" s="10" t="s">
        <v>187</v>
      </c>
      <c r="C1801" s="10" t="s">
        <v>495</v>
      </c>
    </row>
    <row r="1802" spans="2:3" x14ac:dyDescent="0.25">
      <c r="B1802" s="10" t="s">
        <v>187</v>
      </c>
      <c r="C1802" s="10" t="s">
        <v>909</v>
      </c>
    </row>
    <row r="1803" spans="2:3" x14ac:dyDescent="0.25">
      <c r="B1803" s="10" t="s">
        <v>187</v>
      </c>
      <c r="C1803" s="10" t="s">
        <v>832</v>
      </c>
    </row>
    <row r="1804" spans="2:3" x14ac:dyDescent="0.25">
      <c r="B1804" s="10" t="s">
        <v>187</v>
      </c>
      <c r="C1804" s="10" t="s">
        <v>418</v>
      </c>
    </row>
    <row r="1805" spans="2:3" x14ac:dyDescent="0.25">
      <c r="B1805" s="10" t="s">
        <v>187</v>
      </c>
      <c r="C1805" s="10" t="s">
        <v>25</v>
      </c>
    </row>
    <row r="1806" spans="2:3" x14ac:dyDescent="0.25">
      <c r="B1806" s="10" t="s">
        <v>187</v>
      </c>
      <c r="C1806" s="10" t="s">
        <v>24</v>
      </c>
    </row>
    <row r="1807" spans="2:3" x14ac:dyDescent="0.25">
      <c r="B1807" s="10" t="s">
        <v>187</v>
      </c>
      <c r="C1807" s="10" t="s">
        <v>27</v>
      </c>
    </row>
    <row r="1808" spans="2:3" x14ac:dyDescent="0.25">
      <c r="B1808" s="10" t="s">
        <v>188</v>
      </c>
      <c r="C1808" s="10" t="s">
        <v>910</v>
      </c>
    </row>
    <row r="1809" spans="2:3" x14ac:dyDescent="0.25">
      <c r="B1809" s="10" t="s">
        <v>188</v>
      </c>
      <c r="C1809" s="10" t="s">
        <v>911</v>
      </c>
    </row>
    <row r="1810" spans="2:3" x14ac:dyDescent="0.25">
      <c r="B1810" s="10" t="s">
        <v>188</v>
      </c>
      <c r="C1810" s="10" t="s">
        <v>912</v>
      </c>
    </row>
    <row r="1811" spans="2:3" x14ac:dyDescent="0.25">
      <c r="B1811" s="10" t="s">
        <v>188</v>
      </c>
      <c r="C1811" s="10" t="s">
        <v>913</v>
      </c>
    </row>
    <row r="1812" spans="2:3" x14ac:dyDescent="0.25">
      <c r="B1812" s="10" t="s">
        <v>188</v>
      </c>
      <c r="C1812" s="10" t="s">
        <v>494</v>
      </c>
    </row>
    <row r="1813" spans="2:3" x14ac:dyDescent="0.25">
      <c r="B1813" s="10" t="s">
        <v>188</v>
      </c>
      <c r="C1813" s="10" t="s">
        <v>914</v>
      </c>
    </row>
    <row r="1814" spans="2:3" x14ac:dyDescent="0.25">
      <c r="B1814" s="10" t="s">
        <v>188</v>
      </c>
      <c r="C1814" s="10" t="s">
        <v>915</v>
      </c>
    </row>
    <row r="1815" spans="2:3" x14ac:dyDescent="0.25">
      <c r="B1815" s="10" t="s">
        <v>188</v>
      </c>
      <c r="C1815" s="10" t="s">
        <v>916</v>
      </c>
    </row>
    <row r="1816" spans="2:3" x14ac:dyDescent="0.25">
      <c r="B1816" s="10" t="s">
        <v>188</v>
      </c>
      <c r="C1816" s="10" t="s">
        <v>917</v>
      </c>
    </row>
    <row r="1817" spans="2:3" x14ac:dyDescent="0.25">
      <c r="B1817" s="10" t="s">
        <v>188</v>
      </c>
      <c r="C1817" s="10" t="s">
        <v>918</v>
      </c>
    </row>
    <row r="1818" spans="2:3" x14ac:dyDescent="0.25">
      <c r="B1818" s="10" t="s">
        <v>188</v>
      </c>
      <c r="C1818" s="10" t="s">
        <v>919</v>
      </c>
    </row>
    <row r="1819" spans="2:3" x14ac:dyDescent="0.25">
      <c r="B1819" s="10" t="s">
        <v>188</v>
      </c>
      <c r="C1819" s="10" t="s">
        <v>920</v>
      </c>
    </row>
    <row r="1820" spans="2:3" x14ac:dyDescent="0.25">
      <c r="B1820" s="10" t="s">
        <v>188</v>
      </c>
      <c r="C1820" s="10" t="s">
        <v>921</v>
      </c>
    </row>
    <row r="1821" spans="2:3" x14ac:dyDescent="0.25">
      <c r="B1821" s="10" t="s">
        <v>188</v>
      </c>
      <c r="C1821" s="10" t="s">
        <v>922</v>
      </c>
    </row>
    <row r="1822" spans="2:3" x14ac:dyDescent="0.25">
      <c r="B1822" s="10" t="s">
        <v>188</v>
      </c>
      <c r="C1822" s="10" t="s">
        <v>923</v>
      </c>
    </row>
    <row r="1823" spans="2:3" x14ac:dyDescent="0.25">
      <c r="B1823" s="10" t="s">
        <v>188</v>
      </c>
      <c r="C1823" s="10" t="s">
        <v>924</v>
      </c>
    </row>
    <row r="1824" spans="2:3" x14ac:dyDescent="0.25">
      <c r="B1824" s="10" t="s">
        <v>188</v>
      </c>
      <c r="C1824" s="10" t="s">
        <v>925</v>
      </c>
    </row>
    <row r="1825" spans="2:3" x14ac:dyDescent="0.25">
      <c r="B1825" s="10" t="s">
        <v>189</v>
      </c>
      <c r="C1825" s="10" t="s">
        <v>1646</v>
      </c>
    </row>
    <row r="1826" spans="2:3" x14ac:dyDescent="0.25">
      <c r="B1826" s="10" t="s">
        <v>189</v>
      </c>
      <c r="C1826" s="10" t="s">
        <v>1647</v>
      </c>
    </row>
    <row r="1827" spans="2:3" x14ac:dyDescent="0.25">
      <c r="B1827" s="10" t="s">
        <v>189</v>
      </c>
      <c r="C1827" s="10" t="s">
        <v>1648</v>
      </c>
    </row>
    <row r="1828" spans="2:3" x14ac:dyDescent="0.25">
      <c r="B1828" s="10" t="s">
        <v>189</v>
      </c>
      <c r="C1828" s="10" t="s">
        <v>1649</v>
      </c>
    </row>
    <row r="1829" spans="2:3" x14ac:dyDescent="0.25">
      <c r="B1829" s="10" t="s">
        <v>189</v>
      </c>
      <c r="C1829" s="10" t="s">
        <v>1650</v>
      </c>
    </row>
    <row r="1830" spans="2:3" x14ac:dyDescent="0.25">
      <c r="B1830" s="10" t="s">
        <v>189</v>
      </c>
      <c r="C1830" s="10" t="s">
        <v>1651</v>
      </c>
    </row>
    <row r="1831" spans="2:3" x14ac:dyDescent="0.25">
      <c r="B1831" s="10" t="s">
        <v>189</v>
      </c>
      <c r="C1831" s="10" t="s">
        <v>1652</v>
      </c>
    </row>
    <row r="1832" spans="2:3" x14ac:dyDescent="0.25">
      <c r="B1832" s="10" t="s">
        <v>189</v>
      </c>
      <c r="C1832" s="10" t="s">
        <v>1653</v>
      </c>
    </row>
    <row r="1833" spans="2:3" x14ac:dyDescent="0.25">
      <c r="B1833" s="10" t="s">
        <v>190</v>
      </c>
      <c r="C1833" s="10" t="s">
        <v>463</v>
      </c>
    </row>
    <row r="1834" spans="2:3" x14ac:dyDescent="0.25">
      <c r="B1834" s="10" t="s">
        <v>190</v>
      </c>
      <c r="C1834" s="10" t="s">
        <v>467</v>
      </c>
    </row>
    <row r="1835" spans="2:3" x14ac:dyDescent="0.25">
      <c r="B1835" s="10" t="s">
        <v>190</v>
      </c>
      <c r="C1835" s="10" t="s">
        <v>470</v>
      </c>
    </row>
    <row r="1836" spans="2:3" x14ac:dyDescent="0.25">
      <c r="B1836" s="10" t="s">
        <v>191</v>
      </c>
      <c r="C1836" s="10" t="s">
        <v>788</v>
      </c>
    </row>
    <row r="1837" spans="2:3" x14ac:dyDescent="0.25">
      <c r="B1837" s="10" t="s">
        <v>191</v>
      </c>
      <c r="C1837" s="10" t="s">
        <v>839</v>
      </c>
    </row>
    <row r="1838" spans="2:3" x14ac:dyDescent="0.25">
      <c r="B1838" s="10" t="s">
        <v>191</v>
      </c>
      <c r="C1838" s="10" t="s">
        <v>417</v>
      </c>
    </row>
    <row r="1839" spans="2:3" x14ac:dyDescent="0.25">
      <c r="B1839" s="10" t="s">
        <v>191</v>
      </c>
      <c r="C1839" s="10" t="s">
        <v>832</v>
      </c>
    </row>
    <row r="1840" spans="2:3" x14ac:dyDescent="0.25">
      <c r="B1840" s="10" t="s">
        <v>191</v>
      </c>
      <c r="C1840" s="10" t="s">
        <v>423</v>
      </c>
    </row>
    <row r="1841" spans="2:3" x14ac:dyDescent="0.25">
      <c r="B1841" s="10" t="s">
        <v>191</v>
      </c>
      <c r="C1841" s="10" t="s">
        <v>676</v>
      </c>
    </row>
    <row r="1842" spans="2:3" x14ac:dyDescent="0.25">
      <c r="B1842" s="10" t="s">
        <v>192</v>
      </c>
      <c r="C1842" s="10" t="s">
        <v>458</v>
      </c>
    </row>
    <row r="1843" spans="2:3" x14ac:dyDescent="0.25">
      <c r="B1843" s="10" t="s">
        <v>192</v>
      </c>
      <c r="C1843" s="10" t="s">
        <v>459</v>
      </c>
    </row>
    <row r="1844" spans="2:3" x14ac:dyDescent="0.25">
      <c r="B1844" s="10" t="s">
        <v>192</v>
      </c>
      <c r="C1844" s="10" t="s">
        <v>795</v>
      </c>
    </row>
    <row r="1845" spans="2:3" x14ac:dyDescent="0.25">
      <c r="B1845" s="10" t="s">
        <v>192</v>
      </c>
      <c r="C1845" s="10" t="s">
        <v>465</v>
      </c>
    </row>
    <row r="1846" spans="2:3" x14ac:dyDescent="0.25">
      <c r="B1846" s="10" t="s">
        <v>192</v>
      </c>
      <c r="C1846" s="10" t="s">
        <v>469</v>
      </c>
    </row>
    <row r="1847" spans="2:3" x14ac:dyDescent="0.25">
      <c r="B1847" s="10" t="s">
        <v>192</v>
      </c>
      <c r="C1847" s="10" t="s">
        <v>605</v>
      </c>
    </row>
    <row r="1848" spans="2:3" x14ac:dyDescent="0.25">
      <c r="B1848" s="10" t="s">
        <v>192</v>
      </c>
      <c r="C1848" s="10" t="s">
        <v>474</v>
      </c>
    </row>
    <row r="1849" spans="2:3" x14ac:dyDescent="0.25">
      <c r="B1849" s="10" t="s">
        <v>192</v>
      </c>
      <c r="C1849" s="10" t="s">
        <v>479</v>
      </c>
    </row>
    <row r="1850" spans="2:3" x14ac:dyDescent="0.25">
      <c r="B1850" s="10" t="s">
        <v>193</v>
      </c>
      <c r="C1850" s="10" t="s">
        <v>720</v>
      </c>
    </row>
    <row r="1851" spans="2:3" x14ac:dyDescent="0.25">
      <c r="B1851" s="10" t="s">
        <v>193</v>
      </c>
      <c r="C1851" s="10" t="s">
        <v>704</v>
      </c>
    </row>
    <row r="1852" spans="2:3" x14ac:dyDescent="0.25">
      <c r="B1852" s="10" t="s">
        <v>193</v>
      </c>
      <c r="C1852" s="10" t="s">
        <v>673</v>
      </c>
    </row>
    <row r="1853" spans="2:3" x14ac:dyDescent="0.25">
      <c r="B1853" s="10" t="s">
        <v>193</v>
      </c>
      <c r="C1853" s="10" t="s">
        <v>789</v>
      </c>
    </row>
    <row r="1854" spans="2:3" x14ac:dyDescent="0.25">
      <c r="B1854" s="10" t="s">
        <v>193</v>
      </c>
      <c r="C1854" s="10" t="s">
        <v>580</v>
      </c>
    </row>
    <row r="1855" spans="2:3" x14ac:dyDescent="0.25">
      <c r="B1855" s="10" t="s">
        <v>193</v>
      </c>
      <c r="C1855" s="10" t="s">
        <v>926</v>
      </c>
    </row>
    <row r="1856" spans="2:3" x14ac:dyDescent="0.25">
      <c r="B1856" s="10" t="s">
        <v>193</v>
      </c>
      <c r="C1856" s="10" t="s">
        <v>886</v>
      </c>
    </row>
    <row r="1857" spans="2:3" x14ac:dyDescent="0.25">
      <c r="B1857" s="10" t="s">
        <v>193</v>
      </c>
      <c r="C1857" s="10" t="s">
        <v>852</v>
      </c>
    </row>
    <row r="1858" spans="2:3" x14ac:dyDescent="0.25">
      <c r="B1858" s="10" t="s">
        <v>193</v>
      </c>
      <c r="C1858" s="10" t="s">
        <v>601</v>
      </c>
    </row>
    <row r="1859" spans="2:3" x14ac:dyDescent="0.25">
      <c r="B1859" s="10" t="s">
        <v>193</v>
      </c>
      <c r="C1859" s="10" t="s">
        <v>927</v>
      </c>
    </row>
    <row r="1860" spans="2:3" x14ac:dyDescent="0.25">
      <c r="B1860" s="10" t="s">
        <v>193</v>
      </c>
      <c r="C1860" s="10" t="s">
        <v>692</v>
      </c>
    </row>
    <row r="1861" spans="2:3" x14ac:dyDescent="0.25">
      <c r="B1861" s="10" t="s">
        <v>193</v>
      </c>
      <c r="C1861" s="10" t="s">
        <v>693</v>
      </c>
    </row>
    <row r="1862" spans="2:3" x14ac:dyDescent="0.25">
      <c r="B1862" s="10" t="s">
        <v>193</v>
      </c>
      <c r="C1862" s="10" t="s">
        <v>321</v>
      </c>
    </row>
    <row r="1863" spans="2:3" x14ac:dyDescent="0.25">
      <c r="B1863" s="10" t="s">
        <v>193</v>
      </c>
      <c r="C1863" s="10" t="s">
        <v>48</v>
      </c>
    </row>
    <row r="1864" spans="2:3" x14ac:dyDescent="0.25">
      <c r="B1864" s="10" t="s">
        <v>193</v>
      </c>
      <c r="C1864" s="10" t="s">
        <v>545</v>
      </c>
    </row>
    <row r="1865" spans="2:3" x14ac:dyDescent="0.25">
      <c r="B1865" s="10" t="s">
        <v>193</v>
      </c>
      <c r="C1865" s="10" t="s">
        <v>928</v>
      </c>
    </row>
    <row r="1866" spans="2:3" x14ac:dyDescent="0.25">
      <c r="B1866" s="10" t="s">
        <v>193</v>
      </c>
      <c r="C1866" s="10" t="s">
        <v>929</v>
      </c>
    </row>
    <row r="1867" spans="2:3" x14ac:dyDescent="0.25">
      <c r="B1867" s="10" t="s">
        <v>193</v>
      </c>
      <c r="C1867" s="10" t="s">
        <v>930</v>
      </c>
    </row>
    <row r="1868" spans="2:3" x14ac:dyDescent="0.25">
      <c r="B1868" s="10" t="s">
        <v>194</v>
      </c>
      <c r="C1868" s="10" t="s">
        <v>718</v>
      </c>
    </row>
    <row r="1869" spans="2:3" x14ac:dyDescent="0.25">
      <c r="B1869" s="10" t="s">
        <v>194</v>
      </c>
      <c r="C1869" s="10" t="s">
        <v>7</v>
      </c>
    </row>
    <row r="1870" spans="2:3" x14ac:dyDescent="0.25">
      <c r="B1870" s="10" t="s">
        <v>194</v>
      </c>
      <c r="C1870" s="10" t="s">
        <v>673</v>
      </c>
    </row>
    <row r="1871" spans="2:3" x14ac:dyDescent="0.25">
      <c r="B1871" s="10" t="s">
        <v>194</v>
      </c>
      <c r="C1871" s="10" t="s">
        <v>407</v>
      </c>
    </row>
    <row r="1872" spans="2:3" x14ac:dyDescent="0.25">
      <c r="B1872" s="10" t="s">
        <v>194</v>
      </c>
      <c r="C1872" s="10" t="s">
        <v>560</v>
      </c>
    </row>
    <row r="1873" spans="2:3" x14ac:dyDescent="0.25">
      <c r="B1873" s="10" t="s">
        <v>194</v>
      </c>
      <c r="C1873" s="10" t="s">
        <v>881</v>
      </c>
    </row>
    <row r="1874" spans="2:3" x14ac:dyDescent="0.25">
      <c r="B1874" s="10" t="s">
        <v>194</v>
      </c>
      <c r="C1874" s="10" t="s">
        <v>931</v>
      </c>
    </row>
    <row r="1875" spans="2:3" x14ac:dyDescent="0.25">
      <c r="B1875" s="10" t="s">
        <v>194</v>
      </c>
      <c r="C1875" s="10" t="s">
        <v>600</v>
      </c>
    </row>
    <row r="1876" spans="2:3" x14ac:dyDescent="0.25">
      <c r="B1876" s="10" t="s">
        <v>194</v>
      </c>
      <c r="C1876" s="10" t="s">
        <v>316</v>
      </c>
    </row>
    <row r="1877" spans="2:3" x14ac:dyDescent="0.25">
      <c r="B1877" s="10" t="s">
        <v>194</v>
      </c>
      <c r="C1877" s="10" t="s">
        <v>932</v>
      </c>
    </row>
    <row r="1878" spans="2:3" x14ac:dyDescent="0.25">
      <c r="B1878" s="10" t="s">
        <v>194</v>
      </c>
      <c r="C1878" s="10" t="s">
        <v>869</v>
      </c>
    </row>
    <row r="1879" spans="2:3" x14ac:dyDescent="0.25">
      <c r="B1879" s="10" t="s">
        <v>194</v>
      </c>
      <c r="C1879" s="10" t="s">
        <v>933</v>
      </c>
    </row>
    <row r="1880" spans="2:3" x14ac:dyDescent="0.25">
      <c r="B1880" s="10" t="s">
        <v>194</v>
      </c>
      <c r="C1880" s="10" t="s">
        <v>934</v>
      </c>
    </row>
    <row r="1881" spans="2:3" x14ac:dyDescent="0.25">
      <c r="B1881" s="10" t="s">
        <v>194</v>
      </c>
      <c r="C1881" s="10" t="s">
        <v>422</v>
      </c>
    </row>
    <row r="1882" spans="2:3" x14ac:dyDescent="0.25">
      <c r="B1882" s="10" t="s">
        <v>194</v>
      </c>
      <c r="C1882" s="10" t="s">
        <v>423</v>
      </c>
    </row>
    <row r="1883" spans="2:3" x14ac:dyDescent="0.25">
      <c r="B1883" s="10" t="s">
        <v>194</v>
      </c>
      <c r="C1883" s="10" t="s">
        <v>425</v>
      </c>
    </row>
    <row r="1884" spans="2:3" x14ac:dyDescent="0.25">
      <c r="B1884" s="10" t="s">
        <v>194</v>
      </c>
      <c r="C1884" s="10" t="s">
        <v>886</v>
      </c>
    </row>
    <row r="1885" spans="2:3" x14ac:dyDescent="0.25">
      <c r="B1885" s="10" t="s">
        <v>194</v>
      </c>
      <c r="C1885" s="10" t="s">
        <v>935</v>
      </c>
    </row>
    <row r="1886" spans="2:3" x14ac:dyDescent="0.25">
      <c r="B1886" s="10" t="s">
        <v>194</v>
      </c>
      <c r="C1886" s="10" t="s">
        <v>426</v>
      </c>
    </row>
    <row r="1887" spans="2:3" x14ac:dyDescent="0.25">
      <c r="B1887" s="10" t="s">
        <v>194</v>
      </c>
      <c r="C1887" s="10" t="s">
        <v>25</v>
      </c>
    </row>
    <row r="1888" spans="2:3" x14ac:dyDescent="0.25">
      <c r="B1888" s="10" t="s">
        <v>194</v>
      </c>
      <c r="C1888" s="10" t="s">
        <v>898</v>
      </c>
    </row>
    <row r="1889" spans="2:3" x14ac:dyDescent="0.25">
      <c r="B1889" s="10" t="s">
        <v>194</v>
      </c>
      <c r="C1889" s="10" t="s">
        <v>319</v>
      </c>
    </row>
    <row r="1890" spans="2:3" x14ac:dyDescent="0.25">
      <c r="B1890" s="10" t="s">
        <v>194</v>
      </c>
      <c r="C1890" s="10" t="s">
        <v>835</v>
      </c>
    </row>
    <row r="1891" spans="2:3" x14ac:dyDescent="0.25">
      <c r="B1891" s="10" t="s">
        <v>194</v>
      </c>
      <c r="C1891" s="10" t="s">
        <v>936</v>
      </c>
    </row>
    <row r="1892" spans="2:3" x14ac:dyDescent="0.25">
      <c r="B1892" s="10" t="s">
        <v>194</v>
      </c>
      <c r="C1892" s="10" t="s">
        <v>43</v>
      </c>
    </row>
    <row r="1893" spans="2:3" x14ac:dyDescent="0.25">
      <c r="B1893" s="10" t="s">
        <v>194</v>
      </c>
      <c r="C1893" s="10" t="s">
        <v>937</v>
      </c>
    </row>
    <row r="1894" spans="2:3" x14ac:dyDescent="0.25">
      <c r="B1894" s="10" t="s">
        <v>194</v>
      </c>
      <c r="C1894" s="10" t="s">
        <v>338</v>
      </c>
    </row>
    <row r="1895" spans="2:3" x14ac:dyDescent="0.25">
      <c r="B1895" s="10" t="s">
        <v>194</v>
      </c>
      <c r="C1895" s="10" t="s">
        <v>694</v>
      </c>
    </row>
    <row r="1896" spans="2:3" x14ac:dyDescent="0.25">
      <c r="B1896" s="10" t="s">
        <v>194</v>
      </c>
      <c r="C1896" s="10" t="s">
        <v>630</v>
      </c>
    </row>
    <row r="1897" spans="2:3" x14ac:dyDescent="0.25">
      <c r="B1897" s="10" t="s">
        <v>194</v>
      </c>
      <c r="C1897" s="10" t="s">
        <v>863</v>
      </c>
    </row>
    <row r="1898" spans="2:3" x14ac:dyDescent="0.25">
      <c r="B1898" s="10" t="s">
        <v>194</v>
      </c>
      <c r="C1898" s="10" t="s">
        <v>938</v>
      </c>
    </row>
    <row r="1899" spans="2:3" x14ac:dyDescent="0.25">
      <c r="B1899" s="10" t="s">
        <v>194</v>
      </c>
      <c r="C1899" s="10" t="s">
        <v>708</v>
      </c>
    </row>
    <row r="1900" spans="2:3" x14ac:dyDescent="0.25">
      <c r="B1900" s="10" t="s">
        <v>194</v>
      </c>
      <c r="C1900" s="10" t="s">
        <v>864</v>
      </c>
    </row>
    <row r="1901" spans="2:3" x14ac:dyDescent="0.25">
      <c r="B1901" s="10" t="s">
        <v>195</v>
      </c>
      <c r="C1901" s="10" t="s">
        <v>312</v>
      </c>
    </row>
    <row r="1902" spans="2:3" x14ac:dyDescent="0.25">
      <c r="B1902" s="10" t="s">
        <v>195</v>
      </c>
      <c r="C1902" s="10" t="s">
        <v>495</v>
      </c>
    </row>
    <row r="1903" spans="2:3" x14ac:dyDescent="0.25">
      <c r="B1903" s="10" t="s">
        <v>195</v>
      </c>
      <c r="C1903" s="10" t="s">
        <v>557</v>
      </c>
    </row>
    <row r="1904" spans="2:3" x14ac:dyDescent="0.25">
      <c r="B1904" s="10" t="s">
        <v>195</v>
      </c>
      <c r="C1904" s="10" t="s">
        <v>832</v>
      </c>
    </row>
    <row r="1905" spans="2:3" x14ac:dyDescent="0.25">
      <c r="B1905" s="10" t="s">
        <v>195</v>
      </c>
      <c r="C1905" s="10" t="s">
        <v>933</v>
      </c>
    </row>
    <row r="1906" spans="2:3" x14ac:dyDescent="0.25">
      <c r="B1906" s="10" t="s">
        <v>195</v>
      </c>
      <c r="C1906" s="10" t="s">
        <v>517</v>
      </c>
    </row>
    <row r="1907" spans="2:3" x14ac:dyDescent="0.25">
      <c r="B1907" s="10" t="s">
        <v>196</v>
      </c>
      <c r="C1907" s="10" t="s">
        <v>457</v>
      </c>
    </row>
    <row r="1908" spans="2:3" x14ac:dyDescent="0.25">
      <c r="B1908" s="10" t="s">
        <v>196</v>
      </c>
      <c r="C1908" s="10" t="s">
        <v>458</v>
      </c>
    </row>
    <row r="1909" spans="2:3" x14ac:dyDescent="0.25">
      <c r="B1909" s="10" t="s">
        <v>196</v>
      </c>
      <c r="C1909" s="10" t="s">
        <v>459</v>
      </c>
    </row>
    <row r="1910" spans="2:3" x14ac:dyDescent="0.25">
      <c r="B1910" s="10" t="s">
        <v>196</v>
      </c>
      <c r="C1910" s="10" t="s">
        <v>460</v>
      </c>
    </row>
    <row r="1911" spans="2:3" x14ac:dyDescent="0.25">
      <c r="B1911" s="10" t="s">
        <v>196</v>
      </c>
      <c r="C1911" s="10" t="s">
        <v>461</v>
      </c>
    </row>
    <row r="1912" spans="2:3" x14ac:dyDescent="0.25">
      <c r="B1912" s="10" t="s">
        <v>196</v>
      </c>
      <c r="C1912" s="10" t="s">
        <v>462</v>
      </c>
    </row>
    <row r="1913" spans="2:3" x14ac:dyDescent="0.25">
      <c r="B1913" s="10" t="s">
        <v>196</v>
      </c>
      <c r="C1913" s="10" t="s">
        <v>463</v>
      </c>
    </row>
    <row r="1914" spans="2:3" x14ac:dyDescent="0.25">
      <c r="B1914" s="10" t="s">
        <v>196</v>
      </c>
      <c r="C1914" s="10" t="s">
        <v>464</v>
      </c>
    </row>
    <row r="1915" spans="2:3" x14ac:dyDescent="0.25">
      <c r="B1915" s="10" t="s">
        <v>196</v>
      </c>
      <c r="C1915" s="10" t="s">
        <v>465</v>
      </c>
    </row>
    <row r="1916" spans="2:3" x14ac:dyDescent="0.25">
      <c r="B1916" s="10" t="s">
        <v>196</v>
      </c>
      <c r="C1916" s="10" t="s">
        <v>466</v>
      </c>
    </row>
    <row r="1917" spans="2:3" x14ac:dyDescent="0.25">
      <c r="B1917" s="10" t="s">
        <v>197</v>
      </c>
      <c r="C1917" s="10" t="s">
        <v>709</v>
      </c>
    </row>
    <row r="1918" spans="2:3" x14ac:dyDescent="0.25">
      <c r="B1918" s="10" t="s">
        <v>197</v>
      </c>
      <c r="C1918" s="10" t="s">
        <v>629</v>
      </c>
    </row>
    <row r="1919" spans="2:3" x14ac:dyDescent="0.25">
      <c r="B1919" s="10" t="s">
        <v>197</v>
      </c>
      <c r="C1919" s="10" t="s">
        <v>829</v>
      </c>
    </row>
    <row r="1920" spans="2:3" x14ac:dyDescent="0.25">
      <c r="B1920" s="10" t="s">
        <v>197</v>
      </c>
      <c r="C1920" s="10" t="s">
        <v>795</v>
      </c>
    </row>
    <row r="1921" spans="2:3" x14ac:dyDescent="0.25">
      <c r="B1921" s="10" t="s">
        <v>197</v>
      </c>
      <c r="C1921" s="10" t="s">
        <v>939</v>
      </c>
    </row>
    <row r="1922" spans="2:3" x14ac:dyDescent="0.25">
      <c r="B1922" s="10" t="s">
        <v>197</v>
      </c>
      <c r="C1922" s="10" t="s">
        <v>940</v>
      </c>
    </row>
    <row r="1923" spans="2:3" x14ac:dyDescent="0.25">
      <c r="B1923" s="10" t="s">
        <v>197</v>
      </c>
      <c r="C1923" s="10" t="s">
        <v>484</v>
      </c>
    </row>
    <row r="1924" spans="2:3" x14ac:dyDescent="0.25">
      <c r="B1924" s="10" t="s">
        <v>197</v>
      </c>
      <c r="C1924" s="10" t="s">
        <v>572</v>
      </c>
    </row>
    <row r="1925" spans="2:3" x14ac:dyDescent="0.25">
      <c r="B1925" s="10" t="s">
        <v>197</v>
      </c>
      <c r="C1925" s="10" t="s">
        <v>29</v>
      </c>
    </row>
    <row r="1926" spans="2:3" x14ac:dyDescent="0.25">
      <c r="B1926" s="10" t="s">
        <v>197</v>
      </c>
      <c r="C1926" s="10" t="s">
        <v>678</v>
      </c>
    </row>
    <row r="1927" spans="2:3" x14ac:dyDescent="0.25">
      <c r="B1927" s="10" t="s">
        <v>197</v>
      </c>
      <c r="C1927" s="10" t="s">
        <v>819</v>
      </c>
    </row>
    <row r="1928" spans="2:3" x14ac:dyDescent="0.25">
      <c r="B1928" s="10" t="s">
        <v>197</v>
      </c>
      <c r="C1928" s="10" t="s">
        <v>43</v>
      </c>
    </row>
    <row r="1929" spans="2:3" x14ac:dyDescent="0.25">
      <c r="B1929" s="10" t="s">
        <v>197</v>
      </c>
      <c r="C1929" s="10" t="s">
        <v>715</v>
      </c>
    </row>
    <row r="1930" spans="2:3" x14ac:dyDescent="0.25">
      <c r="B1930" s="10" t="s">
        <v>197</v>
      </c>
      <c r="C1930" s="10" t="s">
        <v>941</v>
      </c>
    </row>
    <row r="1931" spans="2:3" x14ac:dyDescent="0.25">
      <c r="B1931" s="10" t="s">
        <v>197</v>
      </c>
      <c r="C1931" s="10" t="s">
        <v>942</v>
      </c>
    </row>
    <row r="1932" spans="2:3" x14ac:dyDescent="0.25">
      <c r="B1932" s="10" t="s">
        <v>198</v>
      </c>
      <c r="C1932" s="10" t="s">
        <v>495</v>
      </c>
    </row>
    <row r="1933" spans="2:3" x14ac:dyDescent="0.25">
      <c r="B1933" s="10" t="s">
        <v>198</v>
      </c>
      <c r="C1933" s="10" t="s">
        <v>407</v>
      </c>
    </row>
    <row r="1934" spans="2:3" x14ac:dyDescent="0.25">
      <c r="B1934" s="10" t="s">
        <v>198</v>
      </c>
      <c r="C1934" s="10" t="s">
        <v>410</v>
      </c>
    </row>
    <row r="1935" spans="2:3" x14ac:dyDescent="0.25">
      <c r="B1935" s="10" t="s">
        <v>198</v>
      </c>
      <c r="C1935" s="10" t="s">
        <v>568</v>
      </c>
    </row>
    <row r="1936" spans="2:3" x14ac:dyDescent="0.25">
      <c r="B1936" s="10" t="s">
        <v>198</v>
      </c>
      <c r="C1936" s="10" t="s">
        <v>832</v>
      </c>
    </row>
    <row r="1937" spans="2:3" x14ac:dyDescent="0.25">
      <c r="B1937" s="10" t="s">
        <v>198</v>
      </c>
      <c r="C1937" s="10" t="s">
        <v>943</v>
      </c>
    </row>
    <row r="1938" spans="2:3" x14ac:dyDescent="0.25">
      <c r="B1938" s="10" t="s">
        <v>198</v>
      </c>
      <c r="C1938" s="10" t="s">
        <v>878</v>
      </c>
    </row>
    <row r="1939" spans="2:3" x14ac:dyDescent="0.25">
      <c r="B1939" s="10" t="s">
        <v>198</v>
      </c>
      <c r="C1939" s="10" t="s">
        <v>833</v>
      </c>
    </row>
    <row r="1940" spans="2:3" x14ac:dyDescent="0.25">
      <c r="B1940" s="10" t="s">
        <v>198</v>
      </c>
      <c r="C1940" s="10" t="s">
        <v>944</v>
      </c>
    </row>
    <row r="1941" spans="2:3" x14ac:dyDescent="0.25">
      <c r="B1941" s="10" t="s">
        <v>198</v>
      </c>
      <c r="C1941" s="10" t="s">
        <v>326</v>
      </c>
    </row>
    <row r="1942" spans="2:3" x14ac:dyDescent="0.25">
      <c r="B1942" s="10" t="s">
        <v>198</v>
      </c>
      <c r="C1942" s="10" t="s">
        <v>26</v>
      </c>
    </row>
    <row r="1943" spans="2:3" x14ac:dyDescent="0.25">
      <c r="B1943" s="10" t="s">
        <v>198</v>
      </c>
      <c r="C1943" s="10" t="s">
        <v>945</v>
      </c>
    </row>
    <row r="1944" spans="2:3" x14ac:dyDescent="0.25">
      <c r="B1944" s="10" t="s">
        <v>198</v>
      </c>
      <c r="C1944" s="10" t="s">
        <v>946</v>
      </c>
    </row>
    <row r="1945" spans="2:3" x14ac:dyDescent="0.25">
      <c r="B1945" s="10" t="s">
        <v>198</v>
      </c>
      <c r="C1945" s="10" t="s">
        <v>331</v>
      </c>
    </row>
    <row r="1946" spans="2:3" x14ac:dyDescent="0.25">
      <c r="B1946" s="10" t="s">
        <v>198</v>
      </c>
      <c r="C1946" s="10" t="s">
        <v>947</v>
      </c>
    </row>
    <row r="1947" spans="2:3" x14ac:dyDescent="0.25">
      <c r="B1947" s="10" t="s">
        <v>198</v>
      </c>
      <c r="C1947" s="10" t="s">
        <v>854</v>
      </c>
    </row>
    <row r="1948" spans="2:3" x14ac:dyDescent="0.25">
      <c r="B1948" s="10" t="s">
        <v>198</v>
      </c>
      <c r="C1948" s="10" t="s">
        <v>434</v>
      </c>
    </row>
    <row r="1949" spans="2:3" x14ac:dyDescent="0.25">
      <c r="B1949" s="10" t="s">
        <v>198</v>
      </c>
      <c r="C1949" s="10" t="s">
        <v>813</v>
      </c>
    </row>
    <row r="1950" spans="2:3" x14ac:dyDescent="0.25">
      <c r="B1950" s="10" t="s">
        <v>198</v>
      </c>
      <c r="C1950" s="10" t="s">
        <v>50</v>
      </c>
    </row>
    <row r="1951" spans="2:3" x14ac:dyDescent="0.25">
      <c r="B1951" s="10" t="s">
        <v>198</v>
      </c>
      <c r="C1951" s="10" t="s">
        <v>888</v>
      </c>
    </row>
    <row r="1952" spans="2:3" x14ac:dyDescent="0.25">
      <c r="B1952" s="10" t="s">
        <v>198</v>
      </c>
      <c r="C1952" s="10" t="s">
        <v>948</v>
      </c>
    </row>
    <row r="1953" spans="2:3" x14ac:dyDescent="0.25">
      <c r="B1953" s="10" t="s">
        <v>198</v>
      </c>
      <c r="C1953" s="10" t="s">
        <v>836</v>
      </c>
    </row>
    <row r="1954" spans="2:3" x14ac:dyDescent="0.25">
      <c r="B1954" s="10" t="s">
        <v>199</v>
      </c>
      <c r="C1954" s="10" t="s">
        <v>1525</v>
      </c>
    </row>
    <row r="1955" spans="2:3" x14ac:dyDescent="0.25">
      <c r="B1955" s="10" t="s">
        <v>199</v>
      </c>
      <c r="C1955" s="10" t="s">
        <v>1526</v>
      </c>
    </row>
    <row r="1956" spans="2:3" x14ac:dyDescent="0.25">
      <c r="B1956" s="10" t="s">
        <v>199</v>
      </c>
      <c r="C1956" s="10" t="s">
        <v>1527</v>
      </c>
    </row>
    <row r="1957" spans="2:3" x14ac:dyDescent="0.25">
      <c r="B1957" s="10" t="s">
        <v>199</v>
      </c>
      <c r="C1957" s="10" t="s">
        <v>1528</v>
      </c>
    </row>
    <row r="1958" spans="2:3" x14ac:dyDescent="0.25">
      <c r="B1958" s="10" t="s">
        <v>199</v>
      </c>
      <c r="C1958" s="10" t="s">
        <v>1529</v>
      </c>
    </row>
    <row r="1959" spans="2:3" x14ac:dyDescent="0.25">
      <c r="B1959" s="10" t="s">
        <v>199</v>
      </c>
      <c r="C1959" s="10" t="s">
        <v>1530</v>
      </c>
    </row>
    <row r="1960" spans="2:3" x14ac:dyDescent="0.25">
      <c r="B1960" s="10" t="s">
        <v>199</v>
      </c>
      <c r="C1960" s="10" t="s">
        <v>1531</v>
      </c>
    </row>
    <row r="1961" spans="2:3" x14ac:dyDescent="0.25">
      <c r="B1961" s="10" t="s">
        <v>199</v>
      </c>
      <c r="C1961" s="10" t="s">
        <v>1532</v>
      </c>
    </row>
    <row r="1962" spans="2:3" x14ac:dyDescent="0.25">
      <c r="B1962" s="10" t="s">
        <v>199</v>
      </c>
      <c r="C1962" s="10" t="s">
        <v>1533</v>
      </c>
    </row>
    <row r="1963" spans="2:3" x14ac:dyDescent="0.25">
      <c r="B1963" s="10" t="s">
        <v>199</v>
      </c>
      <c r="C1963" s="10" t="s">
        <v>1534</v>
      </c>
    </row>
    <row r="1964" spans="2:3" x14ac:dyDescent="0.25">
      <c r="B1964" s="10" t="s">
        <v>199</v>
      </c>
      <c r="C1964" s="10" t="s">
        <v>1535</v>
      </c>
    </row>
    <row r="1965" spans="2:3" x14ac:dyDescent="0.25">
      <c r="B1965" s="10" t="s">
        <v>200</v>
      </c>
      <c r="C1965" s="10" t="s">
        <v>7</v>
      </c>
    </row>
    <row r="1966" spans="2:3" x14ac:dyDescent="0.25">
      <c r="B1966" s="10" t="s">
        <v>200</v>
      </c>
      <c r="C1966" s="10" t="s">
        <v>611</v>
      </c>
    </row>
    <row r="1967" spans="2:3" x14ac:dyDescent="0.25">
      <c r="B1967" s="10" t="s">
        <v>200</v>
      </c>
      <c r="C1967" s="10" t="s">
        <v>423</v>
      </c>
    </row>
    <row r="1968" spans="2:3" x14ac:dyDescent="0.25">
      <c r="B1968" s="10" t="s">
        <v>200</v>
      </c>
      <c r="C1968" s="10" t="s">
        <v>429</v>
      </c>
    </row>
    <row r="1969" spans="2:3" x14ac:dyDescent="0.25">
      <c r="B1969" s="10" t="s">
        <v>200</v>
      </c>
      <c r="C1969" s="10" t="s">
        <v>688</v>
      </c>
    </row>
    <row r="1970" spans="2:3" x14ac:dyDescent="0.25">
      <c r="B1970" s="10" t="s">
        <v>200</v>
      </c>
      <c r="C1970" s="10" t="s">
        <v>338</v>
      </c>
    </row>
    <row r="1971" spans="2:3" x14ac:dyDescent="0.25">
      <c r="B1971" s="10" t="s">
        <v>200</v>
      </c>
      <c r="C1971" s="10" t="s">
        <v>694</v>
      </c>
    </row>
    <row r="1972" spans="2:3" x14ac:dyDescent="0.25">
      <c r="B1972" s="10" t="s">
        <v>200</v>
      </c>
      <c r="C1972" s="10" t="s">
        <v>435</v>
      </c>
    </row>
    <row r="1973" spans="2:3" x14ac:dyDescent="0.25">
      <c r="B1973" s="10" t="s">
        <v>200</v>
      </c>
      <c r="C1973" s="10" t="s">
        <v>0</v>
      </c>
    </row>
    <row r="1974" spans="2:3" x14ac:dyDescent="0.25">
      <c r="B1974" s="10" t="s">
        <v>200</v>
      </c>
      <c r="C1974" s="10" t="s">
        <v>438</v>
      </c>
    </row>
    <row r="1975" spans="2:3" x14ac:dyDescent="0.25">
      <c r="B1975" s="10" t="s">
        <v>201</v>
      </c>
      <c r="C1975" s="10" t="s">
        <v>460</v>
      </c>
    </row>
    <row r="1976" spans="2:3" x14ac:dyDescent="0.25">
      <c r="B1976" s="10" t="s">
        <v>201</v>
      </c>
      <c r="C1976" s="10" t="s">
        <v>463</v>
      </c>
    </row>
    <row r="1977" spans="2:3" x14ac:dyDescent="0.25">
      <c r="B1977" s="10" t="s">
        <v>201</v>
      </c>
      <c r="C1977" s="10" t="s">
        <v>467</v>
      </c>
    </row>
    <row r="1978" spans="2:3" x14ac:dyDescent="0.25">
      <c r="B1978" s="10" t="s">
        <v>203</v>
      </c>
      <c r="C1978" s="10" t="s">
        <v>682</v>
      </c>
    </row>
    <row r="1979" spans="2:3" x14ac:dyDescent="0.25">
      <c r="B1979" s="10" t="s">
        <v>203</v>
      </c>
      <c r="C1979" s="10" t="s">
        <v>807</v>
      </c>
    </row>
    <row r="1980" spans="2:3" x14ac:dyDescent="0.25">
      <c r="B1980" s="10" t="s">
        <v>203</v>
      </c>
      <c r="C1980" s="10" t="s">
        <v>10</v>
      </c>
    </row>
    <row r="1981" spans="2:3" x14ac:dyDescent="0.25">
      <c r="B1981" s="10" t="s">
        <v>203</v>
      </c>
      <c r="C1981" s="10" t="s">
        <v>482</v>
      </c>
    </row>
    <row r="1982" spans="2:3" x14ac:dyDescent="0.25">
      <c r="B1982" s="10" t="s">
        <v>203</v>
      </c>
      <c r="C1982" s="10" t="s">
        <v>709</v>
      </c>
    </row>
    <row r="1983" spans="2:3" x14ac:dyDescent="0.25">
      <c r="B1983" s="10" t="s">
        <v>203</v>
      </c>
      <c r="C1983" s="10" t="s">
        <v>760</v>
      </c>
    </row>
    <row r="1984" spans="2:3" x14ac:dyDescent="0.25">
      <c r="B1984" s="10" t="s">
        <v>203</v>
      </c>
      <c r="C1984" s="10" t="s">
        <v>406</v>
      </c>
    </row>
    <row r="1985" spans="2:3" x14ac:dyDescent="0.25">
      <c r="B1985" s="10" t="s">
        <v>203</v>
      </c>
      <c r="C1985" s="10" t="s">
        <v>792</v>
      </c>
    </row>
    <row r="1986" spans="2:3" x14ac:dyDescent="0.25">
      <c r="B1986" s="10" t="s">
        <v>203</v>
      </c>
      <c r="C1986" s="10" t="s">
        <v>407</v>
      </c>
    </row>
    <row r="1987" spans="2:3" x14ac:dyDescent="0.25">
      <c r="B1987" s="10" t="s">
        <v>203</v>
      </c>
      <c r="C1987" s="10" t="s">
        <v>11</v>
      </c>
    </row>
    <row r="1988" spans="2:3" x14ac:dyDescent="0.25">
      <c r="B1988" s="10" t="s">
        <v>203</v>
      </c>
      <c r="C1988" s="10" t="s">
        <v>560</v>
      </c>
    </row>
    <row r="1989" spans="2:3" x14ac:dyDescent="0.25">
      <c r="B1989" s="10" t="s">
        <v>203</v>
      </c>
      <c r="C1989" s="10" t="s">
        <v>789</v>
      </c>
    </row>
    <row r="1990" spans="2:3" x14ac:dyDescent="0.25">
      <c r="B1990" s="10" t="s">
        <v>203</v>
      </c>
      <c r="C1990" s="10" t="s">
        <v>561</v>
      </c>
    </row>
    <row r="1991" spans="2:3" x14ac:dyDescent="0.25">
      <c r="B1991" s="10" t="s">
        <v>203</v>
      </c>
      <c r="C1991" s="10" t="s">
        <v>563</v>
      </c>
    </row>
    <row r="1992" spans="2:3" x14ac:dyDescent="0.25">
      <c r="B1992" s="10" t="s">
        <v>203</v>
      </c>
      <c r="C1992" s="10" t="s">
        <v>893</v>
      </c>
    </row>
    <row r="1993" spans="2:3" x14ac:dyDescent="0.25">
      <c r="B1993" s="10" t="s">
        <v>203</v>
      </c>
      <c r="C1993" s="10" t="s">
        <v>881</v>
      </c>
    </row>
    <row r="1994" spans="2:3" x14ac:dyDescent="0.25">
      <c r="B1994" s="10" t="s">
        <v>203</v>
      </c>
      <c r="C1994" s="10" t="s">
        <v>838</v>
      </c>
    </row>
    <row r="1995" spans="2:3" x14ac:dyDescent="0.25">
      <c r="B1995" s="10" t="s">
        <v>203</v>
      </c>
      <c r="C1995" s="10" t="s">
        <v>13</v>
      </c>
    </row>
    <row r="1996" spans="2:3" x14ac:dyDescent="0.25">
      <c r="B1996" s="10" t="s">
        <v>203</v>
      </c>
      <c r="C1996" s="10" t="s">
        <v>772</v>
      </c>
    </row>
    <row r="1997" spans="2:3" x14ac:dyDescent="0.25">
      <c r="B1997" s="10" t="s">
        <v>203</v>
      </c>
      <c r="C1997" s="10" t="s">
        <v>409</v>
      </c>
    </row>
    <row r="1998" spans="2:3" x14ac:dyDescent="0.25">
      <c r="B1998" s="10" t="s">
        <v>203</v>
      </c>
      <c r="C1998" s="10" t="s">
        <v>949</v>
      </c>
    </row>
    <row r="1999" spans="2:3" x14ac:dyDescent="0.25">
      <c r="B1999" s="10" t="s">
        <v>203</v>
      </c>
      <c r="C1999" s="10" t="s">
        <v>410</v>
      </c>
    </row>
    <row r="2000" spans="2:3" x14ac:dyDescent="0.25">
      <c r="B2000" s="10" t="s">
        <v>203</v>
      </c>
      <c r="C2000" s="10" t="s">
        <v>950</v>
      </c>
    </row>
    <row r="2001" spans="2:3" x14ac:dyDescent="0.25">
      <c r="B2001" s="10" t="s">
        <v>203</v>
      </c>
      <c r="C2001" s="10" t="s">
        <v>795</v>
      </c>
    </row>
    <row r="2002" spans="2:3" x14ac:dyDescent="0.25">
      <c r="B2002" s="10" t="s">
        <v>203</v>
      </c>
      <c r="C2002" s="10" t="s">
        <v>951</v>
      </c>
    </row>
    <row r="2003" spans="2:3" x14ac:dyDescent="0.25">
      <c r="B2003" s="10" t="s">
        <v>203</v>
      </c>
      <c r="C2003" s="10" t="s">
        <v>416</v>
      </c>
    </row>
    <row r="2004" spans="2:3" x14ac:dyDescent="0.25">
      <c r="B2004" s="10" t="s">
        <v>203</v>
      </c>
      <c r="C2004" s="10" t="s">
        <v>568</v>
      </c>
    </row>
    <row r="2005" spans="2:3" x14ac:dyDescent="0.25">
      <c r="B2005" s="10" t="s">
        <v>203</v>
      </c>
      <c r="C2005" s="10" t="s">
        <v>952</v>
      </c>
    </row>
    <row r="2006" spans="2:3" x14ac:dyDescent="0.25">
      <c r="B2006" s="10" t="s">
        <v>203</v>
      </c>
      <c r="C2006" s="10" t="s">
        <v>18</v>
      </c>
    </row>
    <row r="2007" spans="2:3" x14ac:dyDescent="0.25">
      <c r="B2007" s="10" t="s">
        <v>203</v>
      </c>
      <c r="C2007" s="10" t="s">
        <v>943</v>
      </c>
    </row>
    <row r="2008" spans="2:3" x14ac:dyDescent="0.25">
      <c r="B2008" s="10" t="s">
        <v>203</v>
      </c>
      <c r="C2008" s="10" t="s">
        <v>419</v>
      </c>
    </row>
    <row r="2009" spans="2:3" x14ac:dyDescent="0.25">
      <c r="B2009" s="10" t="s">
        <v>203</v>
      </c>
      <c r="C2009" s="10" t="s">
        <v>610</v>
      </c>
    </row>
    <row r="2010" spans="2:3" x14ac:dyDescent="0.25">
      <c r="B2010" s="10" t="s">
        <v>203</v>
      </c>
      <c r="C2010" s="10" t="s">
        <v>926</v>
      </c>
    </row>
    <row r="2011" spans="2:3" x14ac:dyDescent="0.25">
      <c r="B2011" s="10" t="s">
        <v>203</v>
      </c>
      <c r="C2011" s="10" t="s">
        <v>763</v>
      </c>
    </row>
    <row r="2012" spans="2:3" x14ac:dyDescent="0.25">
      <c r="B2012" s="10" t="s">
        <v>203</v>
      </c>
      <c r="C2012" s="10" t="s">
        <v>21</v>
      </c>
    </row>
    <row r="2013" spans="2:3" x14ac:dyDescent="0.25">
      <c r="B2013" s="10" t="s">
        <v>203</v>
      </c>
      <c r="C2013" s="10" t="s">
        <v>953</v>
      </c>
    </row>
    <row r="2014" spans="2:3" x14ac:dyDescent="0.25">
      <c r="B2014" s="10" t="s">
        <v>203</v>
      </c>
      <c r="C2014" s="10" t="s">
        <v>22</v>
      </c>
    </row>
    <row r="2015" spans="2:3" x14ac:dyDescent="0.25">
      <c r="B2015" s="10" t="s">
        <v>203</v>
      </c>
      <c r="C2015" s="10" t="s">
        <v>954</v>
      </c>
    </row>
    <row r="2016" spans="2:3" x14ac:dyDescent="0.25">
      <c r="B2016" s="10" t="s">
        <v>203</v>
      </c>
      <c r="C2016" s="10" t="s">
        <v>570</v>
      </c>
    </row>
    <row r="2017" spans="2:3" x14ac:dyDescent="0.25">
      <c r="B2017" s="10" t="s">
        <v>203</v>
      </c>
      <c r="C2017" s="10" t="s">
        <v>484</v>
      </c>
    </row>
    <row r="2018" spans="2:3" x14ac:dyDescent="0.25">
      <c r="B2018" s="10" t="s">
        <v>203</v>
      </c>
      <c r="C2018" s="10" t="s">
        <v>24</v>
      </c>
    </row>
    <row r="2019" spans="2:3" x14ac:dyDescent="0.25">
      <c r="B2019" s="10" t="s">
        <v>203</v>
      </c>
      <c r="C2019" s="10" t="s">
        <v>572</v>
      </c>
    </row>
    <row r="2020" spans="2:3" x14ac:dyDescent="0.25">
      <c r="B2020" s="10" t="s">
        <v>203</v>
      </c>
      <c r="C2020" s="10" t="s">
        <v>427</v>
      </c>
    </row>
    <row r="2021" spans="2:3" x14ac:dyDescent="0.25">
      <c r="B2021" s="10" t="s">
        <v>203</v>
      </c>
      <c r="C2021" s="10" t="s">
        <v>429</v>
      </c>
    </row>
    <row r="2022" spans="2:3" x14ac:dyDescent="0.25">
      <c r="B2022" s="10" t="s">
        <v>203</v>
      </c>
      <c r="C2022" s="10" t="s">
        <v>517</v>
      </c>
    </row>
    <row r="2023" spans="2:3" x14ac:dyDescent="0.25">
      <c r="B2023" s="10" t="s">
        <v>203</v>
      </c>
      <c r="C2023" s="10" t="s">
        <v>679</v>
      </c>
    </row>
    <row r="2024" spans="2:3" x14ac:dyDescent="0.25">
      <c r="B2024" s="10" t="s">
        <v>203</v>
      </c>
      <c r="C2024" s="10" t="s">
        <v>819</v>
      </c>
    </row>
    <row r="2025" spans="2:3" x14ac:dyDescent="0.25">
      <c r="B2025" s="10" t="s">
        <v>203</v>
      </c>
      <c r="C2025" s="10" t="s">
        <v>324</v>
      </c>
    </row>
    <row r="2026" spans="2:3" x14ac:dyDescent="0.25">
      <c r="B2026" s="10" t="s">
        <v>203</v>
      </c>
      <c r="C2026" s="10" t="s">
        <v>32</v>
      </c>
    </row>
    <row r="2027" spans="2:3" x14ac:dyDescent="0.25">
      <c r="B2027" s="10" t="s">
        <v>203</v>
      </c>
      <c r="C2027" s="10" t="s">
        <v>853</v>
      </c>
    </row>
    <row r="2028" spans="2:3" x14ac:dyDescent="0.25">
      <c r="B2028" s="10" t="s">
        <v>203</v>
      </c>
      <c r="C2028" s="10" t="s">
        <v>714</v>
      </c>
    </row>
    <row r="2029" spans="2:3" x14ac:dyDescent="0.25">
      <c r="B2029" s="10" t="s">
        <v>203</v>
      </c>
      <c r="C2029" s="10" t="s">
        <v>955</v>
      </c>
    </row>
    <row r="2030" spans="2:3" x14ac:dyDescent="0.25">
      <c r="B2030" s="10" t="s">
        <v>203</v>
      </c>
      <c r="C2030" s="10" t="s">
        <v>328</v>
      </c>
    </row>
    <row r="2031" spans="2:3" x14ac:dyDescent="0.25">
      <c r="B2031" s="10" t="s">
        <v>203</v>
      </c>
      <c r="C2031" s="10" t="s">
        <v>927</v>
      </c>
    </row>
    <row r="2032" spans="2:3" x14ac:dyDescent="0.25">
      <c r="B2032" s="10" t="s">
        <v>203</v>
      </c>
      <c r="C2032" s="10" t="s">
        <v>688</v>
      </c>
    </row>
    <row r="2033" spans="2:3" x14ac:dyDescent="0.25">
      <c r="B2033" s="10" t="s">
        <v>203</v>
      </c>
      <c r="C2033" s="10" t="s">
        <v>956</v>
      </c>
    </row>
    <row r="2034" spans="2:3" x14ac:dyDescent="0.25">
      <c r="B2034" s="10" t="s">
        <v>203</v>
      </c>
      <c r="C2034" s="10" t="s">
        <v>847</v>
      </c>
    </row>
    <row r="2035" spans="2:3" x14ac:dyDescent="0.25">
      <c r="B2035" s="10" t="s">
        <v>203</v>
      </c>
      <c r="C2035" s="10" t="s">
        <v>835</v>
      </c>
    </row>
    <row r="2036" spans="2:3" x14ac:dyDescent="0.25">
      <c r="B2036" s="10" t="s">
        <v>203</v>
      </c>
      <c r="C2036" s="10" t="s">
        <v>723</v>
      </c>
    </row>
    <row r="2037" spans="2:3" x14ac:dyDescent="0.25">
      <c r="B2037" s="10" t="s">
        <v>203</v>
      </c>
      <c r="C2037" s="10" t="s">
        <v>622</v>
      </c>
    </row>
    <row r="2038" spans="2:3" x14ac:dyDescent="0.25">
      <c r="B2038" s="10" t="s">
        <v>203</v>
      </c>
      <c r="C2038" s="10" t="s">
        <v>957</v>
      </c>
    </row>
    <row r="2039" spans="2:3" x14ac:dyDescent="0.25">
      <c r="B2039" s="10" t="s">
        <v>203</v>
      </c>
      <c r="C2039" s="10" t="s">
        <v>958</v>
      </c>
    </row>
    <row r="2040" spans="2:3" x14ac:dyDescent="0.25">
      <c r="B2040" s="10" t="s">
        <v>203</v>
      </c>
      <c r="C2040" s="10" t="s">
        <v>45</v>
      </c>
    </row>
    <row r="2041" spans="2:3" x14ac:dyDescent="0.25">
      <c r="B2041" s="10" t="s">
        <v>203</v>
      </c>
      <c r="C2041" s="10" t="s">
        <v>692</v>
      </c>
    </row>
    <row r="2042" spans="2:3" x14ac:dyDescent="0.25">
      <c r="B2042" s="10" t="s">
        <v>203</v>
      </c>
      <c r="C2042" s="10" t="s">
        <v>576</v>
      </c>
    </row>
    <row r="2043" spans="2:3" x14ac:dyDescent="0.25">
      <c r="B2043" s="10" t="s">
        <v>203</v>
      </c>
      <c r="C2043" s="10" t="s">
        <v>540</v>
      </c>
    </row>
    <row r="2044" spans="2:3" x14ac:dyDescent="0.25">
      <c r="B2044" s="10" t="s">
        <v>203</v>
      </c>
      <c r="C2044" s="10" t="s">
        <v>756</v>
      </c>
    </row>
    <row r="2045" spans="2:3" x14ac:dyDescent="0.25">
      <c r="B2045" s="10" t="s">
        <v>203</v>
      </c>
      <c r="C2045" s="10" t="s">
        <v>485</v>
      </c>
    </row>
    <row r="2046" spans="2:3" x14ac:dyDescent="0.25">
      <c r="B2046" s="10" t="s">
        <v>203</v>
      </c>
      <c r="C2046" s="10" t="s">
        <v>959</v>
      </c>
    </row>
    <row r="2047" spans="2:3" x14ac:dyDescent="0.25">
      <c r="B2047" s="10" t="s">
        <v>203</v>
      </c>
      <c r="C2047" s="10" t="s">
        <v>437</v>
      </c>
    </row>
    <row r="2048" spans="2:3" x14ac:dyDescent="0.25">
      <c r="B2048" s="10" t="s">
        <v>203</v>
      </c>
      <c r="C2048" s="10" t="s">
        <v>960</v>
      </c>
    </row>
    <row r="2049" spans="2:3" x14ac:dyDescent="0.25">
      <c r="B2049" s="10" t="s">
        <v>203</v>
      </c>
      <c r="C2049" s="10" t="s">
        <v>961</v>
      </c>
    </row>
    <row r="2050" spans="2:3" x14ac:dyDescent="0.25">
      <c r="B2050" s="10" t="s">
        <v>203</v>
      </c>
      <c r="C2050" s="10" t="s">
        <v>49</v>
      </c>
    </row>
    <row r="2051" spans="2:3" x14ac:dyDescent="0.25">
      <c r="B2051" s="10" t="s">
        <v>203</v>
      </c>
      <c r="C2051" s="10" t="s">
        <v>906</v>
      </c>
    </row>
    <row r="2052" spans="2:3" x14ac:dyDescent="0.25">
      <c r="B2052" s="10" t="s">
        <v>203</v>
      </c>
      <c r="C2052" s="10" t="s">
        <v>487</v>
      </c>
    </row>
    <row r="2053" spans="2:3" x14ac:dyDescent="0.25">
      <c r="B2053" s="10" t="s">
        <v>203</v>
      </c>
      <c r="C2053" s="10" t="s">
        <v>863</v>
      </c>
    </row>
    <row r="2054" spans="2:3" x14ac:dyDescent="0.25">
      <c r="B2054" s="10" t="s">
        <v>203</v>
      </c>
      <c r="C2054" s="10" t="s">
        <v>962</v>
      </c>
    </row>
    <row r="2055" spans="2:3" x14ac:dyDescent="0.25">
      <c r="B2055" s="10" t="s">
        <v>203</v>
      </c>
      <c r="C2055" s="10" t="s">
        <v>963</v>
      </c>
    </row>
    <row r="2056" spans="2:3" x14ac:dyDescent="0.25">
      <c r="B2056" s="10" t="s">
        <v>203</v>
      </c>
      <c r="C2056" s="10" t="s">
        <v>438</v>
      </c>
    </row>
    <row r="2057" spans="2:3" x14ac:dyDescent="0.25">
      <c r="B2057" s="10" t="s">
        <v>203</v>
      </c>
      <c r="C2057" s="10" t="s">
        <v>908</v>
      </c>
    </row>
    <row r="2058" spans="2:3" x14ac:dyDescent="0.25">
      <c r="B2058" s="10" t="s">
        <v>203</v>
      </c>
      <c r="C2058" s="10" t="s">
        <v>941</v>
      </c>
    </row>
    <row r="2059" spans="2:3" x14ac:dyDescent="0.25">
      <c r="B2059" s="10" t="s">
        <v>203</v>
      </c>
      <c r="C2059" s="10" t="s">
        <v>836</v>
      </c>
    </row>
    <row r="2060" spans="2:3" x14ac:dyDescent="0.25">
      <c r="B2060" s="10" t="s">
        <v>203</v>
      </c>
      <c r="C2060" s="10" t="s">
        <v>865</v>
      </c>
    </row>
    <row r="2061" spans="2:3" x14ac:dyDescent="0.25">
      <c r="B2061" s="10" t="s">
        <v>203</v>
      </c>
      <c r="C2061" s="10" t="s">
        <v>964</v>
      </c>
    </row>
    <row r="2062" spans="2:3" x14ac:dyDescent="0.25">
      <c r="B2062" s="10" t="s">
        <v>203</v>
      </c>
      <c r="C2062" s="10" t="s">
        <v>965</v>
      </c>
    </row>
    <row r="2063" spans="2:3" x14ac:dyDescent="0.25">
      <c r="B2063" s="10" t="s">
        <v>204</v>
      </c>
      <c r="C2063" s="10" t="s">
        <v>457</v>
      </c>
    </row>
    <row r="2064" spans="2:3" x14ac:dyDescent="0.25">
      <c r="B2064" s="10" t="s">
        <v>204</v>
      </c>
      <c r="C2064" s="10" t="s">
        <v>460</v>
      </c>
    </row>
    <row r="2065" spans="2:3" x14ac:dyDescent="0.25">
      <c r="B2065" s="10" t="s">
        <v>204</v>
      </c>
      <c r="C2065" s="10" t="s">
        <v>462</v>
      </c>
    </row>
    <row r="2066" spans="2:3" x14ac:dyDescent="0.25">
      <c r="B2066" s="10" t="s">
        <v>204</v>
      </c>
      <c r="C2066" s="10" t="s">
        <v>468</v>
      </c>
    </row>
    <row r="2067" spans="2:3" x14ac:dyDescent="0.25">
      <c r="B2067" s="10" t="s">
        <v>204</v>
      </c>
      <c r="C2067" s="10" t="s">
        <v>474</v>
      </c>
    </row>
    <row r="2068" spans="2:3" x14ac:dyDescent="0.25">
      <c r="B2068" s="10" t="s">
        <v>204</v>
      </c>
      <c r="C2068" s="10" t="s">
        <v>475</v>
      </c>
    </row>
    <row r="2069" spans="2:3" x14ac:dyDescent="0.25">
      <c r="B2069" s="10" t="s">
        <v>205</v>
      </c>
      <c r="C2069" s="10" t="s">
        <v>495</v>
      </c>
    </row>
    <row r="2070" spans="2:3" x14ac:dyDescent="0.25">
      <c r="B2070" s="10" t="s">
        <v>205</v>
      </c>
      <c r="C2070" s="10" t="s">
        <v>673</v>
      </c>
    </row>
    <row r="2071" spans="2:3" x14ac:dyDescent="0.25">
      <c r="B2071" s="10" t="s">
        <v>205</v>
      </c>
      <c r="C2071" s="10" t="s">
        <v>459</v>
      </c>
    </row>
    <row r="2072" spans="2:3" x14ac:dyDescent="0.25">
      <c r="B2072" s="10" t="s">
        <v>205</v>
      </c>
      <c r="C2072" s="10" t="s">
        <v>562</v>
      </c>
    </row>
    <row r="2073" spans="2:3" x14ac:dyDescent="0.25">
      <c r="B2073" s="10" t="s">
        <v>205</v>
      </c>
      <c r="C2073" s="10" t="s">
        <v>687</v>
      </c>
    </row>
    <row r="2074" spans="2:3" x14ac:dyDescent="0.25">
      <c r="B2074" s="10" t="s">
        <v>205</v>
      </c>
      <c r="C2074" s="10" t="s">
        <v>12</v>
      </c>
    </row>
    <row r="2075" spans="2:3" x14ac:dyDescent="0.25">
      <c r="B2075" s="10" t="s">
        <v>205</v>
      </c>
      <c r="C2075" s="10" t="s">
        <v>13</v>
      </c>
    </row>
    <row r="2076" spans="2:3" x14ac:dyDescent="0.25">
      <c r="B2076" s="10" t="s">
        <v>205</v>
      </c>
      <c r="C2076" s="10" t="s">
        <v>600</v>
      </c>
    </row>
    <row r="2077" spans="2:3" x14ac:dyDescent="0.25">
      <c r="B2077" s="10" t="s">
        <v>205</v>
      </c>
      <c r="C2077" s="10" t="s">
        <v>422</v>
      </c>
    </row>
    <row r="2078" spans="2:3" x14ac:dyDescent="0.25">
      <c r="B2078" s="10" t="s">
        <v>205</v>
      </c>
      <c r="C2078" s="10" t="s">
        <v>21</v>
      </c>
    </row>
    <row r="2079" spans="2:3" x14ac:dyDescent="0.25">
      <c r="B2079" s="10" t="s">
        <v>205</v>
      </c>
      <c r="C2079" s="10" t="s">
        <v>570</v>
      </c>
    </row>
    <row r="2080" spans="2:3" x14ac:dyDescent="0.25">
      <c r="B2080" s="10" t="s">
        <v>205</v>
      </c>
      <c r="C2080" s="10" t="s">
        <v>885</v>
      </c>
    </row>
    <row r="2081" spans="2:3" x14ac:dyDescent="0.25">
      <c r="B2081" s="10" t="s">
        <v>205</v>
      </c>
      <c r="C2081" s="10" t="s">
        <v>571</v>
      </c>
    </row>
    <row r="2082" spans="2:3" x14ac:dyDescent="0.25">
      <c r="B2082" s="10" t="s">
        <v>205</v>
      </c>
      <c r="C2082" s="10" t="s">
        <v>572</v>
      </c>
    </row>
    <row r="2083" spans="2:3" x14ac:dyDescent="0.25">
      <c r="B2083" s="10" t="s">
        <v>205</v>
      </c>
      <c r="C2083" s="10" t="s">
        <v>317</v>
      </c>
    </row>
    <row r="2084" spans="2:3" x14ac:dyDescent="0.25">
      <c r="B2084" s="10" t="s">
        <v>205</v>
      </c>
      <c r="C2084" s="10" t="s">
        <v>676</v>
      </c>
    </row>
    <row r="2085" spans="2:3" x14ac:dyDescent="0.25">
      <c r="B2085" s="10" t="s">
        <v>205</v>
      </c>
      <c r="C2085" s="10" t="s">
        <v>677</v>
      </c>
    </row>
    <row r="2086" spans="2:3" x14ac:dyDescent="0.25">
      <c r="B2086" s="10" t="s">
        <v>205</v>
      </c>
      <c r="C2086" s="10" t="s">
        <v>871</v>
      </c>
    </row>
    <row r="2087" spans="2:3" x14ac:dyDescent="0.25">
      <c r="B2087" s="10" t="s">
        <v>205</v>
      </c>
      <c r="C2087" s="10" t="s">
        <v>469</v>
      </c>
    </row>
    <row r="2088" spans="2:3" x14ac:dyDescent="0.25">
      <c r="B2088" s="10" t="s">
        <v>205</v>
      </c>
      <c r="C2088" s="10" t="s">
        <v>325</v>
      </c>
    </row>
    <row r="2089" spans="2:3" x14ac:dyDescent="0.25">
      <c r="B2089" s="10" t="s">
        <v>205</v>
      </c>
      <c r="C2089" s="10" t="s">
        <v>31</v>
      </c>
    </row>
    <row r="2090" spans="2:3" x14ac:dyDescent="0.25">
      <c r="B2090" s="10" t="s">
        <v>205</v>
      </c>
      <c r="C2090" s="10" t="s">
        <v>819</v>
      </c>
    </row>
    <row r="2091" spans="2:3" x14ac:dyDescent="0.25">
      <c r="B2091" s="10" t="s">
        <v>205</v>
      </c>
      <c r="C2091" s="10" t="s">
        <v>764</v>
      </c>
    </row>
    <row r="2092" spans="2:3" x14ac:dyDescent="0.25">
      <c r="B2092" s="10" t="s">
        <v>205</v>
      </c>
      <c r="C2092" s="10" t="s">
        <v>324</v>
      </c>
    </row>
    <row r="2093" spans="2:3" x14ac:dyDescent="0.25">
      <c r="B2093" s="10" t="s">
        <v>205</v>
      </c>
      <c r="C2093" s="10" t="s">
        <v>334</v>
      </c>
    </row>
    <row r="2094" spans="2:3" x14ac:dyDescent="0.25">
      <c r="B2094" s="10" t="s">
        <v>205</v>
      </c>
      <c r="C2094" s="10" t="s">
        <v>927</v>
      </c>
    </row>
    <row r="2095" spans="2:3" x14ac:dyDescent="0.25">
      <c r="B2095" s="10" t="s">
        <v>205</v>
      </c>
      <c r="C2095" s="10" t="s">
        <v>957</v>
      </c>
    </row>
    <row r="2096" spans="2:3" x14ac:dyDescent="0.25">
      <c r="B2096" s="10" t="s">
        <v>205</v>
      </c>
      <c r="C2096" s="10" t="s">
        <v>473</v>
      </c>
    </row>
    <row r="2097" spans="2:3" x14ac:dyDescent="0.25">
      <c r="B2097" s="10" t="s">
        <v>205</v>
      </c>
      <c r="C2097" s="10" t="s">
        <v>338</v>
      </c>
    </row>
    <row r="2098" spans="2:3" x14ac:dyDescent="0.25">
      <c r="B2098" s="10" t="s">
        <v>205</v>
      </c>
      <c r="C2098" s="10" t="s">
        <v>820</v>
      </c>
    </row>
    <row r="2099" spans="2:3" x14ac:dyDescent="0.25">
      <c r="B2099" s="10" t="s">
        <v>205</v>
      </c>
      <c r="C2099" s="10" t="s">
        <v>603</v>
      </c>
    </row>
    <row r="2100" spans="2:3" x14ac:dyDescent="0.25">
      <c r="B2100" s="10" t="s">
        <v>206</v>
      </c>
      <c r="C2100" s="10" t="s">
        <v>1525</v>
      </c>
    </row>
    <row r="2101" spans="2:3" x14ac:dyDescent="0.25">
      <c r="B2101" s="10" t="s">
        <v>206</v>
      </c>
      <c r="C2101" s="10" t="s">
        <v>1526</v>
      </c>
    </row>
    <row r="2102" spans="2:3" x14ac:dyDescent="0.25">
      <c r="B2102" s="10" t="s">
        <v>206</v>
      </c>
      <c r="C2102" s="10" t="s">
        <v>1527</v>
      </c>
    </row>
    <row r="2103" spans="2:3" x14ac:dyDescent="0.25">
      <c r="B2103" s="10" t="s">
        <v>206</v>
      </c>
      <c r="C2103" s="10" t="s">
        <v>1528</v>
      </c>
    </row>
    <row r="2104" spans="2:3" x14ac:dyDescent="0.25">
      <c r="B2104" s="10" t="s">
        <v>206</v>
      </c>
      <c r="C2104" s="10" t="s">
        <v>1529</v>
      </c>
    </row>
    <row r="2105" spans="2:3" x14ac:dyDescent="0.25">
      <c r="B2105" s="10" t="s">
        <v>206</v>
      </c>
      <c r="C2105" s="10" t="s">
        <v>1530</v>
      </c>
    </row>
    <row r="2106" spans="2:3" x14ac:dyDescent="0.25">
      <c r="B2106" s="10" t="s">
        <v>206</v>
      </c>
      <c r="C2106" s="10" t="s">
        <v>1531</v>
      </c>
    </row>
    <row r="2107" spans="2:3" x14ac:dyDescent="0.25">
      <c r="B2107" s="10" t="s">
        <v>206</v>
      </c>
      <c r="C2107" s="10" t="s">
        <v>1532</v>
      </c>
    </row>
    <row r="2108" spans="2:3" x14ac:dyDescent="0.25">
      <c r="B2108" s="10" t="s">
        <v>206</v>
      </c>
      <c r="C2108" s="10" t="s">
        <v>1533</v>
      </c>
    </row>
    <row r="2109" spans="2:3" x14ac:dyDescent="0.25">
      <c r="B2109" s="10" t="s">
        <v>206</v>
      </c>
      <c r="C2109" s="10" t="s">
        <v>1534</v>
      </c>
    </row>
    <row r="2110" spans="2:3" x14ac:dyDescent="0.25">
      <c r="B2110" s="10" t="s">
        <v>206</v>
      </c>
      <c r="C2110" s="10" t="s">
        <v>1535</v>
      </c>
    </row>
    <row r="2111" spans="2:3" x14ac:dyDescent="0.25">
      <c r="B2111" s="10" t="s">
        <v>206</v>
      </c>
      <c r="C2111" s="10" t="s">
        <v>1536</v>
      </c>
    </row>
    <row r="2112" spans="2:3" x14ac:dyDescent="0.25">
      <c r="B2112" s="10" t="s">
        <v>206</v>
      </c>
      <c r="C2112" s="10" t="s">
        <v>1537</v>
      </c>
    </row>
    <row r="2113" spans="2:3" x14ac:dyDescent="0.25">
      <c r="B2113" s="10" t="s">
        <v>206</v>
      </c>
      <c r="C2113" s="10" t="s">
        <v>1538</v>
      </c>
    </row>
    <row r="2114" spans="2:3" x14ac:dyDescent="0.25">
      <c r="B2114" s="10" t="s">
        <v>206</v>
      </c>
      <c r="C2114" s="10" t="s">
        <v>1539</v>
      </c>
    </row>
    <row r="2115" spans="2:3" x14ac:dyDescent="0.25">
      <c r="B2115" s="10" t="s">
        <v>206</v>
      </c>
      <c r="C2115" s="10" t="s">
        <v>1540</v>
      </c>
    </row>
    <row r="2116" spans="2:3" x14ac:dyDescent="0.25">
      <c r="B2116" s="10" t="s">
        <v>207</v>
      </c>
      <c r="C2116" s="10" t="s">
        <v>1525</v>
      </c>
    </row>
    <row r="2117" spans="2:3" x14ac:dyDescent="0.25">
      <c r="B2117" s="10" t="s">
        <v>207</v>
      </c>
      <c r="C2117" s="10" t="s">
        <v>1526</v>
      </c>
    </row>
    <row r="2118" spans="2:3" x14ac:dyDescent="0.25">
      <c r="B2118" s="10" t="s">
        <v>207</v>
      </c>
      <c r="C2118" s="10" t="s">
        <v>1527</v>
      </c>
    </row>
    <row r="2119" spans="2:3" x14ac:dyDescent="0.25">
      <c r="B2119" s="10" t="s">
        <v>207</v>
      </c>
      <c r="C2119" s="10" t="s">
        <v>1528</v>
      </c>
    </row>
    <row r="2120" spans="2:3" x14ac:dyDescent="0.25">
      <c r="B2120" s="10" t="s">
        <v>207</v>
      </c>
      <c r="C2120" s="10" t="s">
        <v>1529</v>
      </c>
    </row>
    <row r="2121" spans="2:3" x14ac:dyDescent="0.25">
      <c r="B2121" s="10" t="s">
        <v>207</v>
      </c>
      <c r="C2121" s="10" t="s">
        <v>1531</v>
      </c>
    </row>
    <row r="2122" spans="2:3" x14ac:dyDescent="0.25">
      <c r="B2122" s="10" t="s">
        <v>207</v>
      </c>
      <c r="C2122" s="10" t="s">
        <v>1532</v>
      </c>
    </row>
    <row r="2123" spans="2:3" x14ac:dyDescent="0.25">
      <c r="B2123" s="10" t="s">
        <v>207</v>
      </c>
      <c r="C2123" s="10" t="s">
        <v>1536</v>
      </c>
    </row>
    <row r="2124" spans="2:3" x14ac:dyDescent="0.25">
      <c r="B2124" s="10" t="s">
        <v>207</v>
      </c>
      <c r="C2124" s="10" t="s">
        <v>1537</v>
      </c>
    </row>
    <row r="2125" spans="2:3" x14ac:dyDescent="0.25">
      <c r="B2125" s="10" t="s">
        <v>207</v>
      </c>
      <c r="C2125" s="10" t="s">
        <v>1538</v>
      </c>
    </row>
    <row r="2126" spans="2:3" x14ac:dyDescent="0.25">
      <c r="B2126" s="10" t="s">
        <v>207</v>
      </c>
      <c r="C2126" s="10" t="s">
        <v>1541</v>
      </c>
    </row>
    <row r="2127" spans="2:3" x14ac:dyDescent="0.25">
      <c r="B2127" s="10" t="s">
        <v>207</v>
      </c>
      <c r="C2127" s="10" t="s">
        <v>1544</v>
      </c>
    </row>
    <row r="2128" spans="2:3" x14ac:dyDescent="0.25">
      <c r="B2128" s="10" t="s">
        <v>207</v>
      </c>
      <c r="C2128" s="10" t="s">
        <v>1547</v>
      </c>
    </row>
    <row r="2129" spans="2:3" x14ac:dyDescent="0.25">
      <c r="B2129" s="10" t="s">
        <v>207</v>
      </c>
      <c r="C2129" s="10" t="s">
        <v>1548</v>
      </c>
    </row>
    <row r="2130" spans="2:3" x14ac:dyDescent="0.25">
      <c r="B2130" s="10" t="s">
        <v>207</v>
      </c>
      <c r="C2130" s="10" t="s">
        <v>1549</v>
      </c>
    </row>
    <row r="2131" spans="2:3" x14ac:dyDescent="0.25">
      <c r="B2131" s="10" t="s">
        <v>207</v>
      </c>
      <c r="C2131" s="10" t="s">
        <v>1550</v>
      </c>
    </row>
    <row r="2132" spans="2:3" x14ac:dyDescent="0.25">
      <c r="B2132" s="10" t="s">
        <v>207</v>
      </c>
      <c r="C2132" s="10" t="s">
        <v>1551</v>
      </c>
    </row>
    <row r="2133" spans="2:3" x14ac:dyDescent="0.25">
      <c r="B2133" s="10" t="s">
        <v>207</v>
      </c>
      <c r="C2133" s="10" t="s">
        <v>1552</v>
      </c>
    </row>
    <row r="2134" spans="2:3" x14ac:dyDescent="0.25">
      <c r="B2134" s="10" t="s">
        <v>207</v>
      </c>
      <c r="C2134" s="10" t="s">
        <v>1553</v>
      </c>
    </row>
    <row r="2135" spans="2:3" x14ac:dyDescent="0.25">
      <c r="B2135" s="10" t="s">
        <v>207</v>
      </c>
      <c r="C2135" s="10" t="s">
        <v>966</v>
      </c>
    </row>
    <row r="2136" spans="2:3" x14ac:dyDescent="0.25">
      <c r="B2136" s="10" t="s">
        <v>207</v>
      </c>
      <c r="C2136" s="10" t="s">
        <v>941</v>
      </c>
    </row>
    <row r="2137" spans="2:3" x14ac:dyDescent="0.25">
      <c r="B2137" s="10" t="s">
        <v>208</v>
      </c>
      <c r="C2137" s="10" t="s">
        <v>1573</v>
      </c>
    </row>
    <row r="2138" spans="2:3" x14ac:dyDescent="0.25">
      <c r="B2138" s="10" t="s">
        <v>208</v>
      </c>
      <c r="C2138" s="10" t="s">
        <v>1574</v>
      </c>
    </row>
    <row r="2139" spans="2:3" x14ac:dyDescent="0.25">
      <c r="B2139" s="10" t="s">
        <v>208</v>
      </c>
      <c r="C2139" s="10" t="s">
        <v>1575</v>
      </c>
    </row>
    <row r="2140" spans="2:3" x14ac:dyDescent="0.25">
      <c r="B2140" s="10" t="s">
        <v>208</v>
      </c>
      <c r="C2140" s="10" t="s">
        <v>1576</v>
      </c>
    </row>
    <row r="2141" spans="2:3" x14ac:dyDescent="0.25">
      <c r="B2141" s="10" t="s">
        <v>208</v>
      </c>
      <c r="C2141" s="10" t="s">
        <v>1577</v>
      </c>
    </row>
    <row r="2142" spans="2:3" x14ac:dyDescent="0.25">
      <c r="B2142" s="10" t="s">
        <v>208</v>
      </c>
      <c r="C2142" s="10" t="s">
        <v>1578</v>
      </c>
    </row>
    <row r="2143" spans="2:3" x14ac:dyDescent="0.25">
      <c r="B2143" s="10" t="s">
        <v>208</v>
      </c>
      <c r="C2143" s="10" t="s">
        <v>1579</v>
      </c>
    </row>
    <row r="2144" spans="2:3" x14ac:dyDescent="0.25">
      <c r="B2144" s="10" t="s">
        <v>208</v>
      </c>
      <c r="C2144" s="10" t="s">
        <v>1580</v>
      </c>
    </row>
    <row r="2145" spans="2:3" x14ac:dyDescent="0.25">
      <c r="B2145" s="10" t="s">
        <v>208</v>
      </c>
      <c r="C2145" s="10" t="s">
        <v>967</v>
      </c>
    </row>
    <row r="2146" spans="2:3" x14ac:dyDescent="0.25">
      <c r="B2146" s="10" t="s">
        <v>210</v>
      </c>
      <c r="C2146" s="10" t="s">
        <v>968</v>
      </c>
    </row>
    <row r="2147" spans="2:3" x14ac:dyDescent="0.25">
      <c r="B2147" s="10" t="s">
        <v>210</v>
      </c>
      <c r="C2147" s="10" t="s">
        <v>344</v>
      </c>
    </row>
    <row r="2148" spans="2:3" x14ac:dyDescent="0.25">
      <c r="B2148" s="10" t="s">
        <v>210</v>
      </c>
      <c r="C2148" s="10" t="s">
        <v>969</v>
      </c>
    </row>
    <row r="2149" spans="2:3" x14ac:dyDescent="0.25">
      <c r="B2149" s="10" t="s">
        <v>210</v>
      </c>
      <c r="C2149" s="10" t="s">
        <v>970</v>
      </c>
    </row>
    <row r="2150" spans="2:3" x14ac:dyDescent="0.25">
      <c r="B2150" s="10" t="s">
        <v>210</v>
      </c>
      <c r="C2150" s="10" t="s">
        <v>971</v>
      </c>
    </row>
    <row r="2151" spans="2:3" x14ac:dyDescent="0.25">
      <c r="B2151" s="10" t="s">
        <v>210</v>
      </c>
      <c r="C2151" s="10" t="s">
        <v>972</v>
      </c>
    </row>
    <row r="2152" spans="2:3" x14ac:dyDescent="0.25">
      <c r="B2152" s="10" t="s">
        <v>210</v>
      </c>
      <c r="C2152" s="10" t="s">
        <v>973</v>
      </c>
    </row>
    <row r="2153" spans="2:3" x14ac:dyDescent="0.25">
      <c r="B2153" s="10" t="s">
        <v>210</v>
      </c>
      <c r="C2153" s="10" t="s">
        <v>974</v>
      </c>
    </row>
    <row r="2154" spans="2:3" x14ac:dyDescent="0.25">
      <c r="B2154" s="10" t="s">
        <v>210</v>
      </c>
      <c r="C2154" s="10" t="s">
        <v>975</v>
      </c>
    </row>
    <row r="2155" spans="2:3" x14ac:dyDescent="0.25">
      <c r="B2155" s="10" t="s">
        <v>210</v>
      </c>
      <c r="C2155" s="10" t="s">
        <v>976</v>
      </c>
    </row>
    <row r="2156" spans="2:3" x14ac:dyDescent="0.25">
      <c r="B2156" s="10" t="s">
        <v>210</v>
      </c>
      <c r="C2156" s="10" t="s">
        <v>977</v>
      </c>
    </row>
    <row r="2157" spans="2:3" x14ac:dyDescent="0.25">
      <c r="B2157" s="10" t="s">
        <v>210</v>
      </c>
      <c r="C2157" s="10" t="s">
        <v>978</v>
      </c>
    </row>
    <row r="2158" spans="2:3" x14ac:dyDescent="0.25">
      <c r="B2158" s="10" t="s">
        <v>210</v>
      </c>
      <c r="C2158" s="10" t="s">
        <v>979</v>
      </c>
    </row>
    <row r="2159" spans="2:3" x14ac:dyDescent="0.25">
      <c r="B2159" s="10" t="s">
        <v>210</v>
      </c>
      <c r="C2159" s="10" t="s">
        <v>980</v>
      </c>
    </row>
    <row r="2160" spans="2:3" x14ac:dyDescent="0.25">
      <c r="B2160" s="10" t="s">
        <v>210</v>
      </c>
      <c r="C2160" s="10" t="s">
        <v>452</v>
      </c>
    </row>
    <row r="2161" spans="2:3" x14ac:dyDescent="0.25">
      <c r="B2161" s="10" t="s">
        <v>210</v>
      </c>
      <c r="C2161" s="10" t="s">
        <v>981</v>
      </c>
    </row>
    <row r="2162" spans="2:3" x14ac:dyDescent="0.25">
      <c r="B2162" s="10" t="s">
        <v>210</v>
      </c>
      <c r="C2162" s="10" t="s">
        <v>982</v>
      </c>
    </row>
    <row r="2163" spans="2:3" x14ac:dyDescent="0.25">
      <c r="B2163" s="10" t="s">
        <v>210</v>
      </c>
      <c r="C2163" s="10" t="s">
        <v>983</v>
      </c>
    </row>
    <row r="2164" spans="2:3" x14ac:dyDescent="0.25">
      <c r="B2164" s="10" t="s">
        <v>210</v>
      </c>
      <c r="C2164" s="10" t="s">
        <v>984</v>
      </c>
    </row>
    <row r="2165" spans="2:3" x14ac:dyDescent="0.25">
      <c r="B2165" s="10" t="s">
        <v>210</v>
      </c>
      <c r="C2165" s="10" t="s">
        <v>985</v>
      </c>
    </row>
    <row r="2166" spans="2:3" x14ac:dyDescent="0.25">
      <c r="B2166" s="10" t="s">
        <v>210</v>
      </c>
      <c r="C2166" s="10" t="s">
        <v>986</v>
      </c>
    </row>
    <row r="2167" spans="2:3" x14ac:dyDescent="0.25">
      <c r="B2167" s="10" t="s">
        <v>210</v>
      </c>
      <c r="C2167" s="10" t="s">
        <v>987</v>
      </c>
    </row>
    <row r="2168" spans="2:3" x14ac:dyDescent="0.25">
      <c r="B2168" s="10" t="s">
        <v>210</v>
      </c>
      <c r="C2168" s="10" t="s">
        <v>988</v>
      </c>
    </row>
    <row r="2169" spans="2:3" x14ac:dyDescent="0.25">
      <c r="B2169" s="10" t="s">
        <v>210</v>
      </c>
      <c r="C2169" s="10" t="s">
        <v>989</v>
      </c>
    </row>
    <row r="2170" spans="2:3" x14ac:dyDescent="0.25">
      <c r="B2170" s="10" t="s">
        <v>211</v>
      </c>
      <c r="C2170" s="10" t="s">
        <v>1525</v>
      </c>
    </row>
    <row r="2171" spans="2:3" x14ac:dyDescent="0.25">
      <c r="B2171" s="10" t="s">
        <v>211</v>
      </c>
      <c r="C2171" s="10" t="s">
        <v>1526</v>
      </c>
    </row>
    <row r="2172" spans="2:3" x14ac:dyDescent="0.25">
      <c r="B2172" s="10" t="s">
        <v>211</v>
      </c>
      <c r="C2172" s="10" t="s">
        <v>1527</v>
      </c>
    </row>
    <row r="2173" spans="2:3" x14ac:dyDescent="0.25">
      <c r="B2173" s="10" t="s">
        <v>211</v>
      </c>
      <c r="C2173" s="10" t="s">
        <v>1528</v>
      </c>
    </row>
    <row r="2174" spans="2:3" x14ac:dyDescent="0.25">
      <c r="B2174" s="10" t="s">
        <v>211</v>
      </c>
      <c r="C2174" s="10" t="s">
        <v>1529</v>
      </c>
    </row>
    <row r="2175" spans="2:3" x14ac:dyDescent="0.25">
      <c r="B2175" s="10" t="s">
        <v>211</v>
      </c>
      <c r="C2175" s="10" t="s">
        <v>1530</v>
      </c>
    </row>
    <row r="2176" spans="2:3" x14ac:dyDescent="0.25">
      <c r="B2176" s="10" t="s">
        <v>211</v>
      </c>
      <c r="C2176" s="10" t="s">
        <v>1531</v>
      </c>
    </row>
    <row r="2177" spans="2:3" x14ac:dyDescent="0.25">
      <c r="B2177" s="10" t="s">
        <v>211</v>
      </c>
      <c r="C2177" s="10" t="s">
        <v>1532</v>
      </c>
    </row>
    <row r="2178" spans="2:3" x14ac:dyDescent="0.25">
      <c r="B2178" s="10" t="s">
        <v>211</v>
      </c>
      <c r="C2178" s="10" t="s">
        <v>1533</v>
      </c>
    </row>
    <row r="2179" spans="2:3" x14ac:dyDescent="0.25">
      <c r="B2179" s="10" t="s">
        <v>211</v>
      </c>
      <c r="C2179" s="10" t="s">
        <v>1534</v>
      </c>
    </row>
    <row r="2180" spans="2:3" x14ac:dyDescent="0.25">
      <c r="B2180" s="10" t="s">
        <v>211</v>
      </c>
      <c r="C2180" s="10" t="s">
        <v>1535</v>
      </c>
    </row>
    <row r="2181" spans="2:3" x14ac:dyDescent="0.25">
      <c r="B2181" s="10" t="s">
        <v>211</v>
      </c>
      <c r="C2181" s="10" t="s">
        <v>1536</v>
      </c>
    </row>
    <row r="2182" spans="2:3" x14ac:dyDescent="0.25">
      <c r="B2182" s="10" t="s">
        <v>211</v>
      </c>
      <c r="C2182" s="10" t="s">
        <v>990</v>
      </c>
    </row>
    <row r="2183" spans="2:3" x14ac:dyDescent="0.25">
      <c r="B2183" s="10" t="s">
        <v>212</v>
      </c>
      <c r="C2183" s="10" t="s">
        <v>481</v>
      </c>
    </row>
    <row r="2184" spans="2:3" x14ac:dyDescent="0.25">
      <c r="B2184" s="10" t="s">
        <v>212</v>
      </c>
      <c r="C2184" s="10" t="s">
        <v>673</v>
      </c>
    </row>
    <row r="2185" spans="2:3" x14ac:dyDescent="0.25">
      <c r="B2185" s="10" t="s">
        <v>212</v>
      </c>
      <c r="C2185" s="10" t="s">
        <v>406</v>
      </c>
    </row>
    <row r="2186" spans="2:3" x14ac:dyDescent="0.25">
      <c r="B2186" s="10" t="s">
        <v>212</v>
      </c>
      <c r="C2186" s="10" t="s">
        <v>991</v>
      </c>
    </row>
    <row r="2187" spans="2:3" x14ac:dyDescent="0.25">
      <c r="B2187" s="10" t="s">
        <v>212</v>
      </c>
      <c r="C2187" s="10" t="s">
        <v>790</v>
      </c>
    </row>
    <row r="2188" spans="2:3" x14ac:dyDescent="0.25">
      <c r="B2188" s="10" t="s">
        <v>212</v>
      </c>
      <c r="C2188" s="10" t="s">
        <v>14</v>
      </c>
    </row>
    <row r="2189" spans="2:3" x14ac:dyDescent="0.25">
      <c r="B2189" s="10" t="s">
        <v>212</v>
      </c>
      <c r="C2189" s="10" t="s">
        <v>951</v>
      </c>
    </row>
    <row r="2190" spans="2:3" x14ac:dyDescent="0.25">
      <c r="B2190" s="10" t="s">
        <v>212</v>
      </c>
      <c r="C2190" s="10" t="s">
        <v>29</v>
      </c>
    </row>
    <row r="2191" spans="2:3" x14ac:dyDescent="0.25">
      <c r="B2191" s="10" t="s">
        <v>212</v>
      </c>
      <c r="C2191" s="10" t="s">
        <v>42</v>
      </c>
    </row>
    <row r="2192" spans="2:3" x14ac:dyDescent="0.25">
      <c r="B2192" s="10" t="s">
        <v>212</v>
      </c>
      <c r="C2192" s="10" t="s">
        <v>602</v>
      </c>
    </row>
    <row r="2193" spans="2:3" x14ac:dyDescent="0.25">
      <c r="B2193" s="10" t="s">
        <v>212</v>
      </c>
      <c r="C2193" s="10" t="s">
        <v>432</v>
      </c>
    </row>
    <row r="2194" spans="2:3" x14ac:dyDescent="0.25">
      <c r="B2194" s="10" t="s">
        <v>212</v>
      </c>
      <c r="C2194" s="10" t="s">
        <v>320</v>
      </c>
    </row>
    <row r="2195" spans="2:3" x14ac:dyDescent="0.25">
      <c r="B2195" s="10" t="s">
        <v>212</v>
      </c>
      <c r="C2195" s="10" t="s">
        <v>992</v>
      </c>
    </row>
    <row r="2196" spans="2:3" x14ac:dyDescent="0.25">
      <c r="B2196" s="10" t="s">
        <v>212</v>
      </c>
      <c r="C2196" s="10" t="s">
        <v>623</v>
      </c>
    </row>
    <row r="2197" spans="2:3" x14ac:dyDescent="0.25">
      <c r="B2197" s="10" t="s">
        <v>212</v>
      </c>
      <c r="C2197" s="10" t="s">
        <v>624</v>
      </c>
    </row>
    <row r="2198" spans="2:3" x14ac:dyDescent="0.25">
      <c r="B2198" s="10" t="s">
        <v>212</v>
      </c>
      <c r="C2198" s="10" t="s">
        <v>338</v>
      </c>
    </row>
    <row r="2199" spans="2:3" x14ac:dyDescent="0.25">
      <c r="B2199" s="10" t="s">
        <v>212</v>
      </c>
      <c r="C2199" s="10" t="s">
        <v>993</v>
      </c>
    </row>
    <row r="2200" spans="2:3" x14ac:dyDescent="0.25">
      <c r="B2200" s="10" t="s">
        <v>214</v>
      </c>
      <c r="C2200" s="10" t="s">
        <v>493</v>
      </c>
    </row>
    <row r="2201" spans="2:3" x14ac:dyDescent="0.25">
      <c r="B2201" s="10" t="s">
        <v>214</v>
      </c>
      <c r="C2201" s="10" t="s">
        <v>994</v>
      </c>
    </row>
    <row r="2202" spans="2:3" x14ac:dyDescent="0.25">
      <c r="B2202" s="10" t="s">
        <v>214</v>
      </c>
      <c r="C2202" s="10" t="s">
        <v>995</v>
      </c>
    </row>
    <row r="2203" spans="2:3" x14ac:dyDescent="0.25">
      <c r="B2203" s="10" t="s">
        <v>214</v>
      </c>
      <c r="C2203" s="10" t="s">
        <v>996</v>
      </c>
    </row>
    <row r="2204" spans="2:3" x14ac:dyDescent="0.25">
      <c r="B2204" s="10" t="s">
        <v>214</v>
      </c>
      <c r="C2204" s="10" t="s">
        <v>997</v>
      </c>
    </row>
    <row r="2205" spans="2:3" x14ac:dyDescent="0.25">
      <c r="B2205" s="10" t="s">
        <v>214</v>
      </c>
      <c r="C2205" s="10" t="s">
        <v>998</v>
      </c>
    </row>
    <row r="2206" spans="2:3" x14ac:dyDescent="0.25">
      <c r="B2206" s="10" t="s">
        <v>214</v>
      </c>
      <c r="C2206" s="10" t="s">
        <v>999</v>
      </c>
    </row>
    <row r="2207" spans="2:3" x14ac:dyDescent="0.25">
      <c r="B2207" s="10" t="s">
        <v>214</v>
      </c>
      <c r="C2207" s="10" t="s">
        <v>1000</v>
      </c>
    </row>
    <row r="2208" spans="2:3" x14ac:dyDescent="0.25">
      <c r="B2208" s="10" t="s">
        <v>214</v>
      </c>
      <c r="C2208" s="10" t="s">
        <v>1001</v>
      </c>
    </row>
    <row r="2209" spans="2:3" x14ac:dyDescent="0.25">
      <c r="B2209" s="10" t="s">
        <v>214</v>
      </c>
      <c r="C2209" s="10" t="s">
        <v>1002</v>
      </c>
    </row>
    <row r="2210" spans="2:3" x14ac:dyDescent="0.25">
      <c r="B2210" s="10" t="s">
        <v>214</v>
      </c>
      <c r="C2210" s="10" t="s">
        <v>1003</v>
      </c>
    </row>
    <row r="2211" spans="2:3" x14ac:dyDescent="0.25">
      <c r="B2211" s="10" t="s">
        <v>214</v>
      </c>
      <c r="C2211" s="10" t="s">
        <v>738</v>
      </c>
    </row>
    <row r="2212" spans="2:3" x14ac:dyDescent="0.25">
      <c r="B2212" s="10" t="s">
        <v>214</v>
      </c>
      <c r="C2212" s="10" t="s">
        <v>1004</v>
      </c>
    </row>
    <row r="2213" spans="2:3" x14ac:dyDescent="0.25">
      <c r="B2213" s="10" t="s">
        <v>214</v>
      </c>
      <c r="C2213" s="10" t="s">
        <v>974</v>
      </c>
    </row>
    <row r="2214" spans="2:3" x14ac:dyDescent="0.25">
      <c r="B2214" s="10" t="s">
        <v>214</v>
      </c>
      <c r="C2214" s="10" t="s">
        <v>1005</v>
      </c>
    </row>
    <row r="2215" spans="2:3" x14ac:dyDescent="0.25">
      <c r="B2215" s="10" t="s">
        <v>214</v>
      </c>
      <c r="C2215" s="10" t="s">
        <v>1006</v>
      </c>
    </row>
    <row r="2216" spans="2:3" x14ac:dyDescent="0.25">
      <c r="B2216" s="10" t="s">
        <v>214</v>
      </c>
      <c r="C2216" s="10" t="s">
        <v>1007</v>
      </c>
    </row>
    <row r="2217" spans="2:3" x14ac:dyDescent="0.25">
      <c r="B2217" s="10" t="s">
        <v>214</v>
      </c>
      <c r="C2217" s="10" t="s">
        <v>653</v>
      </c>
    </row>
    <row r="2218" spans="2:3" x14ac:dyDescent="0.25">
      <c r="B2218" s="10" t="s">
        <v>214</v>
      </c>
      <c r="C2218" s="10" t="s">
        <v>1008</v>
      </c>
    </row>
    <row r="2219" spans="2:3" x14ac:dyDescent="0.25">
      <c r="B2219" s="10" t="s">
        <v>214</v>
      </c>
      <c r="C2219" s="10" t="s">
        <v>1009</v>
      </c>
    </row>
    <row r="2220" spans="2:3" x14ac:dyDescent="0.25">
      <c r="B2220" s="10" t="s">
        <v>214</v>
      </c>
      <c r="C2220" s="10" t="s">
        <v>1010</v>
      </c>
    </row>
    <row r="2221" spans="2:3" x14ac:dyDescent="0.25">
      <c r="B2221" s="10" t="s">
        <v>214</v>
      </c>
      <c r="C2221" s="10" t="s">
        <v>1011</v>
      </c>
    </row>
    <row r="2222" spans="2:3" x14ac:dyDescent="0.25">
      <c r="B2222" s="10" t="s">
        <v>214</v>
      </c>
      <c r="C2222" s="10" t="s">
        <v>1012</v>
      </c>
    </row>
    <row r="2223" spans="2:3" x14ac:dyDescent="0.25">
      <c r="B2223" s="10" t="s">
        <v>214</v>
      </c>
      <c r="C2223" s="10" t="s">
        <v>785</v>
      </c>
    </row>
    <row r="2224" spans="2:3" x14ac:dyDescent="0.25">
      <c r="B2224" s="10" t="s">
        <v>214</v>
      </c>
      <c r="C2224" s="10" t="s">
        <v>1013</v>
      </c>
    </row>
    <row r="2225" spans="2:3" x14ac:dyDescent="0.25">
      <c r="B2225" s="10" t="s">
        <v>214</v>
      </c>
      <c r="C2225" s="10" t="s">
        <v>1014</v>
      </c>
    </row>
    <row r="2226" spans="2:3" x14ac:dyDescent="0.25">
      <c r="B2226" s="10" t="s">
        <v>214</v>
      </c>
      <c r="C2226" s="10" t="s">
        <v>1015</v>
      </c>
    </row>
    <row r="2227" spans="2:3" x14ac:dyDescent="0.25">
      <c r="B2227" s="10" t="s">
        <v>214</v>
      </c>
      <c r="C2227" s="10" t="s">
        <v>1016</v>
      </c>
    </row>
    <row r="2228" spans="2:3" x14ac:dyDescent="0.25">
      <c r="B2228" s="10" t="s">
        <v>214</v>
      </c>
      <c r="C2228" s="10" t="s">
        <v>1017</v>
      </c>
    </row>
    <row r="2229" spans="2:3" x14ac:dyDescent="0.25">
      <c r="B2229" s="10" t="s">
        <v>214</v>
      </c>
      <c r="C2229" s="10" t="s">
        <v>1018</v>
      </c>
    </row>
    <row r="2230" spans="2:3" x14ac:dyDescent="0.25">
      <c r="B2230" s="10" t="s">
        <v>214</v>
      </c>
      <c r="C2230" s="10" t="s">
        <v>1019</v>
      </c>
    </row>
    <row r="2231" spans="2:3" x14ac:dyDescent="0.25">
      <c r="B2231" s="10" t="s">
        <v>214</v>
      </c>
      <c r="C2231" s="10" t="s">
        <v>1020</v>
      </c>
    </row>
    <row r="2232" spans="2:3" x14ac:dyDescent="0.25">
      <c r="B2232" s="10" t="s">
        <v>215</v>
      </c>
      <c r="C2232" s="10" t="s">
        <v>1021</v>
      </c>
    </row>
    <row r="2233" spans="2:3" x14ac:dyDescent="0.25">
      <c r="B2233" s="10" t="s">
        <v>215</v>
      </c>
      <c r="C2233" s="10" t="s">
        <v>1022</v>
      </c>
    </row>
    <row r="2234" spans="2:3" x14ac:dyDescent="0.25">
      <c r="B2234" s="10" t="s">
        <v>215</v>
      </c>
      <c r="C2234" s="10" t="s">
        <v>1023</v>
      </c>
    </row>
    <row r="2235" spans="2:3" x14ac:dyDescent="0.25">
      <c r="B2235" s="10" t="s">
        <v>215</v>
      </c>
      <c r="C2235" s="10" t="s">
        <v>1024</v>
      </c>
    </row>
    <row r="2236" spans="2:3" x14ac:dyDescent="0.25">
      <c r="B2236" s="10" t="s">
        <v>216</v>
      </c>
      <c r="C2236" s="10" t="s">
        <v>719</v>
      </c>
    </row>
    <row r="2237" spans="2:3" x14ac:dyDescent="0.25">
      <c r="B2237" s="10" t="s">
        <v>216</v>
      </c>
      <c r="C2237" s="10" t="s">
        <v>495</v>
      </c>
    </row>
    <row r="2238" spans="2:3" x14ac:dyDescent="0.25">
      <c r="B2238" s="10" t="s">
        <v>216</v>
      </c>
      <c r="C2238" s="10" t="s">
        <v>1025</v>
      </c>
    </row>
    <row r="2239" spans="2:3" x14ac:dyDescent="0.25">
      <c r="B2239" s="10" t="s">
        <v>216</v>
      </c>
      <c r="C2239" s="10" t="s">
        <v>406</v>
      </c>
    </row>
    <row r="2240" spans="2:3" x14ac:dyDescent="0.25">
      <c r="B2240" s="10" t="s">
        <v>216</v>
      </c>
      <c r="C2240" s="10" t="s">
        <v>792</v>
      </c>
    </row>
    <row r="2241" spans="2:3" x14ac:dyDescent="0.25">
      <c r="B2241" s="10" t="s">
        <v>216</v>
      </c>
      <c r="C2241" s="10" t="s">
        <v>11</v>
      </c>
    </row>
    <row r="2242" spans="2:3" x14ac:dyDescent="0.25">
      <c r="B2242" s="10" t="s">
        <v>216</v>
      </c>
      <c r="C2242" s="10" t="s">
        <v>849</v>
      </c>
    </row>
    <row r="2243" spans="2:3" x14ac:dyDescent="0.25">
      <c r="B2243" s="10" t="s">
        <v>216</v>
      </c>
      <c r="C2243" s="10" t="s">
        <v>829</v>
      </c>
    </row>
    <row r="2244" spans="2:3" x14ac:dyDescent="0.25">
      <c r="B2244" s="10" t="s">
        <v>216</v>
      </c>
      <c r="C2244" s="10" t="s">
        <v>687</v>
      </c>
    </row>
    <row r="2245" spans="2:3" x14ac:dyDescent="0.25">
      <c r="B2245" s="10" t="s">
        <v>216</v>
      </c>
      <c r="C2245" s="10" t="s">
        <v>563</v>
      </c>
    </row>
    <row r="2246" spans="2:3" x14ac:dyDescent="0.25">
      <c r="B2246" s="10" t="s">
        <v>216</v>
      </c>
      <c r="C2246" s="10" t="s">
        <v>12</v>
      </c>
    </row>
    <row r="2247" spans="2:3" x14ac:dyDescent="0.25">
      <c r="B2247" s="10" t="s">
        <v>216</v>
      </c>
      <c r="C2247" s="10" t="s">
        <v>790</v>
      </c>
    </row>
    <row r="2248" spans="2:3" x14ac:dyDescent="0.25">
      <c r="B2248" s="10" t="s">
        <v>216</v>
      </c>
      <c r="C2248" s="10" t="s">
        <v>600</v>
      </c>
    </row>
    <row r="2249" spans="2:3" x14ac:dyDescent="0.25">
      <c r="B2249" s="10" t="s">
        <v>216</v>
      </c>
      <c r="C2249" s="10" t="s">
        <v>410</v>
      </c>
    </row>
    <row r="2250" spans="2:3" x14ac:dyDescent="0.25">
      <c r="B2250" s="10" t="s">
        <v>216</v>
      </c>
      <c r="C2250" s="10" t="s">
        <v>794</v>
      </c>
    </row>
    <row r="2251" spans="2:3" x14ac:dyDescent="0.25">
      <c r="B2251" s="10" t="s">
        <v>216</v>
      </c>
      <c r="C2251" s="10" t="s">
        <v>1026</v>
      </c>
    </row>
    <row r="2252" spans="2:3" x14ac:dyDescent="0.25">
      <c r="B2252" s="10" t="s">
        <v>216</v>
      </c>
      <c r="C2252" s="10" t="s">
        <v>839</v>
      </c>
    </row>
    <row r="2253" spans="2:3" x14ac:dyDescent="0.25">
      <c r="B2253" s="10" t="s">
        <v>216</v>
      </c>
      <c r="C2253" s="10" t="s">
        <v>14</v>
      </c>
    </row>
    <row r="2254" spans="2:3" x14ac:dyDescent="0.25">
      <c r="B2254" s="10" t="s">
        <v>216</v>
      </c>
      <c r="C2254" s="10" t="s">
        <v>15</v>
      </c>
    </row>
    <row r="2255" spans="2:3" x14ac:dyDescent="0.25">
      <c r="B2255" s="10" t="s">
        <v>216</v>
      </c>
      <c r="C2255" s="10" t="s">
        <v>1027</v>
      </c>
    </row>
    <row r="2256" spans="2:3" x14ac:dyDescent="0.25">
      <c r="B2256" s="10" t="s">
        <v>216</v>
      </c>
      <c r="C2256" s="10" t="s">
        <v>16</v>
      </c>
    </row>
    <row r="2257" spans="2:3" x14ac:dyDescent="0.25">
      <c r="B2257" s="10" t="s">
        <v>216</v>
      </c>
      <c r="C2257" s="10" t="s">
        <v>20</v>
      </c>
    </row>
    <row r="2258" spans="2:3" x14ac:dyDescent="0.25">
      <c r="B2258" s="10" t="s">
        <v>216</v>
      </c>
      <c r="C2258" s="10" t="s">
        <v>425</v>
      </c>
    </row>
    <row r="2259" spans="2:3" x14ac:dyDescent="0.25">
      <c r="B2259" s="10" t="s">
        <v>216</v>
      </c>
      <c r="C2259" s="10" t="s">
        <v>819</v>
      </c>
    </row>
    <row r="2260" spans="2:3" x14ac:dyDescent="0.25">
      <c r="B2260" s="10" t="s">
        <v>216</v>
      </c>
      <c r="C2260" s="10" t="s">
        <v>853</v>
      </c>
    </row>
    <row r="2261" spans="2:3" x14ac:dyDescent="0.25">
      <c r="B2261" s="10" t="s">
        <v>216</v>
      </c>
      <c r="C2261" s="10" t="s">
        <v>41</v>
      </c>
    </row>
    <row r="2262" spans="2:3" x14ac:dyDescent="0.25">
      <c r="B2262" s="10" t="s">
        <v>216</v>
      </c>
      <c r="C2262" s="10" t="s">
        <v>835</v>
      </c>
    </row>
    <row r="2263" spans="2:3" x14ac:dyDescent="0.25">
      <c r="B2263" s="10" t="s">
        <v>216</v>
      </c>
      <c r="C2263" s="10" t="s">
        <v>43</v>
      </c>
    </row>
    <row r="2264" spans="2:3" x14ac:dyDescent="0.25">
      <c r="B2264" s="10" t="s">
        <v>216</v>
      </c>
      <c r="C2264" s="10" t="s">
        <v>45</v>
      </c>
    </row>
    <row r="2265" spans="2:3" x14ac:dyDescent="0.25">
      <c r="B2265" s="10" t="s">
        <v>216</v>
      </c>
      <c r="C2265" s="10" t="s">
        <v>715</v>
      </c>
    </row>
    <row r="2266" spans="2:3" x14ac:dyDescent="0.25">
      <c r="B2266" s="10" t="s">
        <v>216</v>
      </c>
      <c r="C2266" s="10" t="s">
        <v>798</v>
      </c>
    </row>
    <row r="2267" spans="2:3" x14ac:dyDescent="0.25">
      <c r="B2267" s="10" t="s">
        <v>216</v>
      </c>
      <c r="C2267" s="10" t="s">
        <v>576</v>
      </c>
    </row>
    <row r="2268" spans="2:3" x14ac:dyDescent="0.25">
      <c r="B2268" s="10" t="s">
        <v>216</v>
      </c>
      <c r="C2268" s="10" t="s">
        <v>756</v>
      </c>
    </row>
    <row r="2269" spans="2:3" x14ac:dyDescent="0.25">
      <c r="B2269" s="10" t="s">
        <v>216</v>
      </c>
      <c r="C2269" s="10" t="s">
        <v>693</v>
      </c>
    </row>
    <row r="2270" spans="2:3" x14ac:dyDescent="0.25">
      <c r="B2270" s="10" t="s">
        <v>216</v>
      </c>
      <c r="C2270" s="10" t="s">
        <v>694</v>
      </c>
    </row>
    <row r="2271" spans="2:3" x14ac:dyDescent="0.25">
      <c r="B2271" s="10" t="s">
        <v>216</v>
      </c>
      <c r="C2271" s="10" t="s">
        <v>435</v>
      </c>
    </row>
    <row r="2272" spans="2:3" x14ac:dyDescent="0.25">
      <c r="B2272" s="10" t="s">
        <v>216</v>
      </c>
      <c r="C2272" s="10" t="s">
        <v>791</v>
      </c>
    </row>
    <row r="2273" spans="2:3" x14ac:dyDescent="0.25">
      <c r="B2273" s="10" t="s">
        <v>218</v>
      </c>
      <c r="C2273" s="10" t="s">
        <v>1607</v>
      </c>
    </row>
    <row r="2274" spans="2:3" x14ac:dyDescent="0.25">
      <c r="B2274" s="10" t="s">
        <v>218</v>
      </c>
      <c r="C2274" s="10" t="s">
        <v>1654</v>
      </c>
    </row>
    <row r="2275" spans="2:3" x14ac:dyDescent="0.25">
      <c r="B2275" s="10" t="s">
        <v>218</v>
      </c>
      <c r="C2275" s="10" t="s">
        <v>1655</v>
      </c>
    </row>
    <row r="2276" spans="2:3" x14ac:dyDescent="0.25">
      <c r="B2276" s="10" t="s">
        <v>218</v>
      </c>
      <c r="C2276" s="10" t="s">
        <v>1656</v>
      </c>
    </row>
    <row r="2277" spans="2:3" x14ac:dyDescent="0.25">
      <c r="B2277" s="10" t="s">
        <v>218</v>
      </c>
      <c r="C2277" s="10" t="s">
        <v>1657</v>
      </c>
    </row>
    <row r="2278" spans="2:3" x14ac:dyDescent="0.25">
      <c r="B2278" s="10" t="s">
        <v>218</v>
      </c>
      <c r="C2278" s="10" t="s">
        <v>1658</v>
      </c>
    </row>
    <row r="2279" spans="2:3" x14ac:dyDescent="0.25">
      <c r="B2279" s="10" t="s">
        <v>218</v>
      </c>
      <c r="C2279" s="10" t="s">
        <v>1659</v>
      </c>
    </row>
    <row r="2280" spans="2:3" x14ac:dyDescent="0.25">
      <c r="B2280" s="10" t="s">
        <v>218</v>
      </c>
      <c r="C2280" s="10" t="s">
        <v>1660</v>
      </c>
    </row>
    <row r="2281" spans="2:3" x14ac:dyDescent="0.25">
      <c r="B2281" s="10" t="s">
        <v>218</v>
      </c>
      <c r="C2281" s="10" t="s">
        <v>1661</v>
      </c>
    </row>
    <row r="2282" spans="2:3" x14ac:dyDescent="0.25">
      <c r="B2282" s="10" t="s">
        <v>218</v>
      </c>
      <c r="C2282" s="10" t="s">
        <v>1662</v>
      </c>
    </row>
    <row r="2283" spans="2:3" x14ac:dyDescent="0.25">
      <c r="B2283" s="10" t="s">
        <v>218</v>
      </c>
      <c r="C2283" s="10" t="s">
        <v>1611</v>
      </c>
    </row>
    <row r="2284" spans="2:3" x14ac:dyDescent="0.25">
      <c r="B2284" s="10" t="s">
        <v>218</v>
      </c>
      <c r="C2284" s="10" t="s">
        <v>1663</v>
      </c>
    </row>
    <row r="2285" spans="2:3" x14ac:dyDescent="0.25">
      <c r="B2285" s="10" t="s">
        <v>218</v>
      </c>
      <c r="C2285" s="10" t="s">
        <v>1664</v>
      </c>
    </row>
    <row r="2286" spans="2:3" x14ac:dyDescent="0.25">
      <c r="B2286" s="10" t="s">
        <v>218</v>
      </c>
      <c r="C2286" s="10" t="s">
        <v>1665</v>
      </c>
    </row>
    <row r="2287" spans="2:3" x14ac:dyDescent="0.25">
      <c r="B2287" s="10" t="s">
        <v>218</v>
      </c>
      <c r="C2287" s="10" t="s">
        <v>1666</v>
      </c>
    </row>
    <row r="2288" spans="2:3" x14ac:dyDescent="0.25">
      <c r="B2288" s="10" t="s">
        <v>218</v>
      </c>
      <c r="C2288" s="10" t="s">
        <v>1667</v>
      </c>
    </row>
    <row r="2289" spans="2:3" x14ac:dyDescent="0.25">
      <c r="B2289" s="10" t="s">
        <v>218</v>
      </c>
      <c r="C2289" s="10" t="s">
        <v>1613</v>
      </c>
    </row>
    <row r="2290" spans="2:3" x14ac:dyDescent="0.25">
      <c r="B2290" s="10" t="s">
        <v>218</v>
      </c>
      <c r="C2290" s="10" t="s">
        <v>1668</v>
      </c>
    </row>
    <row r="2291" spans="2:3" x14ac:dyDescent="0.25">
      <c r="B2291" s="10" t="s">
        <v>218</v>
      </c>
      <c r="C2291" s="10" t="s">
        <v>1669</v>
      </c>
    </row>
    <row r="2292" spans="2:3" x14ac:dyDescent="0.25">
      <c r="B2292" s="10" t="s">
        <v>218</v>
      </c>
      <c r="C2292" s="10" t="s">
        <v>1670</v>
      </c>
    </row>
    <row r="2293" spans="2:3" x14ac:dyDescent="0.25">
      <c r="B2293" s="10" t="s">
        <v>218</v>
      </c>
      <c r="C2293" s="10" t="s">
        <v>1671</v>
      </c>
    </row>
    <row r="2294" spans="2:3" x14ac:dyDescent="0.25">
      <c r="B2294" s="10" t="s">
        <v>218</v>
      </c>
      <c r="C2294" s="10" t="s">
        <v>1573</v>
      </c>
    </row>
    <row r="2295" spans="2:3" x14ac:dyDescent="0.25">
      <c r="B2295" s="10" t="s">
        <v>220</v>
      </c>
      <c r="C2295" s="10" t="s">
        <v>1028</v>
      </c>
    </row>
    <row r="2296" spans="2:3" x14ac:dyDescent="0.25">
      <c r="B2296" s="10" t="s">
        <v>220</v>
      </c>
      <c r="C2296" s="10" t="s">
        <v>1029</v>
      </c>
    </row>
    <row r="2297" spans="2:3" x14ac:dyDescent="0.25">
      <c r="B2297" s="10" t="s">
        <v>220</v>
      </c>
      <c r="C2297" s="10" t="s">
        <v>1030</v>
      </c>
    </row>
    <row r="2298" spans="2:3" x14ac:dyDescent="0.25">
      <c r="B2298" s="10" t="s">
        <v>220</v>
      </c>
      <c r="C2298" s="10" t="s">
        <v>1031</v>
      </c>
    </row>
    <row r="2299" spans="2:3" x14ac:dyDescent="0.25">
      <c r="B2299" s="10" t="s">
        <v>220</v>
      </c>
      <c r="C2299" s="10" t="s">
        <v>1032</v>
      </c>
    </row>
    <row r="2300" spans="2:3" x14ac:dyDescent="0.25">
      <c r="B2300" s="10" t="s">
        <v>220</v>
      </c>
      <c r="C2300" s="10" t="s">
        <v>1033</v>
      </c>
    </row>
    <row r="2301" spans="2:3" x14ac:dyDescent="0.25">
      <c r="B2301" s="10" t="s">
        <v>220</v>
      </c>
      <c r="C2301" s="10" t="s">
        <v>1034</v>
      </c>
    </row>
    <row r="2302" spans="2:3" x14ac:dyDescent="0.25">
      <c r="B2302" s="10" t="s">
        <v>220</v>
      </c>
      <c r="C2302" s="10" t="s">
        <v>1035</v>
      </c>
    </row>
    <row r="2303" spans="2:3" x14ac:dyDescent="0.25">
      <c r="B2303" s="10" t="s">
        <v>220</v>
      </c>
      <c r="C2303" s="10" t="s">
        <v>1036</v>
      </c>
    </row>
    <row r="2304" spans="2:3" x14ac:dyDescent="0.25">
      <c r="B2304" s="10" t="s">
        <v>220</v>
      </c>
      <c r="C2304" s="10" t="s">
        <v>1037</v>
      </c>
    </row>
    <row r="2305" spans="2:3" x14ac:dyDescent="0.25">
      <c r="B2305" s="10" t="s">
        <v>220</v>
      </c>
      <c r="C2305" s="10" t="s">
        <v>1038</v>
      </c>
    </row>
    <row r="2306" spans="2:3" x14ac:dyDescent="0.25">
      <c r="B2306" s="10" t="s">
        <v>220</v>
      </c>
      <c r="C2306" s="10" t="s">
        <v>1039</v>
      </c>
    </row>
    <row r="2307" spans="2:3" x14ac:dyDescent="0.25">
      <c r="B2307" s="10" t="s">
        <v>220</v>
      </c>
      <c r="C2307" s="10" t="s">
        <v>1040</v>
      </c>
    </row>
    <row r="2308" spans="2:3" x14ac:dyDescent="0.25">
      <c r="B2308" s="10" t="s">
        <v>220</v>
      </c>
      <c r="C2308" s="10" t="s">
        <v>1041</v>
      </c>
    </row>
    <row r="2309" spans="2:3" x14ac:dyDescent="0.25">
      <c r="B2309" s="10" t="s">
        <v>220</v>
      </c>
      <c r="C2309" s="10" t="s">
        <v>1042</v>
      </c>
    </row>
    <row r="2310" spans="2:3" x14ac:dyDescent="0.25">
      <c r="B2310" s="10" t="s">
        <v>220</v>
      </c>
      <c r="C2310" s="10" t="s">
        <v>1043</v>
      </c>
    </row>
    <row r="2311" spans="2:3" x14ac:dyDescent="0.25">
      <c r="B2311" s="10" t="s">
        <v>220</v>
      </c>
      <c r="C2311" s="10" t="s">
        <v>1044</v>
      </c>
    </row>
    <row r="2312" spans="2:3" x14ac:dyDescent="0.25">
      <c r="B2312" s="10" t="s">
        <v>220</v>
      </c>
      <c r="C2312" s="10" t="s">
        <v>1045</v>
      </c>
    </row>
    <row r="2313" spans="2:3" x14ac:dyDescent="0.25">
      <c r="B2313" s="10" t="s">
        <v>220</v>
      </c>
      <c r="C2313" s="10" t="s">
        <v>1046</v>
      </c>
    </row>
    <row r="2314" spans="2:3" x14ac:dyDescent="0.25">
      <c r="B2314" s="10" t="s">
        <v>220</v>
      </c>
      <c r="C2314" s="10" t="s">
        <v>1047</v>
      </c>
    </row>
    <row r="2315" spans="2:3" x14ac:dyDescent="0.25">
      <c r="B2315" s="10" t="s">
        <v>220</v>
      </c>
      <c r="C2315" s="10" t="s">
        <v>1048</v>
      </c>
    </row>
    <row r="2316" spans="2:3" x14ac:dyDescent="0.25">
      <c r="B2316" s="10" t="s">
        <v>220</v>
      </c>
      <c r="C2316" s="10" t="s">
        <v>643</v>
      </c>
    </row>
    <row r="2317" spans="2:3" x14ac:dyDescent="0.25">
      <c r="B2317" s="10" t="s">
        <v>220</v>
      </c>
      <c r="C2317" s="10" t="s">
        <v>1049</v>
      </c>
    </row>
    <row r="2318" spans="2:3" x14ac:dyDescent="0.25">
      <c r="B2318" s="10" t="s">
        <v>220</v>
      </c>
      <c r="C2318" s="10" t="s">
        <v>1050</v>
      </c>
    </row>
    <row r="2319" spans="2:3" x14ac:dyDescent="0.25">
      <c r="B2319" s="10" t="s">
        <v>220</v>
      </c>
      <c r="C2319" s="10" t="s">
        <v>1051</v>
      </c>
    </row>
    <row r="2320" spans="2:3" x14ac:dyDescent="0.25">
      <c r="B2320" s="10" t="s">
        <v>220</v>
      </c>
      <c r="C2320" s="10" t="s">
        <v>389</v>
      </c>
    </row>
    <row r="2321" spans="2:3" x14ac:dyDescent="0.25">
      <c r="B2321" s="10" t="s">
        <v>220</v>
      </c>
      <c r="C2321" s="10" t="s">
        <v>1052</v>
      </c>
    </row>
    <row r="2322" spans="2:3" x14ac:dyDescent="0.25">
      <c r="B2322" s="10" t="s">
        <v>220</v>
      </c>
      <c r="C2322" s="10" t="s">
        <v>1053</v>
      </c>
    </row>
    <row r="2323" spans="2:3" x14ac:dyDescent="0.25">
      <c r="B2323" s="10" t="s">
        <v>220</v>
      </c>
      <c r="C2323" s="10" t="s">
        <v>1054</v>
      </c>
    </row>
    <row r="2324" spans="2:3" x14ac:dyDescent="0.25">
      <c r="B2324" s="10" t="s">
        <v>220</v>
      </c>
      <c r="C2324" s="10" t="s">
        <v>651</v>
      </c>
    </row>
    <row r="2325" spans="2:3" x14ac:dyDescent="0.25">
      <c r="B2325" s="10" t="s">
        <v>220</v>
      </c>
      <c r="C2325" s="10" t="s">
        <v>1055</v>
      </c>
    </row>
    <row r="2326" spans="2:3" x14ac:dyDescent="0.25">
      <c r="B2326" s="10" t="s">
        <v>220</v>
      </c>
      <c r="C2326" s="10" t="s">
        <v>654</v>
      </c>
    </row>
    <row r="2327" spans="2:3" x14ac:dyDescent="0.25">
      <c r="B2327" s="10" t="s">
        <v>220</v>
      </c>
      <c r="C2327" s="10" t="s">
        <v>1056</v>
      </c>
    </row>
    <row r="2328" spans="2:3" x14ac:dyDescent="0.25">
      <c r="B2328" s="10" t="s">
        <v>220</v>
      </c>
      <c r="C2328" s="10" t="s">
        <v>656</v>
      </c>
    </row>
    <row r="2329" spans="2:3" x14ac:dyDescent="0.25">
      <c r="B2329" s="10" t="s">
        <v>220</v>
      </c>
      <c r="C2329" s="10" t="s">
        <v>1057</v>
      </c>
    </row>
    <row r="2330" spans="2:3" x14ac:dyDescent="0.25">
      <c r="B2330" s="10" t="s">
        <v>220</v>
      </c>
      <c r="C2330" s="10" t="s">
        <v>1058</v>
      </c>
    </row>
    <row r="2331" spans="2:3" x14ac:dyDescent="0.25">
      <c r="B2331" s="10" t="s">
        <v>220</v>
      </c>
      <c r="C2331" s="10" t="s">
        <v>1059</v>
      </c>
    </row>
    <row r="2332" spans="2:3" x14ac:dyDescent="0.25">
      <c r="B2332" s="10" t="s">
        <v>220</v>
      </c>
      <c r="C2332" s="10" t="s">
        <v>1060</v>
      </c>
    </row>
    <row r="2333" spans="2:3" x14ac:dyDescent="0.25">
      <c r="B2333" s="10" t="s">
        <v>220</v>
      </c>
      <c r="C2333" s="10" t="s">
        <v>1061</v>
      </c>
    </row>
    <row r="2334" spans="2:3" x14ac:dyDescent="0.25">
      <c r="B2334" s="10" t="s">
        <v>220</v>
      </c>
      <c r="C2334" s="10" t="s">
        <v>1062</v>
      </c>
    </row>
    <row r="2335" spans="2:3" x14ac:dyDescent="0.25">
      <c r="B2335" s="10" t="s">
        <v>220</v>
      </c>
      <c r="C2335" s="10" t="s">
        <v>542</v>
      </c>
    </row>
    <row r="2336" spans="2:3" x14ac:dyDescent="0.25">
      <c r="B2336" s="10" t="s">
        <v>220</v>
      </c>
      <c r="C2336" s="10" t="s">
        <v>1063</v>
      </c>
    </row>
    <row r="2337" spans="2:3" x14ac:dyDescent="0.25">
      <c r="B2337" s="10" t="s">
        <v>220</v>
      </c>
      <c r="C2337" s="10" t="s">
        <v>1064</v>
      </c>
    </row>
    <row r="2338" spans="2:3" x14ac:dyDescent="0.25">
      <c r="B2338" s="10" t="s">
        <v>220</v>
      </c>
      <c r="C2338" s="10" t="s">
        <v>1065</v>
      </c>
    </row>
    <row r="2339" spans="2:3" x14ac:dyDescent="0.25">
      <c r="B2339" s="10" t="s">
        <v>220</v>
      </c>
      <c r="C2339" s="10" t="s">
        <v>1066</v>
      </c>
    </row>
    <row r="2340" spans="2:3" x14ac:dyDescent="0.25">
      <c r="B2340" s="10" t="s">
        <v>220</v>
      </c>
      <c r="C2340" s="10" t="s">
        <v>941</v>
      </c>
    </row>
    <row r="2341" spans="2:3" x14ac:dyDescent="0.25">
      <c r="B2341" s="10" t="s">
        <v>220</v>
      </c>
      <c r="C2341" s="10" t="s">
        <v>1067</v>
      </c>
    </row>
    <row r="2342" spans="2:3" x14ac:dyDescent="0.25">
      <c r="B2342" s="10" t="s">
        <v>221</v>
      </c>
      <c r="C2342" s="10" t="s">
        <v>457</v>
      </c>
    </row>
    <row r="2343" spans="2:3" x14ac:dyDescent="0.25">
      <c r="B2343" s="10" t="s">
        <v>221</v>
      </c>
      <c r="C2343" s="10" t="s">
        <v>458</v>
      </c>
    </row>
    <row r="2344" spans="2:3" x14ac:dyDescent="0.25">
      <c r="B2344" s="10" t="s">
        <v>221</v>
      </c>
      <c r="C2344" s="10" t="s">
        <v>463</v>
      </c>
    </row>
    <row r="2345" spans="2:3" x14ac:dyDescent="0.25">
      <c r="B2345" s="10" t="s">
        <v>221</v>
      </c>
      <c r="C2345" s="10" t="s">
        <v>767</v>
      </c>
    </row>
    <row r="2346" spans="2:3" x14ac:dyDescent="0.25">
      <c r="B2346" s="10" t="s">
        <v>221</v>
      </c>
      <c r="C2346" s="10" t="s">
        <v>467</v>
      </c>
    </row>
    <row r="2347" spans="2:3" x14ac:dyDescent="0.25">
      <c r="B2347" s="10" t="s">
        <v>221</v>
      </c>
      <c r="C2347" s="10" t="s">
        <v>1068</v>
      </c>
    </row>
    <row r="2348" spans="2:3" x14ac:dyDescent="0.25">
      <c r="B2348" s="10" t="s">
        <v>221</v>
      </c>
      <c r="C2348" s="10" t="s">
        <v>469</v>
      </c>
    </row>
    <row r="2349" spans="2:3" x14ac:dyDescent="0.25">
      <c r="B2349" s="10" t="s">
        <v>221</v>
      </c>
      <c r="C2349" s="10" t="s">
        <v>470</v>
      </c>
    </row>
    <row r="2350" spans="2:3" x14ac:dyDescent="0.25">
      <c r="B2350" s="10" t="s">
        <v>221</v>
      </c>
      <c r="C2350" s="10" t="s">
        <v>471</v>
      </c>
    </row>
    <row r="2351" spans="2:3" x14ac:dyDescent="0.25">
      <c r="B2351" s="10" t="s">
        <v>221</v>
      </c>
      <c r="C2351" s="10" t="s">
        <v>473</v>
      </c>
    </row>
    <row r="2352" spans="2:3" x14ac:dyDescent="0.25">
      <c r="B2352" s="10" t="s">
        <v>221</v>
      </c>
      <c r="C2352" s="10" t="s">
        <v>474</v>
      </c>
    </row>
    <row r="2353" spans="2:3" x14ac:dyDescent="0.25">
      <c r="B2353" s="10" t="s">
        <v>126</v>
      </c>
      <c r="C2353" s="10" t="s">
        <v>1525</v>
      </c>
    </row>
    <row r="2354" spans="2:3" x14ac:dyDescent="0.25">
      <c r="B2354" s="10" t="s">
        <v>126</v>
      </c>
      <c r="C2354" s="10" t="s">
        <v>1526</v>
      </c>
    </row>
    <row r="2355" spans="2:3" x14ac:dyDescent="0.25">
      <c r="B2355" s="10" t="s">
        <v>126</v>
      </c>
      <c r="C2355" s="10" t="s">
        <v>1527</v>
      </c>
    </row>
    <row r="2356" spans="2:3" x14ac:dyDescent="0.25">
      <c r="B2356" s="10" t="s">
        <v>126</v>
      </c>
      <c r="C2356" s="10" t="s">
        <v>1528</v>
      </c>
    </row>
    <row r="2357" spans="2:3" x14ac:dyDescent="0.25">
      <c r="B2357" s="10" t="s">
        <v>126</v>
      </c>
      <c r="C2357" s="10" t="s">
        <v>1529</v>
      </c>
    </row>
    <row r="2358" spans="2:3" x14ac:dyDescent="0.25">
      <c r="B2358" s="10" t="s">
        <v>126</v>
      </c>
      <c r="C2358" s="10" t="s">
        <v>1530</v>
      </c>
    </row>
    <row r="2359" spans="2:3" x14ac:dyDescent="0.25">
      <c r="B2359" s="10" t="s">
        <v>126</v>
      </c>
      <c r="C2359" s="10" t="s">
        <v>1531</v>
      </c>
    </row>
    <row r="2360" spans="2:3" x14ac:dyDescent="0.25">
      <c r="B2360" s="10" t="s">
        <v>126</v>
      </c>
      <c r="C2360" s="10" t="s">
        <v>1535</v>
      </c>
    </row>
    <row r="2361" spans="2:3" x14ac:dyDescent="0.25">
      <c r="B2361" s="10" t="s">
        <v>126</v>
      </c>
      <c r="C2361" s="10" t="s">
        <v>1536</v>
      </c>
    </row>
    <row r="2362" spans="2:3" x14ac:dyDescent="0.25">
      <c r="B2362" s="10" t="s">
        <v>126</v>
      </c>
      <c r="C2362" s="10" t="s">
        <v>1537</v>
      </c>
    </row>
    <row r="2363" spans="2:3" x14ac:dyDescent="0.25">
      <c r="B2363" s="10" t="s">
        <v>126</v>
      </c>
      <c r="C2363" s="10" t="s">
        <v>1538</v>
      </c>
    </row>
    <row r="2364" spans="2:3" x14ac:dyDescent="0.25">
      <c r="B2364" s="10" t="s">
        <v>126</v>
      </c>
      <c r="C2364" s="10" t="s">
        <v>1539</v>
      </c>
    </row>
    <row r="2365" spans="2:3" x14ac:dyDescent="0.25">
      <c r="B2365" s="10" t="s">
        <v>126</v>
      </c>
      <c r="C2365" s="10" t="s">
        <v>1540</v>
      </c>
    </row>
    <row r="2366" spans="2:3" x14ac:dyDescent="0.25">
      <c r="B2366" s="10" t="s">
        <v>126</v>
      </c>
      <c r="C2366" s="10" t="s">
        <v>1541</v>
      </c>
    </row>
    <row r="2367" spans="2:3" x14ac:dyDescent="0.25">
      <c r="B2367" s="10" t="s">
        <v>222</v>
      </c>
      <c r="C2367" s="10" t="s">
        <v>11</v>
      </c>
    </row>
    <row r="2368" spans="2:3" x14ac:dyDescent="0.25">
      <c r="B2368" s="10" t="s">
        <v>222</v>
      </c>
      <c r="C2368" s="10" t="s">
        <v>413</v>
      </c>
    </row>
    <row r="2369" spans="2:3" x14ac:dyDescent="0.25">
      <c r="B2369" s="10" t="s">
        <v>222</v>
      </c>
      <c r="C2369" s="10" t="s">
        <v>417</v>
      </c>
    </row>
    <row r="2370" spans="2:3" x14ac:dyDescent="0.25">
      <c r="B2370" s="10" t="s">
        <v>222</v>
      </c>
      <c r="C2370" s="10" t="s">
        <v>418</v>
      </c>
    </row>
    <row r="2371" spans="2:3" x14ac:dyDescent="0.25">
      <c r="B2371" s="10" t="s">
        <v>222</v>
      </c>
      <c r="C2371" s="10" t="s">
        <v>926</v>
      </c>
    </row>
    <row r="2372" spans="2:3" x14ac:dyDescent="0.25">
      <c r="B2372" s="10" t="s">
        <v>222</v>
      </c>
      <c r="C2372" s="10" t="s">
        <v>423</v>
      </c>
    </row>
    <row r="2373" spans="2:3" x14ac:dyDescent="0.25">
      <c r="B2373" s="10" t="s">
        <v>222</v>
      </c>
      <c r="C2373" s="10" t="s">
        <v>714</v>
      </c>
    </row>
    <row r="2374" spans="2:3" x14ac:dyDescent="0.25">
      <c r="B2374" s="10" t="s">
        <v>222</v>
      </c>
      <c r="C2374" s="10" t="s">
        <v>39</v>
      </c>
    </row>
    <row r="2375" spans="2:3" x14ac:dyDescent="0.25">
      <c r="B2375" s="10" t="s">
        <v>222</v>
      </c>
      <c r="C2375" s="10" t="s">
        <v>40</v>
      </c>
    </row>
    <row r="2376" spans="2:3" x14ac:dyDescent="0.25">
      <c r="B2376" s="10" t="s">
        <v>222</v>
      </c>
      <c r="C2376" s="10" t="s">
        <v>322</v>
      </c>
    </row>
    <row r="2377" spans="2:3" x14ac:dyDescent="0.25">
      <c r="B2377" s="10" t="s">
        <v>222</v>
      </c>
      <c r="C2377" s="10" t="s">
        <v>955</v>
      </c>
    </row>
    <row r="2378" spans="2:3" x14ac:dyDescent="0.25">
      <c r="B2378" s="10" t="s">
        <v>222</v>
      </c>
      <c r="C2378" s="10" t="s">
        <v>899</v>
      </c>
    </row>
    <row r="2379" spans="2:3" x14ac:dyDescent="0.25">
      <c r="B2379" s="10" t="s">
        <v>222</v>
      </c>
      <c r="C2379" s="10" t="s">
        <v>596</v>
      </c>
    </row>
    <row r="2380" spans="2:3" x14ac:dyDescent="0.25">
      <c r="B2380" s="10" t="s">
        <v>223</v>
      </c>
      <c r="C2380" s="10" t="s">
        <v>1525</v>
      </c>
    </row>
    <row r="2381" spans="2:3" x14ac:dyDescent="0.25">
      <c r="B2381" s="10" t="s">
        <v>223</v>
      </c>
      <c r="C2381" s="10" t="s">
        <v>1526</v>
      </c>
    </row>
    <row r="2382" spans="2:3" x14ac:dyDescent="0.25">
      <c r="B2382" s="10" t="s">
        <v>223</v>
      </c>
      <c r="C2382" s="10" t="s">
        <v>1527</v>
      </c>
    </row>
    <row r="2383" spans="2:3" x14ac:dyDescent="0.25">
      <c r="B2383" s="10" t="s">
        <v>223</v>
      </c>
      <c r="C2383" s="10" t="s">
        <v>1528</v>
      </c>
    </row>
    <row r="2384" spans="2:3" x14ac:dyDescent="0.25">
      <c r="B2384" s="10" t="s">
        <v>223</v>
      </c>
      <c r="C2384" s="10" t="s">
        <v>1529</v>
      </c>
    </row>
    <row r="2385" spans="2:3" x14ac:dyDescent="0.25">
      <c r="B2385" s="10" t="s">
        <v>223</v>
      </c>
      <c r="C2385" s="10" t="s">
        <v>1530</v>
      </c>
    </row>
    <row r="2386" spans="2:3" x14ac:dyDescent="0.25">
      <c r="B2386" s="10" t="s">
        <v>223</v>
      </c>
      <c r="C2386" s="10" t="s">
        <v>1531</v>
      </c>
    </row>
    <row r="2387" spans="2:3" x14ac:dyDescent="0.25">
      <c r="B2387" s="10" t="s">
        <v>223</v>
      </c>
      <c r="C2387" s="10" t="s">
        <v>1532</v>
      </c>
    </row>
    <row r="2388" spans="2:3" x14ac:dyDescent="0.25">
      <c r="B2388" s="10" t="s">
        <v>223</v>
      </c>
      <c r="C2388" s="10" t="s">
        <v>1533</v>
      </c>
    </row>
    <row r="2389" spans="2:3" x14ac:dyDescent="0.25">
      <c r="B2389" s="10" t="s">
        <v>223</v>
      </c>
      <c r="C2389" s="10" t="s">
        <v>1534</v>
      </c>
    </row>
    <row r="2390" spans="2:3" x14ac:dyDescent="0.25">
      <c r="B2390" s="10" t="s">
        <v>223</v>
      </c>
      <c r="C2390" s="10" t="s">
        <v>1535</v>
      </c>
    </row>
    <row r="2391" spans="2:3" x14ac:dyDescent="0.25">
      <c r="B2391" s="10" t="s">
        <v>223</v>
      </c>
      <c r="C2391" s="10" t="s">
        <v>1536</v>
      </c>
    </row>
    <row r="2392" spans="2:3" x14ac:dyDescent="0.25">
      <c r="B2392" s="10" t="s">
        <v>223</v>
      </c>
      <c r="C2392" s="10" t="s">
        <v>1537</v>
      </c>
    </row>
    <row r="2393" spans="2:3" x14ac:dyDescent="0.25">
      <c r="B2393" s="10" t="s">
        <v>223</v>
      </c>
      <c r="C2393" s="10" t="s">
        <v>1538</v>
      </c>
    </row>
    <row r="2394" spans="2:3" x14ac:dyDescent="0.25">
      <c r="B2394" s="10" t="s">
        <v>224</v>
      </c>
      <c r="C2394" s="10" t="s">
        <v>495</v>
      </c>
    </row>
    <row r="2395" spans="2:3" x14ac:dyDescent="0.25">
      <c r="B2395" s="10" t="s">
        <v>224</v>
      </c>
      <c r="C2395" s="10" t="s">
        <v>770</v>
      </c>
    </row>
    <row r="2396" spans="2:3" x14ac:dyDescent="0.25">
      <c r="B2396" s="10" t="s">
        <v>224</v>
      </c>
      <c r="C2396" s="10" t="s">
        <v>1069</v>
      </c>
    </row>
    <row r="2397" spans="2:3" x14ac:dyDescent="0.25">
      <c r="B2397" s="10" t="s">
        <v>224</v>
      </c>
      <c r="C2397" s="10" t="s">
        <v>15</v>
      </c>
    </row>
    <row r="2398" spans="2:3" x14ac:dyDescent="0.25">
      <c r="B2398" s="10" t="s">
        <v>224</v>
      </c>
      <c r="C2398" s="10" t="s">
        <v>832</v>
      </c>
    </row>
    <row r="2399" spans="2:3" x14ac:dyDescent="0.25">
      <c r="B2399" s="10" t="s">
        <v>224</v>
      </c>
      <c r="C2399" s="10" t="s">
        <v>418</v>
      </c>
    </row>
    <row r="2400" spans="2:3" x14ac:dyDescent="0.25">
      <c r="B2400" s="10" t="s">
        <v>224</v>
      </c>
      <c r="C2400" s="10" t="s">
        <v>421</v>
      </c>
    </row>
    <row r="2401" spans="2:3" x14ac:dyDescent="0.25">
      <c r="B2401" s="10" t="s">
        <v>224</v>
      </c>
      <c r="C2401" s="10" t="s">
        <v>426</v>
      </c>
    </row>
    <row r="2402" spans="2:3" x14ac:dyDescent="0.25">
      <c r="B2402" s="10" t="s">
        <v>224</v>
      </c>
      <c r="C2402" s="10" t="s">
        <v>25</v>
      </c>
    </row>
    <row r="2403" spans="2:3" x14ac:dyDescent="0.25">
      <c r="B2403" s="10" t="s">
        <v>224</v>
      </c>
      <c r="C2403" s="10" t="s">
        <v>2</v>
      </c>
    </row>
    <row r="2404" spans="2:3" x14ac:dyDescent="0.25">
      <c r="B2404" s="10" t="s">
        <v>224</v>
      </c>
      <c r="C2404" s="10" t="s">
        <v>517</v>
      </c>
    </row>
    <row r="2405" spans="2:3" x14ac:dyDescent="0.25">
      <c r="B2405" s="10" t="s">
        <v>224</v>
      </c>
      <c r="C2405" s="10" t="s">
        <v>904</v>
      </c>
    </row>
    <row r="2406" spans="2:3" x14ac:dyDescent="0.25">
      <c r="B2406" s="10" t="s">
        <v>224</v>
      </c>
      <c r="C2406" s="10" t="s">
        <v>338</v>
      </c>
    </row>
    <row r="2407" spans="2:3" x14ac:dyDescent="0.25">
      <c r="B2407" s="10" t="s">
        <v>224</v>
      </c>
      <c r="C2407" s="10" t="s">
        <v>575</v>
      </c>
    </row>
    <row r="2408" spans="2:3" x14ac:dyDescent="0.25">
      <c r="B2408" s="10" t="s">
        <v>60</v>
      </c>
      <c r="C2408" s="10" t="s">
        <v>410</v>
      </c>
    </row>
    <row r="2409" spans="2:3" x14ac:dyDescent="0.25">
      <c r="B2409" s="10" t="s">
        <v>60</v>
      </c>
      <c r="C2409" s="10" t="s">
        <v>14</v>
      </c>
    </row>
    <row r="2410" spans="2:3" x14ac:dyDescent="0.25">
      <c r="B2410" s="10" t="s">
        <v>60</v>
      </c>
      <c r="C2410" s="10" t="s">
        <v>414</v>
      </c>
    </row>
    <row r="2411" spans="2:3" x14ac:dyDescent="0.25">
      <c r="B2411" s="10" t="s">
        <v>60</v>
      </c>
      <c r="C2411" s="10" t="s">
        <v>897</v>
      </c>
    </row>
    <row r="2412" spans="2:3" x14ac:dyDescent="0.25">
      <c r="B2412" s="10" t="s">
        <v>60</v>
      </c>
      <c r="C2412" s="10" t="s">
        <v>416</v>
      </c>
    </row>
    <row r="2413" spans="2:3" x14ac:dyDescent="0.25">
      <c r="B2413" s="10" t="s">
        <v>60</v>
      </c>
      <c r="C2413" s="10" t="s">
        <v>570</v>
      </c>
    </row>
    <row r="2414" spans="2:3" x14ac:dyDescent="0.25">
      <c r="B2414" s="10" t="s">
        <v>60</v>
      </c>
      <c r="C2414" s="10" t="s">
        <v>325</v>
      </c>
    </row>
    <row r="2415" spans="2:3" x14ac:dyDescent="0.25">
      <c r="B2415" s="10" t="s">
        <v>60</v>
      </c>
      <c r="C2415" s="10" t="s">
        <v>33</v>
      </c>
    </row>
    <row r="2416" spans="2:3" x14ac:dyDescent="0.25">
      <c r="B2416" s="10" t="s">
        <v>60</v>
      </c>
      <c r="C2416" s="10" t="s">
        <v>1070</v>
      </c>
    </row>
    <row r="2417" spans="2:3" x14ac:dyDescent="0.25">
      <c r="B2417" s="10" t="s">
        <v>60</v>
      </c>
      <c r="C2417" s="10" t="s">
        <v>0</v>
      </c>
    </row>
    <row r="2418" spans="2:3" x14ac:dyDescent="0.25">
      <c r="B2418" s="10" t="s">
        <v>60</v>
      </c>
      <c r="C2418" s="10" t="s">
        <v>865</v>
      </c>
    </row>
    <row r="2419" spans="2:3" x14ac:dyDescent="0.25">
      <c r="B2419" s="10" t="s">
        <v>60</v>
      </c>
      <c r="C2419" s="10" t="s">
        <v>1071</v>
      </c>
    </row>
    <row r="2420" spans="2:3" x14ac:dyDescent="0.25">
      <c r="B2420" s="10" t="s">
        <v>227</v>
      </c>
      <c r="C2420" s="10" t="s">
        <v>1072</v>
      </c>
    </row>
    <row r="2421" spans="2:3" x14ac:dyDescent="0.25">
      <c r="B2421" s="10" t="s">
        <v>227</v>
      </c>
      <c r="C2421" s="10" t="s">
        <v>1073</v>
      </c>
    </row>
    <row r="2422" spans="2:3" x14ac:dyDescent="0.25">
      <c r="B2422" s="10" t="s">
        <v>227</v>
      </c>
      <c r="C2422" s="10" t="s">
        <v>67</v>
      </c>
    </row>
    <row r="2423" spans="2:3" x14ac:dyDescent="0.25">
      <c r="B2423" s="10" t="s">
        <v>227</v>
      </c>
      <c r="C2423" s="10" t="s">
        <v>1074</v>
      </c>
    </row>
    <row r="2424" spans="2:3" x14ac:dyDescent="0.25">
      <c r="B2424" s="10" t="s">
        <v>227</v>
      </c>
      <c r="C2424" s="10" t="s">
        <v>1075</v>
      </c>
    </row>
    <row r="2425" spans="2:3" x14ac:dyDescent="0.25">
      <c r="B2425" s="10" t="s">
        <v>227</v>
      </c>
      <c r="C2425" s="10" t="s">
        <v>1076</v>
      </c>
    </row>
    <row r="2426" spans="2:3" x14ac:dyDescent="0.25">
      <c r="B2426" s="10" t="s">
        <v>227</v>
      </c>
      <c r="C2426" s="10" t="s">
        <v>1077</v>
      </c>
    </row>
    <row r="2427" spans="2:3" x14ac:dyDescent="0.25">
      <c r="B2427" s="10" t="s">
        <v>227</v>
      </c>
      <c r="C2427" s="10" t="s">
        <v>1078</v>
      </c>
    </row>
    <row r="2428" spans="2:3" x14ac:dyDescent="0.25">
      <c r="B2428" s="10" t="s">
        <v>227</v>
      </c>
      <c r="C2428" s="10" t="s">
        <v>469</v>
      </c>
    </row>
    <row r="2429" spans="2:3" x14ac:dyDescent="0.25">
      <c r="B2429" s="10" t="s">
        <v>227</v>
      </c>
      <c r="C2429" s="10" t="s">
        <v>1079</v>
      </c>
    </row>
    <row r="2430" spans="2:3" x14ac:dyDescent="0.25">
      <c r="B2430" s="10" t="s">
        <v>227</v>
      </c>
      <c r="C2430" s="10" t="s">
        <v>1080</v>
      </c>
    </row>
    <row r="2431" spans="2:3" x14ac:dyDescent="0.25">
      <c r="B2431" s="10" t="s">
        <v>227</v>
      </c>
      <c r="C2431" s="10" t="s">
        <v>1081</v>
      </c>
    </row>
    <row r="2432" spans="2:3" x14ac:dyDescent="0.25">
      <c r="B2432" s="10" t="s">
        <v>227</v>
      </c>
      <c r="C2432" s="10" t="s">
        <v>473</v>
      </c>
    </row>
    <row r="2433" spans="2:3" x14ac:dyDescent="0.25">
      <c r="B2433" s="10" t="s">
        <v>227</v>
      </c>
      <c r="C2433" s="10" t="s">
        <v>1082</v>
      </c>
    </row>
    <row r="2434" spans="2:3" x14ac:dyDescent="0.25">
      <c r="B2434" s="10" t="s">
        <v>227</v>
      </c>
      <c r="C2434" s="10" t="s">
        <v>339</v>
      </c>
    </row>
    <row r="2435" spans="2:3" x14ac:dyDescent="0.25">
      <c r="B2435" s="10" t="s">
        <v>227</v>
      </c>
      <c r="C2435" s="10" t="s">
        <v>1083</v>
      </c>
    </row>
    <row r="2436" spans="2:3" x14ac:dyDescent="0.25">
      <c r="B2436" s="10" t="s">
        <v>227</v>
      </c>
      <c r="C2436" s="10" t="s">
        <v>1084</v>
      </c>
    </row>
    <row r="2437" spans="2:3" x14ac:dyDescent="0.25">
      <c r="B2437" s="10" t="s">
        <v>227</v>
      </c>
      <c r="C2437" s="10" t="s">
        <v>1085</v>
      </c>
    </row>
    <row r="2438" spans="2:3" x14ac:dyDescent="0.25">
      <c r="B2438" s="10" t="s">
        <v>227</v>
      </c>
      <c r="C2438" s="10" t="s">
        <v>1086</v>
      </c>
    </row>
    <row r="2439" spans="2:3" x14ac:dyDescent="0.25">
      <c r="B2439" s="10" t="s">
        <v>228</v>
      </c>
      <c r="C2439" s="10" t="s">
        <v>719</v>
      </c>
    </row>
    <row r="2440" spans="2:3" x14ac:dyDescent="0.25">
      <c r="B2440" s="10" t="s">
        <v>228</v>
      </c>
      <c r="C2440" s="10" t="s">
        <v>312</v>
      </c>
    </row>
    <row r="2441" spans="2:3" x14ac:dyDescent="0.25">
      <c r="B2441" s="10" t="s">
        <v>228</v>
      </c>
      <c r="C2441" s="10" t="s">
        <v>599</v>
      </c>
    </row>
    <row r="2442" spans="2:3" x14ac:dyDescent="0.25">
      <c r="B2442" s="10" t="s">
        <v>228</v>
      </c>
      <c r="C2442" s="10" t="s">
        <v>11</v>
      </c>
    </row>
    <row r="2443" spans="2:3" x14ac:dyDescent="0.25">
      <c r="B2443" s="10" t="s">
        <v>228</v>
      </c>
      <c r="C2443" s="10" t="s">
        <v>561</v>
      </c>
    </row>
    <row r="2444" spans="2:3" x14ac:dyDescent="0.25">
      <c r="B2444" s="10" t="s">
        <v>228</v>
      </c>
      <c r="C2444" s="10" t="s">
        <v>1</v>
      </c>
    </row>
    <row r="2445" spans="2:3" x14ac:dyDescent="0.25">
      <c r="B2445" s="10" t="s">
        <v>228</v>
      </c>
      <c r="C2445" s="10" t="s">
        <v>617</v>
      </c>
    </row>
    <row r="2446" spans="2:3" x14ac:dyDescent="0.25">
      <c r="B2446" s="10" t="s">
        <v>228</v>
      </c>
      <c r="C2446" s="10" t="s">
        <v>416</v>
      </c>
    </row>
    <row r="2447" spans="2:3" x14ac:dyDescent="0.25">
      <c r="B2447" s="10" t="s">
        <v>228</v>
      </c>
      <c r="C2447" s="10" t="s">
        <v>878</v>
      </c>
    </row>
    <row r="2448" spans="2:3" x14ac:dyDescent="0.25">
      <c r="B2448" s="10" t="s">
        <v>228</v>
      </c>
      <c r="C2448" s="10" t="s">
        <v>425</v>
      </c>
    </row>
    <row r="2449" spans="2:3" x14ac:dyDescent="0.25">
      <c r="B2449" s="10" t="s">
        <v>228</v>
      </c>
      <c r="C2449" s="10" t="s">
        <v>24</v>
      </c>
    </row>
    <row r="2450" spans="2:3" x14ac:dyDescent="0.25">
      <c r="B2450" s="10" t="s">
        <v>228</v>
      </c>
      <c r="C2450" s="10" t="s">
        <v>27</v>
      </c>
    </row>
    <row r="2451" spans="2:3" x14ac:dyDescent="0.25">
      <c r="B2451" s="10" t="s">
        <v>228</v>
      </c>
      <c r="C2451" s="10" t="s">
        <v>28</v>
      </c>
    </row>
    <row r="2452" spans="2:3" x14ac:dyDescent="0.25">
      <c r="B2452" s="10" t="s">
        <v>228</v>
      </c>
      <c r="C2452" s="10" t="s">
        <v>30</v>
      </c>
    </row>
    <row r="2453" spans="2:3" x14ac:dyDescent="0.25">
      <c r="B2453" s="10" t="s">
        <v>228</v>
      </c>
      <c r="C2453" s="10" t="s">
        <v>324</v>
      </c>
    </row>
    <row r="2454" spans="2:3" x14ac:dyDescent="0.25">
      <c r="B2454" s="10" t="s">
        <v>228</v>
      </c>
      <c r="C2454" s="10" t="s">
        <v>43</v>
      </c>
    </row>
    <row r="2455" spans="2:3" x14ac:dyDescent="0.25">
      <c r="B2455" s="10" t="s">
        <v>228</v>
      </c>
      <c r="C2455" s="10" t="s">
        <v>811</v>
      </c>
    </row>
    <row r="2456" spans="2:3" x14ac:dyDescent="0.25">
      <c r="B2456" s="10" t="s">
        <v>229</v>
      </c>
      <c r="C2456" s="10" t="s">
        <v>1573</v>
      </c>
    </row>
    <row r="2457" spans="2:3" x14ac:dyDescent="0.25">
      <c r="B2457" s="10" t="s">
        <v>229</v>
      </c>
      <c r="C2457" s="10" t="s">
        <v>1574</v>
      </c>
    </row>
    <row r="2458" spans="2:3" x14ac:dyDescent="0.25">
      <c r="B2458" s="10" t="s">
        <v>229</v>
      </c>
      <c r="C2458" s="10" t="s">
        <v>1575</v>
      </c>
    </row>
    <row r="2459" spans="2:3" x14ac:dyDescent="0.25">
      <c r="B2459" s="10" t="s">
        <v>229</v>
      </c>
      <c r="C2459" s="10" t="s">
        <v>1576</v>
      </c>
    </row>
    <row r="2460" spans="2:3" x14ac:dyDescent="0.25">
      <c r="B2460" s="10" t="s">
        <v>229</v>
      </c>
      <c r="C2460" s="10" t="s">
        <v>1577</v>
      </c>
    </row>
    <row r="2461" spans="2:3" x14ac:dyDescent="0.25">
      <c r="B2461" s="10" t="s">
        <v>229</v>
      </c>
      <c r="C2461" s="10" t="s">
        <v>1578</v>
      </c>
    </row>
    <row r="2462" spans="2:3" x14ac:dyDescent="0.25">
      <c r="B2462" s="10" t="s">
        <v>229</v>
      </c>
      <c r="C2462" s="10" t="s">
        <v>1579</v>
      </c>
    </row>
    <row r="2463" spans="2:3" x14ac:dyDescent="0.25">
      <c r="B2463" s="10" t="s">
        <v>229</v>
      </c>
      <c r="C2463" s="10" t="s">
        <v>1580</v>
      </c>
    </row>
    <row r="2464" spans="2:3" x14ac:dyDescent="0.25">
      <c r="B2464" s="10" t="s">
        <v>230</v>
      </c>
      <c r="C2464" s="10" t="s">
        <v>330</v>
      </c>
    </row>
    <row r="2465" spans="2:3" x14ac:dyDescent="0.25">
      <c r="B2465" s="10" t="s">
        <v>230</v>
      </c>
      <c r="C2465" s="10" t="s">
        <v>682</v>
      </c>
    </row>
    <row r="2466" spans="2:3" x14ac:dyDescent="0.25">
      <c r="B2466" s="10" t="s">
        <v>230</v>
      </c>
      <c r="C2466" s="10" t="s">
        <v>8</v>
      </c>
    </row>
    <row r="2467" spans="2:3" x14ac:dyDescent="0.25">
      <c r="B2467" s="10" t="s">
        <v>230</v>
      </c>
      <c r="C2467" s="10" t="s">
        <v>719</v>
      </c>
    </row>
    <row r="2468" spans="2:3" x14ac:dyDescent="0.25">
      <c r="B2468" s="10" t="s">
        <v>230</v>
      </c>
      <c r="C2468" s="10" t="s">
        <v>495</v>
      </c>
    </row>
    <row r="2469" spans="2:3" x14ac:dyDescent="0.25">
      <c r="B2469" s="10" t="s">
        <v>230</v>
      </c>
      <c r="C2469" s="10" t="s">
        <v>628</v>
      </c>
    </row>
    <row r="2470" spans="2:3" x14ac:dyDescent="0.25">
      <c r="B2470" s="10" t="s">
        <v>230</v>
      </c>
      <c r="C2470" s="10" t="s">
        <v>599</v>
      </c>
    </row>
    <row r="2471" spans="2:3" x14ac:dyDescent="0.25">
      <c r="B2471" s="10" t="s">
        <v>230</v>
      </c>
      <c r="C2471" s="10" t="s">
        <v>559</v>
      </c>
    </row>
    <row r="2472" spans="2:3" x14ac:dyDescent="0.25">
      <c r="B2472" s="10" t="s">
        <v>230</v>
      </c>
      <c r="C2472" s="10" t="s">
        <v>687</v>
      </c>
    </row>
    <row r="2473" spans="2:3" x14ac:dyDescent="0.25">
      <c r="B2473" s="10" t="s">
        <v>230</v>
      </c>
      <c r="C2473" s="10" t="s">
        <v>13</v>
      </c>
    </row>
    <row r="2474" spans="2:3" x14ac:dyDescent="0.25">
      <c r="B2474" s="10" t="s">
        <v>230</v>
      </c>
      <c r="C2474" s="10" t="s">
        <v>846</v>
      </c>
    </row>
    <row r="2475" spans="2:3" x14ac:dyDescent="0.25">
      <c r="B2475" s="10" t="s">
        <v>230</v>
      </c>
      <c r="C2475" s="10" t="s">
        <v>1026</v>
      </c>
    </row>
    <row r="2476" spans="2:3" x14ac:dyDescent="0.25">
      <c r="B2476" s="10" t="s">
        <v>230</v>
      </c>
      <c r="C2476" s="10" t="s">
        <v>1087</v>
      </c>
    </row>
    <row r="2477" spans="2:3" x14ac:dyDescent="0.25">
      <c r="B2477" s="10" t="s">
        <v>230</v>
      </c>
      <c r="C2477" s="10" t="s">
        <v>683</v>
      </c>
    </row>
    <row r="2478" spans="2:3" x14ac:dyDescent="0.25">
      <c r="B2478" s="10" t="s">
        <v>230</v>
      </c>
      <c r="C2478" s="10" t="s">
        <v>894</v>
      </c>
    </row>
    <row r="2479" spans="2:3" x14ac:dyDescent="0.25">
      <c r="B2479" s="10" t="s">
        <v>230</v>
      </c>
      <c r="C2479" s="10" t="s">
        <v>618</v>
      </c>
    </row>
    <row r="2480" spans="2:3" x14ac:dyDescent="0.25">
      <c r="B2480" s="10" t="s">
        <v>230</v>
      </c>
      <c r="C2480" s="10" t="s">
        <v>808</v>
      </c>
    </row>
    <row r="2481" spans="2:3" x14ac:dyDescent="0.25">
      <c r="B2481" s="10" t="s">
        <v>230</v>
      </c>
      <c r="C2481" s="10" t="s">
        <v>878</v>
      </c>
    </row>
    <row r="2482" spans="2:3" x14ac:dyDescent="0.25">
      <c r="B2482" s="10" t="s">
        <v>230</v>
      </c>
      <c r="C2482" s="10" t="s">
        <v>841</v>
      </c>
    </row>
    <row r="2483" spans="2:3" x14ac:dyDescent="0.25">
      <c r="B2483" s="10" t="s">
        <v>230</v>
      </c>
      <c r="C2483" s="10" t="s">
        <v>762</v>
      </c>
    </row>
    <row r="2484" spans="2:3" x14ac:dyDescent="0.25">
      <c r="B2484" s="10" t="s">
        <v>230</v>
      </c>
      <c r="C2484" s="10" t="s">
        <v>763</v>
      </c>
    </row>
    <row r="2485" spans="2:3" x14ac:dyDescent="0.25">
      <c r="B2485" s="10" t="s">
        <v>230</v>
      </c>
      <c r="C2485" s="10" t="s">
        <v>421</v>
      </c>
    </row>
    <row r="2486" spans="2:3" x14ac:dyDescent="0.25">
      <c r="B2486" s="10" t="s">
        <v>230</v>
      </c>
      <c r="C2486" s="10" t="s">
        <v>483</v>
      </c>
    </row>
    <row r="2487" spans="2:3" x14ac:dyDescent="0.25">
      <c r="B2487" s="10" t="s">
        <v>230</v>
      </c>
      <c r="C2487" s="10" t="s">
        <v>612</v>
      </c>
    </row>
    <row r="2488" spans="2:3" x14ac:dyDescent="0.25">
      <c r="B2488" s="10" t="s">
        <v>230</v>
      </c>
      <c r="C2488" s="10" t="s">
        <v>23</v>
      </c>
    </row>
    <row r="2489" spans="2:3" x14ac:dyDescent="0.25">
      <c r="B2489" s="10" t="s">
        <v>230</v>
      </c>
      <c r="C2489" s="10" t="s">
        <v>517</v>
      </c>
    </row>
    <row r="2490" spans="2:3" x14ac:dyDescent="0.25">
      <c r="B2490" s="10" t="s">
        <v>230</v>
      </c>
      <c r="C2490" s="10" t="s">
        <v>819</v>
      </c>
    </row>
    <row r="2491" spans="2:3" x14ac:dyDescent="0.25">
      <c r="B2491" s="10" t="s">
        <v>230</v>
      </c>
      <c r="C2491" s="10" t="s">
        <v>898</v>
      </c>
    </row>
    <row r="2492" spans="2:3" x14ac:dyDescent="0.25">
      <c r="B2492" s="10" t="s">
        <v>230</v>
      </c>
      <c r="C2492" s="10" t="s">
        <v>322</v>
      </c>
    </row>
    <row r="2493" spans="2:3" x14ac:dyDescent="0.25">
      <c r="B2493" s="10" t="s">
        <v>230</v>
      </c>
      <c r="C2493" s="10" t="s">
        <v>955</v>
      </c>
    </row>
    <row r="2494" spans="2:3" x14ac:dyDescent="0.25">
      <c r="B2494" s="10" t="s">
        <v>230</v>
      </c>
      <c r="C2494" s="10" t="s">
        <v>887</v>
      </c>
    </row>
    <row r="2495" spans="2:3" x14ac:dyDescent="0.25">
      <c r="B2495" s="10" t="s">
        <v>230</v>
      </c>
      <c r="C2495" s="10" t="s">
        <v>602</v>
      </c>
    </row>
    <row r="2496" spans="2:3" x14ac:dyDescent="0.25">
      <c r="B2496" s="10" t="s">
        <v>230</v>
      </c>
      <c r="C2496" s="10" t="s">
        <v>43</v>
      </c>
    </row>
    <row r="2497" spans="2:3" x14ac:dyDescent="0.25">
      <c r="B2497" s="10" t="s">
        <v>230</v>
      </c>
      <c r="C2497" s="10" t="s">
        <v>576</v>
      </c>
    </row>
    <row r="2498" spans="2:3" x14ac:dyDescent="0.25">
      <c r="B2498" s="10" t="s">
        <v>230</v>
      </c>
      <c r="C2498" s="10" t="s">
        <v>694</v>
      </c>
    </row>
    <row r="2499" spans="2:3" x14ac:dyDescent="0.25">
      <c r="B2499" s="10" t="s">
        <v>230</v>
      </c>
      <c r="C2499" s="10" t="s">
        <v>843</v>
      </c>
    </row>
    <row r="2500" spans="2:3" x14ac:dyDescent="0.25">
      <c r="B2500" s="10" t="s">
        <v>230</v>
      </c>
      <c r="C2500" s="10" t="s">
        <v>836</v>
      </c>
    </row>
    <row r="2501" spans="2:3" x14ac:dyDescent="0.25">
      <c r="B2501" s="10" t="s">
        <v>233</v>
      </c>
      <c r="C2501" s="10" t="s">
        <v>1525</v>
      </c>
    </row>
    <row r="2502" spans="2:3" x14ac:dyDescent="0.25">
      <c r="B2502" s="10" t="s">
        <v>233</v>
      </c>
      <c r="C2502" s="10" t="s">
        <v>1526</v>
      </c>
    </row>
    <row r="2503" spans="2:3" x14ac:dyDescent="0.25">
      <c r="B2503" s="10" t="s">
        <v>233</v>
      </c>
      <c r="C2503" s="10" t="s">
        <v>1527</v>
      </c>
    </row>
    <row r="2504" spans="2:3" x14ac:dyDescent="0.25">
      <c r="B2504" s="10" t="s">
        <v>233</v>
      </c>
      <c r="C2504" s="10" t="s">
        <v>1528</v>
      </c>
    </row>
    <row r="2505" spans="2:3" x14ac:dyDescent="0.25">
      <c r="B2505" s="10" t="s">
        <v>233</v>
      </c>
      <c r="C2505" s="10" t="s">
        <v>1529</v>
      </c>
    </row>
    <row r="2506" spans="2:3" x14ac:dyDescent="0.25">
      <c r="B2506" s="10" t="s">
        <v>233</v>
      </c>
      <c r="C2506" s="10" t="s">
        <v>1530</v>
      </c>
    </row>
    <row r="2507" spans="2:3" x14ac:dyDescent="0.25">
      <c r="B2507" s="10" t="s">
        <v>233</v>
      </c>
      <c r="C2507" s="10" t="s">
        <v>1531</v>
      </c>
    </row>
    <row r="2508" spans="2:3" x14ac:dyDescent="0.25">
      <c r="B2508" s="10" t="s">
        <v>233</v>
      </c>
      <c r="C2508" s="10" t="s">
        <v>1532</v>
      </c>
    </row>
    <row r="2509" spans="2:3" x14ac:dyDescent="0.25">
      <c r="B2509" s="10" t="s">
        <v>233</v>
      </c>
      <c r="C2509" s="10" t="s">
        <v>1533</v>
      </c>
    </row>
    <row r="2510" spans="2:3" x14ac:dyDescent="0.25">
      <c r="B2510" s="10" t="s">
        <v>233</v>
      </c>
      <c r="C2510" s="10" t="s">
        <v>1534</v>
      </c>
    </row>
    <row r="2511" spans="2:3" x14ac:dyDescent="0.25">
      <c r="B2511" s="10" t="s">
        <v>233</v>
      </c>
      <c r="C2511" s="10" t="s">
        <v>1537</v>
      </c>
    </row>
    <row r="2512" spans="2:3" x14ac:dyDescent="0.25">
      <c r="B2512" s="10" t="s">
        <v>82</v>
      </c>
      <c r="C2512" s="10" t="s">
        <v>726</v>
      </c>
    </row>
    <row r="2513" spans="2:3" x14ac:dyDescent="0.25">
      <c r="B2513" s="10" t="s">
        <v>82</v>
      </c>
      <c r="C2513" s="10" t="s">
        <v>1088</v>
      </c>
    </row>
    <row r="2514" spans="2:3" x14ac:dyDescent="0.25">
      <c r="B2514" s="10" t="s">
        <v>82</v>
      </c>
      <c r="C2514" s="10" t="s">
        <v>1089</v>
      </c>
    </row>
    <row r="2515" spans="2:3" x14ac:dyDescent="0.25">
      <c r="B2515" s="10" t="s">
        <v>82</v>
      </c>
      <c r="C2515" s="10" t="s">
        <v>1090</v>
      </c>
    </row>
    <row r="2516" spans="2:3" x14ac:dyDescent="0.25">
      <c r="B2516" s="10" t="s">
        <v>82</v>
      </c>
      <c r="C2516" s="10" t="s">
        <v>1091</v>
      </c>
    </row>
    <row r="2517" spans="2:3" x14ac:dyDescent="0.25">
      <c r="B2517" s="10" t="s">
        <v>82</v>
      </c>
      <c r="C2517" s="10" t="s">
        <v>1092</v>
      </c>
    </row>
    <row r="2518" spans="2:3" x14ac:dyDescent="0.25">
      <c r="B2518" s="10" t="s">
        <v>82</v>
      </c>
      <c r="C2518" s="10" t="s">
        <v>1093</v>
      </c>
    </row>
    <row r="2519" spans="2:3" x14ac:dyDescent="0.25">
      <c r="B2519" s="10" t="s">
        <v>82</v>
      </c>
      <c r="C2519" s="10" t="s">
        <v>1094</v>
      </c>
    </row>
    <row r="2520" spans="2:3" x14ac:dyDescent="0.25">
      <c r="B2520" s="10" t="s">
        <v>82</v>
      </c>
      <c r="C2520" s="10" t="s">
        <v>1095</v>
      </c>
    </row>
    <row r="2521" spans="2:3" x14ac:dyDescent="0.25">
      <c r="B2521" s="10" t="s">
        <v>82</v>
      </c>
      <c r="C2521" s="10" t="s">
        <v>1096</v>
      </c>
    </row>
    <row r="2522" spans="2:3" x14ac:dyDescent="0.25">
      <c r="B2522" s="10" t="s">
        <v>82</v>
      </c>
      <c r="C2522" s="10" t="s">
        <v>1097</v>
      </c>
    </row>
    <row r="2523" spans="2:3" x14ac:dyDescent="0.25">
      <c r="B2523" s="10" t="s">
        <v>82</v>
      </c>
      <c r="C2523" s="10" t="s">
        <v>1098</v>
      </c>
    </row>
    <row r="2524" spans="2:3" x14ac:dyDescent="0.25">
      <c r="B2524" s="10" t="s">
        <v>82</v>
      </c>
      <c r="C2524" s="10" t="s">
        <v>1099</v>
      </c>
    </row>
    <row r="2525" spans="2:3" x14ac:dyDescent="0.25">
      <c r="B2525" s="10" t="s">
        <v>82</v>
      </c>
      <c r="C2525" s="10" t="s">
        <v>1100</v>
      </c>
    </row>
    <row r="2526" spans="2:3" x14ac:dyDescent="0.25">
      <c r="B2526" s="10" t="s">
        <v>82</v>
      </c>
      <c r="C2526" s="10" t="s">
        <v>1101</v>
      </c>
    </row>
    <row r="2527" spans="2:3" x14ac:dyDescent="0.25">
      <c r="B2527" s="10" t="s">
        <v>82</v>
      </c>
      <c r="C2527" s="10" t="s">
        <v>1102</v>
      </c>
    </row>
    <row r="2528" spans="2:3" x14ac:dyDescent="0.25">
      <c r="B2528" s="10" t="s">
        <v>82</v>
      </c>
      <c r="C2528" s="10" t="s">
        <v>1103</v>
      </c>
    </row>
    <row r="2529" spans="2:3" x14ac:dyDescent="0.25">
      <c r="B2529" s="10" t="s">
        <v>82</v>
      </c>
      <c r="C2529" s="10" t="s">
        <v>1104</v>
      </c>
    </row>
    <row r="2530" spans="2:3" x14ac:dyDescent="0.25">
      <c r="B2530" s="10" t="s">
        <v>82</v>
      </c>
      <c r="C2530" s="10" t="s">
        <v>1105</v>
      </c>
    </row>
    <row r="2531" spans="2:3" x14ac:dyDescent="0.25">
      <c r="B2531" s="10" t="s">
        <v>82</v>
      </c>
      <c r="C2531" s="10" t="s">
        <v>1106</v>
      </c>
    </row>
    <row r="2532" spans="2:3" x14ac:dyDescent="0.25">
      <c r="B2532" s="10" t="s">
        <v>82</v>
      </c>
      <c r="C2532" s="10" t="s">
        <v>1107</v>
      </c>
    </row>
    <row r="2533" spans="2:3" x14ac:dyDescent="0.25">
      <c r="B2533" s="10" t="s">
        <v>82</v>
      </c>
      <c r="C2533" s="10" t="s">
        <v>1108</v>
      </c>
    </row>
    <row r="2534" spans="2:3" x14ac:dyDescent="0.25">
      <c r="B2534" s="10" t="s">
        <v>82</v>
      </c>
      <c r="C2534" s="10" t="s">
        <v>1109</v>
      </c>
    </row>
    <row r="2535" spans="2:3" x14ac:dyDescent="0.25">
      <c r="B2535" s="10" t="s">
        <v>82</v>
      </c>
      <c r="C2535" s="10" t="s">
        <v>1110</v>
      </c>
    </row>
    <row r="2536" spans="2:3" x14ac:dyDescent="0.25">
      <c r="B2536" s="10" t="s">
        <v>82</v>
      </c>
      <c r="C2536" s="10" t="s">
        <v>1111</v>
      </c>
    </row>
    <row r="2537" spans="2:3" x14ac:dyDescent="0.25">
      <c r="B2537" s="10" t="s">
        <v>82</v>
      </c>
      <c r="C2537" s="10" t="s">
        <v>1112</v>
      </c>
    </row>
    <row r="2538" spans="2:3" x14ac:dyDescent="0.25">
      <c r="B2538" s="10" t="s">
        <v>90</v>
      </c>
      <c r="C2538" s="10" t="s">
        <v>1525</v>
      </c>
    </row>
    <row r="2539" spans="2:3" x14ac:dyDescent="0.25">
      <c r="B2539" s="10" t="s">
        <v>90</v>
      </c>
      <c r="C2539" s="10" t="s">
        <v>1526</v>
      </c>
    </row>
    <row r="2540" spans="2:3" x14ac:dyDescent="0.25">
      <c r="B2540" s="10" t="s">
        <v>90</v>
      </c>
      <c r="C2540" s="10" t="s">
        <v>1527</v>
      </c>
    </row>
    <row r="2541" spans="2:3" x14ac:dyDescent="0.25">
      <c r="B2541" s="10" t="s">
        <v>90</v>
      </c>
      <c r="C2541" s="10" t="s">
        <v>1528</v>
      </c>
    </row>
    <row r="2542" spans="2:3" x14ac:dyDescent="0.25">
      <c r="B2542" s="10" t="s">
        <v>90</v>
      </c>
      <c r="C2542" s="10" t="s">
        <v>1529</v>
      </c>
    </row>
    <row r="2543" spans="2:3" x14ac:dyDescent="0.25">
      <c r="B2543" s="10" t="s">
        <v>90</v>
      </c>
      <c r="C2543" s="10" t="s">
        <v>1530</v>
      </c>
    </row>
    <row r="2544" spans="2:3" x14ac:dyDescent="0.25">
      <c r="B2544" s="10" t="s">
        <v>90</v>
      </c>
      <c r="C2544" s="10" t="s">
        <v>1531</v>
      </c>
    </row>
    <row r="2545" spans="2:3" x14ac:dyDescent="0.25">
      <c r="B2545" s="10" t="s">
        <v>90</v>
      </c>
      <c r="C2545" s="10" t="s">
        <v>1532</v>
      </c>
    </row>
    <row r="2546" spans="2:3" x14ac:dyDescent="0.25">
      <c r="B2546" s="10" t="s">
        <v>90</v>
      </c>
      <c r="C2546" s="10" t="s">
        <v>1533</v>
      </c>
    </row>
    <row r="2547" spans="2:3" x14ac:dyDescent="0.25">
      <c r="B2547" s="10" t="s">
        <v>90</v>
      </c>
      <c r="C2547" s="10" t="s">
        <v>1534</v>
      </c>
    </row>
    <row r="2548" spans="2:3" x14ac:dyDescent="0.25">
      <c r="B2548" s="10" t="s">
        <v>90</v>
      </c>
      <c r="C2548" s="10" t="s">
        <v>1535</v>
      </c>
    </row>
    <row r="2549" spans="2:3" x14ac:dyDescent="0.25">
      <c r="B2549" s="10" t="s">
        <v>90</v>
      </c>
      <c r="C2549" s="10" t="s">
        <v>1536</v>
      </c>
    </row>
    <row r="2550" spans="2:3" x14ac:dyDescent="0.25">
      <c r="B2550" s="10" t="s">
        <v>90</v>
      </c>
      <c r="C2550" s="10" t="s">
        <v>1538</v>
      </c>
    </row>
    <row r="2551" spans="2:3" x14ac:dyDescent="0.25">
      <c r="B2551" s="10" t="s">
        <v>90</v>
      </c>
      <c r="C2551" s="10" t="s">
        <v>1539</v>
      </c>
    </row>
    <row r="2552" spans="2:3" x14ac:dyDescent="0.25">
      <c r="B2552" s="10" t="s">
        <v>90</v>
      </c>
      <c r="C2552" s="10" t="s">
        <v>1540</v>
      </c>
    </row>
    <row r="2553" spans="2:3" x14ac:dyDescent="0.25">
      <c r="B2553" s="10" t="s">
        <v>90</v>
      </c>
      <c r="C2553" s="10" t="s">
        <v>1541</v>
      </c>
    </row>
    <row r="2554" spans="2:3" x14ac:dyDescent="0.25">
      <c r="B2554" s="10" t="s">
        <v>90</v>
      </c>
      <c r="C2554" s="10" t="s">
        <v>1542</v>
      </c>
    </row>
    <row r="2555" spans="2:3" x14ac:dyDescent="0.25">
      <c r="B2555" s="10" t="s">
        <v>90</v>
      </c>
      <c r="C2555" s="10" t="s">
        <v>1543</v>
      </c>
    </row>
    <row r="2556" spans="2:3" x14ac:dyDescent="0.25">
      <c r="B2556" s="10" t="s">
        <v>90</v>
      </c>
      <c r="C2556" s="10" t="s">
        <v>1544</v>
      </c>
    </row>
    <row r="2557" spans="2:3" x14ac:dyDescent="0.25">
      <c r="B2557" s="10" t="s">
        <v>90</v>
      </c>
      <c r="C2557" s="10" t="s">
        <v>1545</v>
      </c>
    </row>
    <row r="2558" spans="2:3" x14ac:dyDescent="0.25">
      <c r="B2558" s="10" t="s">
        <v>90</v>
      </c>
      <c r="C2558" s="10" t="s">
        <v>1546</v>
      </c>
    </row>
    <row r="2559" spans="2:3" x14ac:dyDescent="0.25">
      <c r="B2559" s="10" t="s">
        <v>235</v>
      </c>
      <c r="C2559" s="10" t="s">
        <v>495</v>
      </c>
    </row>
    <row r="2560" spans="2:3" x14ac:dyDescent="0.25">
      <c r="B2560" s="10" t="s">
        <v>235</v>
      </c>
      <c r="C2560" s="10" t="s">
        <v>407</v>
      </c>
    </row>
    <row r="2561" spans="2:3" x14ac:dyDescent="0.25">
      <c r="B2561" s="10" t="s">
        <v>235</v>
      </c>
      <c r="C2561" s="10" t="s">
        <v>881</v>
      </c>
    </row>
    <row r="2562" spans="2:3" x14ac:dyDescent="0.25">
      <c r="B2562" s="10" t="s">
        <v>235</v>
      </c>
      <c r="C2562" s="10" t="s">
        <v>25</v>
      </c>
    </row>
    <row r="2563" spans="2:3" x14ac:dyDescent="0.25">
      <c r="B2563" s="10" t="s">
        <v>235</v>
      </c>
      <c r="C2563" s="10" t="s">
        <v>676</v>
      </c>
    </row>
    <row r="2564" spans="2:3" x14ac:dyDescent="0.25">
      <c r="B2564" s="10" t="s">
        <v>235</v>
      </c>
      <c r="C2564" s="10" t="s">
        <v>433</v>
      </c>
    </row>
    <row r="2565" spans="2:3" x14ac:dyDescent="0.25">
      <c r="B2565" s="10" t="s">
        <v>235</v>
      </c>
      <c r="C2565" s="10" t="s">
        <v>1113</v>
      </c>
    </row>
    <row r="2566" spans="2:3" x14ac:dyDescent="0.25">
      <c r="B2566" s="10" t="s">
        <v>235</v>
      </c>
      <c r="C2566" s="10" t="s">
        <v>836</v>
      </c>
    </row>
    <row r="2567" spans="2:3" x14ac:dyDescent="0.25">
      <c r="B2567" s="10" t="s">
        <v>235</v>
      </c>
      <c r="C2567" s="10" t="s">
        <v>1114</v>
      </c>
    </row>
    <row r="2568" spans="2:3" x14ac:dyDescent="0.25">
      <c r="B2568" s="10" t="s">
        <v>236</v>
      </c>
      <c r="C2568" s="10" t="s">
        <v>495</v>
      </c>
    </row>
    <row r="2569" spans="2:3" x14ac:dyDescent="0.25">
      <c r="B2569" s="10" t="s">
        <v>236</v>
      </c>
      <c r="C2569" s="10" t="s">
        <v>777</v>
      </c>
    </row>
    <row r="2570" spans="2:3" x14ac:dyDescent="0.25">
      <c r="B2570" s="10" t="s">
        <v>236</v>
      </c>
      <c r="C2570" s="10" t="s">
        <v>869</v>
      </c>
    </row>
    <row r="2571" spans="2:3" x14ac:dyDescent="0.25">
      <c r="B2571" s="10" t="s">
        <v>236</v>
      </c>
      <c r="C2571" s="10" t="s">
        <v>517</v>
      </c>
    </row>
    <row r="2572" spans="2:3" x14ac:dyDescent="0.25">
      <c r="B2572" s="10" t="s">
        <v>236</v>
      </c>
      <c r="C2572" s="10" t="s">
        <v>613</v>
      </c>
    </row>
    <row r="2573" spans="2:3" x14ac:dyDescent="0.25">
      <c r="B2573" s="10" t="s">
        <v>236</v>
      </c>
      <c r="C2573" s="10" t="s">
        <v>619</v>
      </c>
    </row>
    <row r="2574" spans="2:3" x14ac:dyDescent="0.25">
      <c r="B2574" s="10" t="s">
        <v>236</v>
      </c>
      <c r="C2574" s="10" t="s">
        <v>45</v>
      </c>
    </row>
    <row r="2575" spans="2:3" x14ac:dyDescent="0.25">
      <c r="B2575" s="10" t="s">
        <v>236</v>
      </c>
      <c r="C2575" s="10" t="s">
        <v>694</v>
      </c>
    </row>
    <row r="2576" spans="2:3" x14ac:dyDescent="0.25">
      <c r="B2576" s="10" t="s">
        <v>237</v>
      </c>
      <c r="C2576" s="10" t="s">
        <v>1672</v>
      </c>
    </row>
    <row r="2577" spans="2:3" x14ac:dyDescent="0.25">
      <c r="B2577" s="10" t="s">
        <v>237</v>
      </c>
      <c r="C2577" s="10" t="s">
        <v>1673</v>
      </c>
    </row>
    <row r="2578" spans="2:3" x14ac:dyDescent="0.25">
      <c r="B2578" s="10" t="s">
        <v>237</v>
      </c>
      <c r="C2578" s="10" t="s">
        <v>1674</v>
      </c>
    </row>
    <row r="2579" spans="2:3" x14ac:dyDescent="0.25">
      <c r="B2579" s="10" t="s">
        <v>237</v>
      </c>
      <c r="C2579" s="10" t="s">
        <v>1610</v>
      </c>
    </row>
    <row r="2580" spans="2:3" x14ac:dyDescent="0.25">
      <c r="B2580" s="10" t="s">
        <v>237</v>
      </c>
      <c r="C2580" s="10" t="s">
        <v>1675</v>
      </c>
    </row>
    <row r="2581" spans="2:3" x14ac:dyDescent="0.25">
      <c r="B2581" s="10" t="s">
        <v>237</v>
      </c>
      <c r="C2581" s="10" t="s">
        <v>1676</v>
      </c>
    </row>
    <row r="2582" spans="2:3" x14ac:dyDescent="0.25">
      <c r="B2582" s="10" t="s">
        <v>237</v>
      </c>
      <c r="C2582" s="10" t="s">
        <v>1677</v>
      </c>
    </row>
    <row r="2583" spans="2:3" x14ac:dyDescent="0.25">
      <c r="B2583" s="10" t="s">
        <v>237</v>
      </c>
      <c r="C2583" s="10" t="s">
        <v>1678</v>
      </c>
    </row>
    <row r="2584" spans="2:3" x14ac:dyDescent="0.25">
      <c r="B2584" s="10" t="s">
        <v>237</v>
      </c>
      <c r="C2584" s="10" t="s">
        <v>1679</v>
      </c>
    </row>
    <row r="2585" spans="2:3" x14ac:dyDescent="0.25">
      <c r="B2585" s="10" t="s">
        <v>237</v>
      </c>
      <c r="C2585" s="10" t="s">
        <v>1680</v>
      </c>
    </row>
    <row r="2586" spans="2:3" x14ac:dyDescent="0.25">
      <c r="B2586" s="10" t="s">
        <v>237</v>
      </c>
      <c r="C2586" s="10" t="s">
        <v>1681</v>
      </c>
    </row>
    <row r="2587" spans="2:3" x14ac:dyDescent="0.25">
      <c r="B2587" s="10" t="s">
        <v>237</v>
      </c>
      <c r="C2587" s="10" t="s">
        <v>1682</v>
      </c>
    </row>
    <row r="2588" spans="2:3" x14ac:dyDescent="0.25">
      <c r="B2588" s="10" t="s">
        <v>237</v>
      </c>
      <c r="C2588" s="10" t="s">
        <v>1683</v>
      </c>
    </row>
    <row r="2589" spans="2:3" x14ac:dyDescent="0.25">
      <c r="B2589" s="10" t="s">
        <v>237</v>
      </c>
      <c r="C2589" s="10" t="s">
        <v>1684</v>
      </c>
    </row>
    <row r="2590" spans="2:3" x14ac:dyDescent="0.25">
      <c r="B2590" s="10" t="s">
        <v>237</v>
      </c>
      <c r="C2590" s="10" t="s">
        <v>1685</v>
      </c>
    </row>
    <row r="2591" spans="2:3" x14ac:dyDescent="0.25">
      <c r="B2591" s="10" t="s">
        <v>237</v>
      </c>
      <c r="C2591" s="10" t="s">
        <v>1686</v>
      </c>
    </row>
    <row r="2592" spans="2:3" x14ac:dyDescent="0.25">
      <c r="B2592" s="10" t="s">
        <v>238</v>
      </c>
      <c r="C2592" s="10" t="s">
        <v>1573</v>
      </c>
    </row>
    <row r="2593" spans="2:3" x14ac:dyDescent="0.25">
      <c r="B2593" s="10" t="s">
        <v>238</v>
      </c>
      <c r="C2593" s="10" t="s">
        <v>1574</v>
      </c>
    </row>
    <row r="2594" spans="2:3" x14ac:dyDescent="0.25">
      <c r="B2594" s="10" t="s">
        <v>238</v>
      </c>
      <c r="C2594" s="10" t="s">
        <v>1575</v>
      </c>
    </row>
    <row r="2595" spans="2:3" x14ac:dyDescent="0.25">
      <c r="B2595" s="10" t="s">
        <v>238</v>
      </c>
      <c r="C2595" s="10" t="s">
        <v>1576</v>
      </c>
    </row>
    <row r="2596" spans="2:3" x14ac:dyDescent="0.25">
      <c r="B2596" s="10" t="s">
        <v>238</v>
      </c>
      <c r="C2596" s="10" t="s">
        <v>1577</v>
      </c>
    </row>
    <row r="2597" spans="2:3" x14ac:dyDescent="0.25">
      <c r="B2597" s="10" t="s">
        <v>238</v>
      </c>
      <c r="C2597" s="10" t="s">
        <v>1578</v>
      </c>
    </row>
    <row r="2598" spans="2:3" x14ac:dyDescent="0.25">
      <c r="B2598" s="10" t="s">
        <v>238</v>
      </c>
      <c r="C2598" s="10" t="s">
        <v>1579</v>
      </c>
    </row>
    <row r="2599" spans="2:3" x14ac:dyDescent="0.25">
      <c r="B2599" s="10" t="s">
        <v>238</v>
      </c>
      <c r="C2599" s="10" t="s">
        <v>1580</v>
      </c>
    </row>
    <row r="2600" spans="2:3" x14ac:dyDescent="0.25">
      <c r="B2600" s="10" t="s">
        <v>238</v>
      </c>
      <c r="C2600" s="10" t="s">
        <v>1581</v>
      </c>
    </row>
    <row r="2601" spans="2:3" x14ac:dyDescent="0.25">
      <c r="B2601" s="10" t="s">
        <v>238</v>
      </c>
      <c r="C2601" s="10" t="s">
        <v>68</v>
      </c>
    </row>
    <row r="2602" spans="2:3" x14ac:dyDescent="0.25">
      <c r="B2602" s="10" t="s">
        <v>238</v>
      </c>
      <c r="C2602" s="10" t="s">
        <v>22</v>
      </c>
    </row>
    <row r="2603" spans="2:3" x14ac:dyDescent="0.25">
      <c r="B2603" s="10" t="s">
        <v>238</v>
      </c>
      <c r="C2603" s="10" t="s">
        <v>325</v>
      </c>
    </row>
    <row r="2604" spans="2:3" x14ac:dyDescent="0.25">
      <c r="B2604" s="10" t="s">
        <v>239</v>
      </c>
      <c r="C2604" s="10" t="s">
        <v>1115</v>
      </c>
    </row>
    <row r="2605" spans="2:3" x14ac:dyDescent="0.25">
      <c r="B2605" s="10" t="s">
        <v>239</v>
      </c>
      <c r="C2605" s="10" t="s">
        <v>1116</v>
      </c>
    </row>
    <row r="2606" spans="2:3" x14ac:dyDescent="0.25">
      <c r="B2606" s="10" t="s">
        <v>239</v>
      </c>
      <c r="C2606" s="10" t="s">
        <v>1117</v>
      </c>
    </row>
    <row r="2607" spans="2:3" x14ac:dyDescent="0.25">
      <c r="B2607" s="10" t="s">
        <v>239</v>
      </c>
      <c r="C2607" s="10" t="s">
        <v>1118</v>
      </c>
    </row>
    <row r="2608" spans="2:3" x14ac:dyDescent="0.25">
      <c r="B2608" s="10" t="s">
        <v>239</v>
      </c>
      <c r="C2608" s="10" t="s">
        <v>1119</v>
      </c>
    </row>
    <row r="2609" spans="2:3" x14ac:dyDescent="0.25">
      <c r="B2609" s="10" t="s">
        <v>239</v>
      </c>
      <c r="C2609" s="10" t="s">
        <v>1120</v>
      </c>
    </row>
    <row r="2610" spans="2:3" x14ac:dyDescent="0.25">
      <c r="B2610" s="10" t="s">
        <v>239</v>
      </c>
      <c r="C2610" s="10" t="s">
        <v>1121</v>
      </c>
    </row>
    <row r="2611" spans="2:3" x14ac:dyDescent="0.25">
      <c r="B2611" s="10" t="s">
        <v>239</v>
      </c>
      <c r="C2611" s="10" t="s">
        <v>1122</v>
      </c>
    </row>
    <row r="2612" spans="2:3" x14ac:dyDescent="0.25">
      <c r="B2612" s="10" t="s">
        <v>239</v>
      </c>
      <c r="C2612" s="10" t="s">
        <v>1123</v>
      </c>
    </row>
    <row r="2613" spans="2:3" x14ac:dyDescent="0.25">
      <c r="B2613" s="10" t="s">
        <v>239</v>
      </c>
      <c r="C2613" s="10" t="s">
        <v>1068</v>
      </c>
    </row>
    <row r="2614" spans="2:3" x14ac:dyDescent="0.25">
      <c r="B2614" s="10" t="s">
        <v>239</v>
      </c>
      <c r="C2614" s="10" t="s">
        <v>1124</v>
      </c>
    </row>
    <row r="2615" spans="2:3" x14ac:dyDescent="0.25">
      <c r="B2615" s="10" t="s">
        <v>239</v>
      </c>
      <c r="C2615" s="10" t="s">
        <v>1125</v>
      </c>
    </row>
    <row r="2616" spans="2:3" x14ac:dyDescent="0.25">
      <c r="B2616" s="10" t="s">
        <v>239</v>
      </c>
      <c r="C2616" s="10" t="s">
        <v>1126</v>
      </c>
    </row>
    <row r="2617" spans="2:3" x14ac:dyDescent="0.25">
      <c r="B2617" s="10" t="s">
        <v>239</v>
      </c>
      <c r="C2617" s="10" t="s">
        <v>1127</v>
      </c>
    </row>
    <row r="2618" spans="2:3" x14ac:dyDescent="0.25">
      <c r="B2618" s="10" t="s">
        <v>239</v>
      </c>
      <c r="C2618" s="10" t="s">
        <v>743</v>
      </c>
    </row>
    <row r="2619" spans="2:3" x14ac:dyDescent="0.25">
      <c r="B2619" s="10" t="s">
        <v>239</v>
      </c>
      <c r="C2619" s="10" t="s">
        <v>747</v>
      </c>
    </row>
    <row r="2620" spans="2:3" x14ac:dyDescent="0.25">
      <c r="B2620" s="10" t="s">
        <v>239</v>
      </c>
      <c r="C2620" s="10" t="s">
        <v>1128</v>
      </c>
    </row>
    <row r="2621" spans="2:3" x14ac:dyDescent="0.25">
      <c r="B2621" s="10" t="s">
        <v>239</v>
      </c>
      <c r="C2621" s="10" t="s">
        <v>1129</v>
      </c>
    </row>
    <row r="2622" spans="2:3" x14ac:dyDescent="0.25">
      <c r="B2622" s="10" t="s">
        <v>239</v>
      </c>
      <c r="C2622" s="10" t="s">
        <v>1130</v>
      </c>
    </row>
    <row r="2623" spans="2:3" x14ac:dyDescent="0.25">
      <c r="B2623" s="10" t="s">
        <v>239</v>
      </c>
      <c r="C2623" s="10" t="s">
        <v>1131</v>
      </c>
    </row>
    <row r="2624" spans="2:3" x14ac:dyDescent="0.25">
      <c r="B2624" s="10" t="s">
        <v>240</v>
      </c>
      <c r="C2624" s="10" t="s">
        <v>1573</v>
      </c>
    </row>
    <row r="2625" spans="2:3" x14ac:dyDescent="0.25">
      <c r="B2625" s="10" t="s">
        <v>240</v>
      </c>
      <c r="C2625" s="10" t="s">
        <v>1534</v>
      </c>
    </row>
    <row r="2626" spans="2:3" x14ac:dyDescent="0.25">
      <c r="B2626" s="10" t="s">
        <v>240</v>
      </c>
      <c r="C2626" s="10" t="s">
        <v>1535</v>
      </c>
    </row>
    <row r="2627" spans="2:3" x14ac:dyDescent="0.25">
      <c r="B2627" s="10" t="s">
        <v>240</v>
      </c>
      <c r="C2627" s="10" t="s">
        <v>1536</v>
      </c>
    </row>
    <row r="2628" spans="2:3" x14ac:dyDescent="0.25">
      <c r="B2628" s="10" t="s">
        <v>240</v>
      </c>
      <c r="C2628" s="10" t="s">
        <v>1537</v>
      </c>
    </row>
    <row r="2629" spans="2:3" x14ac:dyDescent="0.25">
      <c r="B2629" s="10" t="s">
        <v>240</v>
      </c>
      <c r="C2629" s="10" t="s">
        <v>1538</v>
      </c>
    </row>
    <row r="2630" spans="2:3" x14ac:dyDescent="0.25">
      <c r="B2630" s="10" t="s">
        <v>240</v>
      </c>
      <c r="C2630" s="10" t="s">
        <v>1539</v>
      </c>
    </row>
    <row r="2631" spans="2:3" x14ac:dyDescent="0.25">
      <c r="B2631" s="10" t="s">
        <v>240</v>
      </c>
      <c r="C2631" s="10" t="s">
        <v>1540</v>
      </c>
    </row>
    <row r="2632" spans="2:3" x14ac:dyDescent="0.25">
      <c r="B2632" s="10" t="s">
        <v>240</v>
      </c>
      <c r="C2632" s="10" t="s">
        <v>1543</v>
      </c>
    </row>
    <row r="2633" spans="2:3" x14ac:dyDescent="0.25">
      <c r="B2633" s="10" t="s">
        <v>240</v>
      </c>
      <c r="C2633" s="10" t="s">
        <v>1574</v>
      </c>
    </row>
    <row r="2634" spans="2:3" x14ac:dyDescent="0.25">
      <c r="B2634" s="10" t="s">
        <v>240</v>
      </c>
      <c r="C2634" s="10" t="s">
        <v>1575</v>
      </c>
    </row>
    <row r="2635" spans="2:3" x14ac:dyDescent="0.25">
      <c r="B2635" s="10" t="s">
        <v>240</v>
      </c>
      <c r="C2635" s="10" t="s">
        <v>1576</v>
      </c>
    </row>
    <row r="2636" spans="2:3" x14ac:dyDescent="0.25">
      <c r="B2636" s="10" t="s">
        <v>240</v>
      </c>
      <c r="C2636" s="10" t="s">
        <v>1577</v>
      </c>
    </row>
    <row r="2637" spans="2:3" x14ac:dyDescent="0.25">
      <c r="B2637" s="10" t="s">
        <v>240</v>
      </c>
      <c r="C2637" s="10" t="s">
        <v>1578</v>
      </c>
    </row>
    <row r="2638" spans="2:3" x14ac:dyDescent="0.25">
      <c r="B2638" s="10" t="s">
        <v>240</v>
      </c>
      <c r="C2638" s="10" t="s">
        <v>1579</v>
      </c>
    </row>
    <row r="2639" spans="2:3" x14ac:dyDescent="0.25">
      <c r="B2639" s="10" t="s">
        <v>240</v>
      </c>
      <c r="C2639" s="10" t="s">
        <v>1580</v>
      </c>
    </row>
    <row r="2640" spans="2:3" x14ac:dyDescent="0.25">
      <c r="B2640" s="10" t="s">
        <v>240</v>
      </c>
      <c r="C2640" s="10" t="s">
        <v>1581</v>
      </c>
    </row>
    <row r="2641" spans="2:3" x14ac:dyDescent="0.25">
      <c r="B2641" s="10" t="s">
        <v>240</v>
      </c>
      <c r="C2641" s="10" t="s">
        <v>1132</v>
      </c>
    </row>
    <row r="2642" spans="2:3" x14ac:dyDescent="0.25">
      <c r="B2642" s="10" t="s">
        <v>241</v>
      </c>
      <c r="C2642" s="10" t="s">
        <v>725</v>
      </c>
    </row>
    <row r="2643" spans="2:3" x14ac:dyDescent="0.25">
      <c r="B2643" s="10" t="s">
        <v>241</v>
      </c>
      <c r="C2643" s="10" t="s">
        <v>1133</v>
      </c>
    </row>
    <row r="2644" spans="2:3" x14ac:dyDescent="0.25">
      <c r="B2644" s="10" t="s">
        <v>241</v>
      </c>
      <c r="C2644" s="10" t="s">
        <v>1134</v>
      </c>
    </row>
    <row r="2645" spans="2:3" x14ac:dyDescent="0.25">
      <c r="B2645" s="10" t="s">
        <v>241</v>
      </c>
      <c r="C2645" s="10" t="s">
        <v>1135</v>
      </c>
    </row>
    <row r="2646" spans="2:3" x14ac:dyDescent="0.25">
      <c r="B2646" s="10" t="s">
        <v>241</v>
      </c>
      <c r="C2646" s="10" t="s">
        <v>1136</v>
      </c>
    </row>
    <row r="2647" spans="2:3" x14ac:dyDescent="0.25">
      <c r="B2647" s="10" t="s">
        <v>241</v>
      </c>
      <c r="C2647" s="10" t="s">
        <v>1137</v>
      </c>
    </row>
    <row r="2648" spans="2:3" x14ac:dyDescent="0.25">
      <c r="B2648" s="10" t="s">
        <v>241</v>
      </c>
      <c r="C2648" s="10" t="s">
        <v>500</v>
      </c>
    </row>
    <row r="2649" spans="2:3" x14ac:dyDescent="0.25">
      <c r="B2649" s="10" t="s">
        <v>241</v>
      </c>
      <c r="C2649" s="10" t="s">
        <v>446</v>
      </c>
    </row>
    <row r="2650" spans="2:3" x14ac:dyDescent="0.25">
      <c r="B2650" s="10" t="s">
        <v>241</v>
      </c>
      <c r="C2650" s="10" t="s">
        <v>1138</v>
      </c>
    </row>
    <row r="2651" spans="2:3" x14ac:dyDescent="0.25">
      <c r="B2651" s="10" t="s">
        <v>241</v>
      </c>
      <c r="C2651" s="10" t="s">
        <v>1139</v>
      </c>
    </row>
    <row r="2652" spans="2:3" x14ac:dyDescent="0.25">
      <c r="B2652" s="10" t="s">
        <v>241</v>
      </c>
      <c r="C2652" s="10" t="s">
        <v>1140</v>
      </c>
    </row>
    <row r="2653" spans="2:3" x14ac:dyDescent="0.25">
      <c r="B2653" s="10" t="s">
        <v>241</v>
      </c>
      <c r="C2653" s="10" t="s">
        <v>1141</v>
      </c>
    </row>
    <row r="2654" spans="2:3" x14ac:dyDescent="0.25">
      <c r="B2654" s="10" t="s">
        <v>241</v>
      </c>
      <c r="C2654" s="10" t="s">
        <v>1142</v>
      </c>
    </row>
    <row r="2655" spans="2:3" x14ac:dyDescent="0.25">
      <c r="B2655" s="10" t="s">
        <v>241</v>
      </c>
      <c r="C2655" s="10" t="s">
        <v>1143</v>
      </c>
    </row>
    <row r="2656" spans="2:3" x14ac:dyDescent="0.25">
      <c r="B2656" s="10" t="s">
        <v>241</v>
      </c>
      <c r="C2656" s="10" t="s">
        <v>1144</v>
      </c>
    </row>
    <row r="2657" spans="2:3" x14ac:dyDescent="0.25">
      <c r="B2657" s="10" t="s">
        <v>241</v>
      </c>
      <c r="C2657" s="10" t="s">
        <v>1145</v>
      </c>
    </row>
    <row r="2658" spans="2:3" x14ac:dyDescent="0.25">
      <c r="B2658" s="10" t="s">
        <v>241</v>
      </c>
      <c r="C2658" s="10" t="s">
        <v>650</v>
      </c>
    </row>
    <row r="2659" spans="2:3" x14ac:dyDescent="0.25">
      <c r="B2659" s="10" t="s">
        <v>241</v>
      </c>
      <c r="C2659" s="10" t="s">
        <v>1146</v>
      </c>
    </row>
    <row r="2660" spans="2:3" x14ac:dyDescent="0.25">
      <c r="B2660" s="10" t="s">
        <v>241</v>
      </c>
      <c r="C2660" s="10" t="s">
        <v>1147</v>
      </c>
    </row>
    <row r="2661" spans="2:3" x14ac:dyDescent="0.25">
      <c r="B2661" s="10" t="s">
        <v>241</v>
      </c>
      <c r="C2661" s="10" t="s">
        <v>657</v>
      </c>
    </row>
    <row r="2662" spans="2:3" x14ac:dyDescent="0.25">
      <c r="B2662" s="10" t="s">
        <v>241</v>
      </c>
      <c r="C2662" s="10" t="s">
        <v>1148</v>
      </c>
    </row>
    <row r="2663" spans="2:3" x14ac:dyDescent="0.25">
      <c r="B2663" s="10" t="s">
        <v>241</v>
      </c>
      <c r="C2663" s="10" t="s">
        <v>1149</v>
      </c>
    </row>
    <row r="2664" spans="2:3" x14ac:dyDescent="0.25">
      <c r="B2664" s="10" t="s">
        <v>241</v>
      </c>
      <c r="C2664" s="10" t="s">
        <v>401</v>
      </c>
    </row>
    <row r="2665" spans="2:3" x14ac:dyDescent="0.25">
      <c r="B2665" s="10" t="s">
        <v>241</v>
      </c>
      <c r="C2665" s="10" t="s">
        <v>1150</v>
      </c>
    </row>
    <row r="2666" spans="2:3" x14ac:dyDescent="0.25">
      <c r="B2666" s="10" t="s">
        <v>241</v>
      </c>
      <c r="C2666" s="10" t="s">
        <v>1151</v>
      </c>
    </row>
    <row r="2667" spans="2:3" x14ac:dyDescent="0.25">
      <c r="B2667" s="10" t="s">
        <v>241</v>
      </c>
      <c r="C2667" s="10" t="s">
        <v>544</v>
      </c>
    </row>
    <row r="2668" spans="2:3" x14ac:dyDescent="0.25">
      <c r="B2668" s="10" t="s">
        <v>242</v>
      </c>
      <c r="C2668" s="10" t="s">
        <v>1687</v>
      </c>
    </row>
    <row r="2669" spans="2:3" x14ac:dyDescent="0.25">
      <c r="B2669" s="10" t="s">
        <v>242</v>
      </c>
      <c r="C2669" s="10" t="s">
        <v>1525</v>
      </c>
    </row>
    <row r="2670" spans="2:3" x14ac:dyDescent="0.25">
      <c r="B2670" s="10" t="s">
        <v>242</v>
      </c>
      <c r="C2670" s="10" t="s">
        <v>1526</v>
      </c>
    </row>
    <row r="2671" spans="2:3" x14ac:dyDescent="0.25">
      <c r="B2671" s="10" t="s">
        <v>242</v>
      </c>
      <c r="C2671" s="10" t="s">
        <v>1527</v>
      </c>
    </row>
    <row r="2672" spans="2:3" x14ac:dyDescent="0.25">
      <c r="B2672" s="10" t="s">
        <v>242</v>
      </c>
      <c r="C2672" s="10" t="s">
        <v>1529</v>
      </c>
    </row>
    <row r="2673" spans="2:3" x14ac:dyDescent="0.25">
      <c r="B2673" s="10" t="s">
        <v>242</v>
      </c>
      <c r="C2673" s="10" t="s">
        <v>1530</v>
      </c>
    </row>
    <row r="2674" spans="2:3" x14ac:dyDescent="0.25">
      <c r="B2674" s="10" t="s">
        <v>242</v>
      </c>
      <c r="C2674" s="10" t="s">
        <v>1531</v>
      </c>
    </row>
    <row r="2675" spans="2:3" x14ac:dyDescent="0.25">
      <c r="B2675" s="10" t="s">
        <v>242</v>
      </c>
      <c r="C2675" s="10" t="s">
        <v>1532</v>
      </c>
    </row>
    <row r="2676" spans="2:3" x14ac:dyDescent="0.25">
      <c r="B2676" s="10" t="s">
        <v>242</v>
      </c>
      <c r="C2676" s="10" t="s">
        <v>1533</v>
      </c>
    </row>
    <row r="2677" spans="2:3" x14ac:dyDescent="0.25">
      <c r="B2677" s="10" t="s">
        <v>242</v>
      </c>
      <c r="C2677" s="10" t="s">
        <v>1534</v>
      </c>
    </row>
    <row r="2678" spans="2:3" x14ac:dyDescent="0.25">
      <c r="B2678" s="10" t="s">
        <v>242</v>
      </c>
      <c r="C2678" s="10" t="s">
        <v>1535</v>
      </c>
    </row>
    <row r="2679" spans="2:3" x14ac:dyDescent="0.25">
      <c r="B2679" s="10" t="s">
        <v>242</v>
      </c>
      <c r="C2679" s="10" t="s">
        <v>1536</v>
      </c>
    </row>
    <row r="2680" spans="2:3" x14ac:dyDescent="0.25">
      <c r="B2680" s="10" t="s">
        <v>242</v>
      </c>
      <c r="C2680" s="10" t="s">
        <v>1537</v>
      </c>
    </row>
    <row r="2681" spans="2:3" x14ac:dyDescent="0.25">
      <c r="B2681" s="10" t="s">
        <v>242</v>
      </c>
      <c r="C2681" s="10" t="s">
        <v>1538</v>
      </c>
    </row>
    <row r="2682" spans="2:3" x14ac:dyDescent="0.25">
      <c r="B2682" s="10" t="s">
        <v>242</v>
      </c>
      <c r="C2682" s="10" t="s">
        <v>1539</v>
      </c>
    </row>
    <row r="2683" spans="2:3" x14ac:dyDescent="0.25">
      <c r="B2683" s="10" t="s">
        <v>242</v>
      </c>
      <c r="C2683" s="10" t="s">
        <v>1564</v>
      </c>
    </row>
    <row r="2684" spans="2:3" x14ac:dyDescent="0.25">
      <c r="B2684" s="10" t="s">
        <v>242</v>
      </c>
      <c r="C2684" s="10" t="s">
        <v>1565</v>
      </c>
    </row>
    <row r="2685" spans="2:3" x14ac:dyDescent="0.25">
      <c r="B2685" s="10" t="s">
        <v>242</v>
      </c>
      <c r="C2685" s="10" t="s">
        <v>1152</v>
      </c>
    </row>
    <row r="2686" spans="2:3" x14ac:dyDescent="0.25">
      <c r="B2686" s="10" t="s">
        <v>242</v>
      </c>
      <c r="C2686" s="10" t="s">
        <v>1153</v>
      </c>
    </row>
    <row r="2687" spans="2:3" x14ac:dyDescent="0.25">
      <c r="B2687" s="10" t="s">
        <v>242</v>
      </c>
      <c r="C2687" s="10" t="s">
        <v>492</v>
      </c>
    </row>
    <row r="2688" spans="2:3" x14ac:dyDescent="0.25">
      <c r="B2688" s="10" t="s">
        <v>242</v>
      </c>
      <c r="C2688" s="10" t="s">
        <v>1154</v>
      </c>
    </row>
    <row r="2689" spans="2:3" x14ac:dyDescent="0.25">
      <c r="B2689" s="10" t="s">
        <v>242</v>
      </c>
      <c r="C2689" s="10" t="s">
        <v>1155</v>
      </c>
    </row>
    <row r="2690" spans="2:3" x14ac:dyDescent="0.25">
      <c r="B2690" s="10" t="s">
        <v>242</v>
      </c>
      <c r="C2690" s="10" t="s">
        <v>726</v>
      </c>
    </row>
    <row r="2691" spans="2:3" x14ac:dyDescent="0.25">
      <c r="B2691" s="10" t="s">
        <v>242</v>
      </c>
      <c r="C2691" s="10" t="s">
        <v>1156</v>
      </c>
    </row>
    <row r="2692" spans="2:3" x14ac:dyDescent="0.25">
      <c r="B2692" s="10" t="s">
        <v>242</v>
      </c>
      <c r="C2692" s="10" t="s">
        <v>970</v>
      </c>
    </row>
    <row r="2693" spans="2:3" x14ac:dyDescent="0.25">
      <c r="B2693" s="10" t="s">
        <v>242</v>
      </c>
      <c r="C2693" s="10" t="s">
        <v>631</v>
      </c>
    </row>
    <row r="2694" spans="2:3" x14ac:dyDescent="0.25">
      <c r="B2694" s="10" t="s">
        <v>242</v>
      </c>
      <c r="C2694" s="10" t="s">
        <v>1157</v>
      </c>
    </row>
    <row r="2695" spans="2:3" x14ac:dyDescent="0.25">
      <c r="B2695" s="10" t="s">
        <v>242</v>
      </c>
      <c r="C2695" s="10" t="s">
        <v>1158</v>
      </c>
    </row>
    <row r="2696" spans="2:3" x14ac:dyDescent="0.25">
      <c r="B2696" s="10" t="s">
        <v>242</v>
      </c>
      <c r="C2696" s="10" t="s">
        <v>499</v>
      </c>
    </row>
    <row r="2697" spans="2:3" x14ac:dyDescent="0.25">
      <c r="B2697" s="10" t="s">
        <v>242</v>
      </c>
      <c r="C2697" s="10" t="s">
        <v>1159</v>
      </c>
    </row>
    <row r="2698" spans="2:3" x14ac:dyDescent="0.25">
      <c r="B2698" s="10" t="s">
        <v>242</v>
      </c>
      <c r="C2698" s="10" t="s">
        <v>1160</v>
      </c>
    </row>
    <row r="2699" spans="2:3" x14ac:dyDescent="0.25">
      <c r="B2699" s="10" t="s">
        <v>242</v>
      </c>
      <c r="C2699" s="10" t="s">
        <v>1161</v>
      </c>
    </row>
    <row r="2700" spans="2:3" x14ac:dyDescent="0.25">
      <c r="B2700" s="10" t="s">
        <v>242</v>
      </c>
      <c r="C2700" s="10" t="s">
        <v>1162</v>
      </c>
    </row>
    <row r="2701" spans="2:3" x14ac:dyDescent="0.25">
      <c r="B2701" s="10" t="s">
        <v>242</v>
      </c>
      <c r="C2701" s="10" t="s">
        <v>1163</v>
      </c>
    </row>
    <row r="2702" spans="2:3" x14ac:dyDescent="0.25">
      <c r="B2702" s="10" t="s">
        <v>242</v>
      </c>
      <c r="C2702" s="10" t="s">
        <v>1164</v>
      </c>
    </row>
    <row r="2703" spans="2:3" x14ac:dyDescent="0.25">
      <c r="B2703" s="10" t="s">
        <v>242</v>
      </c>
      <c r="C2703" s="10" t="s">
        <v>996</v>
      </c>
    </row>
    <row r="2704" spans="2:3" x14ac:dyDescent="0.25">
      <c r="B2704" s="10" t="s">
        <v>242</v>
      </c>
      <c r="C2704" s="10" t="s">
        <v>67</v>
      </c>
    </row>
    <row r="2705" spans="2:3" x14ac:dyDescent="0.25">
      <c r="B2705" s="10" t="s">
        <v>242</v>
      </c>
      <c r="C2705" s="10" t="s">
        <v>1165</v>
      </c>
    </row>
    <row r="2706" spans="2:3" x14ac:dyDescent="0.25">
      <c r="B2706" s="10" t="s">
        <v>242</v>
      </c>
      <c r="C2706" s="10" t="s">
        <v>732</v>
      </c>
    </row>
    <row r="2707" spans="2:3" x14ac:dyDescent="0.25">
      <c r="B2707" s="10" t="s">
        <v>242</v>
      </c>
      <c r="C2707" s="10" t="s">
        <v>1166</v>
      </c>
    </row>
    <row r="2708" spans="2:3" x14ac:dyDescent="0.25">
      <c r="B2708" s="10" t="s">
        <v>242</v>
      </c>
      <c r="C2708" s="10" t="s">
        <v>1167</v>
      </c>
    </row>
    <row r="2709" spans="2:3" x14ac:dyDescent="0.25">
      <c r="B2709" s="10" t="s">
        <v>242</v>
      </c>
      <c r="C2709" s="10" t="s">
        <v>1168</v>
      </c>
    </row>
    <row r="2710" spans="2:3" x14ac:dyDescent="0.25">
      <c r="B2710" s="10" t="s">
        <v>242</v>
      </c>
      <c r="C2710" s="10" t="s">
        <v>636</v>
      </c>
    </row>
    <row r="2711" spans="2:3" x14ac:dyDescent="0.25">
      <c r="B2711" s="10" t="s">
        <v>242</v>
      </c>
      <c r="C2711" s="10" t="s">
        <v>1169</v>
      </c>
    </row>
    <row r="2712" spans="2:3" x14ac:dyDescent="0.25">
      <c r="B2712" s="10" t="s">
        <v>242</v>
      </c>
      <c r="C2712" s="10" t="s">
        <v>502</v>
      </c>
    </row>
    <row r="2713" spans="2:3" x14ac:dyDescent="0.25">
      <c r="B2713" s="10" t="s">
        <v>242</v>
      </c>
      <c r="C2713" s="10" t="s">
        <v>503</v>
      </c>
    </row>
    <row r="2714" spans="2:3" x14ac:dyDescent="0.25">
      <c r="B2714" s="10" t="s">
        <v>242</v>
      </c>
      <c r="C2714" s="10" t="s">
        <v>1170</v>
      </c>
    </row>
    <row r="2715" spans="2:3" x14ac:dyDescent="0.25">
      <c r="B2715" s="10" t="s">
        <v>242</v>
      </c>
      <c r="C2715" s="10" t="s">
        <v>1171</v>
      </c>
    </row>
    <row r="2716" spans="2:3" x14ac:dyDescent="0.25">
      <c r="B2716" s="10" t="s">
        <v>242</v>
      </c>
      <c r="C2716" s="10" t="s">
        <v>1172</v>
      </c>
    </row>
    <row r="2717" spans="2:3" x14ac:dyDescent="0.25">
      <c r="B2717" s="10" t="s">
        <v>242</v>
      </c>
      <c r="C2717" s="10" t="s">
        <v>1173</v>
      </c>
    </row>
    <row r="2718" spans="2:3" x14ac:dyDescent="0.25">
      <c r="B2718" s="10" t="s">
        <v>242</v>
      </c>
      <c r="C2718" s="10" t="s">
        <v>1174</v>
      </c>
    </row>
    <row r="2719" spans="2:3" x14ac:dyDescent="0.25">
      <c r="B2719" s="10" t="s">
        <v>242</v>
      </c>
      <c r="C2719" s="10" t="s">
        <v>1175</v>
      </c>
    </row>
    <row r="2720" spans="2:3" x14ac:dyDescent="0.25">
      <c r="B2720" s="10" t="s">
        <v>242</v>
      </c>
      <c r="C2720" s="10" t="s">
        <v>1176</v>
      </c>
    </row>
    <row r="2721" spans="2:3" x14ac:dyDescent="0.25">
      <c r="B2721" s="10" t="s">
        <v>242</v>
      </c>
      <c r="C2721" s="10" t="s">
        <v>1177</v>
      </c>
    </row>
    <row r="2722" spans="2:3" x14ac:dyDescent="0.25">
      <c r="B2722" s="10" t="s">
        <v>242</v>
      </c>
      <c r="C2722" s="10" t="s">
        <v>511</v>
      </c>
    </row>
    <row r="2723" spans="2:3" x14ac:dyDescent="0.25">
      <c r="B2723" s="10" t="s">
        <v>242</v>
      </c>
      <c r="C2723" s="10" t="s">
        <v>391</v>
      </c>
    </row>
    <row r="2724" spans="2:3" x14ac:dyDescent="0.25">
      <c r="B2724" s="10" t="s">
        <v>242</v>
      </c>
      <c r="C2724" s="10" t="s">
        <v>514</v>
      </c>
    </row>
    <row r="2725" spans="2:3" x14ac:dyDescent="0.25">
      <c r="B2725" s="10" t="s">
        <v>242</v>
      </c>
      <c r="C2725" s="10" t="s">
        <v>1178</v>
      </c>
    </row>
    <row r="2726" spans="2:3" x14ac:dyDescent="0.25">
      <c r="B2726" s="10" t="s">
        <v>242</v>
      </c>
      <c r="C2726" s="10" t="s">
        <v>1179</v>
      </c>
    </row>
    <row r="2727" spans="2:3" x14ac:dyDescent="0.25">
      <c r="B2727" s="10" t="s">
        <v>242</v>
      </c>
      <c r="C2727" s="10" t="s">
        <v>1180</v>
      </c>
    </row>
    <row r="2728" spans="2:3" x14ac:dyDescent="0.25">
      <c r="B2728" s="10" t="s">
        <v>242</v>
      </c>
      <c r="C2728" s="10" t="s">
        <v>1181</v>
      </c>
    </row>
    <row r="2729" spans="2:3" x14ac:dyDescent="0.25">
      <c r="B2729" s="10" t="s">
        <v>242</v>
      </c>
      <c r="C2729" s="10" t="s">
        <v>740</v>
      </c>
    </row>
    <row r="2730" spans="2:3" x14ac:dyDescent="0.25">
      <c r="B2730" s="10" t="s">
        <v>242</v>
      </c>
      <c r="C2730" s="10" t="s">
        <v>516</v>
      </c>
    </row>
    <row r="2731" spans="2:3" x14ac:dyDescent="0.25">
      <c r="B2731" s="10" t="s">
        <v>242</v>
      </c>
      <c r="C2731" s="10" t="s">
        <v>1182</v>
      </c>
    </row>
    <row r="2732" spans="2:3" x14ac:dyDescent="0.25">
      <c r="B2732" s="10" t="s">
        <v>242</v>
      </c>
      <c r="C2732" s="10" t="s">
        <v>1183</v>
      </c>
    </row>
    <row r="2733" spans="2:3" x14ac:dyDescent="0.25">
      <c r="B2733" s="10" t="s">
        <v>242</v>
      </c>
      <c r="C2733" s="10" t="s">
        <v>651</v>
      </c>
    </row>
    <row r="2734" spans="2:3" x14ac:dyDescent="0.25">
      <c r="B2734" s="10" t="s">
        <v>242</v>
      </c>
      <c r="C2734" s="10" t="s">
        <v>1184</v>
      </c>
    </row>
    <row r="2735" spans="2:3" x14ac:dyDescent="0.25">
      <c r="B2735" s="10" t="s">
        <v>242</v>
      </c>
      <c r="C2735" s="10" t="s">
        <v>1185</v>
      </c>
    </row>
    <row r="2736" spans="2:3" x14ac:dyDescent="0.25">
      <c r="B2736" s="10" t="s">
        <v>242</v>
      </c>
      <c r="C2736" s="10" t="s">
        <v>1186</v>
      </c>
    </row>
    <row r="2737" spans="2:3" x14ac:dyDescent="0.25">
      <c r="B2737" s="10" t="s">
        <v>242</v>
      </c>
      <c r="C2737" s="10" t="s">
        <v>1187</v>
      </c>
    </row>
    <row r="2738" spans="2:3" x14ac:dyDescent="0.25">
      <c r="B2738" s="10" t="s">
        <v>242</v>
      </c>
      <c r="C2738" s="10" t="s">
        <v>1188</v>
      </c>
    </row>
    <row r="2739" spans="2:3" x14ac:dyDescent="0.25">
      <c r="B2739" s="10" t="s">
        <v>242</v>
      </c>
      <c r="C2739" s="10" t="s">
        <v>743</v>
      </c>
    </row>
    <row r="2740" spans="2:3" x14ac:dyDescent="0.25">
      <c r="B2740" s="10" t="s">
        <v>242</v>
      </c>
      <c r="C2740" s="10" t="s">
        <v>1189</v>
      </c>
    </row>
    <row r="2741" spans="2:3" x14ac:dyDescent="0.25">
      <c r="B2741" s="10" t="s">
        <v>242</v>
      </c>
      <c r="C2741" s="10" t="s">
        <v>1190</v>
      </c>
    </row>
    <row r="2742" spans="2:3" x14ac:dyDescent="0.25">
      <c r="B2742" s="10" t="s">
        <v>242</v>
      </c>
      <c r="C2742" s="10" t="s">
        <v>1191</v>
      </c>
    </row>
    <row r="2743" spans="2:3" x14ac:dyDescent="0.25">
      <c r="B2743" s="10" t="s">
        <v>242</v>
      </c>
      <c r="C2743" s="10" t="s">
        <v>397</v>
      </c>
    </row>
    <row r="2744" spans="2:3" x14ac:dyDescent="0.25">
      <c r="B2744" s="10" t="s">
        <v>242</v>
      </c>
      <c r="C2744" s="10" t="s">
        <v>1192</v>
      </c>
    </row>
    <row r="2745" spans="2:3" x14ac:dyDescent="0.25">
      <c r="B2745" s="10" t="s">
        <v>242</v>
      </c>
      <c r="C2745" s="10" t="s">
        <v>1011</v>
      </c>
    </row>
    <row r="2746" spans="2:3" x14ac:dyDescent="0.25">
      <c r="B2746" s="10" t="s">
        <v>242</v>
      </c>
      <c r="C2746" s="10" t="s">
        <v>745</v>
      </c>
    </row>
    <row r="2747" spans="2:3" x14ac:dyDescent="0.25">
      <c r="B2747" s="10" t="s">
        <v>242</v>
      </c>
      <c r="C2747" s="10" t="s">
        <v>1193</v>
      </c>
    </row>
    <row r="2748" spans="2:3" x14ac:dyDescent="0.25">
      <c r="B2748" s="10" t="s">
        <v>242</v>
      </c>
      <c r="C2748" s="10" t="s">
        <v>1194</v>
      </c>
    </row>
    <row r="2749" spans="2:3" x14ac:dyDescent="0.25">
      <c r="B2749" s="10" t="s">
        <v>242</v>
      </c>
      <c r="C2749" s="10" t="s">
        <v>402</v>
      </c>
    </row>
    <row r="2750" spans="2:3" x14ac:dyDescent="0.25">
      <c r="B2750" s="10" t="s">
        <v>242</v>
      </c>
      <c r="C2750" s="10" t="s">
        <v>1195</v>
      </c>
    </row>
    <row r="2751" spans="2:3" x14ac:dyDescent="0.25">
      <c r="B2751" s="10" t="s">
        <v>242</v>
      </c>
      <c r="C2751" s="10" t="s">
        <v>1196</v>
      </c>
    </row>
    <row r="2752" spans="2:3" x14ac:dyDescent="0.25">
      <c r="B2752" s="10" t="s">
        <v>242</v>
      </c>
      <c r="C2752" s="10" t="s">
        <v>1197</v>
      </c>
    </row>
    <row r="2753" spans="2:3" x14ac:dyDescent="0.25">
      <c r="B2753" s="10" t="s">
        <v>242</v>
      </c>
      <c r="C2753" s="10" t="s">
        <v>1198</v>
      </c>
    </row>
    <row r="2754" spans="2:3" x14ac:dyDescent="0.25">
      <c r="B2754" s="10" t="s">
        <v>242</v>
      </c>
      <c r="C2754" s="10" t="s">
        <v>664</v>
      </c>
    </row>
    <row r="2755" spans="2:3" x14ac:dyDescent="0.25">
      <c r="B2755" s="10" t="s">
        <v>242</v>
      </c>
      <c r="C2755" s="10" t="s">
        <v>1199</v>
      </c>
    </row>
    <row r="2756" spans="2:3" x14ac:dyDescent="0.25">
      <c r="B2756" s="10" t="s">
        <v>242</v>
      </c>
      <c r="C2756" s="10" t="s">
        <v>1200</v>
      </c>
    </row>
    <row r="2757" spans="2:3" x14ac:dyDescent="0.25">
      <c r="B2757" s="10" t="s">
        <v>242</v>
      </c>
      <c r="C2757" s="10" t="s">
        <v>1201</v>
      </c>
    </row>
    <row r="2758" spans="2:3" x14ac:dyDescent="0.25">
      <c r="B2758" s="10" t="s">
        <v>242</v>
      </c>
      <c r="C2758" s="10" t="s">
        <v>542</v>
      </c>
    </row>
    <row r="2759" spans="2:3" x14ac:dyDescent="0.25">
      <c r="B2759" s="10" t="s">
        <v>242</v>
      </c>
      <c r="C2759" s="10" t="s">
        <v>1202</v>
      </c>
    </row>
    <row r="2760" spans="2:3" x14ac:dyDescent="0.25">
      <c r="B2760" s="10" t="s">
        <v>242</v>
      </c>
      <c r="C2760" s="10" t="s">
        <v>1203</v>
      </c>
    </row>
    <row r="2761" spans="2:3" x14ac:dyDescent="0.25">
      <c r="B2761" s="10" t="s">
        <v>242</v>
      </c>
      <c r="C2761" s="10" t="s">
        <v>942</v>
      </c>
    </row>
    <row r="2762" spans="2:3" x14ac:dyDescent="0.25">
      <c r="B2762" s="10" t="s">
        <v>242</v>
      </c>
      <c r="C2762" s="10" t="s">
        <v>554</v>
      </c>
    </row>
    <row r="2763" spans="2:3" x14ac:dyDescent="0.25">
      <c r="B2763" s="10" t="s">
        <v>242</v>
      </c>
      <c r="C2763" s="10" t="s">
        <v>1204</v>
      </c>
    </row>
    <row r="2764" spans="2:3" x14ac:dyDescent="0.25">
      <c r="B2764" s="10" t="s">
        <v>242</v>
      </c>
      <c r="C2764" s="10" t="s">
        <v>1205</v>
      </c>
    </row>
    <row r="2765" spans="2:3" x14ac:dyDescent="0.25">
      <c r="B2765" s="10" t="s">
        <v>242</v>
      </c>
      <c r="C2765" s="10" t="s">
        <v>1206</v>
      </c>
    </row>
    <row r="2766" spans="2:3" x14ac:dyDescent="0.25">
      <c r="B2766" s="10" t="s">
        <v>91</v>
      </c>
      <c r="C2766" s="10" t="s">
        <v>1207</v>
      </c>
    </row>
    <row r="2767" spans="2:3" x14ac:dyDescent="0.25">
      <c r="B2767" s="10" t="s">
        <v>91</v>
      </c>
      <c r="C2767" s="10" t="s">
        <v>1208</v>
      </c>
    </row>
    <row r="2768" spans="2:3" x14ac:dyDescent="0.25">
      <c r="B2768" s="10" t="s">
        <v>91</v>
      </c>
      <c r="C2768" s="10" t="s">
        <v>424</v>
      </c>
    </row>
    <row r="2769" spans="2:3" x14ac:dyDescent="0.25">
      <c r="B2769" s="10" t="s">
        <v>91</v>
      </c>
      <c r="C2769" s="10" t="s">
        <v>870</v>
      </c>
    </row>
    <row r="2770" spans="2:3" x14ac:dyDescent="0.25">
      <c r="B2770" s="10" t="s">
        <v>91</v>
      </c>
      <c r="C2770" s="10" t="s">
        <v>426</v>
      </c>
    </row>
    <row r="2771" spans="2:3" x14ac:dyDescent="0.25">
      <c r="B2771" s="10" t="s">
        <v>91</v>
      </c>
      <c r="C2771" s="10" t="s">
        <v>25</v>
      </c>
    </row>
    <row r="2772" spans="2:3" x14ac:dyDescent="0.25">
      <c r="B2772" s="10" t="s">
        <v>91</v>
      </c>
      <c r="C2772" s="10" t="s">
        <v>871</v>
      </c>
    </row>
    <row r="2773" spans="2:3" x14ac:dyDescent="0.25">
      <c r="B2773" s="10" t="s">
        <v>91</v>
      </c>
      <c r="C2773" s="10" t="s">
        <v>707</v>
      </c>
    </row>
    <row r="2774" spans="2:3" x14ac:dyDescent="0.25">
      <c r="B2774" s="10" t="s">
        <v>91</v>
      </c>
      <c r="C2774" s="10" t="s">
        <v>69</v>
      </c>
    </row>
    <row r="2775" spans="2:3" x14ac:dyDescent="0.25">
      <c r="B2775" s="10" t="s">
        <v>91</v>
      </c>
      <c r="C2775" s="10" t="s">
        <v>1209</v>
      </c>
    </row>
    <row r="2776" spans="2:3" x14ac:dyDescent="0.25">
      <c r="B2776" s="10" t="s">
        <v>91</v>
      </c>
      <c r="C2776" s="10" t="s">
        <v>805</v>
      </c>
    </row>
    <row r="2777" spans="2:3" x14ac:dyDescent="0.25">
      <c r="B2777" s="10" t="s">
        <v>91</v>
      </c>
      <c r="C2777" s="10" t="s">
        <v>329</v>
      </c>
    </row>
    <row r="2778" spans="2:3" x14ac:dyDescent="0.25">
      <c r="B2778" s="10" t="s">
        <v>91</v>
      </c>
      <c r="C2778" s="10" t="s">
        <v>692</v>
      </c>
    </row>
    <row r="2779" spans="2:3" x14ac:dyDescent="0.25">
      <c r="B2779" s="10" t="s">
        <v>91</v>
      </c>
      <c r="C2779" s="10" t="s">
        <v>793</v>
      </c>
    </row>
    <row r="2780" spans="2:3" x14ac:dyDescent="0.25">
      <c r="B2780" s="10" t="s">
        <v>91</v>
      </c>
      <c r="C2780" s="10" t="s">
        <v>825</v>
      </c>
    </row>
    <row r="2781" spans="2:3" x14ac:dyDescent="0.25">
      <c r="B2781" s="10" t="s">
        <v>91</v>
      </c>
      <c r="C2781" s="10" t="s">
        <v>1210</v>
      </c>
    </row>
    <row r="2782" spans="2:3" x14ac:dyDescent="0.25">
      <c r="B2782" s="10" t="s">
        <v>244</v>
      </c>
      <c r="C2782" s="10" t="s">
        <v>1525</v>
      </c>
    </row>
    <row r="2783" spans="2:3" x14ac:dyDescent="0.25">
      <c r="B2783" s="10" t="s">
        <v>244</v>
      </c>
      <c r="C2783" s="10" t="s">
        <v>1526</v>
      </c>
    </row>
    <row r="2784" spans="2:3" x14ac:dyDescent="0.25">
      <c r="B2784" s="10" t="s">
        <v>244</v>
      </c>
      <c r="C2784" s="10" t="s">
        <v>1527</v>
      </c>
    </row>
    <row r="2785" spans="2:3" x14ac:dyDescent="0.25">
      <c r="B2785" s="10" t="s">
        <v>244</v>
      </c>
      <c r="C2785" s="10" t="s">
        <v>1528</v>
      </c>
    </row>
    <row r="2786" spans="2:3" x14ac:dyDescent="0.25">
      <c r="B2786" s="10" t="s">
        <v>244</v>
      </c>
      <c r="C2786" s="10" t="s">
        <v>1529</v>
      </c>
    </row>
    <row r="2787" spans="2:3" x14ac:dyDescent="0.25">
      <c r="B2787" s="10" t="s">
        <v>244</v>
      </c>
      <c r="C2787" s="10" t="s">
        <v>1530</v>
      </c>
    </row>
    <row r="2788" spans="2:3" x14ac:dyDescent="0.25">
      <c r="B2788" s="10" t="s">
        <v>244</v>
      </c>
      <c r="C2788" s="10" t="s">
        <v>1531</v>
      </c>
    </row>
    <row r="2789" spans="2:3" x14ac:dyDescent="0.25">
      <c r="B2789" s="10" t="s">
        <v>244</v>
      </c>
      <c r="C2789" s="10" t="s">
        <v>1532</v>
      </c>
    </row>
    <row r="2790" spans="2:3" x14ac:dyDescent="0.25">
      <c r="B2790" s="10" t="s">
        <v>244</v>
      </c>
      <c r="C2790" s="10" t="s">
        <v>1533</v>
      </c>
    </row>
    <row r="2791" spans="2:3" x14ac:dyDescent="0.25">
      <c r="B2791" s="10" t="s">
        <v>244</v>
      </c>
      <c r="C2791" s="10" t="s">
        <v>1534</v>
      </c>
    </row>
    <row r="2792" spans="2:3" x14ac:dyDescent="0.25">
      <c r="B2792" s="10" t="s">
        <v>244</v>
      </c>
      <c r="C2792" s="10" t="s">
        <v>1535</v>
      </c>
    </row>
    <row r="2793" spans="2:3" x14ac:dyDescent="0.25">
      <c r="B2793" s="10" t="s">
        <v>244</v>
      </c>
      <c r="C2793" s="10" t="s">
        <v>1536</v>
      </c>
    </row>
    <row r="2794" spans="2:3" x14ac:dyDescent="0.25">
      <c r="B2794" s="10" t="s">
        <v>244</v>
      </c>
      <c r="C2794" s="10" t="s">
        <v>1537</v>
      </c>
    </row>
    <row r="2795" spans="2:3" x14ac:dyDescent="0.25">
      <c r="B2795" s="10" t="s">
        <v>244</v>
      </c>
      <c r="C2795" s="10" t="s">
        <v>1538</v>
      </c>
    </row>
    <row r="2796" spans="2:3" x14ac:dyDescent="0.25">
      <c r="B2796" s="10" t="s">
        <v>244</v>
      </c>
      <c r="C2796" s="10" t="s">
        <v>1539</v>
      </c>
    </row>
    <row r="2797" spans="2:3" x14ac:dyDescent="0.25">
      <c r="B2797" s="10" t="s">
        <v>244</v>
      </c>
      <c r="C2797" s="10" t="s">
        <v>1540</v>
      </c>
    </row>
    <row r="2798" spans="2:3" x14ac:dyDescent="0.25">
      <c r="B2798" s="10" t="s">
        <v>244</v>
      </c>
      <c r="C2798" s="10" t="s">
        <v>1541</v>
      </c>
    </row>
    <row r="2799" spans="2:3" x14ac:dyDescent="0.25">
      <c r="B2799" s="10" t="s">
        <v>244</v>
      </c>
      <c r="C2799" s="10" t="s">
        <v>1542</v>
      </c>
    </row>
    <row r="2800" spans="2:3" x14ac:dyDescent="0.25">
      <c r="B2800" s="10" t="s">
        <v>244</v>
      </c>
      <c r="C2800" s="10" t="s">
        <v>1544</v>
      </c>
    </row>
    <row r="2801" spans="2:3" x14ac:dyDescent="0.25">
      <c r="B2801" s="10" t="s">
        <v>244</v>
      </c>
      <c r="C2801" s="10" t="s">
        <v>1554</v>
      </c>
    </row>
    <row r="2802" spans="2:3" x14ac:dyDescent="0.25">
      <c r="B2802" s="10" t="s">
        <v>246</v>
      </c>
      <c r="C2802" s="10" t="s">
        <v>881</v>
      </c>
    </row>
    <row r="2803" spans="2:3" x14ac:dyDescent="0.25">
      <c r="B2803" s="10" t="s">
        <v>246</v>
      </c>
      <c r="C2803" s="10" t="s">
        <v>609</v>
      </c>
    </row>
    <row r="2804" spans="2:3" x14ac:dyDescent="0.25">
      <c r="B2804" s="10" t="s">
        <v>246</v>
      </c>
      <c r="C2804" s="10" t="s">
        <v>877</v>
      </c>
    </row>
    <row r="2805" spans="2:3" x14ac:dyDescent="0.25">
      <c r="B2805" s="10" t="s">
        <v>246</v>
      </c>
      <c r="C2805" s="10" t="s">
        <v>833</v>
      </c>
    </row>
    <row r="2806" spans="2:3" x14ac:dyDescent="0.25">
      <c r="B2806" s="10" t="s">
        <v>246</v>
      </c>
      <c r="C2806" s="10" t="s">
        <v>926</v>
      </c>
    </row>
    <row r="2807" spans="2:3" x14ac:dyDescent="0.25">
      <c r="B2807" s="10" t="s">
        <v>246</v>
      </c>
      <c r="C2807" s="10" t="s">
        <v>28</v>
      </c>
    </row>
    <row r="2808" spans="2:3" x14ac:dyDescent="0.25">
      <c r="B2808" s="10" t="s">
        <v>246</v>
      </c>
      <c r="C2808" s="10" t="s">
        <v>904</v>
      </c>
    </row>
    <row r="2809" spans="2:3" x14ac:dyDescent="0.25">
      <c r="B2809" s="10" t="s">
        <v>246</v>
      </c>
      <c r="C2809" s="10" t="s">
        <v>757</v>
      </c>
    </row>
    <row r="2810" spans="2:3" x14ac:dyDescent="0.25">
      <c r="B2810" s="10" t="s">
        <v>246</v>
      </c>
      <c r="C2810" s="10" t="s">
        <v>50</v>
      </c>
    </row>
    <row r="2811" spans="2:3" x14ac:dyDescent="0.25">
      <c r="B2811" s="10" t="s">
        <v>246</v>
      </c>
      <c r="C2811" s="10" t="s">
        <v>941</v>
      </c>
    </row>
    <row r="2812" spans="2:3" x14ac:dyDescent="0.25">
      <c r="B2812" s="10" t="s">
        <v>247</v>
      </c>
      <c r="C2812" s="10" t="s">
        <v>1535</v>
      </c>
    </row>
    <row r="2813" spans="2:3" x14ac:dyDescent="0.25">
      <c r="B2813" s="10" t="s">
        <v>247</v>
      </c>
      <c r="C2813" s="10" t="s">
        <v>1536</v>
      </c>
    </row>
    <row r="2814" spans="2:3" x14ac:dyDescent="0.25">
      <c r="B2814" s="10" t="s">
        <v>247</v>
      </c>
      <c r="C2814" s="10" t="s">
        <v>1537</v>
      </c>
    </row>
    <row r="2815" spans="2:3" x14ac:dyDescent="0.25">
      <c r="B2815" s="10" t="s">
        <v>247</v>
      </c>
      <c r="C2815" s="10" t="s">
        <v>1538</v>
      </c>
    </row>
    <row r="2816" spans="2:3" x14ac:dyDescent="0.25">
      <c r="B2816" s="10" t="s">
        <v>247</v>
      </c>
      <c r="C2816" s="10" t="s">
        <v>1539</v>
      </c>
    </row>
    <row r="2817" spans="2:3" x14ac:dyDescent="0.25">
      <c r="B2817" s="10" t="s">
        <v>247</v>
      </c>
      <c r="C2817" s="10" t="s">
        <v>1574</v>
      </c>
    </row>
    <row r="2818" spans="2:3" x14ac:dyDescent="0.25">
      <c r="B2818" s="10" t="s">
        <v>247</v>
      </c>
      <c r="C2818" s="10" t="s">
        <v>1577</v>
      </c>
    </row>
    <row r="2819" spans="2:3" x14ac:dyDescent="0.25">
      <c r="B2819" s="10" t="s">
        <v>247</v>
      </c>
      <c r="C2819" s="10" t="s">
        <v>1579</v>
      </c>
    </row>
    <row r="2820" spans="2:3" x14ac:dyDescent="0.25">
      <c r="B2820" s="10" t="s">
        <v>247</v>
      </c>
      <c r="C2820" s="10" t="s">
        <v>1580</v>
      </c>
    </row>
    <row r="2821" spans="2:3" x14ac:dyDescent="0.25">
      <c r="B2821" s="10" t="s">
        <v>247</v>
      </c>
      <c r="C2821" s="10" t="s">
        <v>1581</v>
      </c>
    </row>
    <row r="2822" spans="2:3" x14ac:dyDescent="0.25">
      <c r="B2822" s="10" t="s">
        <v>247</v>
      </c>
      <c r="C2822" s="10" t="s">
        <v>1211</v>
      </c>
    </row>
    <row r="2823" spans="2:3" x14ac:dyDescent="0.25">
      <c r="B2823" s="10" t="s">
        <v>248</v>
      </c>
      <c r="C2823" s="10" t="s">
        <v>330</v>
      </c>
    </row>
    <row r="2824" spans="2:3" x14ac:dyDescent="0.25">
      <c r="B2824" s="10" t="s">
        <v>248</v>
      </c>
      <c r="C2824" s="10" t="s">
        <v>481</v>
      </c>
    </row>
    <row r="2825" spans="2:3" x14ac:dyDescent="0.25">
      <c r="B2825" s="10" t="s">
        <v>248</v>
      </c>
      <c r="C2825" s="10" t="s">
        <v>10</v>
      </c>
    </row>
    <row r="2826" spans="2:3" x14ac:dyDescent="0.25">
      <c r="B2826" s="10" t="s">
        <v>248</v>
      </c>
      <c r="C2826" s="10" t="s">
        <v>458</v>
      </c>
    </row>
    <row r="2827" spans="2:3" x14ac:dyDescent="0.25">
      <c r="B2827" s="10" t="s">
        <v>248</v>
      </c>
      <c r="C2827" s="10" t="s">
        <v>327</v>
      </c>
    </row>
    <row r="2828" spans="2:3" x14ac:dyDescent="0.25">
      <c r="B2828" s="10" t="s">
        <v>248</v>
      </c>
      <c r="C2828" s="10" t="s">
        <v>770</v>
      </c>
    </row>
    <row r="2829" spans="2:3" x14ac:dyDescent="0.25">
      <c r="B2829" s="10" t="s">
        <v>248</v>
      </c>
      <c r="C2829" s="10" t="s">
        <v>760</v>
      </c>
    </row>
    <row r="2830" spans="2:3" x14ac:dyDescent="0.25">
      <c r="B2830" s="10" t="s">
        <v>248</v>
      </c>
      <c r="C2830" s="10" t="s">
        <v>406</v>
      </c>
    </row>
    <row r="2831" spans="2:3" x14ac:dyDescent="0.25">
      <c r="B2831" s="10" t="s">
        <v>248</v>
      </c>
      <c r="C2831" s="10" t="s">
        <v>876</v>
      </c>
    </row>
    <row r="2832" spans="2:3" x14ac:dyDescent="0.25">
      <c r="B2832" s="10" t="s">
        <v>248</v>
      </c>
      <c r="C2832" s="10" t="s">
        <v>685</v>
      </c>
    </row>
    <row r="2833" spans="2:3" x14ac:dyDescent="0.25">
      <c r="B2833" s="10" t="s">
        <v>248</v>
      </c>
      <c r="C2833" s="10" t="s">
        <v>593</v>
      </c>
    </row>
    <row r="2834" spans="2:3" x14ac:dyDescent="0.25">
      <c r="B2834" s="10" t="s">
        <v>248</v>
      </c>
      <c r="C2834" s="10" t="s">
        <v>1212</v>
      </c>
    </row>
    <row r="2835" spans="2:3" x14ac:dyDescent="0.25">
      <c r="B2835" s="10" t="s">
        <v>248</v>
      </c>
      <c r="C2835" s="10" t="s">
        <v>849</v>
      </c>
    </row>
    <row r="2836" spans="2:3" x14ac:dyDescent="0.25">
      <c r="B2836" s="10" t="s">
        <v>248</v>
      </c>
      <c r="C2836" s="10" t="s">
        <v>563</v>
      </c>
    </row>
    <row r="2837" spans="2:3" x14ac:dyDescent="0.25">
      <c r="B2837" s="10" t="s">
        <v>248</v>
      </c>
      <c r="C2837" s="10" t="s">
        <v>12</v>
      </c>
    </row>
    <row r="2838" spans="2:3" x14ac:dyDescent="0.25">
      <c r="B2838" s="10" t="s">
        <v>248</v>
      </c>
      <c r="C2838" s="10" t="s">
        <v>1213</v>
      </c>
    </row>
    <row r="2839" spans="2:3" x14ac:dyDescent="0.25">
      <c r="B2839" s="10" t="s">
        <v>248</v>
      </c>
      <c r="C2839" s="10" t="s">
        <v>838</v>
      </c>
    </row>
    <row r="2840" spans="2:3" x14ac:dyDescent="0.25">
      <c r="B2840" s="10" t="s">
        <v>248</v>
      </c>
      <c r="C2840" s="10" t="s">
        <v>765</v>
      </c>
    </row>
    <row r="2841" spans="2:3" x14ac:dyDescent="0.25">
      <c r="B2841" s="10" t="s">
        <v>248</v>
      </c>
      <c r="C2841" s="10" t="s">
        <v>415</v>
      </c>
    </row>
    <row r="2842" spans="2:3" x14ac:dyDescent="0.25">
      <c r="B2842" s="10" t="s">
        <v>248</v>
      </c>
      <c r="C2842" s="10" t="s">
        <v>1027</v>
      </c>
    </row>
    <row r="2843" spans="2:3" x14ac:dyDescent="0.25">
      <c r="B2843" s="10" t="s">
        <v>248</v>
      </c>
      <c r="C2843" s="10" t="s">
        <v>416</v>
      </c>
    </row>
    <row r="2844" spans="2:3" x14ac:dyDescent="0.25">
      <c r="B2844" s="10" t="s">
        <v>248</v>
      </c>
      <c r="C2844" s="10" t="s">
        <v>70</v>
      </c>
    </row>
    <row r="2845" spans="2:3" x14ac:dyDescent="0.25">
      <c r="B2845" s="10" t="s">
        <v>248</v>
      </c>
      <c r="C2845" s="10" t="s">
        <v>581</v>
      </c>
    </row>
    <row r="2846" spans="2:3" x14ac:dyDescent="0.25">
      <c r="B2846" s="10" t="s">
        <v>248</v>
      </c>
      <c r="C2846" s="10" t="s">
        <v>1214</v>
      </c>
    </row>
    <row r="2847" spans="2:3" x14ac:dyDescent="0.25">
      <c r="B2847" s="10" t="s">
        <v>248</v>
      </c>
      <c r="C2847" s="10" t="s">
        <v>18</v>
      </c>
    </row>
    <row r="2848" spans="2:3" x14ac:dyDescent="0.25">
      <c r="B2848" s="10" t="s">
        <v>248</v>
      </c>
      <c r="C2848" s="10" t="s">
        <v>777</v>
      </c>
    </row>
    <row r="2849" spans="2:3" x14ac:dyDescent="0.25">
      <c r="B2849" s="10" t="s">
        <v>248</v>
      </c>
      <c r="C2849" s="10" t="s">
        <v>317</v>
      </c>
    </row>
    <row r="2850" spans="2:3" x14ac:dyDescent="0.25">
      <c r="B2850" s="10" t="s">
        <v>248</v>
      </c>
      <c r="C2850" s="10" t="s">
        <v>428</v>
      </c>
    </row>
    <row r="2851" spans="2:3" x14ac:dyDescent="0.25">
      <c r="B2851" s="10" t="s">
        <v>248</v>
      </c>
      <c r="C2851" s="10" t="s">
        <v>28</v>
      </c>
    </row>
    <row r="2852" spans="2:3" x14ac:dyDescent="0.25">
      <c r="B2852" s="10" t="s">
        <v>248</v>
      </c>
      <c r="C2852" s="10" t="s">
        <v>332</v>
      </c>
    </row>
    <row r="2853" spans="2:3" x14ac:dyDescent="0.25">
      <c r="B2853" s="10" t="s">
        <v>248</v>
      </c>
      <c r="C2853" s="10" t="s">
        <v>899</v>
      </c>
    </row>
    <row r="2854" spans="2:3" x14ac:dyDescent="0.25">
      <c r="B2854" s="10" t="s">
        <v>248</v>
      </c>
      <c r="C2854" s="10" t="s">
        <v>927</v>
      </c>
    </row>
    <row r="2855" spans="2:3" x14ac:dyDescent="0.25">
      <c r="B2855" s="10" t="s">
        <v>248</v>
      </c>
      <c r="C2855" s="10" t="s">
        <v>854</v>
      </c>
    </row>
    <row r="2856" spans="2:3" x14ac:dyDescent="0.25">
      <c r="B2856" s="10" t="s">
        <v>248</v>
      </c>
      <c r="C2856" s="10" t="s">
        <v>811</v>
      </c>
    </row>
    <row r="2857" spans="2:3" x14ac:dyDescent="0.25">
      <c r="B2857" s="10" t="s">
        <v>248</v>
      </c>
      <c r="C2857" s="10" t="s">
        <v>537</v>
      </c>
    </row>
    <row r="2858" spans="2:3" x14ac:dyDescent="0.25">
      <c r="B2858" s="10" t="s">
        <v>248</v>
      </c>
      <c r="C2858" s="10" t="s">
        <v>693</v>
      </c>
    </row>
    <row r="2859" spans="2:3" x14ac:dyDescent="0.25">
      <c r="B2859" s="10" t="s">
        <v>248</v>
      </c>
      <c r="C2859" s="10" t="s">
        <v>959</v>
      </c>
    </row>
    <row r="2860" spans="2:3" x14ac:dyDescent="0.25">
      <c r="B2860" s="10" t="s">
        <v>248</v>
      </c>
      <c r="C2860" s="10" t="s">
        <v>1215</v>
      </c>
    </row>
    <row r="2861" spans="2:3" x14ac:dyDescent="0.25">
      <c r="B2861" s="10" t="s">
        <v>248</v>
      </c>
      <c r="C2861" s="10" t="s">
        <v>437</v>
      </c>
    </row>
    <row r="2862" spans="2:3" x14ac:dyDescent="0.25">
      <c r="B2862" s="10" t="s">
        <v>248</v>
      </c>
      <c r="C2862" s="10" t="s">
        <v>438</v>
      </c>
    </row>
    <row r="2863" spans="2:3" x14ac:dyDescent="0.25">
      <c r="B2863" s="10" t="s">
        <v>248</v>
      </c>
      <c r="C2863" s="10" t="s">
        <v>1216</v>
      </c>
    </row>
    <row r="2864" spans="2:3" x14ac:dyDescent="0.25">
      <c r="B2864" s="10" t="s">
        <v>248</v>
      </c>
      <c r="C2864" s="10" t="s">
        <v>724</v>
      </c>
    </row>
    <row r="2865" spans="2:3" x14ac:dyDescent="0.25">
      <c r="B2865" s="10" t="s">
        <v>249</v>
      </c>
      <c r="C2865" s="10" t="s">
        <v>682</v>
      </c>
    </row>
    <row r="2866" spans="2:3" x14ac:dyDescent="0.25">
      <c r="B2866" s="10" t="s">
        <v>249</v>
      </c>
      <c r="C2866" s="10" t="s">
        <v>7</v>
      </c>
    </row>
    <row r="2867" spans="2:3" x14ac:dyDescent="0.25">
      <c r="B2867" s="10" t="s">
        <v>249</v>
      </c>
      <c r="C2867" s="10" t="s">
        <v>1217</v>
      </c>
    </row>
    <row r="2868" spans="2:3" x14ac:dyDescent="0.25">
      <c r="B2868" s="10" t="s">
        <v>249</v>
      </c>
      <c r="C2868" s="10" t="s">
        <v>1218</v>
      </c>
    </row>
    <row r="2869" spans="2:3" x14ac:dyDescent="0.25">
      <c r="B2869" s="10" t="s">
        <v>249</v>
      </c>
      <c r="C2869" s="10" t="s">
        <v>1219</v>
      </c>
    </row>
    <row r="2870" spans="2:3" x14ac:dyDescent="0.25">
      <c r="B2870" s="10" t="s">
        <v>249</v>
      </c>
      <c r="C2870" s="10" t="s">
        <v>494</v>
      </c>
    </row>
    <row r="2871" spans="2:3" x14ac:dyDescent="0.25">
      <c r="B2871" s="10" t="s">
        <v>249</v>
      </c>
      <c r="C2871" s="10" t="s">
        <v>495</v>
      </c>
    </row>
    <row r="2872" spans="2:3" x14ac:dyDescent="0.25">
      <c r="B2872" s="10" t="s">
        <v>249</v>
      </c>
      <c r="C2872" s="10" t="s">
        <v>1220</v>
      </c>
    </row>
    <row r="2873" spans="2:3" x14ac:dyDescent="0.25">
      <c r="B2873" s="10" t="s">
        <v>249</v>
      </c>
      <c r="C2873" s="10" t="s">
        <v>1221</v>
      </c>
    </row>
    <row r="2874" spans="2:3" x14ac:dyDescent="0.25">
      <c r="B2874" s="10" t="s">
        <v>249</v>
      </c>
      <c r="C2874" s="10" t="s">
        <v>407</v>
      </c>
    </row>
    <row r="2875" spans="2:3" x14ac:dyDescent="0.25">
      <c r="B2875" s="10" t="s">
        <v>249</v>
      </c>
      <c r="C2875" s="10" t="s">
        <v>560</v>
      </c>
    </row>
    <row r="2876" spans="2:3" x14ac:dyDescent="0.25">
      <c r="B2876" s="10" t="s">
        <v>249</v>
      </c>
      <c r="C2876" s="10" t="s">
        <v>1035</v>
      </c>
    </row>
    <row r="2877" spans="2:3" x14ac:dyDescent="0.25">
      <c r="B2877" s="10" t="s">
        <v>249</v>
      </c>
      <c r="C2877" s="10" t="s">
        <v>1222</v>
      </c>
    </row>
    <row r="2878" spans="2:3" x14ac:dyDescent="0.25">
      <c r="B2878" s="10" t="s">
        <v>249</v>
      </c>
      <c r="C2878" s="10" t="s">
        <v>790</v>
      </c>
    </row>
    <row r="2879" spans="2:3" x14ac:dyDescent="0.25">
      <c r="B2879" s="10" t="s">
        <v>249</v>
      </c>
      <c r="C2879" s="10" t="s">
        <v>881</v>
      </c>
    </row>
    <row r="2880" spans="2:3" x14ac:dyDescent="0.25">
      <c r="B2880" s="10" t="s">
        <v>249</v>
      </c>
      <c r="C2880" s="10" t="s">
        <v>19</v>
      </c>
    </row>
    <row r="2881" spans="2:3" x14ac:dyDescent="0.25">
      <c r="B2881" s="10" t="s">
        <v>249</v>
      </c>
      <c r="C2881" s="10" t="s">
        <v>1223</v>
      </c>
    </row>
    <row r="2882" spans="2:3" x14ac:dyDescent="0.25">
      <c r="B2882" s="10" t="s">
        <v>249</v>
      </c>
      <c r="C2882" s="10" t="s">
        <v>1224</v>
      </c>
    </row>
    <row r="2883" spans="2:3" x14ac:dyDescent="0.25">
      <c r="B2883" s="10" t="s">
        <v>249</v>
      </c>
      <c r="C2883" s="10" t="s">
        <v>1225</v>
      </c>
    </row>
    <row r="2884" spans="2:3" x14ac:dyDescent="0.25">
      <c r="B2884" s="10" t="s">
        <v>249</v>
      </c>
      <c r="C2884" s="10" t="s">
        <v>419</v>
      </c>
    </row>
    <row r="2885" spans="2:3" x14ac:dyDescent="0.25">
      <c r="B2885" s="10" t="s">
        <v>249</v>
      </c>
      <c r="C2885" s="10" t="s">
        <v>420</v>
      </c>
    </row>
    <row r="2886" spans="2:3" x14ac:dyDescent="0.25">
      <c r="B2886" s="10" t="s">
        <v>249</v>
      </c>
      <c r="C2886" s="10" t="s">
        <v>1226</v>
      </c>
    </row>
    <row r="2887" spans="2:3" x14ac:dyDescent="0.25">
      <c r="B2887" s="10" t="s">
        <v>249</v>
      </c>
      <c r="C2887" s="10" t="s">
        <v>1227</v>
      </c>
    </row>
    <row r="2888" spans="2:3" x14ac:dyDescent="0.25">
      <c r="B2888" s="10" t="s">
        <v>249</v>
      </c>
      <c r="C2888" s="10" t="s">
        <v>1228</v>
      </c>
    </row>
    <row r="2889" spans="2:3" x14ac:dyDescent="0.25">
      <c r="B2889" s="10" t="s">
        <v>249</v>
      </c>
      <c r="C2889" s="10" t="s">
        <v>1229</v>
      </c>
    </row>
    <row r="2890" spans="2:3" x14ac:dyDescent="0.25">
      <c r="B2890" s="10" t="s">
        <v>249</v>
      </c>
      <c r="C2890" s="10" t="s">
        <v>1230</v>
      </c>
    </row>
    <row r="2891" spans="2:3" x14ac:dyDescent="0.25">
      <c r="B2891" s="10" t="s">
        <v>249</v>
      </c>
      <c r="C2891" s="10" t="s">
        <v>1231</v>
      </c>
    </row>
    <row r="2892" spans="2:3" x14ac:dyDescent="0.25">
      <c r="B2892" s="10" t="s">
        <v>249</v>
      </c>
      <c r="C2892" s="10" t="s">
        <v>1232</v>
      </c>
    </row>
    <row r="2893" spans="2:3" x14ac:dyDescent="0.25">
      <c r="B2893" s="10" t="s">
        <v>249</v>
      </c>
      <c r="C2893" s="10" t="s">
        <v>809</v>
      </c>
    </row>
    <row r="2894" spans="2:3" x14ac:dyDescent="0.25">
      <c r="B2894" s="10" t="s">
        <v>249</v>
      </c>
      <c r="C2894" s="10" t="s">
        <v>611</v>
      </c>
    </row>
    <row r="2895" spans="2:3" x14ac:dyDescent="0.25">
      <c r="B2895" s="10" t="s">
        <v>249</v>
      </c>
      <c r="C2895" s="10" t="s">
        <v>1233</v>
      </c>
    </row>
    <row r="2896" spans="2:3" x14ac:dyDescent="0.25">
      <c r="B2896" s="10" t="s">
        <v>249</v>
      </c>
      <c r="C2896" s="10" t="s">
        <v>421</v>
      </c>
    </row>
    <row r="2897" spans="2:3" x14ac:dyDescent="0.25">
      <c r="B2897" s="10" t="s">
        <v>249</v>
      </c>
      <c r="C2897" s="10" t="s">
        <v>647</v>
      </c>
    </row>
    <row r="2898" spans="2:3" x14ac:dyDescent="0.25">
      <c r="B2898" s="10" t="s">
        <v>249</v>
      </c>
      <c r="C2898" s="10" t="s">
        <v>422</v>
      </c>
    </row>
    <row r="2899" spans="2:3" x14ac:dyDescent="0.25">
      <c r="B2899" s="10" t="s">
        <v>249</v>
      </c>
      <c r="C2899" s="10" t="s">
        <v>1234</v>
      </c>
    </row>
    <row r="2900" spans="2:3" x14ac:dyDescent="0.25">
      <c r="B2900" s="10" t="s">
        <v>249</v>
      </c>
      <c r="C2900" s="10" t="s">
        <v>1235</v>
      </c>
    </row>
    <row r="2901" spans="2:3" x14ac:dyDescent="0.25">
      <c r="B2901" s="10" t="s">
        <v>249</v>
      </c>
      <c r="C2901" s="10" t="s">
        <v>1236</v>
      </c>
    </row>
    <row r="2902" spans="2:3" x14ac:dyDescent="0.25">
      <c r="B2902" s="10" t="s">
        <v>249</v>
      </c>
      <c r="C2902" s="10" t="s">
        <v>1237</v>
      </c>
    </row>
    <row r="2903" spans="2:3" x14ac:dyDescent="0.25">
      <c r="B2903" s="10" t="s">
        <v>249</v>
      </c>
      <c r="C2903" s="10" t="s">
        <v>740</v>
      </c>
    </row>
    <row r="2904" spans="2:3" x14ac:dyDescent="0.25">
      <c r="B2904" s="10" t="s">
        <v>249</v>
      </c>
      <c r="C2904" s="10" t="s">
        <v>2</v>
      </c>
    </row>
    <row r="2905" spans="2:3" x14ac:dyDescent="0.25">
      <c r="B2905" s="10" t="s">
        <v>249</v>
      </c>
      <c r="C2905" s="10" t="s">
        <v>29</v>
      </c>
    </row>
    <row r="2906" spans="2:3" x14ac:dyDescent="0.25">
      <c r="B2906" s="10" t="s">
        <v>249</v>
      </c>
      <c r="C2906" s="10" t="s">
        <v>1238</v>
      </c>
    </row>
    <row r="2907" spans="2:3" x14ac:dyDescent="0.25">
      <c r="B2907" s="10" t="s">
        <v>249</v>
      </c>
      <c r="C2907" s="10" t="s">
        <v>1239</v>
      </c>
    </row>
    <row r="2908" spans="2:3" x14ac:dyDescent="0.25">
      <c r="B2908" s="10" t="s">
        <v>249</v>
      </c>
      <c r="C2908" s="10" t="s">
        <v>1240</v>
      </c>
    </row>
    <row r="2909" spans="2:3" x14ac:dyDescent="0.25">
      <c r="B2909" s="10" t="s">
        <v>249</v>
      </c>
      <c r="C2909" s="10" t="s">
        <v>1241</v>
      </c>
    </row>
    <row r="2910" spans="2:3" x14ac:dyDescent="0.25">
      <c r="B2910" s="10" t="s">
        <v>249</v>
      </c>
      <c r="C2910" s="10" t="s">
        <v>1242</v>
      </c>
    </row>
    <row r="2911" spans="2:3" x14ac:dyDescent="0.25">
      <c r="B2911" s="10" t="s">
        <v>249</v>
      </c>
      <c r="C2911" s="10" t="s">
        <v>1243</v>
      </c>
    </row>
    <row r="2912" spans="2:3" x14ac:dyDescent="0.25">
      <c r="B2912" s="10" t="s">
        <v>249</v>
      </c>
      <c r="C2912" s="10" t="s">
        <v>1244</v>
      </c>
    </row>
    <row r="2913" spans="2:3" x14ac:dyDescent="0.25">
      <c r="B2913" s="10" t="s">
        <v>249</v>
      </c>
      <c r="C2913" s="10" t="s">
        <v>1245</v>
      </c>
    </row>
    <row r="2914" spans="2:3" x14ac:dyDescent="0.25">
      <c r="B2914" s="10" t="s">
        <v>249</v>
      </c>
      <c r="C2914" s="10" t="s">
        <v>1246</v>
      </c>
    </row>
    <row r="2915" spans="2:3" x14ac:dyDescent="0.25">
      <c r="B2915" s="10" t="s">
        <v>249</v>
      </c>
      <c r="C2915" s="10" t="s">
        <v>1247</v>
      </c>
    </row>
    <row r="2916" spans="2:3" x14ac:dyDescent="0.25">
      <c r="B2916" s="10" t="s">
        <v>249</v>
      </c>
      <c r="C2916" s="10" t="s">
        <v>1248</v>
      </c>
    </row>
    <row r="2917" spans="2:3" x14ac:dyDescent="0.25">
      <c r="B2917" s="10" t="s">
        <v>249</v>
      </c>
      <c r="C2917" s="10" t="s">
        <v>1249</v>
      </c>
    </row>
    <row r="2918" spans="2:3" x14ac:dyDescent="0.25">
      <c r="B2918" s="10" t="s">
        <v>249</v>
      </c>
      <c r="C2918" s="10" t="s">
        <v>1250</v>
      </c>
    </row>
    <row r="2919" spans="2:3" x14ac:dyDescent="0.25">
      <c r="B2919" s="10" t="s">
        <v>249</v>
      </c>
      <c r="C2919" s="10" t="s">
        <v>1251</v>
      </c>
    </row>
    <row r="2920" spans="2:3" x14ac:dyDescent="0.25">
      <c r="B2920" s="10" t="s">
        <v>249</v>
      </c>
      <c r="C2920" s="10" t="s">
        <v>1252</v>
      </c>
    </row>
    <row r="2921" spans="2:3" x14ac:dyDescent="0.25">
      <c r="B2921" s="10" t="s">
        <v>249</v>
      </c>
      <c r="C2921" s="10" t="s">
        <v>1253</v>
      </c>
    </row>
    <row r="2922" spans="2:3" x14ac:dyDescent="0.25">
      <c r="B2922" s="10" t="s">
        <v>249</v>
      </c>
      <c r="C2922" s="10" t="s">
        <v>338</v>
      </c>
    </row>
    <row r="2923" spans="2:3" x14ac:dyDescent="0.25">
      <c r="B2923" s="10" t="s">
        <v>249</v>
      </c>
      <c r="C2923" s="10" t="s">
        <v>532</v>
      </c>
    </row>
    <row r="2924" spans="2:3" x14ac:dyDescent="0.25">
      <c r="B2924" s="10" t="s">
        <v>249</v>
      </c>
      <c r="C2924" s="10" t="s">
        <v>401</v>
      </c>
    </row>
    <row r="2925" spans="2:3" x14ac:dyDescent="0.25">
      <c r="B2925" s="10" t="s">
        <v>249</v>
      </c>
      <c r="C2925" s="10" t="s">
        <v>402</v>
      </c>
    </row>
    <row r="2926" spans="2:3" x14ac:dyDescent="0.25">
      <c r="B2926" s="10" t="s">
        <v>249</v>
      </c>
      <c r="C2926" s="10" t="s">
        <v>575</v>
      </c>
    </row>
    <row r="2927" spans="2:3" x14ac:dyDescent="0.25">
      <c r="B2927" s="10" t="s">
        <v>249</v>
      </c>
      <c r="C2927" s="10" t="s">
        <v>1254</v>
      </c>
    </row>
    <row r="2928" spans="2:3" x14ac:dyDescent="0.25">
      <c r="B2928" s="10" t="s">
        <v>249</v>
      </c>
      <c r="C2928" s="10" t="s">
        <v>1255</v>
      </c>
    </row>
    <row r="2929" spans="2:3" x14ac:dyDescent="0.25">
      <c r="B2929" s="10" t="s">
        <v>249</v>
      </c>
      <c r="C2929" s="10" t="s">
        <v>1256</v>
      </c>
    </row>
    <row r="2930" spans="2:3" x14ac:dyDescent="0.25">
      <c r="B2930" s="10" t="s">
        <v>249</v>
      </c>
      <c r="C2930" s="10" t="s">
        <v>1257</v>
      </c>
    </row>
    <row r="2931" spans="2:3" x14ac:dyDescent="0.25">
      <c r="B2931" s="10" t="s">
        <v>249</v>
      </c>
      <c r="C2931" s="10" t="s">
        <v>694</v>
      </c>
    </row>
    <row r="2932" spans="2:3" x14ac:dyDescent="0.25">
      <c r="B2932" s="10" t="s">
        <v>249</v>
      </c>
      <c r="C2932" s="10" t="s">
        <v>1016</v>
      </c>
    </row>
    <row r="2933" spans="2:3" x14ac:dyDescent="0.25">
      <c r="B2933" s="10" t="s">
        <v>249</v>
      </c>
      <c r="C2933" s="10" t="s">
        <v>1258</v>
      </c>
    </row>
    <row r="2934" spans="2:3" x14ac:dyDescent="0.25">
      <c r="B2934" s="10" t="s">
        <v>249</v>
      </c>
      <c r="C2934" s="10" t="s">
        <v>1259</v>
      </c>
    </row>
    <row r="2935" spans="2:3" x14ac:dyDescent="0.25">
      <c r="B2935" s="10" t="s">
        <v>249</v>
      </c>
      <c r="C2935" s="10" t="s">
        <v>1260</v>
      </c>
    </row>
    <row r="2936" spans="2:3" x14ac:dyDescent="0.25">
      <c r="B2936" s="10" t="s">
        <v>249</v>
      </c>
      <c r="C2936" s="10" t="s">
        <v>604</v>
      </c>
    </row>
    <row r="2937" spans="2:3" x14ac:dyDescent="0.25">
      <c r="B2937" s="10" t="s">
        <v>249</v>
      </c>
      <c r="C2937" s="10" t="s">
        <v>1261</v>
      </c>
    </row>
    <row r="2938" spans="2:3" x14ac:dyDescent="0.25">
      <c r="B2938" s="10" t="s">
        <v>249</v>
      </c>
      <c r="C2938" s="10" t="s">
        <v>848</v>
      </c>
    </row>
    <row r="2939" spans="2:3" x14ac:dyDescent="0.25">
      <c r="B2939" s="10" t="s">
        <v>249</v>
      </c>
      <c r="C2939" s="10" t="s">
        <v>1262</v>
      </c>
    </row>
    <row r="2940" spans="2:3" x14ac:dyDescent="0.25">
      <c r="B2940" s="10" t="s">
        <v>249</v>
      </c>
      <c r="C2940" s="10" t="s">
        <v>1263</v>
      </c>
    </row>
    <row r="2941" spans="2:3" x14ac:dyDescent="0.25">
      <c r="B2941" s="10" t="s">
        <v>249</v>
      </c>
      <c r="C2941" s="10" t="s">
        <v>1264</v>
      </c>
    </row>
    <row r="2942" spans="2:3" x14ac:dyDescent="0.25">
      <c r="B2942" s="10" t="s">
        <v>249</v>
      </c>
      <c r="C2942" s="10" t="s">
        <v>1265</v>
      </c>
    </row>
    <row r="2943" spans="2:3" x14ac:dyDescent="0.25">
      <c r="B2943" s="10" t="s">
        <v>249</v>
      </c>
      <c r="C2943" s="10" t="s">
        <v>1266</v>
      </c>
    </row>
    <row r="2944" spans="2:3" x14ac:dyDescent="0.25">
      <c r="B2944" s="10" t="s">
        <v>249</v>
      </c>
      <c r="C2944" s="10" t="s">
        <v>941</v>
      </c>
    </row>
    <row r="2945" spans="2:3" x14ac:dyDescent="0.25">
      <c r="B2945" s="10" t="s">
        <v>249</v>
      </c>
      <c r="C2945" s="10" t="s">
        <v>1267</v>
      </c>
    </row>
    <row r="2946" spans="2:3" x14ac:dyDescent="0.25">
      <c r="B2946" s="10" t="s">
        <v>249</v>
      </c>
      <c r="C2946" s="10" t="s">
        <v>551</v>
      </c>
    </row>
    <row r="2947" spans="2:3" x14ac:dyDescent="0.25">
      <c r="B2947" s="10" t="s">
        <v>249</v>
      </c>
      <c r="C2947" s="10" t="s">
        <v>553</v>
      </c>
    </row>
    <row r="2948" spans="2:3" x14ac:dyDescent="0.25">
      <c r="B2948" s="10" t="s">
        <v>249</v>
      </c>
      <c r="C2948" s="10" t="s">
        <v>405</v>
      </c>
    </row>
    <row r="2949" spans="2:3" x14ac:dyDescent="0.25">
      <c r="B2949" s="10" t="s">
        <v>250</v>
      </c>
      <c r="C2949" s="10" t="s">
        <v>1525</v>
      </c>
    </row>
    <row r="2950" spans="2:3" x14ac:dyDescent="0.25">
      <c r="B2950" s="10" t="s">
        <v>250</v>
      </c>
      <c r="C2950" s="10" t="s">
        <v>1526</v>
      </c>
    </row>
    <row r="2951" spans="2:3" x14ac:dyDescent="0.25">
      <c r="B2951" s="10" t="s">
        <v>250</v>
      </c>
      <c r="C2951" s="10" t="s">
        <v>1527</v>
      </c>
    </row>
    <row r="2952" spans="2:3" x14ac:dyDescent="0.25">
      <c r="B2952" s="10" t="s">
        <v>250</v>
      </c>
      <c r="C2952" s="10" t="s">
        <v>1528</v>
      </c>
    </row>
    <row r="2953" spans="2:3" x14ac:dyDescent="0.25">
      <c r="B2953" s="10" t="s">
        <v>250</v>
      </c>
      <c r="C2953" s="10" t="s">
        <v>1529</v>
      </c>
    </row>
    <row r="2954" spans="2:3" x14ac:dyDescent="0.25">
      <c r="B2954" s="10" t="s">
        <v>251</v>
      </c>
      <c r="C2954" s="10" t="s">
        <v>614</v>
      </c>
    </row>
    <row r="2955" spans="2:3" x14ac:dyDescent="0.25">
      <c r="B2955" s="10" t="s">
        <v>251</v>
      </c>
      <c r="C2955" s="10" t="s">
        <v>433</v>
      </c>
    </row>
    <row r="2956" spans="2:3" x14ac:dyDescent="0.25">
      <c r="B2956" s="10" t="s">
        <v>251</v>
      </c>
      <c r="C2956" s="10" t="s">
        <v>694</v>
      </c>
    </row>
    <row r="2957" spans="2:3" x14ac:dyDescent="0.25">
      <c r="B2957" s="10" t="s">
        <v>252</v>
      </c>
      <c r="C2957" s="10" t="s">
        <v>1525</v>
      </c>
    </row>
    <row r="2958" spans="2:3" x14ac:dyDescent="0.25">
      <c r="B2958" s="10" t="s">
        <v>252</v>
      </c>
      <c r="C2958" s="10" t="s">
        <v>1526</v>
      </c>
    </row>
    <row r="2959" spans="2:3" x14ac:dyDescent="0.25">
      <c r="B2959" s="10" t="s">
        <v>252</v>
      </c>
      <c r="C2959" s="10" t="s">
        <v>1527</v>
      </c>
    </row>
    <row r="2960" spans="2:3" x14ac:dyDescent="0.25">
      <c r="B2960" s="10" t="s">
        <v>252</v>
      </c>
      <c r="C2960" s="10" t="s">
        <v>1528</v>
      </c>
    </row>
    <row r="2961" spans="2:3" x14ac:dyDescent="0.25">
      <c r="B2961" s="10" t="s">
        <v>252</v>
      </c>
      <c r="C2961" s="10" t="s">
        <v>1529</v>
      </c>
    </row>
    <row r="2962" spans="2:3" x14ac:dyDescent="0.25">
      <c r="B2962" s="10" t="s">
        <v>252</v>
      </c>
      <c r="C2962" s="10" t="s">
        <v>1530</v>
      </c>
    </row>
    <row r="2963" spans="2:3" x14ac:dyDescent="0.25">
      <c r="B2963" s="10" t="s">
        <v>252</v>
      </c>
      <c r="C2963" s="10" t="s">
        <v>1531</v>
      </c>
    </row>
    <row r="2964" spans="2:3" x14ac:dyDescent="0.25">
      <c r="B2964" s="10" t="s">
        <v>252</v>
      </c>
      <c r="C2964" s="10" t="s">
        <v>1532</v>
      </c>
    </row>
    <row r="2965" spans="2:3" x14ac:dyDescent="0.25">
      <c r="B2965" s="10" t="s">
        <v>252</v>
      </c>
      <c r="C2965" s="10" t="s">
        <v>1533</v>
      </c>
    </row>
    <row r="2966" spans="2:3" x14ac:dyDescent="0.25">
      <c r="B2966" s="10" t="s">
        <v>252</v>
      </c>
      <c r="C2966" s="10" t="s">
        <v>1534</v>
      </c>
    </row>
    <row r="2967" spans="2:3" x14ac:dyDescent="0.25">
      <c r="B2967" s="10" t="s">
        <v>252</v>
      </c>
      <c r="C2967" s="10" t="s">
        <v>1535</v>
      </c>
    </row>
    <row r="2968" spans="2:3" x14ac:dyDescent="0.25">
      <c r="B2968" s="10" t="s">
        <v>252</v>
      </c>
      <c r="C2968" s="10" t="s">
        <v>1536</v>
      </c>
    </row>
    <row r="2969" spans="2:3" x14ac:dyDescent="0.25">
      <c r="B2969" s="10" t="s">
        <v>252</v>
      </c>
      <c r="C2969" s="10" t="s">
        <v>1537</v>
      </c>
    </row>
    <row r="2970" spans="2:3" x14ac:dyDescent="0.25">
      <c r="B2970" s="10" t="s">
        <v>252</v>
      </c>
      <c r="C2970" s="10" t="s">
        <v>1539</v>
      </c>
    </row>
    <row r="2971" spans="2:3" x14ac:dyDescent="0.25">
      <c r="B2971" s="10" t="s">
        <v>255</v>
      </c>
      <c r="C2971" s="10" t="s">
        <v>1525</v>
      </c>
    </row>
    <row r="2972" spans="2:3" x14ac:dyDescent="0.25">
      <c r="B2972" s="10" t="s">
        <v>255</v>
      </c>
      <c r="C2972" s="10" t="s">
        <v>1526</v>
      </c>
    </row>
    <row r="2973" spans="2:3" x14ac:dyDescent="0.25">
      <c r="B2973" s="10" t="s">
        <v>255</v>
      </c>
      <c r="C2973" s="10" t="s">
        <v>1527</v>
      </c>
    </row>
    <row r="2974" spans="2:3" x14ac:dyDescent="0.25">
      <c r="B2974" s="10" t="s">
        <v>255</v>
      </c>
      <c r="C2974" s="10" t="s">
        <v>1528</v>
      </c>
    </row>
    <row r="2975" spans="2:3" x14ac:dyDescent="0.25">
      <c r="B2975" s="10" t="s">
        <v>255</v>
      </c>
      <c r="C2975" s="10" t="s">
        <v>1529</v>
      </c>
    </row>
    <row r="2976" spans="2:3" x14ac:dyDescent="0.25">
      <c r="B2976" s="10" t="s">
        <v>255</v>
      </c>
      <c r="C2976" s="10" t="s">
        <v>1530</v>
      </c>
    </row>
    <row r="2977" spans="2:3" x14ac:dyDescent="0.25">
      <c r="B2977" s="10" t="s">
        <v>256</v>
      </c>
      <c r="C2977" s="10" t="s">
        <v>309</v>
      </c>
    </row>
    <row r="2978" spans="2:3" x14ac:dyDescent="0.25">
      <c r="B2978" s="10" t="s">
        <v>256</v>
      </c>
      <c r="C2978" s="10" t="s">
        <v>7</v>
      </c>
    </row>
    <row r="2979" spans="2:3" x14ac:dyDescent="0.25">
      <c r="B2979" s="10" t="s">
        <v>256</v>
      </c>
      <c r="C2979" s="10" t="s">
        <v>720</v>
      </c>
    </row>
    <row r="2980" spans="2:3" x14ac:dyDescent="0.25">
      <c r="B2980" s="10" t="s">
        <v>256</v>
      </c>
      <c r="C2980" s="10" t="s">
        <v>839</v>
      </c>
    </row>
    <row r="2981" spans="2:3" x14ac:dyDescent="0.25">
      <c r="B2981" s="10" t="s">
        <v>256</v>
      </c>
      <c r="C2981" s="10" t="s">
        <v>897</v>
      </c>
    </row>
    <row r="2982" spans="2:3" x14ac:dyDescent="0.25">
      <c r="B2982" s="10" t="s">
        <v>256</v>
      </c>
      <c r="C2982" s="10" t="s">
        <v>674</v>
      </c>
    </row>
    <row r="2983" spans="2:3" x14ac:dyDescent="0.25">
      <c r="B2983" s="10" t="s">
        <v>256</v>
      </c>
      <c r="C2983" s="10" t="s">
        <v>42</v>
      </c>
    </row>
    <row r="2984" spans="2:3" x14ac:dyDescent="0.25">
      <c r="B2984" s="10" t="s">
        <v>256</v>
      </c>
      <c r="C2984" s="10" t="s">
        <v>338</v>
      </c>
    </row>
    <row r="2985" spans="2:3" x14ac:dyDescent="0.25">
      <c r="B2985" s="10" t="s">
        <v>256</v>
      </c>
      <c r="C2985" s="10" t="s">
        <v>630</v>
      </c>
    </row>
    <row r="2986" spans="2:3" x14ac:dyDescent="0.25">
      <c r="B2986" s="10" t="s">
        <v>256</v>
      </c>
      <c r="C2986" s="10" t="s">
        <v>1268</v>
      </c>
    </row>
    <row r="2987" spans="2:3" x14ac:dyDescent="0.25">
      <c r="B2987" s="10" t="s">
        <v>256</v>
      </c>
      <c r="C2987" s="10" t="s">
        <v>724</v>
      </c>
    </row>
    <row r="2988" spans="2:3" x14ac:dyDescent="0.25">
      <c r="B2988" s="10" t="s">
        <v>257</v>
      </c>
      <c r="C2988" s="10" t="s">
        <v>1525</v>
      </c>
    </row>
    <row r="2989" spans="2:3" x14ac:dyDescent="0.25">
      <c r="B2989" s="10" t="s">
        <v>257</v>
      </c>
      <c r="C2989" s="10" t="s">
        <v>1526</v>
      </c>
    </row>
    <row r="2990" spans="2:3" x14ac:dyDescent="0.25">
      <c r="B2990" s="10" t="s">
        <v>257</v>
      </c>
      <c r="C2990" s="10" t="s">
        <v>1527</v>
      </c>
    </row>
    <row r="2991" spans="2:3" x14ac:dyDescent="0.25">
      <c r="B2991" s="10" t="s">
        <v>257</v>
      </c>
      <c r="C2991" s="10" t="s">
        <v>1528</v>
      </c>
    </row>
    <row r="2992" spans="2:3" x14ac:dyDescent="0.25">
      <c r="B2992" s="10" t="s">
        <v>257</v>
      </c>
      <c r="C2992" s="10" t="s">
        <v>1529</v>
      </c>
    </row>
    <row r="2993" spans="2:3" x14ac:dyDescent="0.25">
      <c r="B2993" s="10" t="s">
        <v>257</v>
      </c>
      <c r="C2993" s="10" t="s">
        <v>1530</v>
      </c>
    </row>
    <row r="2994" spans="2:3" x14ac:dyDescent="0.25">
      <c r="B2994" s="10" t="s">
        <v>257</v>
      </c>
      <c r="C2994" s="10" t="s">
        <v>1531</v>
      </c>
    </row>
    <row r="2995" spans="2:3" x14ac:dyDescent="0.25">
      <c r="B2995" s="10" t="s">
        <v>257</v>
      </c>
      <c r="C2995" s="10" t="s">
        <v>1532</v>
      </c>
    </row>
    <row r="2996" spans="2:3" x14ac:dyDescent="0.25">
      <c r="B2996" s="10" t="s">
        <v>257</v>
      </c>
      <c r="C2996" s="10" t="s">
        <v>1533</v>
      </c>
    </row>
    <row r="2997" spans="2:3" x14ac:dyDescent="0.25">
      <c r="B2997" s="10" t="s">
        <v>258</v>
      </c>
      <c r="C2997" s="10" t="s">
        <v>470</v>
      </c>
    </row>
    <row r="2998" spans="2:3" x14ac:dyDescent="0.25">
      <c r="B2998" s="10" t="s">
        <v>258</v>
      </c>
      <c r="C2998" s="10" t="s">
        <v>473</v>
      </c>
    </row>
    <row r="2999" spans="2:3" x14ac:dyDescent="0.25">
      <c r="B2999" s="10" t="s">
        <v>259</v>
      </c>
      <c r="C2999" s="10" t="s">
        <v>1525</v>
      </c>
    </row>
    <row r="3000" spans="2:3" x14ac:dyDescent="0.25">
      <c r="B3000" s="10" t="s">
        <v>259</v>
      </c>
      <c r="C3000" s="10" t="s">
        <v>1526</v>
      </c>
    </row>
    <row r="3001" spans="2:3" x14ac:dyDescent="0.25">
      <c r="B3001" s="10" t="s">
        <v>259</v>
      </c>
      <c r="C3001" s="10" t="s">
        <v>1527</v>
      </c>
    </row>
    <row r="3002" spans="2:3" x14ac:dyDescent="0.25">
      <c r="B3002" s="10" t="s">
        <v>259</v>
      </c>
      <c r="C3002" s="10" t="s">
        <v>1528</v>
      </c>
    </row>
    <row r="3003" spans="2:3" x14ac:dyDescent="0.25">
      <c r="B3003" s="10" t="s">
        <v>259</v>
      </c>
      <c r="C3003" s="10" t="s">
        <v>1529</v>
      </c>
    </row>
    <row r="3004" spans="2:3" x14ac:dyDescent="0.25">
      <c r="B3004" s="10" t="s">
        <v>259</v>
      </c>
      <c r="C3004" s="10" t="s">
        <v>1530</v>
      </c>
    </row>
    <row r="3005" spans="2:3" x14ac:dyDescent="0.25">
      <c r="B3005" s="10" t="s">
        <v>259</v>
      </c>
      <c r="C3005" s="10" t="s">
        <v>1531</v>
      </c>
    </row>
    <row r="3006" spans="2:3" x14ac:dyDescent="0.25">
      <c r="B3006" s="10" t="s">
        <v>259</v>
      </c>
      <c r="C3006" s="10" t="s">
        <v>1532</v>
      </c>
    </row>
    <row r="3007" spans="2:3" x14ac:dyDescent="0.25">
      <c r="B3007" s="10" t="s">
        <v>259</v>
      </c>
      <c r="C3007" s="10" t="s">
        <v>1533</v>
      </c>
    </row>
    <row r="3008" spans="2:3" x14ac:dyDescent="0.25">
      <c r="B3008" s="10" t="s">
        <v>259</v>
      </c>
      <c r="C3008" s="10" t="s">
        <v>1534</v>
      </c>
    </row>
    <row r="3009" spans="2:3" x14ac:dyDescent="0.25">
      <c r="B3009" s="10" t="s">
        <v>259</v>
      </c>
      <c r="C3009" s="10" t="s">
        <v>1535</v>
      </c>
    </row>
    <row r="3010" spans="2:3" x14ac:dyDescent="0.25">
      <c r="B3010" s="10" t="s">
        <v>259</v>
      </c>
      <c r="C3010" s="10" t="s">
        <v>1536</v>
      </c>
    </row>
    <row r="3011" spans="2:3" x14ac:dyDescent="0.25">
      <c r="B3011" s="10" t="s">
        <v>259</v>
      </c>
      <c r="C3011" s="10" t="s">
        <v>1538</v>
      </c>
    </row>
    <row r="3012" spans="2:3" x14ac:dyDescent="0.25">
      <c r="B3012" s="10" t="s">
        <v>80</v>
      </c>
      <c r="C3012" s="10" t="s">
        <v>1269</v>
      </c>
    </row>
    <row r="3013" spans="2:3" x14ac:dyDescent="0.25">
      <c r="B3013" s="10" t="s">
        <v>80</v>
      </c>
      <c r="C3013" s="10" t="s">
        <v>1270</v>
      </c>
    </row>
    <row r="3014" spans="2:3" x14ac:dyDescent="0.25">
      <c r="B3014" s="10" t="s">
        <v>80</v>
      </c>
      <c r="C3014" s="10" t="s">
        <v>1271</v>
      </c>
    </row>
    <row r="3015" spans="2:3" x14ac:dyDescent="0.25">
      <c r="B3015" s="10" t="s">
        <v>80</v>
      </c>
      <c r="C3015" s="10" t="s">
        <v>1272</v>
      </c>
    </row>
    <row r="3016" spans="2:3" x14ac:dyDescent="0.25">
      <c r="B3016" s="10" t="s">
        <v>80</v>
      </c>
      <c r="C3016" s="10" t="s">
        <v>1273</v>
      </c>
    </row>
    <row r="3017" spans="2:3" x14ac:dyDescent="0.25">
      <c r="B3017" s="10" t="s">
        <v>80</v>
      </c>
      <c r="C3017" s="10" t="s">
        <v>1274</v>
      </c>
    </row>
    <row r="3018" spans="2:3" x14ac:dyDescent="0.25">
      <c r="B3018" s="10" t="s">
        <v>80</v>
      </c>
      <c r="C3018" s="10" t="s">
        <v>1275</v>
      </c>
    </row>
    <row r="3019" spans="2:3" x14ac:dyDescent="0.25">
      <c r="B3019" s="10" t="s">
        <v>80</v>
      </c>
      <c r="C3019" s="10" t="s">
        <v>1276</v>
      </c>
    </row>
    <row r="3020" spans="2:3" x14ac:dyDescent="0.25">
      <c r="B3020" s="10" t="s">
        <v>80</v>
      </c>
      <c r="C3020" s="10" t="s">
        <v>1277</v>
      </c>
    </row>
    <row r="3021" spans="2:3" x14ac:dyDescent="0.25">
      <c r="B3021" s="10" t="s">
        <v>80</v>
      </c>
      <c r="C3021" s="10" t="s">
        <v>1278</v>
      </c>
    </row>
    <row r="3022" spans="2:3" x14ac:dyDescent="0.25">
      <c r="B3022" s="10" t="s">
        <v>80</v>
      </c>
      <c r="C3022" s="10" t="s">
        <v>1279</v>
      </c>
    </row>
    <row r="3023" spans="2:3" x14ac:dyDescent="0.25">
      <c r="B3023" s="10" t="s">
        <v>80</v>
      </c>
      <c r="C3023" s="10" t="s">
        <v>1280</v>
      </c>
    </row>
    <row r="3024" spans="2:3" x14ac:dyDescent="0.25">
      <c r="B3024" s="10" t="s">
        <v>80</v>
      </c>
      <c r="C3024" s="10" t="s">
        <v>1281</v>
      </c>
    </row>
    <row r="3025" spans="2:3" x14ac:dyDescent="0.25">
      <c r="B3025" s="10" t="s">
        <v>80</v>
      </c>
      <c r="C3025" s="10" t="s">
        <v>1282</v>
      </c>
    </row>
    <row r="3026" spans="2:3" x14ac:dyDescent="0.25">
      <c r="B3026" s="10" t="s">
        <v>80</v>
      </c>
      <c r="C3026" s="10" t="s">
        <v>1283</v>
      </c>
    </row>
    <row r="3027" spans="2:3" x14ac:dyDescent="0.25">
      <c r="B3027" s="10" t="s">
        <v>80</v>
      </c>
      <c r="C3027" s="10" t="s">
        <v>1284</v>
      </c>
    </row>
    <row r="3028" spans="2:3" x14ac:dyDescent="0.25">
      <c r="B3028" s="10" t="s">
        <v>80</v>
      </c>
      <c r="C3028" s="10" t="s">
        <v>1285</v>
      </c>
    </row>
    <row r="3029" spans="2:3" x14ac:dyDescent="0.25">
      <c r="B3029" s="10" t="s">
        <v>80</v>
      </c>
      <c r="C3029" s="10" t="s">
        <v>1286</v>
      </c>
    </row>
    <row r="3030" spans="2:3" x14ac:dyDescent="0.25">
      <c r="B3030" s="10" t="s">
        <v>80</v>
      </c>
      <c r="C3030" s="10" t="s">
        <v>1287</v>
      </c>
    </row>
    <row r="3031" spans="2:3" x14ac:dyDescent="0.25">
      <c r="B3031" s="10" t="s">
        <v>80</v>
      </c>
      <c r="C3031" s="10" t="s">
        <v>1288</v>
      </c>
    </row>
    <row r="3032" spans="2:3" x14ac:dyDescent="0.25">
      <c r="B3032" s="10" t="s">
        <v>80</v>
      </c>
      <c r="C3032" s="10" t="s">
        <v>653</v>
      </c>
    </row>
    <row r="3033" spans="2:3" x14ac:dyDescent="0.25">
      <c r="B3033" s="10" t="s">
        <v>80</v>
      </c>
      <c r="C3033" s="10" t="s">
        <v>1289</v>
      </c>
    </row>
    <row r="3034" spans="2:3" x14ac:dyDescent="0.25">
      <c r="B3034" s="10" t="s">
        <v>80</v>
      </c>
      <c r="C3034" s="10" t="s">
        <v>1290</v>
      </c>
    </row>
    <row r="3035" spans="2:3" x14ac:dyDescent="0.25">
      <c r="B3035" s="10" t="s">
        <v>80</v>
      </c>
      <c r="C3035" s="10" t="s">
        <v>1291</v>
      </c>
    </row>
    <row r="3036" spans="2:3" x14ac:dyDescent="0.25">
      <c r="B3036" s="10" t="s">
        <v>80</v>
      </c>
      <c r="C3036" s="10" t="s">
        <v>1292</v>
      </c>
    </row>
    <row r="3037" spans="2:3" x14ac:dyDescent="0.25">
      <c r="B3037" s="10" t="s">
        <v>80</v>
      </c>
      <c r="C3037" s="10" t="s">
        <v>1293</v>
      </c>
    </row>
    <row r="3038" spans="2:3" x14ac:dyDescent="0.25">
      <c r="B3038" s="10" t="s">
        <v>80</v>
      </c>
      <c r="C3038" s="10" t="s">
        <v>1294</v>
      </c>
    </row>
    <row r="3039" spans="2:3" x14ac:dyDescent="0.25">
      <c r="B3039" s="10" t="s">
        <v>80</v>
      </c>
      <c r="C3039" s="10" t="s">
        <v>1295</v>
      </c>
    </row>
    <row r="3040" spans="2:3" x14ac:dyDescent="0.25">
      <c r="B3040" s="10" t="s">
        <v>80</v>
      </c>
      <c r="C3040" s="10" t="s">
        <v>1296</v>
      </c>
    </row>
    <row r="3041" spans="2:3" x14ac:dyDescent="0.25">
      <c r="B3041" s="10" t="s">
        <v>80</v>
      </c>
      <c r="C3041" s="10" t="s">
        <v>1297</v>
      </c>
    </row>
    <row r="3042" spans="2:3" x14ac:dyDescent="0.25">
      <c r="B3042" s="10" t="s">
        <v>80</v>
      </c>
      <c r="C3042" s="10" t="s">
        <v>1298</v>
      </c>
    </row>
    <row r="3043" spans="2:3" x14ac:dyDescent="0.25">
      <c r="B3043" s="10" t="s">
        <v>80</v>
      </c>
      <c r="C3043" s="10" t="s">
        <v>1299</v>
      </c>
    </row>
    <row r="3044" spans="2:3" x14ac:dyDescent="0.25">
      <c r="B3044" s="10" t="s">
        <v>260</v>
      </c>
      <c r="C3044" s="10" t="s">
        <v>838</v>
      </c>
    </row>
    <row r="3045" spans="2:3" x14ac:dyDescent="0.25">
      <c r="B3045" s="10" t="s">
        <v>260</v>
      </c>
      <c r="C3045" s="10" t="s">
        <v>772</v>
      </c>
    </row>
    <row r="3046" spans="2:3" x14ac:dyDescent="0.25">
      <c r="B3046" s="10" t="s">
        <v>260</v>
      </c>
      <c r="C3046" s="10" t="s">
        <v>1300</v>
      </c>
    </row>
    <row r="3047" spans="2:3" x14ac:dyDescent="0.25">
      <c r="B3047" s="10" t="s">
        <v>260</v>
      </c>
      <c r="C3047" s="10" t="s">
        <v>418</v>
      </c>
    </row>
    <row r="3048" spans="2:3" x14ac:dyDescent="0.25">
      <c r="B3048" s="10" t="s">
        <v>260</v>
      </c>
      <c r="C3048" s="10" t="s">
        <v>841</v>
      </c>
    </row>
    <row r="3049" spans="2:3" x14ac:dyDescent="0.25">
      <c r="B3049" s="10" t="s">
        <v>260</v>
      </c>
      <c r="C3049" s="10" t="s">
        <v>762</v>
      </c>
    </row>
    <row r="3050" spans="2:3" x14ac:dyDescent="0.25">
      <c r="B3050" s="10" t="s">
        <v>260</v>
      </c>
      <c r="C3050" s="10" t="s">
        <v>611</v>
      </c>
    </row>
    <row r="3051" spans="2:3" x14ac:dyDescent="0.25">
      <c r="B3051" s="10" t="s">
        <v>260</v>
      </c>
      <c r="C3051" s="10" t="s">
        <v>1301</v>
      </c>
    </row>
    <row r="3052" spans="2:3" x14ac:dyDescent="0.25">
      <c r="B3052" s="10" t="s">
        <v>260</v>
      </c>
      <c r="C3052" s="10" t="s">
        <v>30</v>
      </c>
    </row>
    <row r="3053" spans="2:3" x14ac:dyDescent="0.25">
      <c r="B3053" s="10" t="s">
        <v>260</v>
      </c>
      <c r="C3053" s="10" t="s">
        <v>575</v>
      </c>
    </row>
    <row r="3054" spans="2:3" x14ac:dyDescent="0.25">
      <c r="B3054" s="10" t="s">
        <v>260</v>
      </c>
      <c r="C3054" s="10" t="s">
        <v>692</v>
      </c>
    </row>
    <row r="3055" spans="2:3" x14ac:dyDescent="0.25">
      <c r="B3055" s="10" t="s">
        <v>260</v>
      </c>
      <c r="C3055" s="10" t="s">
        <v>1302</v>
      </c>
    </row>
    <row r="3056" spans="2:3" x14ac:dyDescent="0.25">
      <c r="B3056" s="10" t="s">
        <v>260</v>
      </c>
      <c r="C3056" s="10" t="s">
        <v>820</v>
      </c>
    </row>
    <row r="3057" spans="2:3" x14ac:dyDescent="0.25">
      <c r="B3057" s="10" t="s">
        <v>260</v>
      </c>
      <c r="C3057" s="10" t="s">
        <v>1303</v>
      </c>
    </row>
    <row r="3058" spans="2:3" x14ac:dyDescent="0.25">
      <c r="B3058" s="10" t="s">
        <v>261</v>
      </c>
      <c r="C3058" s="10" t="s">
        <v>1687</v>
      </c>
    </row>
    <row r="3059" spans="2:3" x14ac:dyDescent="0.25">
      <c r="B3059" s="10" t="s">
        <v>261</v>
      </c>
      <c r="C3059" s="10" t="s">
        <v>1525</v>
      </c>
    </row>
    <row r="3060" spans="2:3" x14ac:dyDescent="0.25">
      <c r="B3060" s="10" t="s">
        <v>261</v>
      </c>
      <c r="C3060" s="10" t="s">
        <v>1526</v>
      </c>
    </row>
    <row r="3061" spans="2:3" x14ac:dyDescent="0.25">
      <c r="B3061" s="10" t="s">
        <v>261</v>
      </c>
      <c r="C3061" s="10" t="s">
        <v>1527</v>
      </c>
    </row>
    <row r="3062" spans="2:3" x14ac:dyDescent="0.25">
      <c r="B3062" s="10" t="s">
        <v>261</v>
      </c>
      <c r="C3062" s="10" t="s">
        <v>1528</v>
      </c>
    </row>
    <row r="3063" spans="2:3" x14ac:dyDescent="0.25">
      <c r="B3063" s="10" t="s">
        <v>261</v>
      </c>
      <c r="C3063" s="10" t="s">
        <v>1529</v>
      </c>
    </row>
    <row r="3064" spans="2:3" x14ac:dyDescent="0.25">
      <c r="B3064" s="10" t="s">
        <v>261</v>
      </c>
      <c r="C3064" s="10" t="s">
        <v>1530</v>
      </c>
    </row>
    <row r="3065" spans="2:3" x14ac:dyDescent="0.25">
      <c r="B3065" s="10" t="s">
        <v>261</v>
      </c>
      <c r="C3065" s="10" t="s">
        <v>1531</v>
      </c>
    </row>
    <row r="3066" spans="2:3" x14ac:dyDescent="0.25">
      <c r="B3066" s="10" t="s">
        <v>261</v>
      </c>
      <c r="C3066" s="10" t="s">
        <v>1532</v>
      </c>
    </row>
    <row r="3067" spans="2:3" x14ac:dyDescent="0.25">
      <c r="B3067" s="10" t="s">
        <v>261</v>
      </c>
      <c r="C3067" s="10" t="s">
        <v>1533</v>
      </c>
    </row>
    <row r="3068" spans="2:3" x14ac:dyDescent="0.25">
      <c r="B3068" s="10" t="s">
        <v>261</v>
      </c>
      <c r="C3068" s="10" t="s">
        <v>1534</v>
      </c>
    </row>
    <row r="3069" spans="2:3" x14ac:dyDescent="0.25">
      <c r="B3069" s="10" t="s">
        <v>261</v>
      </c>
      <c r="C3069" s="10" t="s">
        <v>1535</v>
      </c>
    </row>
    <row r="3070" spans="2:3" x14ac:dyDescent="0.25">
      <c r="B3070" s="10" t="s">
        <v>261</v>
      </c>
      <c r="C3070" s="10" t="s">
        <v>1536</v>
      </c>
    </row>
    <row r="3071" spans="2:3" x14ac:dyDescent="0.25">
      <c r="B3071" s="10" t="s">
        <v>261</v>
      </c>
      <c r="C3071" s="10" t="s">
        <v>1537</v>
      </c>
    </row>
    <row r="3072" spans="2:3" x14ac:dyDescent="0.25">
      <c r="B3072" s="10" t="s">
        <v>261</v>
      </c>
      <c r="C3072" s="10" t="s">
        <v>1538</v>
      </c>
    </row>
    <row r="3073" spans="2:3" x14ac:dyDescent="0.25">
      <c r="B3073" s="10" t="s">
        <v>261</v>
      </c>
      <c r="C3073" s="10" t="s">
        <v>1539</v>
      </c>
    </row>
    <row r="3074" spans="2:3" x14ac:dyDescent="0.25">
      <c r="B3074" s="10" t="s">
        <v>261</v>
      </c>
      <c r="C3074" s="10" t="s">
        <v>1540</v>
      </c>
    </row>
    <row r="3075" spans="2:3" x14ac:dyDescent="0.25">
      <c r="B3075" s="10" t="s">
        <v>261</v>
      </c>
      <c r="C3075" s="10" t="s">
        <v>1541</v>
      </c>
    </row>
    <row r="3076" spans="2:3" x14ac:dyDescent="0.25">
      <c r="B3076" s="10" t="s">
        <v>261</v>
      </c>
      <c r="C3076" s="10" t="s">
        <v>1542</v>
      </c>
    </row>
    <row r="3077" spans="2:3" x14ac:dyDescent="0.25">
      <c r="B3077" s="10" t="s">
        <v>261</v>
      </c>
      <c r="C3077" s="10" t="s">
        <v>1543</v>
      </c>
    </row>
    <row r="3078" spans="2:3" x14ac:dyDescent="0.25">
      <c r="B3078" s="10" t="s">
        <v>261</v>
      </c>
      <c r="C3078" s="10" t="s">
        <v>1544</v>
      </c>
    </row>
    <row r="3079" spans="2:3" x14ac:dyDescent="0.25">
      <c r="B3079" s="10" t="s">
        <v>261</v>
      </c>
      <c r="C3079" s="10" t="s">
        <v>1545</v>
      </c>
    </row>
    <row r="3080" spans="2:3" x14ac:dyDescent="0.25">
      <c r="B3080" s="10" t="s">
        <v>261</v>
      </c>
      <c r="C3080" s="10" t="s">
        <v>1546</v>
      </c>
    </row>
    <row r="3081" spans="2:3" x14ac:dyDescent="0.25">
      <c r="B3081" s="10" t="s">
        <v>261</v>
      </c>
      <c r="C3081" s="10" t="s">
        <v>1547</v>
      </c>
    </row>
    <row r="3082" spans="2:3" x14ac:dyDescent="0.25">
      <c r="B3082" s="10" t="s">
        <v>261</v>
      </c>
      <c r="C3082" s="10" t="s">
        <v>1548</v>
      </c>
    </row>
    <row r="3083" spans="2:3" x14ac:dyDescent="0.25">
      <c r="B3083" s="10" t="s">
        <v>261</v>
      </c>
      <c r="C3083" s="10" t="s">
        <v>1549</v>
      </c>
    </row>
    <row r="3084" spans="2:3" x14ac:dyDescent="0.25">
      <c r="B3084" s="10" t="s">
        <v>261</v>
      </c>
      <c r="C3084" s="10" t="s">
        <v>1550</v>
      </c>
    </row>
    <row r="3085" spans="2:3" x14ac:dyDescent="0.25">
      <c r="B3085" s="10" t="s">
        <v>261</v>
      </c>
      <c r="C3085" s="10" t="s">
        <v>1551</v>
      </c>
    </row>
    <row r="3086" spans="2:3" x14ac:dyDescent="0.25">
      <c r="B3086" s="10" t="s">
        <v>261</v>
      </c>
      <c r="C3086" s="10" t="s">
        <v>1552</v>
      </c>
    </row>
    <row r="3087" spans="2:3" x14ac:dyDescent="0.25">
      <c r="B3087" s="10" t="s">
        <v>261</v>
      </c>
      <c r="C3087" s="10" t="s">
        <v>1553</v>
      </c>
    </row>
    <row r="3088" spans="2:3" x14ac:dyDescent="0.25">
      <c r="B3088" s="10" t="s">
        <v>262</v>
      </c>
      <c r="C3088" s="10" t="s">
        <v>1525</v>
      </c>
    </row>
    <row r="3089" spans="2:3" x14ac:dyDescent="0.25">
      <c r="B3089" s="10" t="s">
        <v>262</v>
      </c>
      <c r="C3089" s="10" t="s">
        <v>1526</v>
      </c>
    </row>
    <row r="3090" spans="2:3" x14ac:dyDescent="0.25">
      <c r="B3090" s="10" t="s">
        <v>262</v>
      </c>
      <c r="C3090" s="10" t="s">
        <v>1527</v>
      </c>
    </row>
    <row r="3091" spans="2:3" x14ac:dyDescent="0.25">
      <c r="B3091" s="10" t="s">
        <v>262</v>
      </c>
      <c r="C3091" s="10" t="s">
        <v>1528</v>
      </c>
    </row>
    <row r="3092" spans="2:3" x14ac:dyDescent="0.25">
      <c r="B3092" s="10" t="s">
        <v>262</v>
      </c>
      <c r="C3092" s="10" t="s">
        <v>1529</v>
      </c>
    </row>
    <row r="3093" spans="2:3" x14ac:dyDescent="0.25">
      <c r="B3093" s="10" t="s">
        <v>262</v>
      </c>
      <c r="C3093" s="10" t="s">
        <v>1530</v>
      </c>
    </row>
    <row r="3094" spans="2:3" x14ac:dyDescent="0.25">
      <c r="B3094" s="10" t="s">
        <v>262</v>
      </c>
      <c r="C3094" s="10" t="s">
        <v>1531</v>
      </c>
    </row>
    <row r="3095" spans="2:3" x14ac:dyDescent="0.25">
      <c r="B3095" s="10" t="s">
        <v>262</v>
      </c>
      <c r="C3095" s="10" t="s">
        <v>1532</v>
      </c>
    </row>
    <row r="3096" spans="2:3" x14ac:dyDescent="0.25">
      <c r="B3096" s="10" t="s">
        <v>262</v>
      </c>
      <c r="C3096" s="10" t="s">
        <v>1533</v>
      </c>
    </row>
    <row r="3097" spans="2:3" x14ac:dyDescent="0.25">
      <c r="B3097" s="10" t="s">
        <v>262</v>
      </c>
      <c r="C3097" s="10" t="s">
        <v>1534</v>
      </c>
    </row>
    <row r="3098" spans="2:3" x14ac:dyDescent="0.25">
      <c r="B3098" s="10" t="s">
        <v>262</v>
      </c>
      <c r="C3098" s="10" t="s">
        <v>1535</v>
      </c>
    </row>
    <row r="3099" spans="2:3" x14ac:dyDescent="0.25">
      <c r="B3099" s="10" t="s">
        <v>262</v>
      </c>
      <c r="C3099" s="10" t="s">
        <v>1536</v>
      </c>
    </row>
    <row r="3100" spans="2:3" x14ac:dyDescent="0.25">
      <c r="B3100" s="10" t="s">
        <v>262</v>
      </c>
      <c r="C3100" s="10" t="s">
        <v>1537</v>
      </c>
    </row>
    <row r="3101" spans="2:3" x14ac:dyDescent="0.25">
      <c r="B3101" s="10" t="s">
        <v>262</v>
      </c>
      <c r="C3101" s="10" t="s">
        <v>1538</v>
      </c>
    </row>
    <row r="3102" spans="2:3" x14ac:dyDescent="0.25">
      <c r="B3102" s="10" t="s">
        <v>262</v>
      </c>
      <c r="C3102" s="10" t="s">
        <v>1539</v>
      </c>
    </row>
    <row r="3103" spans="2:3" x14ac:dyDescent="0.25">
      <c r="B3103" s="10" t="s">
        <v>262</v>
      </c>
      <c r="C3103" s="10" t="s">
        <v>1540</v>
      </c>
    </row>
    <row r="3104" spans="2:3" x14ac:dyDescent="0.25">
      <c r="B3104" s="10" t="s">
        <v>262</v>
      </c>
      <c r="C3104" s="10" t="s">
        <v>1541</v>
      </c>
    </row>
    <row r="3105" spans="2:3" x14ac:dyDescent="0.25">
      <c r="B3105" s="10" t="s">
        <v>262</v>
      </c>
      <c r="C3105" s="10" t="s">
        <v>1542</v>
      </c>
    </row>
    <row r="3106" spans="2:3" x14ac:dyDescent="0.25">
      <c r="B3106" s="10" t="s">
        <v>262</v>
      </c>
      <c r="C3106" s="10" t="s">
        <v>1543</v>
      </c>
    </row>
    <row r="3107" spans="2:3" x14ac:dyDescent="0.25">
      <c r="B3107" s="10" t="s">
        <v>262</v>
      </c>
      <c r="C3107" s="10" t="s">
        <v>1544</v>
      </c>
    </row>
    <row r="3108" spans="2:3" x14ac:dyDescent="0.25">
      <c r="B3108" s="10" t="s">
        <v>262</v>
      </c>
      <c r="C3108" s="10" t="s">
        <v>1545</v>
      </c>
    </row>
    <row r="3109" spans="2:3" x14ac:dyDescent="0.25">
      <c r="B3109" s="10" t="s">
        <v>262</v>
      </c>
      <c r="C3109" s="10" t="s">
        <v>1546</v>
      </c>
    </row>
    <row r="3110" spans="2:3" x14ac:dyDescent="0.25">
      <c r="B3110" s="10" t="s">
        <v>262</v>
      </c>
      <c r="C3110" s="10" t="s">
        <v>1547</v>
      </c>
    </row>
    <row r="3111" spans="2:3" x14ac:dyDescent="0.25">
      <c r="B3111" s="10" t="s">
        <v>262</v>
      </c>
      <c r="C3111" s="10" t="s">
        <v>1548</v>
      </c>
    </row>
    <row r="3112" spans="2:3" x14ac:dyDescent="0.25">
      <c r="B3112" s="10" t="s">
        <v>262</v>
      </c>
      <c r="C3112" s="10" t="s">
        <v>1549</v>
      </c>
    </row>
    <row r="3113" spans="2:3" x14ac:dyDescent="0.25">
      <c r="B3113" s="10" t="s">
        <v>263</v>
      </c>
      <c r="C3113" s="10" t="s">
        <v>461</v>
      </c>
    </row>
    <row r="3114" spans="2:3" x14ac:dyDescent="0.25">
      <c r="B3114" s="10" t="s">
        <v>263</v>
      </c>
      <c r="C3114" s="10" t="s">
        <v>469</v>
      </c>
    </row>
    <row r="3115" spans="2:3" x14ac:dyDescent="0.25">
      <c r="B3115" s="10" t="s">
        <v>263</v>
      </c>
      <c r="C3115" s="10" t="s">
        <v>473</v>
      </c>
    </row>
    <row r="3116" spans="2:3" x14ac:dyDescent="0.25">
      <c r="B3116" s="10" t="s">
        <v>263</v>
      </c>
      <c r="C3116" s="10" t="s">
        <v>477</v>
      </c>
    </row>
    <row r="3117" spans="2:3" x14ac:dyDescent="0.25">
      <c r="B3117" s="10" t="s">
        <v>264</v>
      </c>
      <c r="C3117" s="10" t="s">
        <v>941</v>
      </c>
    </row>
    <row r="3118" spans="2:3" x14ac:dyDescent="0.25">
      <c r="B3118" s="10" t="s">
        <v>92</v>
      </c>
      <c r="C3118" s="10" t="s">
        <v>327</v>
      </c>
    </row>
    <row r="3119" spans="2:3" x14ac:dyDescent="0.25">
      <c r="B3119" s="10" t="s">
        <v>92</v>
      </c>
      <c r="C3119" s="10" t="s">
        <v>673</v>
      </c>
    </row>
    <row r="3120" spans="2:3" x14ac:dyDescent="0.25">
      <c r="B3120" s="10" t="s">
        <v>92</v>
      </c>
      <c r="C3120" s="10" t="s">
        <v>675</v>
      </c>
    </row>
    <row r="3121" spans="2:3" x14ac:dyDescent="0.25">
      <c r="B3121" s="10" t="s">
        <v>92</v>
      </c>
      <c r="C3121" s="10" t="s">
        <v>819</v>
      </c>
    </row>
    <row r="3122" spans="2:3" x14ac:dyDescent="0.25">
      <c r="B3122" s="10" t="s">
        <v>92</v>
      </c>
      <c r="C3122" s="10" t="s">
        <v>902</v>
      </c>
    </row>
    <row r="3123" spans="2:3" x14ac:dyDescent="0.25">
      <c r="B3123" s="10" t="s">
        <v>92</v>
      </c>
      <c r="C3123" s="10" t="s">
        <v>694</v>
      </c>
    </row>
    <row r="3124" spans="2:3" x14ac:dyDescent="0.25">
      <c r="B3124" s="10" t="s">
        <v>92</v>
      </c>
      <c r="C3124" s="10" t="s">
        <v>1302</v>
      </c>
    </row>
    <row r="3125" spans="2:3" x14ac:dyDescent="0.25">
      <c r="B3125" s="10" t="s">
        <v>92</v>
      </c>
      <c r="C3125" s="10" t="s">
        <v>1304</v>
      </c>
    </row>
    <row r="3126" spans="2:3" x14ac:dyDescent="0.25">
      <c r="B3126" s="10" t="s">
        <v>265</v>
      </c>
      <c r="C3126" s="10" t="s">
        <v>1688</v>
      </c>
    </row>
    <row r="3127" spans="2:3" x14ac:dyDescent="0.25">
      <c r="B3127" s="10" t="s">
        <v>265</v>
      </c>
      <c r="C3127" s="10" t="s">
        <v>1672</v>
      </c>
    </row>
    <row r="3128" spans="2:3" x14ac:dyDescent="0.25">
      <c r="B3128" s="10" t="s">
        <v>265</v>
      </c>
      <c r="C3128" s="10" t="s">
        <v>1689</v>
      </c>
    </row>
    <row r="3129" spans="2:3" x14ac:dyDescent="0.25">
      <c r="B3129" s="10" t="s">
        <v>265</v>
      </c>
      <c r="C3129" s="10" t="s">
        <v>1673</v>
      </c>
    </row>
    <row r="3130" spans="2:3" x14ac:dyDescent="0.25">
      <c r="B3130" s="10" t="s">
        <v>265</v>
      </c>
      <c r="C3130" s="10" t="s">
        <v>1690</v>
      </c>
    </row>
    <row r="3131" spans="2:3" x14ac:dyDescent="0.25">
      <c r="B3131" s="10" t="s">
        <v>265</v>
      </c>
      <c r="C3131" s="10" t="s">
        <v>1691</v>
      </c>
    </row>
    <row r="3132" spans="2:3" x14ac:dyDescent="0.25">
      <c r="B3132" s="10" t="s">
        <v>265</v>
      </c>
      <c r="C3132" s="10" t="s">
        <v>1692</v>
      </c>
    </row>
    <row r="3133" spans="2:3" x14ac:dyDescent="0.25">
      <c r="B3133" s="10" t="s">
        <v>265</v>
      </c>
      <c r="C3133" s="10" t="s">
        <v>1693</v>
      </c>
    </row>
    <row r="3134" spans="2:3" x14ac:dyDescent="0.25">
      <c r="B3134" s="10" t="s">
        <v>265</v>
      </c>
      <c r="C3134" s="10" t="s">
        <v>1694</v>
      </c>
    </row>
    <row r="3135" spans="2:3" x14ac:dyDescent="0.25">
      <c r="B3135" s="10" t="s">
        <v>265</v>
      </c>
      <c r="C3135" s="10" t="s">
        <v>1674</v>
      </c>
    </row>
    <row r="3136" spans="2:3" x14ac:dyDescent="0.25">
      <c r="B3136" s="10" t="s">
        <v>265</v>
      </c>
      <c r="C3136" s="10" t="s">
        <v>1695</v>
      </c>
    </row>
    <row r="3137" spans="2:3" x14ac:dyDescent="0.25">
      <c r="B3137" s="10" t="s">
        <v>265</v>
      </c>
      <c r="C3137" s="10" t="s">
        <v>1696</v>
      </c>
    </row>
    <row r="3138" spans="2:3" x14ac:dyDescent="0.25">
      <c r="B3138" s="10" t="s">
        <v>265</v>
      </c>
      <c r="C3138" s="10" t="s">
        <v>1697</v>
      </c>
    </row>
    <row r="3139" spans="2:3" x14ac:dyDescent="0.25">
      <c r="B3139" s="10" t="s">
        <v>265</v>
      </c>
      <c r="C3139" s="10" t="s">
        <v>1698</v>
      </c>
    </row>
    <row r="3140" spans="2:3" x14ac:dyDescent="0.25">
      <c r="B3140" s="10" t="s">
        <v>265</v>
      </c>
      <c r="C3140" s="10" t="s">
        <v>1603</v>
      </c>
    </row>
    <row r="3141" spans="2:3" x14ac:dyDescent="0.25">
      <c r="B3141" s="10" t="s">
        <v>265</v>
      </c>
      <c r="C3141" s="10" t="s">
        <v>1699</v>
      </c>
    </row>
    <row r="3142" spans="2:3" x14ac:dyDescent="0.25">
      <c r="B3142" s="10" t="s">
        <v>265</v>
      </c>
      <c r="C3142" s="10" t="s">
        <v>1700</v>
      </c>
    </row>
    <row r="3143" spans="2:3" x14ac:dyDescent="0.25">
      <c r="B3143" s="10" t="s">
        <v>265</v>
      </c>
      <c r="C3143" s="10" t="s">
        <v>1701</v>
      </c>
    </row>
    <row r="3144" spans="2:3" x14ac:dyDescent="0.25">
      <c r="B3144" s="10" t="s">
        <v>265</v>
      </c>
      <c r="C3144" s="10" t="s">
        <v>1702</v>
      </c>
    </row>
    <row r="3145" spans="2:3" x14ac:dyDescent="0.25">
      <c r="B3145" s="10" t="s">
        <v>265</v>
      </c>
      <c r="C3145" s="10" t="s">
        <v>1604</v>
      </c>
    </row>
    <row r="3146" spans="2:3" x14ac:dyDescent="0.25">
      <c r="B3146" s="10" t="s">
        <v>265</v>
      </c>
      <c r="C3146" s="10" t="s">
        <v>1703</v>
      </c>
    </row>
    <row r="3147" spans="2:3" x14ac:dyDescent="0.25">
      <c r="B3147" s="10" t="s">
        <v>265</v>
      </c>
      <c r="C3147" s="10" t="s">
        <v>1704</v>
      </c>
    </row>
    <row r="3148" spans="2:3" x14ac:dyDescent="0.25">
      <c r="B3148" s="10" t="s">
        <v>265</v>
      </c>
      <c r="C3148" s="10" t="s">
        <v>1705</v>
      </c>
    </row>
    <row r="3149" spans="2:3" x14ac:dyDescent="0.25">
      <c r="B3149" s="10" t="s">
        <v>265</v>
      </c>
      <c r="C3149" s="10" t="s">
        <v>1706</v>
      </c>
    </row>
    <row r="3150" spans="2:3" x14ac:dyDescent="0.25">
      <c r="B3150" s="10" t="s">
        <v>265</v>
      </c>
      <c r="C3150" s="10" t="s">
        <v>1605</v>
      </c>
    </row>
    <row r="3151" spans="2:3" x14ac:dyDescent="0.25">
      <c r="B3151" s="10" t="s">
        <v>265</v>
      </c>
      <c r="C3151" s="10" t="s">
        <v>1707</v>
      </c>
    </row>
    <row r="3152" spans="2:3" x14ac:dyDescent="0.25">
      <c r="B3152" s="10" t="s">
        <v>265</v>
      </c>
      <c r="C3152" s="10" t="s">
        <v>1708</v>
      </c>
    </row>
    <row r="3153" spans="2:3" x14ac:dyDescent="0.25">
      <c r="B3153" s="10" t="s">
        <v>265</v>
      </c>
      <c r="C3153" s="10" t="s">
        <v>1709</v>
      </c>
    </row>
    <row r="3154" spans="2:3" x14ac:dyDescent="0.25">
      <c r="B3154" s="10" t="s">
        <v>265</v>
      </c>
      <c r="C3154" s="10" t="s">
        <v>1710</v>
      </c>
    </row>
    <row r="3155" spans="2:3" x14ac:dyDescent="0.25">
      <c r="B3155" s="10" t="s">
        <v>265</v>
      </c>
      <c r="C3155" s="10" t="s">
        <v>1606</v>
      </c>
    </row>
    <row r="3156" spans="2:3" x14ac:dyDescent="0.25">
      <c r="B3156" s="10" t="s">
        <v>265</v>
      </c>
      <c r="C3156" s="10" t="s">
        <v>1711</v>
      </c>
    </row>
    <row r="3157" spans="2:3" x14ac:dyDescent="0.25">
      <c r="B3157" s="10" t="s">
        <v>265</v>
      </c>
      <c r="C3157" s="10" t="s">
        <v>1712</v>
      </c>
    </row>
    <row r="3158" spans="2:3" x14ac:dyDescent="0.25">
      <c r="B3158" s="10" t="s">
        <v>265</v>
      </c>
      <c r="C3158" s="10" t="s">
        <v>1713</v>
      </c>
    </row>
    <row r="3159" spans="2:3" x14ac:dyDescent="0.25">
      <c r="B3159" s="10" t="s">
        <v>265</v>
      </c>
      <c r="C3159" s="10" t="s">
        <v>1714</v>
      </c>
    </row>
    <row r="3160" spans="2:3" x14ac:dyDescent="0.25">
      <c r="B3160" s="10" t="s">
        <v>265</v>
      </c>
      <c r="C3160" s="10" t="s">
        <v>1607</v>
      </c>
    </row>
    <row r="3161" spans="2:3" x14ac:dyDescent="0.25">
      <c r="B3161" s="10" t="s">
        <v>265</v>
      </c>
      <c r="C3161" s="10" t="s">
        <v>1715</v>
      </c>
    </row>
    <row r="3162" spans="2:3" x14ac:dyDescent="0.25">
      <c r="B3162" s="10" t="s">
        <v>265</v>
      </c>
      <c r="C3162" s="10" t="s">
        <v>1654</v>
      </c>
    </row>
    <row r="3163" spans="2:3" x14ac:dyDescent="0.25">
      <c r="B3163" s="10" t="s">
        <v>265</v>
      </c>
      <c r="C3163" s="10" t="s">
        <v>1716</v>
      </c>
    </row>
    <row r="3164" spans="2:3" x14ac:dyDescent="0.25">
      <c r="B3164" s="10" t="s">
        <v>265</v>
      </c>
      <c r="C3164" s="10" t="s">
        <v>1655</v>
      </c>
    </row>
    <row r="3165" spans="2:3" x14ac:dyDescent="0.25">
      <c r="B3165" s="10" t="s">
        <v>265</v>
      </c>
      <c r="C3165" s="10" t="s">
        <v>1608</v>
      </c>
    </row>
    <row r="3166" spans="2:3" x14ac:dyDescent="0.25">
      <c r="B3166" s="10" t="s">
        <v>265</v>
      </c>
      <c r="C3166" s="10" t="s">
        <v>1656</v>
      </c>
    </row>
    <row r="3167" spans="2:3" x14ac:dyDescent="0.25">
      <c r="B3167" s="10" t="s">
        <v>265</v>
      </c>
      <c r="C3167" s="10" t="s">
        <v>1609</v>
      </c>
    </row>
    <row r="3168" spans="2:3" x14ac:dyDescent="0.25">
      <c r="B3168" s="10" t="s">
        <v>265</v>
      </c>
      <c r="C3168" s="10" t="s">
        <v>1657</v>
      </c>
    </row>
    <row r="3169" spans="2:3" x14ac:dyDescent="0.25">
      <c r="B3169" s="10" t="s">
        <v>265</v>
      </c>
      <c r="C3169" s="10" t="s">
        <v>1717</v>
      </c>
    </row>
    <row r="3170" spans="2:3" x14ac:dyDescent="0.25">
      <c r="B3170" s="10" t="s">
        <v>265</v>
      </c>
      <c r="C3170" s="10" t="s">
        <v>1718</v>
      </c>
    </row>
    <row r="3171" spans="2:3" x14ac:dyDescent="0.25">
      <c r="B3171" s="10" t="s">
        <v>265</v>
      </c>
      <c r="C3171" s="10" t="s">
        <v>1658</v>
      </c>
    </row>
    <row r="3172" spans="2:3" x14ac:dyDescent="0.25">
      <c r="B3172" s="10" t="s">
        <v>265</v>
      </c>
      <c r="C3172" s="10" t="s">
        <v>1659</v>
      </c>
    </row>
    <row r="3173" spans="2:3" x14ac:dyDescent="0.25">
      <c r="B3173" s="10" t="s">
        <v>265</v>
      </c>
      <c r="C3173" s="10" t="s">
        <v>1719</v>
      </c>
    </row>
    <row r="3174" spans="2:3" x14ac:dyDescent="0.25">
      <c r="B3174" s="10" t="s">
        <v>265</v>
      </c>
      <c r="C3174" s="10" t="s">
        <v>1660</v>
      </c>
    </row>
    <row r="3175" spans="2:3" x14ac:dyDescent="0.25">
      <c r="B3175" s="10" t="s">
        <v>265</v>
      </c>
      <c r="C3175" s="10" t="s">
        <v>1610</v>
      </c>
    </row>
    <row r="3176" spans="2:3" x14ac:dyDescent="0.25">
      <c r="B3176" s="10" t="s">
        <v>265</v>
      </c>
      <c r="C3176" s="10" t="s">
        <v>1661</v>
      </c>
    </row>
    <row r="3177" spans="2:3" x14ac:dyDescent="0.25">
      <c r="B3177" s="10" t="s">
        <v>265</v>
      </c>
      <c r="C3177" s="10" t="s">
        <v>1720</v>
      </c>
    </row>
    <row r="3178" spans="2:3" x14ac:dyDescent="0.25">
      <c r="B3178" s="10" t="s">
        <v>265</v>
      </c>
      <c r="C3178" s="10" t="s">
        <v>1662</v>
      </c>
    </row>
    <row r="3179" spans="2:3" x14ac:dyDescent="0.25">
      <c r="B3179" s="10" t="s">
        <v>265</v>
      </c>
      <c r="C3179" s="10" t="s">
        <v>1721</v>
      </c>
    </row>
    <row r="3180" spans="2:3" x14ac:dyDescent="0.25">
      <c r="B3180" s="10" t="s">
        <v>265</v>
      </c>
      <c r="C3180" s="10" t="s">
        <v>1611</v>
      </c>
    </row>
    <row r="3181" spans="2:3" x14ac:dyDescent="0.25">
      <c r="B3181" s="10" t="s">
        <v>265</v>
      </c>
      <c r="C3181" s="10" t="s">
        <v>1722</v>
      </c>
    </row>
    <row r="3182" spans="2:3" x14ac:dyDescent="0.25">
      <c r="B3182" s="10" t="s">
        <v>265</v>
      </c>
      <c r="C3182" s="10" t="s">
        <v>1663</v>
      </c>
    </row>
    <row r="3183" spans="2:3" x14ac:dyDescent="0.25">
      <c r="B3183" s="10" t="s">
        <v>265</v>
      </c>
      <c r="C3183" s="10" t="s">
        <v>1723</v>
      </c>
    </row>
    <row r="3184" spans="2:3" x14ac:dyDescent="0.25">
      <c r="B3184" s="10" t="s">
        <v>265</v>
      </c>
      <c r="C3184" s="10" t="s">
        <v>1664</v>
      </c>
    </row>
    <row r="3185" spans="2:3" x14ac:dyDescent="0.25">
      <c r="B3185" s="10" t="s">
        <v>265</v>
      </c>
      <c r="C3185" s="10" t="s">
        <v>1612</v>
      </c>
    </row>
    <row r="3186" spans="2:3" x14ac:dyDescent="0.25">
      <c r="B3186" s="10" t="s">
        <v>265</v>
      </c>
      <c r="C3186" s="10" t="s">
        <v>1665</v>
      </c>
    </row>
    <row r="3187" spans="2:3" x14ac:dyDescent="0.25">
      <c r="B3187" s="10" t="s">
        <v>265</v>
      </c>
      <c r="C3187" s="10" t="s">
        <v>1724</v>
      </c>
    </row>
    <row r="3188" spans="2:3" x14ac:dyDescent="0.25">
      <c r="B3188" s="10" t="s">
        <v>265</v>
      </c>
      <c r="C3188" s="10" t="s">
        <v>1666</v>
      </c>
    </row>
    <row r="3189" spans="2:3" x14ac:dyDescent="0.25">
      <c r="B3189" s="10" t="s">
        <v>265</v>
      </c>
      <c r="C3189" s="10" t="s">
        <v>1667</v>
      </c>
    </row>
    <row r="3190" spans="2:3" x14ac:dyDescent="0.25">
      <c r="B3190" s="10" t="s">
        <v>265</v>
      </c>
      <c r="C3190" s="10" t="s">
        <v>1613</v>
      </c>
    </row>
    <row r="3191" spans="2:3" x14ac:dyDescent="0.25">
      <c r="B3191" s="10" t="s">
        <v>265</v>
      </c>
      <c r="C3191" s="10" t="s">
        <v>1725</v>
      </c>
    </row>
    <row r="3192" spans="2:3" x14ac:dyDescent="0.25">
      <c r="B3192" s="10" t="s">
        <v>265</v>
      </c>
      <c r="C3192" s="10" t="s">
        <v>1668</v>
      </c>
    </row>
    <row r="3193" spans="2:3" x14ac:dyDescent="0.25">
      <c r="B3193" s="10" t="s">
        <v>265</v>
      </c>
      <c r="C3193" s="10" t="s">
        <v>1726</v>
      </c>
    </row>
    <row r="3194" spans="2:3" x14ac:dyDescent="0.25">
      <c r="B3194" s="10" t="s">
        <v>265</v>
      </c>
      <c r="C3194" s="10" t="s">
        <v>1669</v>
      </c>
    </row>
    <row r="3195" spans="2:3" x14ac:dyDescent="0.25">
      <c r="B3195" s="10" t="s">
        <v>265</v>
      </c>
      <c r="C3195" s="10" t="s">
        <v>1614</v>
      </c>
    </row>
    <row r="3196" spans="2:3" x14ac:dyDescent="0.25">
      <c r="B3196" s="10" t="s">
        <v>265</v>
      </c>
      <c r="C3196" s="10" t="s">
        <v>1670</v>
      </c>
    </row>
    <row r="3197" spans="2:3" x14ac:dyDescent="0.25">
      <c r="B3197" s="10" t="s">
        <v>265</v>
      </c>
      <c r="C3197" s="10" t="s">
        <v>1727</v>
      </c>
    </row>
    <row r="3198" spans="2:3" x14ac:dyDescent="0.25">
      <c r="B3198" s="10" t="s">
        <v>265</v>
      </c>
      <c r="C3198" s="10" t="s">
        <v>1671</v>
      </c>
    </row>
    <row r="3199" spans="2:3" x14ac:dyDescent="0.25">
      <c r="B3199" s="10" t="s">
        <v>265</v>
      </c>
      <c r="C3199" s="10" t="s">
        <v>1728</v>
      </c>
    </row>
    <row r="3200" spans="2:3" x14ac:dyDescent="0.25">
      <c r="B3200" s="10" t="s">
        <v>265</v>
      </c>
      <c r="C3200" s="10" t="s">
        <v>1729</v>
      </c>
    </row>
    <row r="3201" spans="2:3" x14ac:dyDescent="0.25">
      <c r="B3201" s="10" t="s">
        <v>265</v>
      </c>
      <c r="C3201" s="10" t="s">
        <v>1615</v>
      </c>
    </row>
    <row r="3202" spans="2:3" x14ac:dyDescent="0.25">
      <c r="B3202" s="10" t="s">
        <v>265</v>
      </c>
      <c r="C3202" s="10" t="s">
        <v>1730</v>
      </c>
    </row>
    <row r="3203" spans="2:3" x14ac:dyDescent="0.25">
      <c r="B3203" s="10" t="s">
        <v>265</v>
      </c>
      <c r="C3203" s="10" t="s">
        <v>1731</v>
      </c>
    </row>
    <row r="3204" spans="2:3" x14ac:dyDescent="0.25">
      <c r="B3204" s="10" t="s">
        <v>265</v>
      </c>
      <c r="C3204" s="10" t="s">
        <v>1732</v>
      </c>
    </row>
    <row r="3205" spans="2:3" x14ac:dyDescent="0.25">
      <c r="B3205" s="10" t="s">
        <v>265</v>
      </c>
      <c r="C3205" s="10" t="s">
        <v>1616</v>
      </c>
    </row>
    <row r="3206" spans="2:3" x14ac:dyDescent="0.25">
      <c r="B3206" s="10" t="s">
        <v>265</v>
      </c>
      <c r="C3206" s="10" t="s">
        <v>1733</v>
      </c>
    </row>
    <row r="3207" spans="2:3" x14ac:dyDescent="0.25">
      <c r="B3207" s="10" t="s">
        <v>265</v>
      </c>
      <c r="C3207" s="10" t="s">
        <v>1734</v>
      </c>
    </row>
    <row r="3208" spans="2:3" x14ac:dyDescent="0.25">
      <c r="B3208" s="10" t="s">
        <v>265</v>
      </c>
      <c r="C3208" s="10" t="s">
        <v>1735</v>
      </c>
    </row>
    <row r="3209" spans="2:3" x14ac:dyDescent="0.25">
      <c r="B3209" s="10" t="s">
        <v>265</v>
      </c>
      <c r="C3209" s="10" t="s">
        <v>1736</v>
      </c>
    </row>
    <row r="3210" spans="2:3" x14ac:dyDescent="0.25">
      <c r="B3210" s="10" t="s">
        <v>265</v>
      </c>
      <c r="C3210" s="10" t="s">
        <v>1737</v>
      </c>
    </row>
    <row r="3211" spans="2:3" x14ac:dyDescent="0.25">
      <c r="B3211" s="10" t="s">
        <v>265</v>
      </c>
      <c r="C3211" s="10" t="s">
        <v>1738</v>
      </c>
    </row>
    <row r="3212" spans="2:3" x14ac:dyDescent="0.25">
      <c r="B3212" s="10" t="s">
        <v>265</v>
      </c>
      <c r="C3212" s="10" t="s">
        <v>1739</v>
      </c>
    </row>
    <row r="3213" spans="2:3" x14ac:dyDescent="0.25">
      <c r="B3213" s="10" t="s">
        <v>265</v>
      </c>
      <c r="C3213" s="10" t="s">
        <v>1740</v>
      </c>
    </row>
    <row r="3214" spans="2:3" x14ac:dyDescent="0.25">
      <c r="B3214" s="10" t="s">
        <v>265</v>
      </c>
      <c r="C3214" s="10" t="s">
        <v>1741</v>
      </c>
    </row>
    <row r="3215" spans="2:3" x14ac:dyDescent="0.25">
      <c r="B3215" s="10" t="s">
        <v>265</v>
      </c>
      <c r="C3215" s="10" t="s">
        <v>1742</v>
      </c>
    </row>
    <row r="3216" spans="2:3" x14ac:dyDescent="0.25">
      <c r="B3216" s="10" t="s">
        <v>265</v>
      </c>
      <c r="C3216" s="10" t="s">
        <v>1743</v>
      </c>
    </row>
    <row r="3217" spans="2:3" x14ac:dyDescent="0.25">
      <c r="B3217" s="10" t="s">
        <v>265</v>
      </c>
      <c r="C3217" s="10" t="s">
        <v>1744</v>
      </c>
    </row>
    <row r="3218" spans="2:3" x14ac:dyDescent="0.25">
      <c r="B3218" s="10" t="s">
        <v>265</v>
      </c>
      <c r="C3218" s="10" t="s">
        <v>1745</v>
      </c>
    </row>
    <row r="3219" spans="2:3" x14ac:dyDescent="0.25">
      <c r="B3219" s="10" t="s">
        <v>265</v>
      </c>
      <c r="C3219" s="10" t="s">
        <v>1746</v>
      </c>
    </row>
    <row r="3220" spans="2:3" x14ac:dyDescent="0.25">
      <c r="B3220" s="10" t="s">
        <v>265</v>
      </c>
      <c r="C3220" s="10" t="s">
        <v>1747</v>
      </c>
    </row>
    <row r="3221" spans="2:3" x14ac:dyDescent="0.25">
      <c r="B3221" s="10" t="s">
        <v>265</v>
      </c>
      <c r="C3221" s="10" t="s">
        <v>1748</v>
      </c>
    </row>
    <row r="3222" spans="2:3" x14ac:dyDescent="0.25">
      <c r="B3222" s="10" t="s">
        <v>265</v>
      </c>
      <c r="C3222" s="10" t="s">
        <v>1749</v>
      </c>
    </row>
    <row r="3223" spans="2:3" x14ac:dyDescent="0.25">
      <c r="B3223" s="10" t="s">
        <v>265</v>
      </c>
      <c r="C3223" s="10" t="s">
        <v>1750</v>
      </c>
    </row>
    <row r="3224" spans="2:3" x14ac:dyDescent="0.25">
      <c r="B3224" s="10" t="s">
        <v>265</v>
      </c>
      <c r="C3224" s="10" t="s">
        <v>1751</v>
      </c>
    </row>
    <row r="3225" spans="2:3" x14ac:dyDescent="0.25">
      <c r="B3225" s="10" t="s">
        <v>265</v>
      </c>
      <c r="C3225" s="10" t="s">
        <v>1675</v>
      </c>
    </row>
    <row r="3226" spans="2:3" x14ac:dyDescent="0.25">
      <c r="B3226" s="10" t="s">
        <v>265</v>
      </c>
      <c r="C3226" s="10" t="s">
        <v>1617</v>
      </c>
    </row>
    <row r="3227" spans="2:3" x14ac:dyDescent="0.25">
      <c r="B3227" s="10" t="s">
        <v>265</v>
      </c>
      <c r="C3227" s="10" t="s">
        <v>1752</v>
      </c>
    </row>
    <row r="3228" spans="2:3" x14ac:dyDescent="0.25">
      <c r="B3228" s="10" t="s">
        <v>265</v>
      </c>
      <c r="C3228" s="10" t="s">
        <v>1753</v>
      </c>
    </row>
    <row r="3229" spans="2:3" x14ac:dyDescent="0.25">
      <c r="B3229" s="10" t="s">
        <v>265</v>
      </c>
      <c r="C3229" s="10" t="s">
        <v>1754</v>
      </c>
    </row>
    <row r="3230" spans="2:3" x14ac:dyDescent="0.25">
      <c r="B3230" s="10" t="s">
        <v>265</v>
      </c>
      <c r="C3230" s="10" t="s">
        <v>1755</v>
      </c>
    </row>
    <row r="3231" spans="2:3" x14ac:dyDescent="0.25">
      <c r="B3231" s="10" t="s">
        <v>265</v>
      </c>
      <c r="C3231" s="10" t="s">
        <v>1756</v>
      </c>
    </row>
    <row r="3232" spans="2:3" x14ac:dyDescent="0.25">
      <c r="B3232" s="10" t="s">
        <v>265</v>
      </c>
      <c r="C3232" s="10" t="s">
        <v>1757</v>
      </c>
    </row>
    <row r="3233" spans="2:3" x14ac:dyDescent="0.25">
      <c r="B3233" s="10" t="s">
        <v>265</v>
      </c>
      <c r="C3233" s="10" t="s">
        <v>1758</v>
      </c>
    </row>
    <row r="3234" spans="2:3" x14ac:dyDescent="0.25">
      <c r="B3234" s="10" t="s">
        <v>265</v>
      </c>
      <c r="C3234" s="10" t="s">
        <v>1759</v>
      </c>
    </row>
    <row r="3235" spans="2:3" x14ac:dyDescent="0.25">
      <c r="B3235" s="10" t="s">
        <v>265</v>
      </c>
      <c r="C3235" s="10" t="s">
        <v>1646</v>
      </c>
    </row>
    <row r="3236" spans="2:3" x14ac:dyDescent="0.25">
      <c r="B3236" s="10" t="s">
        <v>265</v>
      </c>
      <c r="C3236" s="10" t="s">
        <v>1760</v>
      </c>
    </row>
    <row r="3237" spans="2:3" x14ac:dyDescent="0.25">
      <c r="B3237" s="10" t="s">
        <v>265</v>
      </c>
      <c r="C3237" s="10" t="s">
        <v>1761</v>
      </c>
    </row>
    <row r="3238" spans="2:3" x14ac:dyDescent="0.25">
      <c r="B3238" s="10" t="s">
        <v>265</v>
      </c>
      <c r="C3238" s="10" t="s">
        <v>1762</v>
      </c>
    </row>
    <row r="3239" spans="2:3" x14ac:dyDescent="0.25">
      <c r="B3239" s="10" t="s">
        <v>265</v>
      </c>
      <c r="C3239" s="10" t="s">
        <v>1763</v>
      </c>
    </row>
    <row r="3240" spans="2:3" x14ac:dyDescent="0.25">
      <c r="B3240" s="10" t="s">
        <v>265</v>
      </c>
      <c r="C3240" s="10" t="s">
        <v>1764</v>
      </c>
    </row>
    <row r="3241" spans="2:3" x14ac:dyDescent="0.25">
      <c r="B3241" s="10" t="s">
        <v>265</v>
      </c>
      <c r="C3241" s="10" t="s">
        <v>1765</v>
      </c>
    </row>
    <row r="3242" spans="2:3" x14ac:dyDescent="0.25">
      <c r="B3242" s="10" t="s">
        <v>265</v>
      </c>
      <c r="C3242" s="10" t="s">
        <v>1766</v>
      </c>
    </row>
    <row r="3243" spans="2:3" x14ac:dyDescent="0.25">
      <c r="B3243" s="10" t="s">
        <v>265</v>
      </c>
      <c r="C3243" s="10" t="s">
        <v>1767</v>
      </c>
    </row>
    <row r="3244" spans="2:3" x14ac:dyDescent="0.25">
      <c r="B3244" s="10" t="s">
        <v>265</v>
      </c>
      <c r="C3244" s="10" t="s">
        <v>1768</v>
      </c>
    </row>
    <row r="3245" spans="2:3" x14ac:dyDescent="0.25">
      <c r="B3245" s="10" t="s">
        <v>265</v>
      </c>
      <c r="C3245" s="10" t="s">
        <v>1769</v>
      </c>
    </row>
    <row r="3246" spans="2:3" x14ac:dyDescent="0.25">
      <c r="B3246" s="10" t="s">
        <v>265</v>
      </c>
      <c r="C3246" s="10" t="s">
        <v>1770</v>
      </c>
    </row>
    <row r="3247" spans="2:3" x14ac:dyDescent="0.25">
      <c r="B3247" s="10" t="s">
        <v>265</v>
      </c>
      <c r="C3247" s="10" t="s">
        <v>1771</v>
      </c>
    </row>
    <row r="3248" spans="2:3" x14ac:dyDescent="0.25">
      <c r="B3248" s="10" t="s">
        <v>265</v>
      </c>
      <c r="C3248" s="10" t="s">
        <v>1772</v>
      </c>
    </row>
    <row r="3249" spans="2:3" x14ac:dyDescent="0.25">
      <c r="B3249" s="10" t="s">
        <v>265</v>
      </c>
      <c r="C3249" s="10" t="s">
        <v>1773</v>
      </c>
    </row>
    <row r="3250" spans="2:3" x14ac:dyDescent="0.25">
      <c r="B3250" s="10" t="s">
        <v>265</v>
      </c>
      <c r="C3250" s="10" t="s">
        <v>1774</v>
      </c>
    </row>
    <row r="3251" spans="2:3" x14ac:dyDescent="0.25">
      <c r="B3251" s="10" t="s">
        <v>265</v>
      </c>
      <c r="C3251" s="10" t="s">
        <v>1775</v>
      </c>
    </row>
    <row r="3252" spans="2:3" x14ac:dyDescent="0.25">
      <c r="B3252" s="10" t="s">
        <v>265</v>
      </c>
      <c r="C3252" s="10" t="s">
        <v>1776</v>
      </c>
    </row>
    <row r="3253" spans="2:3" x14ac:dyDescent="0.25">
      <c r="B3253" s="10" t="s">
        <v>265</v>
      </c>
      <c r="C3253" s="10" t="s">
        <v>1777</v>
      </c>
    </row>
    <row r="3254" spans="2:3" x14ac:dyDescent="0.25">
      <c r="B3254" s="10" t="s">
        <v>265</v>
      </c>
      <c r="C3254" s="10" t="s">
        <v>1778</v>
      </c>
    </row>
    <row r="3255" spans="2:3" x14ac:dyDescent="0.25">
      <c r="B3255" s="10" t="s">
        <v>265</v>
      </c>
      <c r="C3255" s="10" t="s">
        <v>1779</v>
      </c>
    </row>
    <row r="3256" spans="2:3" x14ac:dyDescent="0.25">
      <c r="B3256" s="10" t="s">
        <v>265</v>
      </c>
      <c r="C3256" s="10" t="s">
        <v>1780</v>
      </c>
    </row>
    <row r="3257" spans="2:3" x14ac:dyDescent="0.25">
      <c r="B3257" s="10" t="s">
        <v>265</v>
      </c>
      <c r="C3257" s="10" t="s">
        <v>1781</v>
      </c>
    </row>
    <row r="3258" spans="2:3" x14ac:dyDescent="0.25">
      <c r="B3258" s="10" t="s">
        <v>265</v>
      </c>
      <c r="C3258" s="10" t="s">
        <v>1782</v>
      </c>
    </row>
    <row r="3259" spans="2:3" x14ac:dyDescent="0.25">
      <c r="B3259" s="10" t="s">
        <v>265</v>
      </c>
      <c r="C3259" s="10" t="s">
        <v>1783</v>
      </c>
    </row>
    <row r="3260" spans="2:3" x14ac:dyDescent="0.25">
      <c r="B3260" s="10" t="s">
        <v>265</v>
      </c>
      <c r="C3260" s="10" t="s">
        <v>1784</v>
      </c>
    </row>
    <row r="3261" spans="2:3" x14ac:dyDescent="0.25">
      <c r="B3261" s="10" t="s">
        <v>265</v>
      </c>
      <c r="C3261" s="10" t="s">
        <v>1785</v>
      </c>
    </row>
    <row r="3262" spans="2:3" x14ac:dyDescent="0.25">
      <c r="B3262" s="10" t="s">
        <v>265</v>
      </c>
      <c r="C3262" s="10" t="s">
        <v>1786</v>
      </c>
    </row>
    <row r="3263" spans="2:3" x14ac:dyDescent="0.25">
      <c r="B3263" s="10" t="s">
        <v>265</v>
      </c>
      <c r="C3263" s="10" t="s">
        <v>1787</v>
      </c>
    </row>
    <row r="3264" spans="2:3" x14ac:dyDescent="0.25">
      <c r="B3264" s="10" t="s">
        <v>265</v>
      </c>
      <c r="C3264" s="10" t="s">
        <v>1788</v>
      </c>
    </row>
    <row r="3265" spans="2:3" x14ac:dyDescent="0.25">
      <c r="B3265" s="10" t="s">
        <v>265</v>
      </c>
      <c r="C3265" s="10" t="s">
        <v>1789</v>
      </c>
    </row>
    <row r="3266" spans="2:3" x14ac:dyDescent="0.25">
      <c r="B3266" s="10" t="s">
        <v>265</v>
      </c>
      <c r="C3266" s="10" t="s">
        <v>1790</v>
      </c>
    </row>
    <row r="3267" spans="2:3" x14ac:dyDescent="0.25">
      <c r="B3267" s="10" t="s">
        <v>265</v>
      </c>
      <c r="C3267" s="10" t="s">
        <v>1791</v>
      </c>
    </row>
    <row r="3268" spans="2:3" x14ac:dyDescent="0.25">
      <c r="B3268" s="10" t="s">
        <v>265</v>
      </c>
      <c r="C3268" s="10" t="s">
        <v>1792</v>
      </c>
    </row>
    <row r="3269" spans="2:3" x14ac:dyDescent="0.25">
      <c r="B3269" s="10" t="s">
        <v>265</v>
      </c>
      <c r="C3269" s="10" t="s">
        <v>1793</v>
      </c>
    </row>
    <row r="3270" spans="2:3" x14ac:dyDescent="0.25">
      <c r="B3270" s="10" t="s">
        <v>265</v>
      </c>
      <c r="C3270" s="10" t="s">
        <v>1794</v>
      </c>
    </row>
    <row r="3271" spans="2:3" x14ac:dyDescent="0.25">
      <c r="B3271" s="10" t="s">
        <v>265</v>
      </c>
      <c r="C3271" s="10" t="s">
        <v>1618</v>
      </c>
    </row>
    <row r="3272" spans="2:3" x14ac:dyDescent="0.25">
      <c r="B3272" s="10" t="s">
        <v>265</v>
      </c>
      <c r="C3272" s="10" t="s">
        <v>1795</v>
      </c>
    </row>
    <row r="3273" spans="2:3" x14ac:dyDescent="0.25">
      <c r="B3273" s="10" t="s">
        <v>265</v>
      </c>
      <c r="C3273" s="10" t="s">
        <v>1796</v>
      </c>
    </row>
    <row r="3274" spans="2:3" x14ac:dyDescent="0.25">
      <c r="B3274" s="10" t="s">
        <v>265</v>
      </c>
      <c r="C3274" s="10" t="s">
        <v>1676</v>
      </c>
    </row>
    <row r="3275" spans="2:3" x14ac:dyDescent="0.25">
      <c r="B3275" s="10" t="s">
        <v>265</v>
      </c>
      <c r="C3275" s="10" t="s">
        <v>1797</v>
      </c>
    </row>
    <row r="3276" spans="2:3" x14ac:dyDescent="0.25">
      <c r="B3276" s="10" t="s">
        <v>265</v>
      </c>
      <c r="C3276" s="10" t="s">
        <v>1798</v>
      </c>
    </row>
    <row r="3277" spans="2:3" x14ac:dyDescent="0.25">
      <c r="B3277" s="10" t="s">
        <v>265</v>
      </c>
      <c r="C3277" s="10" t="s">
        <v>1799</v>
      </c>
    </row>
    <row r="3278" spans="2:3" x14ac:dyDescent="0.25">
      <c r="B3278" s="10" t="s">
        <v>265</v>
      </c>
      <c r="C3278" s="10" t="s">
        <v>1800</v>
      </c>
    </row>
    <row r="3279" spans="2:3" x14ac:dyDescent="0.25">
      <c r="B3279" s="10" t="s">
        <v>265</v>
      </c>
      <c r="C3279" s="10" t="s">
        <v>1801</v>
      </c>
    </row>
    <row r="3280" spans="2:3" x14ac:dyDescent="0.25">
      <c r="B3280" s="10" t="s">
        <v>265</v>
      </c>
      <c r="C3280" s="10" t="s">
        <v>1802</v>
      </c>
    </row>
    <row r="3281" spans="2:3" x14ac:dyDescent="0.25">
      <c r="B3281" s="10" t="s">
        <v>265</v>
      </c>
      <c r="C3281" s="10" t="s">
        <v>1803</v>
      </c>
    </row>
    <row r="3282" spans="2:3" x14ac:dyDescent="0.25">
      <c r="B3282" s="10" t="s">
        <v>265</v>
      </c>
      <c r="C3282" s="10" t="s">
        <v>1804</v>
      </c>
    </row>
    <row r="3283" spans="2:3" x14ac:dyDescent="0.25">
      <c r="B3283" s="10" t="s">
        <v>265</v>
      </c>
      <c r="C3283" s="10" t="s">
        <v>1805</v>
      </c>
    </row>
    <row r="3284" spans="2:3" x14ac:dyDescent="0.25">
      <c r="B3284" s="10" t="s">
        <v>265</v>
      </c>
      <c r="C3284" s="10" t="s">
        <v>1806</v>
      </c>
    </row>
    <row r="3285" spans="2:3" x14ac:dyDescent="0.25">
      <c r="B3285" s="10" t="s">
        <v>265</v>
      </c>
      <c r="C3285" s="10" t="s">
        <v>1807</v>
      </c>
    </row>
    <row r="3286" spans="2:3" x14ac:dyDescent="0.25">
      <c r="B3286" s="10" t="s">
        <v>265</v>
      </c>
      <c r="C3286" s="10" t="s">
        <v>1808</v>
      </c>
    </row>
    <row r="3287" spans="2:3" x14ac:dyDescent="0.25">
      <c r="B3287" s="10" t="s">
        <v>265</v>
      </c>
      <c r="C3287" s="10" t="s">
        <v>1809</v>
      </c>
    </row>
    <row r="3288" spans="2:3" x14ac:dyDescent="0.25">
      <c r="B3288" s="10" t="s">
        <v>265</v>
      </c>
      <c r="C3288" s="10" t="s">
        <v>1810</v>
      </c>
    </row>
    <row r="3289" spans="2:3" x14ac:dyDescent="0.25">
      <c r="B3289" s="10" t="s">
        <v>265</v>
      </c>
      <c r="C3289" s="10" t="s">
        <v>1811</v>
      </c>
    </row>
    <row r="3290" spans="2:3" x14ac:dyDescent="0.25">
      <c r="B3290" s="10" t="s">
        <v>265</v>
      </c>
      <c r="C3290" s="10" t="s">
        <v>1812</v>
      </c>
    </row>
    <row r="3291" spans="2:3" x14ac:dyDescent="0.25">
      <c r="B3291" s="10" t="s">
        <v>265</v>
      </c>
      <c r="C3291" s="10" t="s">
        <v>1813</v>
      </c>
    </row>
    <row r="3292" spans="2:3" x14ac:dyDescent="0.25">
      <c r="B3292" s="10" t="s">
        <v>265</v>
      </c>
      <c r="C3292" s="10" t="s">
        <v>1814</v>
      </c>
    </row>
    <row r="3293" spans="2:3" x14ac:dyDescent="0.25">
      <c r="B3293" s="10" t="s">
        <v>265</v>
      </c>
      <c r="C3293" s="10" t="s">
        <v>1815</v>
      </c>
    </row>
    <row r="3294" spans="2:3" x14ac:dyDescent="0.25">
      <c r="B3294" s="10" t="s">
        <v>265</v>
      </c>
      <c r="C3294" s="10" t="s">
        <v>1816</v>
      </c>
    </row>
    <row r="3295" spans="2:3" x14ac:dyDescent="0.25">
      <c r="B3295" s="10" t="s">
        <v>265</v>
      </c>
      <c r="C3295" s="10" t="s">
        <v>1817</v>
      </c>
    </row>
    <row r="3296" spans="2:3" x14ac:dyDescent="0.25">
      <c r="B3296" s="10" t="s">
        <v>265</v>
      </c>
      <c r="C3296" s="10" t="s">
        <v>1818</v>
      </c>
    </row>
    <row r="3297" spans="2:3" x14ac:dyDescent="0.25">
      <c r="B3297" s="10" t="s">
        <v>265</v>
      </c>
      <c r="C3297" s="10" t="s">
        <v>1819</v>
      </c>
    </row>
    <row r="3298" spans="2:3" x14ac:dyDescent="0.25">
      <c r="B3298" s="10" t="s">
        <v>265</v>
      </c>
      <c r="C3298" s="10" t="s">
        <v>1820</v>
      </c>
    </row>
    <row r="3299" spans="2:3" x14ac:dyDescent="0.25">
      <c r="B3299" s="10" t="s">
        <v>265</v>
      </c>
      <c r="C3299" s="10" t="s">
        <v>1821</v>
      </c>
    </row>
    <row r="3300" spans="2:3" x14ac:dyDescent="0.25">
      <c r="B3300" s="10" t="s">
        <v>265</v>
      </c>
      <c r="C3300" s="10" t="s">
        <v>1822</v>
      </c>
    </row>
    <row r="3301" spans="2:3" x14ac:dyDescent="0.25">
      <c r="B3301" s="10" t="s">
        <v>265</v>
      </c>
      <c r="C3301" s="10" t="s">
        <v>1823</v>
      </c>
    </row>
    <row r="3302" spans="2:3" x14ac:dyDescent="0.25">
      <c r="B3302" s="10" t="s">
        <v>265</v>
      </c>
      <c r="C3302" s="10" t="s">
        <v>1824</v>
      </c>
    </row>
    <row r="3303" spans="2:3" x14ac:dyDescent="0.25">
      <c r="B3303" s="10" t="s">
        <v>265</v>
      </c>
      <c r="C3303" s="10" t="s">
        <v>1825</v>
      </c>
    </row>
    <row r="3304" spans="2:3" x14ac:dyDescent="0.25">
      <c r="B3304" s="10" t="s">
        <v>265</v>
      </c>
      <c r="C3304" s="10" t="s">
        <v>1826</v>
      </c>
    </row>
    <row r="3305" spans="2:3" x14ac:dyDescent="0.25">
      <c r="B3305" s="10" t="s">
        <v>265</v>
      </c>
      <c r="C3305" s="10" t="s">
        <v>1827</v>
      </c>
    </row>
    <row r="3306" spans="2:3" x14ac:dyDescent="0.25">
      <c r="B3306" s="10" t="s">
        <v>265</v>
      </c>
      <c r="C3306" s="10" t="s">
        <v>1828</v>
      </c>
    </row>
    <row r="3307" spans="2:3" x14ac:dyDescent="0.25">
      <c r="B3307" s="10" t="s">
        <v>265</v>
      </c>
      <c r="C3307" s="10" t="s">
        <v>1829</v>
      </c>
    </row>
    <row r="3308" spans="2:3" x14ac:dyDescent="0.25">
      <c r="B3308" s="10" t="s">
        <v>265</v>
      </c>
      <c r="C3308" s="10" t="s">
        <v>1830</v>
      </c>
    </row>
    <row r="3309" spans="2:3" x14ac:dyDescent="0.25">
      <c r="B3309" s="10" t="s">
        <v>265</v>
      </c>
      <c r="C3309" s="10" t="s">
        <v>1831</v>
      </c>
    </row>
    <row r="3310" spans="2:3" x14ac:dyDescent="0.25">
      <c r="B3310" s="10" t="s">
        <v>265</v>
      </c>
      <c r="C3310" s="10" t="s">
        <v>1832</v>
      </c>
    </row>
    <row r="3311" spans="2:3" x14ac:dyDescent="0.25">
      <c r="B3311" s="10" t="s">
        <v>265</v>
      </c>
      <c r="C3311" s="10" t="s">
        <v>1833</v>
      </c>
    </row>
    <row r="3312" spans="2:3" x14ac:dyDescent="0.25">
      <c r="B3312" s="10" t="s">
        <v>265</v>
      </c>
      <c r="C3312" s="10" t="s">
        <v>1834</v>
      </c>
    </row>
    <row r="3313" spans="2:3" x14ac:dyDescent="0.25">
      <c r="B3313" s="10" t="s">
        <v>265</v>
      </c>
      <c r="C3313" s="10" t="s">
        <v>1835</v>
      </c>
    </row>
    <row r="3314" spans="2:3" x14ac:dyDescent="0.25">
      <c r="B3314" s="10" t="s">
        <v>265</v>
      </c>
      <c r="C3314" s="10" t="s">
        <v>1836</v>
      </c>
    </row>
    <row r="3315" spans="2:3" x14ac:dyDescent="0.25">
      <c r="B3315" s="10" t="s">
        <v>265</v>
      </c>
      <c r="C3315" s="10" t="s">
        <v>1837</v>
      </c>
    </row>
    <row r="3316" spans="2:3" x14ac:dyDescent="0.25">
      <c r="B3316" s="10" t="s">
        <v>265</v>
      </c>
      <c r="C3316" s="10" t="s">
        <v>1838</v>
      </c>
    </row>
    <row r="3317" spans="2:3" x14ac:dyDescent="0.25">
      <c r="B3317" s="10" t="s">
        <v>265</v>
      </c>
      <c r="C3317" s="10" t="s">
        <v>1839</v>
      </c>
    </row>
    <row r="3318" spans="2:3" x14ac:dyDescent="0.25">
      <c r="B3318" s="10" t="s">
        <v>265</v>
      </c>
      <c r="C3318" s="10" t="s">
        <v>1840</v>
      </c>
    </row>
    <row r="3319" spans="2:3" x14ac:dyDescent="0.25">
      <c r="B3319" s="10" t="s">
        <v>265</v>
      </c>
      <c r="C3319" s="10" t="s">
        <v>1841</v>
      </c>
    </row>
    <row r="3320" spans="2:3" x14ac:dyDescent="0.25">
      <c r="B3320" s="10" t="s">
        <v>265</v>
      </c>
      <c r="C3320" s="10" t="s">
        <v>1842</v>
      </c>
    </row>
    <row r="3321" spans="2:3" x14ac:dyDescent="0.25">
      <c r="B3321" s="10" t="s">
        <v>265</v>
      </c>
      <c r="C3321" s="10" t="s">
        <v>1843</v>
      </c>
    </row>
    <row r="3322" spans="2:3" x14ac:dyDescent="0.25">
      <c r="B3322" s="10" t="s">
        <v>265</v>
      </c>
      <c r="C3322" s="10" t="s">
        <v>1844</v>
      </c>
    </row>
    <row r="3323" spans="2:3" x14ac:dyDescent="0.25">
      <c r="B3323" s="10" t="s">
        <v>265</v>
      </c>
      <c r="C3323" s="10" t="s">
        <v>1845</v>
      </c>
    </row>
    <row r="3324" spans="2:3" x14ac:dyDescent="0.25">
      <c r="B3324" s="10" t="s">
        <v>265</v>
      </c>
      <c r="C3324" s="10" t="s">
        <v>1647</v>
      </c>
    </row>
    <row r="3325" spans="2:3" x14ac:dyDescent="0.25">
      <c r="B3325" s="10" t="s">
        <v>265</v>
      </c>
      <c r="C3325" s="10" t="s">
        <v>1846</v>
      </c>
    </row>
    <row r="3326" spans="2:3" x14ac:dyDescent="0.25">
      <c r="B3326" s="10" t="s">
        <v>265</v>
      </c>
      <c r="C3326" s="10" t="s">
        <v>1847</v>
      </c>
    </row>
    <row r="3327" spans="2:3" x14ac:dyDescent="0.25">
      <c r="B3327" s="10" t="s">
        <v>265</v>
      </c>
      <c r="C3327" s="10" t="s">
        <v>1848</v>
      </c>
    </row>
    <row r="3328" spans="2:3" x14ac:dyDescent="0.25">
      <c r="B3328" s="10" t="s">
        <v>265</v>
      </c>
      <c r="C3328" s="10" t="s">
        <v>1849</v>
      </c>
    </row>
    <row r="3329" spans="2:3" x14ac:dyDescent="0.25">
      <c r="B3329" s="10" t="s">
        <v>265</v>
      </c>
      <c r="C3329" s="10" t="s">
        <v>1850</v>
      </c>
    </row>
    <row r="3330" spans="2:3" x14ac:dyDescent="0.25">
      <c r="B3330" s="10" t="s">
        <v>265</v>
      </c>
      <c r="C3330" s="10" t="s">
        <v>1851</v>
      </c>
    </row>
    <row r="3331" spans="2:3" x14ac:dyDescent="0.25">
      <c r="B3331" s="10" t="s">
        <v>265</v>
      </c>
      <c r="C3331" s="10" t="s">
        <v>1852</v>
      </c>
    </row>
    <row r="3332" spans="2:3" x14ac:dyDescent="0.25">
      <c r="B3332" s="10" t="s">
        <v>265</v>
      </c>
      <c r="C3332" s="10" t="s">
        <v>1853</v>
      </c>
    </row>
    <row r="3333" spans="2:3" x14ac:dyDescent="0.25">
      <c r="B3333" s="10" t="s">
        <v>265</v>
      </c>
      <c r="C3333" s="10" t="s">
        <v>1854</v>
      </c>
    </row>
    <row r="3334" spans="2:3" x14ac:dyDescent="0.25">
      <c r="B3334" s="10" t="s">
        <v>265</v>
      </c>
      <c r="C3334" s="10" t="s">
        <v>1855</v>
      </c>
    </row>
    <row r="3335" spans="2:3" x14ac:dyDescent="0.25">
      <c r="B3335" s="10" t="s">
        <v>265</v>
      </c>
      <c r="C3335" s="10" t="s">
        <v>1856</v>
      </c>
    </row>
    <row r="3336" spans="2:3" x14ac:dyDescent="0.25">
      <c r="B3336" s="10" t="s">
        <v>266</v>
      </c>
      <c r="C3336" s="10" t="s">
        <v>560</v>
      </c>
    </row>
    <row r="3337" spans="2:3" x14ac:dyDescent="0.25">
      <c r="B3337" s="10" t="s">
        <v>266</v>
      </c>
      <c r="C3337" s="10" t="s">
        <v>789</v>
      </c>
    </row>
    <row r="3338" spans="2:3" x14ac:dyDescent="0.25">
      <c r="B3338" s="10" t="s">
        <v>266</v>
      </c>
      <c r="C3338" s="10" t="s">
        <v>12</v>
      </c>
    </row>
    <row r="3339" spans="2:3" x14ac:dyDescent="0.25">
      <c r="B3339" s="10" t="s">
        <v>266</v>
      </c>
      <c r="C3339" s="10" t="s">
        <v>316</v>
      </c>
    </row>
    <row r="3340" spans="2:3" x14ac:dyDescent="0.25">
      <c r="B3340" s="10" t="s">
        <v>266</v>
      </c>
      <c r="C3340" s="10" t="s">
        <v>777</v>
      </c>
    </row>
    <row r="3341" spans="2:3" x14ac:dyDescent="0.25">
      <c r="B3341" s="10" t="s">
        <v>266</v>
      </c>
      <c r="C3341" s="10" t="s">
        <v>427</v>
      </c>
    </row>
    <row r="3342" spans="2:3" x14ac:dyDescent="0.25">
      <c r="B3342" s="10" t="s">
        <v>266</v>
      </c>
      <c r="C3342" s="10" t="s">
        <v>722</v>
      </c>
    </row>
    <row r="3343" spans="2:3" x14ac:dyDescent="0.25">
      <c r="B3343" s="10" t="s">
        <v>266</v>
      </c>
      <c r="C3343" s="10" t="s">
        <v>689</v>
      </c>
    </row>
    <row r="3344" spans="2:3" x14ac:dyDescent="0.25">
      <c r="B3344" s="10" t="s">
        <v>266</v>
      </c>
      <c r="C3344" s="10" t="s">
        <v>435</v>
      </c>
    </row>
    <row r="3345" spans="2:3" x14ac:dyDescent="0.25">
      <c r="B3345" s="10" t="s">
        <v>266</v>
      </c>
      <c r="C3345" s="10" t="s">
        <v>1305</v>
      </c>
    </row>
    <row r="3346" spans="2:3" x14ac:dyDescent="0.25">
      <c r="B3346" s="10" t="s">
        <v>267</v>
      </c>
      <c r="C3346" s="10" t="s">
        <v>1306</v>
      </c>
    </row>
    <row r="3347" spans="2:3" x14ac:dyDescent="0.25">
      <c r="B3347" s="10" t="s">
        <v>267</v>
      </c>
      <c r="C3347" s="10" t="s">
        <v>704</v>
      </c>
    </row>
    <row r="3348" spans="2:3" x14ac:dyDescent="0.25">
      <c r="B3348" s="10" t="s">
        <v>267</v>
      </c>
      <c r="C3348" s="10" t="s">
        <v>760</v>
      </c>
    </row>
    <row r="3349" spans="2:3" x14ac:dyDescent="0.25">
      <c r="B3349" s="10" t="s">
        <v>267</v>
      </c>
      <c r="C3349" s="10" t="s">
        <v>406</v>
      </c>
    </row>
    <row r="3350" spans="2:3" x14ac:dyDescent="0.25">
      <c r="B3350" s="10" t="s">
        <v>267</v>
      </c>
      <c r="C3350" s="10" t="s">
        <v>559</v>
      </c>
    </row>
    <row r="3351" spans="2:3" x14ac:dyDescent="0.25">
      <c r="B3351" s="10" t="s">
        <v>267</v>
      </c>
      <c r="C3351" s="10" t="s">
        <v>15</v>
      </c>
    </row>
    <row r="3352" spans="2:3" x14ac:dyDescent="0.25">
      <c r="B3352" s="10" t="s">
        <v>267</v>
      </c>
      <c r="C3352" s="10" t="s">
        <v>897</v>
      </c>
    </row>
    <row r="3353" spans="2:3" x14ac:dyDescent="0.25">
      <c r="B3353" s="10" t="s">
        <v>267</v>
      </c>
      <c r="C3353" s="10" t="s">
        <v>16</v>
      </c>
    </row>
    <row r="3354" spans="2:3" x14ac:dyDescent="0.25">
      <c r="B3354" s="10" t="s">
        <v>267</v>
      </c>
      <c r="C3354" s="10" t="s">
        <v>1307</v>
      </c>
    </row>
    <row r="3355" spans="2:3" x14ac:dyDescent="0.25">
      <c r="B3355" s="10" t="s">
        <v>267</v>
      </c>
      <c r="C3355" s="10" t="s">
        <v>868</v>
      </c>
    </row>
    <row r="3356" spans="2:3" x14ac:dyDescent="0.25">
      <c r="B3356" s="10" t="s">
        <v>267</v>
      </c>
      <c r="C3356" s="10" t="s">
        <v>676</v>
      </c>
    </row>
    <row r="3357" spans="2:3" x14ac:dyDescent="0.25">
      <c r="B3357" s="10" t="s">
        <v>267</v>
      </c>
      <c r="C3357" s="10" t="s">
        <v>334</v>
      </c>
    </row>
    <row r="3358" spans="2:3" x14ac:dyDescent="0.25">
      <c r="B3358" s="10" t="s">
        <v>267</v>
      </c>
      <c r="C3358" s="10" t="s">
        <v>338</v>
      </c>
    </row>
    <row r="3359" spans="2:3" x14ac:dyDescent="0.25">
      <c r="B3359" s="10" t="s">
        <v>267</v>
      </c>
      <c r="C3359" s="10" t="s">
        <v>45</v>
      </c>
    </row>
    <row r="3360" spans="2:3" x14ac:dyDescent="0.25">
      <c r="B3360" s="10" t="s">
        <v>267</v>
      </c>
      <c r="C3360" s="10" t="s">
        <v>433</v>
      </c>
    </row>
    <row r="3361" spans="2:3" x14ac:dyDescent="0.25">
      <c r="B3361" s="10" t="s">
        <v>267</v>
      </c>
      <c r="C3361" s="10" t="s">
        <v>576</v>
      </c>
    </row>
    <row r="3362" spans="2:3" x14ac:dyDescent="0.25">
      <c r="B3362" s="10" t="s">
        <v>267</v>
      </c>
      <c r="C3362" s="10" t="s">
        <v>627</v>
      </c>
    </row>
    <row r="3363" spans="2:3" x14ac:dyDescent="0.25">
      <c r="B3363" s="10" t="s">
        <v>267</v>
      </c>
      <c r="C3363" s="10" t="s">
        <v>1308</v>
      </c>
    </row>
    <row r="3364" spans="2:3" x14ac:dyDescent="0.25">
      <c r="B3364" s="10" t="s">
        <v>268</v>
      </c>
      <c r="C3364" s="10" t="s">
        <v>1309</v>
      </c>
    </row>
    <row r="3365" spans="2:3" x14ac:dyDescent="0.25">
      <c r="B3365" s="10" t="s">
        <v>268</v>
      </c>
      <c r="C3365" s="10" t="s">
        <v>1310</v>
      </c>
    </row>
    <row r="3366" spans="2:3" x14ac:dyDescent="0.25">
      <c r="B3366" s="10" t="s">
        <v>268</v>
      </c>
      <c r="C3366" s="10" t="s">
        <v>568</v>
      </c>
    </row>
    <row r="3367" spans="2:3" x14ac:dyDescent="0.25">
      <c r="B3367" s="10" t="s">
        <v>268</v>
      </c>
      <c r="C3367" s="10" t="s">
        <v>852</v>
      </c>
    </row>
    <row r="3368" spans="2:3" x14ac:dyDescent="0.25">
      <c r="B3368" s="10" t="s">
        <v>268</v>
      </c>
      <c r="C3368" s="10" t="s">
        <v>318</v>
      </c>
    </row>
    <row r="3369" spans="2:3" x14ac:dyDescent="0.25">
      <c r="B3369" s="10" t="s">
        <v>268</v>
      </c>
      <c r="C3369" s="10" t="s">
        <v>37</v>
      </c>
    </row>
    <row r="3370" spans="2:3" x14ac:dyDescent="0.25">
      <c r="B3370" s="10" t="s">
        <v>268</v>
      </c>
      <c r="C3370" s="10" t="s">
        <v>331</v>
      </c>
    </row>
    <row r="3371" spans="2:3" x14ac:dyDescent="0.25">
      <c r="B3371" s="10" t="s">
        <v>268</v>
      </c>
      <c r="C3371" s="10" t="s">
        <v>613</v>
      </c>
    </row>
    <row r="3372" spans="2:3" x14ac:dyDescent="0.25">
      <c r="B3372" s="10" t="s">
        <v>268</v>
      </c>
      <c r="C3372" s="10" t="s">
        <v>1311</v>
      </c>
    </row>
    <row r="3373" spans="2:3" x14ac:dyDescent="0.25">
      <c r="B3373" s="10" t="s">
        <v>269</v>
      </c>
      <c r="C3373" s="10" t="s">
        <v>1535</v>
      </c>
    </row>
    <row r="3374" spans="2:3" x14ac:dyDescent="0.25">
      <c r="B3374" s="10" t="s">
        <v>269</v>
      </c>
      <c r="C3374" s="10" t="s">
        <v>1550</v>
      </c>
    </row>
    <row r="3375" spans="2:3" x14ac:dyDescent="0.25">
      <c r="B3375" s="10" t="s">
        <v>269</v>
      </c>
      <c r="C3375" s="10" t="s">
        <v>1551</v>
      </c>
    </row>
    <row r="3376" spans="2:3" x14ac:dyDescent="0.25">
      <c r="B3376" s="10" t="s">
        <v>269</v>
      </c>
      <c r="C3376" s="10" t="s">
        <v>1552</v>
      </c>
    </row>
    <row r="3377" spans="2:3" x14ac:dyDescent="0.25">
      <c r="B3377" s="10" t="s">
        <v>269</v>
      </c>
      <c r="C3377" s="10" t="s">
        <v>1553</v>
      </c>
    </row>
    <row r="3378" spans="2:3" x14ac:dyDescent="0.25">
      <c r="B3378" s="10" t="s">
        <v>269</v>
      </c>
      <c r="C3378" s="10" t="s">
        <v>1554</v>
      </c>
    </row>
    <row r="3379" spans="2:3" x14ac:dyDescent="0.25">
      <c r="B3379" s="10" t="s">
        <v>269</v>
      </c>
      <c r="C3379" s="10" t="s">
        <v>1555</v>
      </c>
    </row>
    <row r="3380" spans="2:3" x14ac:dyDescent="0.25">
      <c r="B3380" s="10" t="s">
        <v>269</v>
      </c>
      <c r="C3380" s="10" t="s">
        <v>1565</v>
      </c>
    </row>
    <row r="3381" spans="2:3" x14ac:dyDescent="0.25">
      <c r="B3381" s="10" t="s">
        <v>269</v>
      </c>
      <c r="C3381" s="10" t="s">
        <v>1566</v>
      </c>
    </row>
    <row r="3382" spans="2:3" x14ac:dyDescent="0.25">
      <c r="B3382" s="10" t="s">
        <v>269</v>
      </c>
      <c r="C3382" s="10" t="s">
        <v>1567</v>
      </c>
    </row>
    <row r="3383" spans="2:3" x14ac:dyDescent="0.25">
      <c r="B3383" s="10" t="s">
        <v>269</v>
      </c>
      <c r="C3383" s="10" t="s">
        <v>1568</v>
      </c>
    </row>
    <row r="3384" spans="2:3" x14ac:dyDescent="0.25">
      <c r="B3384" s="10" t="s">
        <v>269</v>
      </c>
      <c r="C3384" s="10" t="s">
        <v>1569</v>
      </c>
    </row>
    <row r="3385" spans="2:3" x14ac:dyDescent="0.25">
      <c r="B3385" s="10" t="s">
        <v>269</v>
      </c>
      <c r="C3385" s="10" t="s">
        <v>1570</v>
      </c>
    </row>
    <row r="3386" spans="2:3" x14ac:dyDescent="0.25">
      <c r="B3386" s="10" t="s">
        <v>269</v>
      </c>
      <c r="C3386" s="10" t="s">
        <v>1571</v>
      </c>
    </row>
    <row r="3387" spans="2:3" x14ac:dyDescent="0.25">
      <c r="B3387" s="10" t="s">
        <v>269</v>
      </c>
      <c r="C3387" s="10" t="s">
        <v>1572</v>
      </c>
    </row>
    <row r="3388" spans="2:3" x14ac:dyDescent="0.25">
      <c r="B3388" s="10" t="s">
        <v>269</v>
      </c>
      <c r="C3388" s="10" t="s">
        <v>1582</v>
      </c>
    </row>
    <row r="3389" spans="2:3" x14ac:dyDescent="0.25">
      <c r="B3389" s="10" t="s">
        <v>270</v>
      </c>
      <c r="C3389" s="10" t="s">
        <v>457</v>
      </c>
    </row>
    <row r="3390" spans="2:3" x14ac:dyDescent="0.25">
      <c r="B3390" s="10" t="s">
        <v>270</v>
      </c>
      <c r="C3390" s="10" t="s">
        <v>330</v>
      </c>
    </row>
    <row r="3391" spans="2:3" x14ac:dyDescent="0.25">
      <c r="B3391" s="10" t="s">
        <v>270</v>
      </c>
      <c r="C3391" s="10" t="s">
        <v>7</v>
      </c>
    </row>
    <row r="3392" spans="2:3" x14ac:dyDescent="0.25">
      <c r="B3392" s="10" t="s">
        <v>270</v>
      </c>
      <c r="C3392" s="10" t="s">
        <v>482</v>
      </c>
    </row>
    <row r="3393" spans="2:3" x14ac:dyDescent="0.25">
      <c r="B3393" s="10" t="s">
        <v>270</v>
      </c>
      <c r="C3393" s="10" t="s">
        <v>458</v>
      </c>
    </row>
    <row r="3394" spans="2:3" x14ac:dyDescent="0.25">
      <c r="B3394" s="10" t="s">
        <v>270</v>
      </c>
      <c r="C3394" s="10" t="s">
        <v>495</v>
      </c>
    </row>
    <row r="3395" spans="2:3" x14ac:dyDescent="0.25">
      <c r="B3395" s="10" t="s">
        <v>270</v>
      </c>
      <c r="C3395" s="10" t="s">
        <v>557</v>
      </c>
    </row>
    <row r="3396" spans="2:3" x14ac:dyDescent="0.25">
      <c r="B3396" s="10" t="s">
        <v>270</v>
      </c>
      <c r="C3396" s="10" t="s">
        <v>407</v>
      </c>
    </row>
    <row r="3397" spans="2:3" x14ac:dyDescent="0.25">
      <c r="B3397" s="10" t="s">
        <v>270</v>
      </c>
      <c r="C3397" s="10" t="s">
        <v>459</v>
      </c>
    </row>
    <row r="3398" spans="2:3" x14ac:dyDescent="0.25">
      <c r="B3398" s="10" t="s">
        <v>270</v>
      </c>
      <c r="C3398" s="10" t="s">
        <v>11</v>
      </c>
    </row>
    <row r="3399" spans="2:3" x14ac:dyDescent="0.25">
      <c r="B3399" s="10" t="s">
        <v>270</v>
      </c>
      <c r="C3399" s="10" t="s">
        <v>991</v>
      </c>
    </row>
    <row r="3400" spans="2:3" x14ac:dyDescent="0.25">
      <c r="B3400" s="10" t="s">
        <v>270</v>
      </c>
      <c r="C3400" s="10" t="s">
        <v>560</v>
      </c>
    </row>
    <row r="3401" spans="2:3" x14ac:dyDescent="0.25">
      <c r="B3401" s="10" t="s">
        <v>270</v>
      </c>
      <c r="C3401" s="10" t="s">
        <v>1</v>
      </c>
    </row>
    <row r="3402" spans="2:3" x14ac:dyDescent="0.25">
      <c r="B3402" s="10" t="s">
        <v>270</v>
      </c>
      <c r="C3402" s="10" t="s">
        <v>687</v>
      </c>
    </row>
    <row r="3403" spans="2:3" x14ac:dyDescent="0.25">
      <c r="B3403" s="10" t="s">
        <v>270</v>
      </c>
      <c r="C3403" s="10" t="s">
        <v>563</v>
      </c>
    </row>
    <row r="3404" spans="2:3" x14ac:dyDescent="0.25">
      <c r="B3404" s="10" t="s">
        <v>270</v>
      </c>
      <c r="C3404" s="10" t="s">
        <v>790</v>
      </c>
    </row>
    <row r="3405" spans="2:3" x14ac:dyDescent="0.25">
      <c r="B3405" s="10" t="s">
        <v>270</v>
      </c>
      <c r="C3405" s="10" t="s">
        <v>567</v>
      </c>
    </row>
    <row r="3406" spans="2:3" x14ac:dyDescent="0.25">
      <c r="B3406" s="10" t="s">
        <v>270</v>
      </c>
      <c r="C3406" s="10" t="s">
        <v>674</v>
      </c>
    </row>
    <row r="3407" spans="2:3" x14ac:dyDescent="0.25">
      <c r="B3407" s="10" t="s">
        <v>270</v>
      </c>
      <c r="C3407" s="10" t="s">
        <v>416</v>
      </c>
    </row>
    <row r="3408" spans="2:3" x14ac:dyDescent="0.25">
      <c r="B3408" s="10" t="s">
        <v>270</v>
      </c>
      <c r="C3408" s="10" t="s">
        <v>316</v>
      </c>
    </row>
    <row r="3409" spans="2:3" x14ac:dyDescent="0.25">
      <c r="B3409" s="10" t="s">
        <v>270</v>
      </c>
      <c r="C3409" s="10" t="s">
        <v>464</v>
      </c>
    </row>
    <row r="3410" spans="2:3" x14ac:dyDescent="0.25">
      <c r="B3410" s="10" t="s">
        <v>270</v>
      </c>
      <c r="C3410" s="10" t="s">
        <v>776</v>
      </c>
    </row>
    <row r="3411" spans="2:3" x14ac:dyDescent="0.25">
      <c r="B3411" s="10" t="s">
        <v>270</v>
      </c>
      <c r="C3411" s="10" t="s">
        <v>465</v>
      </c>
    </row>
    <row r="3412" spans="2:3" x14ac:dyDescent="0.25">
      <c r="B3412" s="10" t="s">
        <v>270</v>
      </c>
      <c r="C3412" s="10" t="s">
        <v>467</v>
      </c>
    </row>
    <row r="3413" spans="2:3" x14ac:dyDescent="0.25">
      <c r="B3413" s="10" t="s">
        <v>270</v>
      </c>
      <c r="C3413" s="10" t="s">
        <v>425</v>
      </c>
    </row>
    <row r="3414" spans="2:3" x14ac:dyDescent="0.25">
      <c r="B3414" s="10" t="s">
        <v>270</v>
      </c>
      <c r="C3414" s="10" t="s">
        <v>484</v>
      </c>
    </row>
    <row r="3415" spans="2:3" x14ac:dyDescent="0.25">
      <c r="B3415" s="10" t="s">
        <v>270</v>
      </c>
      <c r="C3415" s="10" t="s">
        <v>426</v>
      </c>
    </row>
    <row r="3416" spans="2:3" x14ac:dyDescent="0.25">
      <c r="B3416" s="10" t="s">
        <v>270</v>
      </c>
      <c r="C3416" s="10" t="s">
        <v>468</v>
      </c>
    </row>
    <row r="3417" spans="2:3" x14ac:dyDescent="0.25">
      <c r="B3417" s="10" t="s">
        <v>270</v>
      </c>
      <c r="C3417" s="10" t="s">
        <v>25</v>
      </c>
    </row>
    <row r="3418" spans="2:3" x14ac:dyDescent="0.25">
      <c r="B3418" s="10" t="s">
        <v>270</v>
      </c>
      <c r="C3418" s="10" t="s">
        <v>722</v>
      </c>
    </row>
    <row r="3419" spans="2:3" x14ac:dyDescent="0.25">
      <c r="B3419" s="10" t="s">
        <v>270</v>
      </c>
      <c r="C3419" s="10" t="s">
        <v>676</v>
      </c>
    </row>
    <row r="3420" spans="2:3" x14ac:dyDescent="0.25">
      <c r="B3420" s="10" t="s">
        <v>270</v>
      </c>
      <c r="C3420" s="10" t="s">
        <v>517</v>
      </c>
    </row>
    <row r="3421" spans="2:3" x14ac:dyDescent="0.25">
      <c r="B3421" s="10" t="s">
        <v>270</v>
      </c>
      <c r="C3421" s="10" t="s">
        <v>605</v>
      </c>
    </row>
    <row r="3422" spans="2:3" x14ac:dyDescent="0.25">
      <c r="B3422" s="10" t="s">
        <v>270</v>
      </c>
      <c r="C3422" s="10" t="s">
        <v>41</v>
      </c>
    </row>
    <row r="3423" spans="2:3" x14ac:dyDescent="0.25">
      <c r="B3423" s="10" t="s">
        <v>270</v>
      </c>
      <c r="C3423" s="10" t="s">
        <v>470</v>
      </c>
    </row>
    <row r="3424" spans="2:3" x14ac:dyDescent="0.25">
      <c r="B3424" s="10" t="s">
        <v>270</v>
      </c>
      <c r="C3424" s="10" t="s">
        <v>805</v>
      </c>
    </row>
    <row r="3425" spans="2:3" x14ac:dyDescent="0.25">
      <c r="B3425" s="10" t="s">
        <v>270</v>
      </c>
      <c r="C3425" s="10" t="s">
        <v>901</v>
      </c>
    </row>
    <row r="3426" spans="2:3" x14ac:dyDescent="0.25">
      <c r="B3426" s="10" t="s">
        <v>270</v>
      </c>
      <c r="C3426" s="10" t="s">
        <v>473</v>
      </c>
    </row>
    <row r="3427" spans="2:3" x14ac:dyDescent="0.25">
      <c r="B3427" s="10" t="s">
        <v>270</v>
      </c>
      <c r="C3427" s="10" t="s">
        <v>338</v>
      </c>
    </row>
    <row r="3428" spans="2:3" x14ac:dyDescent="0.25">
      <c r="B3428" s="10" t="s">
        <v>270</v>
      </c>
      <c r="C3428" s="10" t="s">
        <v>575</v>
      </c>
    </row>
    <row r="3429" spans="2:3" x14ac:dyDescent="0.25">
      <c r="B3429" s="10" t="s">
        <v>270</v>
      </c>
      <c r="C3429" s="10" t="s">
        <v>880</v>
      </c>
    </row>
    <row r="3430" spans="2:3" x14ac:dyDescent="0.25">
      <c r="B3430" s="10" t="s">
        <v>270</v>
      </c>
      <c r="C3430" s="10" t="s">
        <v>576</v>
      </c>
    </row>
    <row r="3431" spans="2:3" x14ac:dyDescent="0.25">
      <c r="B3431" s="10" t="s">
        <v>270</v>
      </c>
      <c r="C3431" s="10" t="s">
        <v>540</v>
      </c>
    </row>
    <row r="3432" spans="2:3" x14ac:dyDescent="0.25">
      <c r="B3432" s="10" t="s">
        <v>270</v>
      </c>
      <c r="C3432" s="10" t="s">
        <v>474</v>
      </c>
    </row>
    <row r="3433" spans="2:3" x14ac:dyDescent="0.25">
      <c r="B3433" s="10" t="s">
        <v>270</v>
      </c>
      <c r="C3433" s="10" t="s">
        <v>435</v>
      </c>
    </row>
    <row r="3434" spans="2:3" x14ac:dyDescent="0.25">
      <c r="B3434" s="10" t="s">
        <v>270</v>
      </c>
      <c r="C3434" s="10" t="s">
        <v>806</v>
      </c>
    </row>
    <row r="3435" spans="2:3" x14ac:dyDescent="0.25">
      <c r="B3435" s="10" t="s">
        <v>270</v>
      </c>
      <c r="C3435" s="10" t="s">
        <v>627</v>
      </c>
    </row>
    <row r="3436" spans="2:3" x14ac:dyDescent="0.25">
      <c r="B3436" s="10" t="s">
        <v>270</v>
      </c>
      <c r="C3436" s="10" t="s">
        <v>476</v>
      </c>
    </row>
    <row r="3437" spans="2:3" x14ac:dyDescent="0.25">
      <c r="B3437" s="10" t="s">
        <v>270</v>
      </c>
      <c r="C3437" s="10" t="s">
        <v>49</v>
      </c>
    </row>
    <row r="3438" spans="2:3" x14ac:dyDescent="0.25">
      <c r="B3438" s="10" t="s">
        <v>270</v>
      </c>
      <c r="C3438" s="10" t="s">
        <v>321</v>
      </c>
    </row>
    <row r="3439" spans="2:3" x14ac:dyDescent="0.25">
      <c r="B3439" s="10" t="s">
        <v>270</v>
      </c>
      <c r="C3439" s="10" t="s">
        <v>480</v>
      </c>
    </row>
    <row r="3440" spans="2:3" x14ac:dyDescent="0.25">
      <c r="B3440" s="10" t="s">
        <v>270</v>
      </c>
      <c r="C3440" s="10" t="s">
        <v>836</v>
      </c>
    </row>
    <row r="3441" spans="2:3" x14ac:dyDescent="0.25">
      <c r="B3441" s="10" t="s">
        <v>271</v>
      </c>
      <c r="C3441" s="10" t="s">
        <v>1535</v>
      </c>
    </row>
    <row r="3442" spans="2:3" x14ac:dyDescent="0.25">
      <c r="B3442" s="10" t="s">
        <v>271</v>
      </c>
      <c r="C3442" s="10" t="s">
        <v>1536</v>
      </c>
    </row>
    <row r="3443" spans="2:3" x14ac:dyDescent="0.25">
      <c r="B3443" s="10" t="s">
        <v>271</v>
      </c>
      <c r="C3443" s="10" t="s">
        <v>1537</v>
      </c>
    </row>
    <row r="3444" spans="2:3" x14ac:dyDescent="0.25">
      <c r="B3444" s="10" t="s">
        <v>271</v>
      </c>
      <c r="C3444" s="10" t="s">
        <v>1545</v>
      </c>
    </row>
    <row r="3445" spans="2:3" x14ac:dyDescent="0.25">
      <c r="B3445" s="10" t="s">
        <v>271</v>
      </c>
      <c r="C3445" s="10" t="s">
        <v>1546</v>
      </c>
    </row>
    <row r="3446" spans="2:3" x14ac:dyDescent="0.25">
      <c r="B3446" s="10" t="s">
        <v>271</v>
      </c>
      <c r="C3446" s="10" t="s">
        <v>1547</v>
      </c>
    </row>
    <row r="3447" spans="2:3" x14ac:dyDescent="0.25">
      <c r="B3447" s="10" t="s">
        <v>271</v>
      </c>
      <c r="C3447" s="10" t="s">
        <v>1555</v>
      </c>
    </row>
    <row r="3448" spans="2:3" x14ac:dyDescent="0.25">
      <c r="B3448" s="10" t="s">
        <v>271</v>
      </c>
      <c r="C3448" s="10" t="s">
        <v>1556</v>
      </c>
    </row>
    <row r="3449" spans="2:3" x14ac:dyDescent="0.25">
      <c r="B3449" s="10" t="s">
        <v>271</v>
      </c>
      <c r="C3449" s="10" t="s">
        <v>1557</v>
      </c>
    </row>
    <row r="3450" spans="2:3" x14ac:dyDescent="0.25">
      <c r="B3450" s="10" t="s">
        <v>271</v>
      </c>
      <c r="C3450" s="10" t="s">
        <v>1565</v>
      </c>
    </row>
    <row r="3451" spans="2:3" x14ac:dyDescent="0.25">
      <c r="B3451" s="10" t="s">
        <v>271</v>
      </c>
      <c r="C3451" s="10" t="s">
        <v>1566</v>
      </c>
    </row>
    <row r="3452" spans="2:3" x14ac:dyDescent="0.25">
      <c r="B3452" s="10" t="s">
        <v>271</v>
      </c>
      <c r="C3452" s="10" t="s">
        <v>1567</v>
      </c>
    </row>
    <row r="3453" spans="2:3" x14ac:dyDescent="0.25">
      <c r="B3453" s="10" t="s">
        <v>271</v>
      </c>
      <c r="C3453" s="10" t="s">
        <v>1568</v>
      </c>
    </row>
    <row r="3454" spans="2:3" x14ac:dyDescent="0.25">
      <c r="B3454" s="10" t="s">
        <v>271</v>
      </c>
      <c r="C3454" s="10" t="s">
        <v>1569</v>
      </c>
    </row>
    <row r="3455" spans="2:3" x14ac:dyDescent="0.25">
      <c r="B3455" s="10" t="s">
        <v>271</v>
      </c>
      <c r="C3455" s="10" t="s">
        <v>1584</v>
      </c>
    </row>
    <row r="3456" spans="2:3" x14ac:dyDescent="0.25">
      <c r="B3456" s="10" t="s">
        <v>271</v>
      </c>
      <c r="C3456" s="10" t="s">
        <v>1585</v>
      </c>
    </row>
    <row r="3457" spans="2:3" x14ac:dyDescent="0.25">
      <c r="B3457" s="10" t="s">
        <v>271</v>
      </c>
      <c r="C3457" s="10" t="s">
        <v>1586</v>
      </c>
    </row>
    <row r="3458" spans="2:3" x14ac:dyDescent="0.25">
      <c r="B3458" s="10" t="s">
        <v>271</v>
      </c>
      <c r="C3458" s="10" t="s">
        <v>1594</v>
      </c>
    </row>
    <row r="3459" spans="2:3" x14ac:dyDescent="0.25">
      <c r="B3459" s="10" t="s">
        <v>271</v>
      </c>
      <c r="C3459" s="10" t="s">
        <v>1595</v>
      </c>
    </row>
    <row r="3460" spans="2:3" x14ac:dyDescent="0.25">
      <c r="B3460" s="10" t="s">
        <v>271</v>
      </c>
      <c r="C3460" s="10" t="s">
        <v>1599</v>
      </c>
    </row>
    <row r="3461" spans="2:3" x14ac:dyDescent="0.25">
      <c r="B3461" s="10" t="s">
        <v>271</v>
      </c>
      <c r="C3461" s="10" t="s">
        <v>1632</v>
      </c>
    </row>
    <row r="3462" spans="2:3" x14ac:dyDescent="0.25">
      <c r="B3462" s="10" t="s">
        <v>271</v>
      </c>
      <c r="C3462" s="10" t="s">
        <v>1619</v>
      </c>
    </row>
    <row r="3463" spans="2:3" x14ac:dyDescent="0.25">
      <c r="B3463" s="10" t="s">
        <v>271</v>
      </c>
      <c r="C3463" s="10" t="s">
        <v>1620</v>
      </c>
    </row>
    <row r="3464" spans="2:3" x14ac:dyDescent="0.25">
      <c r="B3464" s="10" t="s">
        <v>271</v>
      </c>
      <c r="C3464" s="10" t="s">
        <v>1600</v>
      </c>
    </row>
    <row r="3465" spans="2:3" x14ac:dyDescent="0.25">
      <c r="B3465" s="10" t="s">
        <v>271</v>
      </c>
      <c r="C3465" s="10" t="s">
        <v>1601</v>
      </c>
    </row>
    <row r="3466" spans="2:3" x14ac:dyDescent="0.25">
      <c r="B3466" s="10" t="s">
        <v>272</v>
      </c>
      <c r="C3466" s="10" t="s">
        <v>1525</v>
      </c>
    </row>
    <row r="3467" spans="2:3" x14ac:dyDescent="0.25">
      <c r="B3467" s="10" t="s">
        <v>272</v>
      </c>
      <c r="C3467" s="10" t="s">
        <v>1526</v>
      </c>
    </row>
    <row r="3468" spans="2:3" x14ac:dyDescent="0.25">
      <c r="B3468" s="10" t="s">
        <v>272</v>
      </c>
      <c r="C3468" s="10" t="s">
        <v>1527</v>
      </c>
    </row>
    <row r="3469" spans="2:3" x14ac:dyDescent="0.25">
      <c r="B3469" s="10" t="s">
        <v>272</v>
      </c>
      <c r="C3469" s="10" t="s">
        <v>1528</v>
      </c>
    </row>
    <row r="3470" spans="2:3" x14ac:dyDescent="0.25">
      <c r="B3470" s="10" t="s">
        <v>272</v>
      </c>
      <c r="C3470" s="10" t="s">
        <v>1529</v>
      </c>
    </row>
    <row r="3471" spans="2:3" x14ac:dyDescent="0.25">
      <c r="B3471" s="10" t="s">
        <v>272</v>
      </c>
      <c r="C3471" s="10" t="s">
        <v>1530</v>
      </c>
    </row>
    <row r="3472" spans="2:3" x14ac:dyDescent="0.25">
      <c r="B3472" s="10" t="s">
        <v>272</v>
      </c>
      <c r="C3472" s="10" t="s">
        <v>1531</v>
      </c>
    </row>
    <row r="3473" spans="2:3" x14ac:dyDescent="0.25">
      <c r="B3473" s="10" t="s">
        <v>272</v>
      </c>
      <c r="C3473" s="10" t="s">
        <v>1532</v>
      </c>
    </row>
    <row r="3474" spans="2:3" x14ac:dyDescent="0.25">
      <c r="B3474" s="10" t="s">
        <v>272</v>
      </c>
      <c r="C3474" s="10" t="s">
        <v>1533</v>
      </c>
    </row>
    <row r="3475" spans="2:3" x14ac:dyDescent="0.25">
      <c r="B3475" s="10" t="s">
        <v>272</v>
      </c>
      <c r="C3475" s="10" t="s">
        <v>1534</v>
      </c>
    </row>
    <row r="3476" spans="2:3" x14ac:dyDescent="0.25">
      <c r="B3476" s="10" t="s">
        <v>272</v>
      </c>
      <c r="C3476" s="10" t="s">
        <v>1535</v>
      </c>
    </row>
    <row r="3477" spans="2:3" x14ac:dyDescent="0.25">
      <c r="B3477" s="10" t="s">
        <v>272</v>
      </c>
      <c r="C3477" s="10" t="s">
        <v>1536</v>
      </c>
    </row>
    <row r="3478" spans="2:3" x14ac:dyDescent="0.25">
      <c r="B3478" s="10" t="s">
        <v>272</v>
      </c>
      <c r="C3478" s="10" t="s">
        <v>1537</v>
      </c>
    </row>
    <row r="3479" spans="2:3" x14ac:dyDescent="0.25">
      <c r="B3479" s="10" t="s">
        <v>272</v>
      </c>
      <c r="C3479" s="10" t="s">
        <v>1538</v>
      </c>
    </row>
    <row r="3480" spans="2:3" x14ac:dyDescent="0.25">
      <c r="B3480" s="10" t="s">
        <v>272</v>
      </c>
      <c r="C3480" s="10" t="s">
        <v>1539</v>
      </c>
    </row>
    <row r="3481" spans="2:3" x14ac:dyDescent="0.25">
      <c r="B3481" s="10" t="s">
        <v>272</v>
      </c>
      <c r="C3481" s="10" t="s">
        <v>1540</v>
      </c>
    </row>
    <row r="3482" spans="2:3" x14ac:dyDescent="0.25">
      <c r="B3482" s="10" t="s">
        <v>272</v>
      </c>
      <c r="C3482" s="10" t="s">
        <v>1541</v>
      </c>
    </row>
    <row r="3483" spans="2:3" x14ac:dyDescent="0.25">
      <c r="B3483" s="10" t="s">
        <v>272</v>
      </c>
      <c r="C3483" s="10" t="s">
        <v>1542</v>
      </c>
    </row>
    <row r="3484" spans="2:3" x14ac:dyDescent="0.25">
      <c r="B3484" s="10" t="s">
        <v>272</v>
      </c>
      <c r="C3484" s="10" t="s">
        <v>1543</v>
      </c>
    </row>
    <row r="3485" spans="2:3" x14ac:dyDescent="0.25">
      <c r="B3485" s="10" t="s">
        <v>272</v>
      </c>
      <c r="C3485" s="10" t="s">
        <v>1544</v>
      </c>
    </row>
    <row r="3486" spans="2:3" x14ac:dyDescent="0.25">
      <c r="B3486" s="10" t="s">
        <v>272</v>
      </c>
      <c r="C3486" s="10" t="s">
        <v>1545</v>
      </c>
    </row>
    <row r="3487" spans="2:3" x14ac:dyDescent="0.25">
      <c r="B3487" s="10" t="s">
        <v>272</v>
      </c>
      <c r="C3487" s="10" t="s">
        <v>1546</v>
      </c>
    </row>
    <row r="3488" spans="2:3" x14ac:dyDescent="0.25">
      <c r="B3488" s="10" t="s">
        <v>272</v>
      </c>
      <c r="C3488" s="10" t="s">
        <v>1547</v>
      </c>
    </row>
    <row r="3489" spans="2:3" x14ac:dyDescent="0.25">
      <c r="B3489" s="10" t="s">
        <v>272</v>
      </c>
      <c r="C3489" s="10" t="s">
        <v>1548</v>
      </c>
    </row>
    <row r="3490" spans="2:3" x14ac:dyDescent="0.25">
      <c r="B3490" s="10" t="s">
        <v>272</v>
      </c>
      <c r="C3490" s="10" t="s">
        <v>1549</v>
      </c>
    </row>
    <row r="3491" spans="2:3" x14ac:dyDescent="0.25">
      <c r="B3491" s="10" t="s">
        <v>272</v>
      </c>
      <c r="C3491" s="10" t="s">
        <v>1550</v>
      </c>
    </row>
    <row r="3492" spans="2:3" x14ac:dyDescent="0.25">
      <c r="B3492" s="10" t="s">
        <v>273</v>
      </c>
      <c r="C3492" s="10" t="s">
        <v>406</v>
      </c>
    </row>
    <row r="3493" spans="2:3" x14ac:dyDescent="0.25">
      <c r="B3493" s="10" t="s">
        <v>273</v>
      </c>
      <c r="C3493" s="10" t="s">
        <v>829</v>
      </c>
    </row>
    <row r="3494" spans="2:3" x14ac:dyDescent="0.25">
      <c r="B3494" s="10" t="s">
        <v>273</v>
      </c>
      <c r="C3494" s="10" t="s">
        <v>687</v>
      </c>
    </row>
    <row r="3495" spans="2:3" x14ac:dyDescent="0.25">
      <c r="B3495" s="10" t="s">
        <v>273</v>
      </c>
      <c r="C3495" s="10" t="s">
        <v>25</v>
      </c>
    </row>
    <row r="3496" spans="2:3" x14ac:dyDescent="0.25">
      <c r="B3496" s="10" t="s">
        <v>273</v>
      </c>
      <c r="C3496" s="10" t="s">
        <v>819</v>
      </c>
    </row>
    <row r="3497" spans="2:3" x14ac:dyDescent="0.25">
      <c r="B3497" s="10" t="s">
        <v>273</v>
      </c>
      <c r="C3497" s="10" t="s">
        <v>805</v>
      </c>
    </row>
    <row r="3498" spans="2:3" x14ac:dyDescent="0.25">
      <c r="B3498" s="10" t="s">
        <v>273</v>
      </c>
      <c r="C3498" s="10" t="s">
        <v>319</v>
      </c>
    </row>
    <row r="3499" spans="2:3" x14ac:dyDescent="0.25">
      <c r="B3499" s="10" t="s">
        <v>273</v>
      </c>
      <c r="C3499" s="10" t="s">
        <v>338</v>
      </c>
    </row>
    <row r="3500" spans="2:3" x14ac:dyDescent="0.25">
      <c r="B3500" s="10" t="s">
        <v>273</v>
      </c>
      <c r="C3500" s="10" t="s">
        <v>715</v>
      </c>
    </row>
    <row r="3501" spans="2:3" x14ac:dyDescent="0.25">
      <c r="B3501" s="10" t="s">
        <v>273</v>
      </c>
      <c r="C3501" s="10" t="s">
        <v>50</v>
      </c>
    </row>
    <row r="3502" spans="2:3" x14ac:dyDescent="0.25">
      <c r="B3502" s="10" t="s">
        <v>275</v>
      </c>
      <c r="C3502" s="10" t="s">
        <v>817</v>
      </c>
    </row>
    <row r="3503" spans="2:3" x14ac:dyDescent="0.25">
      <c r="B3503" s="10" t="s">
        <v>275</v>
      </c>
      <c r="C3503" s="10" t="s">
        <v>426</v>
      </c>
    </row>
    <row r="3504" spans="2:3" x14ac:dyDescent="0.25">
      <c r="B3504" s="10" t="s">
        <v>275</v>
      </c>
      <c r="C3504" s="10" t="s">
        <v>25</v>
      </c>
    </row>
    <row r="3505" spans="2:3" x14ac:dyDescent="0.25">
      <c r="B3505" s="10" t="s">
        <v>275</v>
      </c>
      <c r="C3505" s="10" t="s">
        <v>433</v>
      </c>
    </row>
    <row r="3506" spans="2:3" x14ac:dyDescent="0.25">
      <c r="B3506" s="10" t="s">
        <v>58</v>
      </c>
      <c r="C3506" s="10" t="s">
        <v>330</v>
      </c>
    </row>
    <row r="3507" spans="2:3" x14ac:dyDescent="0.25">
      <c r="B3507" s="10" t="s">
        <v>58</v>
      </c>
      <c r="C3507" s="10" t="s">
        <v>614</v>
      </c>
    </row>
    <row r="3508" spans="2:3" x14ac:dyDescent="0.25">
      <c r="B3508" s="10" t="s">
        <v>58</v>
      </c>
      <c r="C3508" s="10" t="s">
        <v>1025</v>
      </c>
    </row>
    <row r="3509" spans="2:3" x14ac:dyDescent="0.25">
      <c r="B3509" s="10" t="s">
        <v>58</v>
      </c>
      <c r="C3509" s="10" t="s">
        <v>459</v>
      </c>
    </row>
    <row r="3510" spans="2:3" x14ac:dyDescent="0.25">
      <c r="B3510" s="10" t="s">
        <v>58</v>
      </c>
      <c r="C3510" s="10" t="s">
        <v>460</v>
      </c>
    </row>
    <row r="3511" spans="2:3" x14ac:dyDescent="0.25">
      <c r="B3511" s="10" t="s">
        <v>58</v>
      </c>
      <c r="C3511" s="10" t="s">
        <v>461</v>
      </c>
    </row>
    <row r="3512" spans="2:3" x14ac:dyDescent="0.25">
      <c r="B3512" s="10" t="s">
        <v>58</v>
      </c>
      <c r="C3512" s="10" t="s">
        <v>462</v>
      </c>
    </row>
    <row r="3513" spans="2:3" x14ac:dyDescent="0.25">
      <c r="B3513" s="10" t="s">
        <v>58</v>
      </c>
      <c r="C3513" s="10" t="s">
        <v>463</v>
      </c>
    </row>
    <row r="3514" spans="2:3" x14ac:dyDescent="0.25">
      <c r="B3514" s="10" t="s">
        <v>58</v>
      </c>
      <c r="C3514" s="10" t="s">
        <v>464</v>
      </c>
    </row>
    <row r="3515" spans="2:3" x14ac:dyDescent="0.25">
      <c r="B3515" s="10" t="s">
        <v>58</v>
      </c>
      <c r="C3515" s="10" t="s">
        <v>767</v>
      </c>
    </row>
    <row r="3516" spans="2:3" x14ac:dyDescent="0.25">
      <c r="B3516" s="10" t="s">
        <v>58</v>
      </c>
      <c r="C3516" s="10" t="s">
        <v>466</v>
      </c>
    </row>
    <row r="3517" spans="2:3" x14ac:dyDescent="0.25">
      <c r="B3517" s="10" t="s">
        <v>58</v>
      </c>
      <c r="C3517" s="10" t="s">
        <v>468</v>
      </c>
    </row>
    <row r="3518" spans="2:3" x14ac:dyDescent="0.25">
      <c r="B3518" s="10" t="s">
        <v>58</v>
      </c>
      <c r="C3518" s="10" t="s">
        <v>469</v>
      </c>
    </row>
    <row r="3519" spans="2:3" x14ac:dyDescent="0.25">
      <c r="B3519" s="10" t="s">
        <v>58</v>
      </c>
      <c r="C3519" s="10" t="s">
        <v>605</v>
      </c>
    </row>
    <row r="3520" spans="2:3" x14ac:dyDescent="0.25">
      <c r="B3520" s="10" t="s">
        <v>58</v>
      </c>
      <c r="C3520" s="10" t="s">
        <v>473</v>
      </c>
    </row>
    <row r="3521" spans="2:3" x14ac:dyDescent="0.25">
      <c r="B3521" s="10" t="s">
        <v>58</v>
      </c>
      <c r="C3521" s="10" t="s">
        <v>474</v>
      </c>
    </row>
    <row r="3522" spans="2:3" x14ac:dyDescent="0.25">
      <c r="B3522" s="10" t="s">
        <v>58</v>
      </c>
      <c r="C3522" s="10" t="s">
        <v>475</v>
      </c>
    </row>
    <row r="3523" spans="2:3" x14ac:dyDescent="0.25">
      <c r="B3523" s="10" t="s">
        <v>58</v>
      </c>
      <c r="C3523" s="10" t="s">
        <v>477</v>
      </c>
    </row>
    <row r="3524" spans="2:3" x14ac:dyDescent="0.25">
      <c r="B3524" s="10" t="s">
        <v>58</v>
      </c>
      <c r="C3524" s="10" t="s">
        <v>478</v>
      </c>
    </row>
    <row r="3525" spans="2:3" x14ac:dyDescent="0.25">
      <c r="B3525" s="10" t="s">
        <v>58</v>
      </c>
      <c r="C3525" s="10" t="s">
        <v>479</v>
      </c>
    </row>
    <row r="3526" spans="2:3" x14ac:dyDescent="0.25">
      <c r="B3526" s="10" t="s">
        <v>58</v>
      </c>
      <c r="C3526" s="10" t="s">
        <v>480</v>
      </c>
    </row>
    <row r="3527" spans="2:3" x14ac:dyDescent="0.25">
      <c r="B3527" s="10" t="s">
        <v>93</v>
      </c>
      <c r="C3527" s="10" t="s">
        <v>481</v>
      </c>
    </row>
    <row r="3528" spans="2:3" x14ac:dyDescent="0.25">
      <c r="B3528" s="10" t="s">
        <v>93</v>
      </c>
      <c r="C3528" s="10" t="s">
        <v>718</v>
      </c>
    </row>
    <row r="3529" spans="2:3" x14ac:dyDescent="0.25">
      <c r="B3529" s="10" t="s">
        <v>93</v>
      </c>
      <c r="C3529" s="10" t="s">
        <v>10</v>
      </c>
    </row>
    <row r="3530" spans="2:3" x14ac:dyDescent="0.25">
      <c r="B3530" s="10" t="s">
        <v>93</v>
      </c>
      <c r="C3530" s="10" t="s">
        <v>628</v>
      </c>
    </row>
    <row r="3531" spans="2:3" x14ac:dyDescent="0.25">
      <c r="B3531" s="10" t="s">
        <v>93</v>
      </c>
      <c r="C3531" s="10" t="s">
        <v>673</v>
      </c>
    </row>
    <row r="3532" spans="2:3" x14ac:dyDescent="0.25">
      <c r="B3532" s="10" t="s">
        <v>93</v>
      </c>
      <c r="C3532" s="10" t="s">
        <v>792</v>
      </c>
    </row>
    <row r="3533" spans="2:3" x14ac:dyDescent="0.25">
      <c r="B3533" s="10" t="s">
        <v>93</v>
      </c>
      <c r="C3533" s="10" t="s">
        <v>414</v>
      </c>
    </row>
    <row r="3534" spans="2:3" x14ac:dyDescent="0.25">
      <c r="B3534" s="10" t="s">
        <v>93</v>
      </c>
      <c r="C3534" s="10" t="s">
        <v>897</v>
      </c>
    </row>
    <row r="3535" spans="2:3" x14ac:dyDescent="0.25">
      <c r="B3535" s="10" t="s">
        <v>93</v>
      </c>
      <c r="C3535" s="10" t="s">
        <v>1027</v>
      </c>
    </row>
    <row r="3536" spans="2:3" x14ac:dyDescent="0.25">
      <c r="B3536" s="10" t="s">
        <v>93</v>
      </c>
      <c r="C3536" s="10" t="s">
        <v>416</v>
      </c>
    </row>
    <row r="3537" spans="2:3" x14ac:dyDescent="0.25">
      <c r="B3537" s="10" t="s">
        <v>93</v>
      </c>
      <c r="C3537" s="10" t="s">
        <v>833</v>
      </c>
    </row>
    <row r="3538" spans="2:3" x14ac:dyDescent="0.25">
      <c r="B3538" s="10" t="s">
        <v>93</v>
      </c>
      <c r="C3538" s="10" t="s">
        <v>426</v>
      </c>
    </row>
    <row r="3539" spans="2:3" x14ac:dyDescent="0.25">
      <c r="B3539" s="10" t="s">
        <v>93</v>
      </c>
      <c r="C3539" s="10" t="s">
        <v>31</v>
      </c>
    </row>
    <row r="3540" spans="2:3" x14ac:dyDescent="0.25">
      <c r="B3540" s="10" t="s">
        <v>93</v>
      </c>
      <c r="C3540" s="10" t="s">
        <v>613</v>
      </c>
    </row>
    <row r="3541" spans="2:3" x14ac:dyDescent="0.25">
      <c r="B3541" s="10" t="s">
        <v>93</v>
      </c>
      <c r="C3541" s="10" t="s">
        <v>596</v>
      </c>
    </row>
    <row r="3542" spans="2:3" x14ac:dyDescent="0.25">
      <c r="B3542" s="10" t="s">
        <v>93</v>
      </c>
      <c r="C3542" s="10" t="s">
        <v>880</v>
      </c>
    </row>
    <row r="3543" spans="2:3" x14ac:dyDescent="0.25">
      <c r="B3543" s="10" t="s">
        <v>93</v>
      </c>
      <c r="C3543" s="10" t="s">
        <v>433</v>
      </c>
    </row>
    <row r="3544" spans="2:3" x14ac:dyDescent="0.25">
      <c r="B3544" s="10" t="s">
        <v>93</v>
      </c>
      <c r="C3544" s="10" t="s">
        <v>576</v>
      </c>
    </row>
    <row r="3545" spans="2:3" x14ac:dyDescent="0.25">
      <c r="B3545" s="10" t="s">
        <v>93</v>
      </c>
      <c r="C3545" s="10" t="s">
        <v>812</v>
      </c>
    </row>
    <row r="3546" spans="2:3" x14ac:dyDescent="0.25">
      <c r="B3546" s="10" t="s">
        <v>93</v>
      </c>
      <c r="C3546" s="10" t="s">
        <v>1312</v>
      </c>
    </row>
    <row r="3547" spans="2:3" x14ac:dyDescent="0.25">
      <c r="B3547" s="10" t="s">
        <v>93</v>
      </c>
      <c r="C3547" s="10" t="s">
        <v>716</v>
      </c>
    </row>
    <row r="3548" spans="2:3" x14ac:dyDescent="0.25">
      <c r="B3548" s="10" t="s">
        <v>93</v>
      </c>
      <c r="C3548" s="10" t="s">
        <v>1313</v>
      </c>
    </row>
    <row r="3549" spans="2:3" x14ac:dyDescent="0.25">
      <c r="B3549" s="10" t="s">
        <v>93</v>
      </c>
      <c r="C3549" s="10" t="s">
        <v>487</v>
      </c>
    </row>
    <row r="3550" spans="2:3" x14ac:dyDescent="0.25">
      <c r="B3550" s="10" t="s">
        <v>93</v>
      </c>
      <c r="C3550" s="10" t="s">
        <v>724</v>
      </c>
    </row>
    <row r="3551" spans="2:3" x14ac:dyDescent="0.25">
      <c r="B3551" s="10" t="s">
        <v>93</v>
      </c>
      <c r="C3551" s="10" t="s">
        <v>1303</v>
      </c>
    </row>
    <row r="3552" spans="2:3" x14ac:dyDescent="0.25">
      <c r="B3552" s="10" t="s">
        <v>93</v>
      </c>
      <c r="C3552" s="10" t="s">
        <v>1071</v>
      </c>
    </row>
    <row r="3553" spans="2:3" x14ac:dyDescent="0.25">
      <c r="B3553" s="10" t="s">
        <v>276</v>
      </c>
      <c r="C3553" s="10" t="s">
        <v>408</v>
      </c>
    </row>
    <row r="3554" spans="2:3" x14ac:dyDescent="0.25">
      <c r="B3554" s="10" t="s">
        <v>276</v>
      </c>
      <c r="C3554" s="10" t="s">
        <v>410</v>
      </c>
    </row>
    <row r="3555" spans="2:3" x14ac:dyDescent="0.25">
      <c r="B3555" s="10" t="s">
        <v>276</v>
      </c>
      <c r="C3555" s="10" t="s">
        <v>1314</v>
      </c>
    </row>
    <row r="3556" spans="2:3" x14ac:dyDescent="0.25">
      <c r="B3556" s="10" t="s">
        <v>276</v>
      </c>
      <c r="C3556" s="10" t="s">
        <v>417</v>
      </c>
    </row>
    <row r="3557" spans="2:3" x14ac:dyDescent="0.25">
      <c r="B3557" s="10" t="s">
        <v>276</v>
      </c>
      <c r="C3557" s="10" t="s">
        <v>16</v>
      </c>
    </row>
    <row r="3558" spans="2:3" x14ac:dyDescent="0.25">
      <c r="B3558" s="10" t="s">
        <v>276</v>
      </c>
      <c r="C3558" s="10" t="s">
        <v>711</v>
      </c>
    </row>
    <row r="3559" spans="2:3" x14ac:dyDescent="0.25">
      <c r="B3559" s="10" t="s">
        <v>276</v>
      </c>
      <c r="C3559" s="10" t="s">
        <v>579</v>
      </c>
    </row>
    <row r="3560" spans="2:3" x14ac:dyDescent="0.25">
      <c r="B3560" s="10" t="s">
        <v>276</v>
      </c>
      <c r="C3560" s="10" t="s">
        <v>17</v>
      </c>
    </row>
    <row r="3561" spans="2:3" x14ac:dyDescent="0.25">
      <c r="B3561" s="10" t="s">
        <v>276</v>
      </c>
      <c r="C3561" s="10" t="s">
        <v>23</v>
      </c>
    </row>
    <row r="3562" spans="2:3" x14ac:dyDescent="0.25">
      <c r="B3562" s="10" t="s">
        <v>276</v>
      </c>
      <c r="C3562" s="10" t="s">
        <v>845</v>
      </c>
    </row>
    <row r="3563" spans="2:3" x14ac:dyDescent="0.25">
      <c r="B3563" s="10" t="s">
        <v>276</v>
      </c>
      <c r="C3563" s="10" t="s">
        <v>904</v>
      </c>
    </row>
    <row r="3564" spans="2:3" x14ac:dyDescent="0.25">
      <c r="B3564" s="10" t="s">
        <v>276</v>
      </c>
      <c r="C3564" s="10" t="s">
        <v>1315</v>
      </c>
    </row>
    <row r="3565" spans="2:3" x14ac:dyDescent="0.25">
      <c r="B3565" s="10" t="s">
        <v>276</v>
      </c>
      <c r="C3565" s="10" t="s">
        <v>485</v>
      </c>
    </row>
    <row r="3566" spans="2:3" x14ac:dyDescent="0.25">
      <c r="B3566" s="10" t="s">
        <v>276</v>
      </c>
      <c r="C3566" s="10" t="s">
        <v>694</v>
      </c>
    </row>
    <row r="3567" spans="2:3" x14ac:dyDescent="0.25">
      <c r="B3567" s="10" t="s">
        <v>277</v>
      </c>
      <c r="C3567" s="10" t="s">
        <v>1316</v>
      </c>
    </row>
    <row r="3568" spans="2:3" x14ac:dyDescent="0.25">
      <c r="B3568" s="10" t="s">
        <v>277</v>
      </c>
      <c r="C3568" s="10" t="s">
        <v>1317</v>
      </c>
    </row>
    <row r="3569" spans="2:3" x14ac:dyDescent="0.25">
      <c r="B3569" s="10" t="s">
        <v>277</v>
      </c>
      <c r="C3569" s="10" t="s">
        <v>1318</v>
      </c>
    </row>
    <row r="3570" spans="2:3" x14ac:dyDescent="0.25">
      <c r="B3570" s="10" t="s">
        <v>277</v>
      </c>
      <c r="C3570" s="10" t="s">
        <v>1319</v>
      </c>
    </row>
    <row r="3571" spans="2:3" x14ac:dyDescent="0.25">
      <c r="B3571" s="10" t="s">
        <v>277</v>
      </c>
      <c r="C3571" s="10" t="s">
        <v>1320</v>
      </c>
    </row>
    <row r="3572" spans="2:3" x14ac:dyDescent="0.25">
      <c r="B3572" s="10" t="s">
        <v>277</v>
      </c>
      <c r="C3572" s="10" t="s">
        <v>447</v>
      </c>
    </row>
    <row r="3573" spans="2:3" x14ac:dyDescent="0.25">
      <c r="B3573" s="10" t="s">
        <v>277</v>
      </c>
      <c r="C3573" s="10" t="s">
        <v>1321</v>
      </c>
    </row>
    <row r="3574" spans="2:3" x14ac:dyDescent="0.25">
      <c r="B3574" s="10" t="s">
        <v>277</v>
      </c>
      <c r="C3574" s="10" t="s">
        <v>1322</v>
      </c>
    </row>
    <row r="3575" spans="2:3" x14ac:dyDescent="0.25">
      <c r="B3575" s="10" t="s">
        <v>277</v>
      </c>
      <c r="C3575" s="10" t="s">
        <v>1323</v>
      </c>
    </row>
    <row r="3576" spans="2:3" x14ac:dyDescent="0.25">
      <c r="B3576" s="10" t="s">
        <v>277</v>
      </c>
      <c r="C3576" s="10" t="s">
        <v>1324</v>
      </c>
    </row>
    <row r="3577" spans="2:3" x14ac:dyDescent="0.25">
      <c r="B3577" s="10" t="s">
        <v>277</v>
      </c>
      <c r="C3577" s="10" t="s">
        <v>1325</v>
      </c>
    </row>
    <row r="3578" spans="2:3" x14ac:dyDescent="0.25">
      <c r="B3578" s="10" t="s">
        <v>277</v>
      </c>
      <c r="C3578" s="10" t="s">
        <v>393</v>
      </c>
    </row>
    <row r="3579" spans="2:3" x14ac:dyDescent="0.25">
      <c r="B3579" s="10" t="s">
        <v>277</v>
      </c>
      <c r="C3579" s="10" t="s">
        <v>1326</v>
      </c>
    </row>
    <row r="3580" spans="2:3" x14ac:dyDescent="0.25">
      <c r="B3580" s="10" t="s">
        <v>277</v>
      </c>
      <c r="C3580" s="10" t="s">
        <v>1327</v>
      </c>
    </row>
    <row r="3581" spans="2:3" x14ac:dyDescent="0.25">
      <c r="B3581" s="10" t="s">
        <v>277</v>
      </c>
      <c r="C3581" s="10" t="s">
        <v>1062</v>
      </c>
    </row>
    <row r="3582" spans="2:3" x14ac:dyDescent="0.25">
      <c r="B3582" s="10" t="s">
        <v>277</v>
      </c>
      <c r="C3582" s="10" t="s">
        <v>1328</v>
      </c>
    </row>
    <row r="3583" spans="2:3" x14ac:dyDescent="0.25">
      <c r="B3583" s="10" t="s">
        <v>277</v>
      </c>
      <c r="C3583" s="10" t="s">
        <v>1329</v>
      </c>
    </row>
    <row r="3584" spans="2:3" x14ac:dyDescent="0.25">
      <c r="B3584" s="10" t="s">
        <v>277</v>
      </c>
      <c r="C3584" s="10" t="s">
        <v>1330</v>
      </c>
    </row>
    <row r="3585" spans="2:3" x14ac:dyDescent="0.25">
      <c r="B3585" s="10" t="s">
        <v>277</v>
      </c>
      <c r="C3585" s="10" t="s">
        <v>1331</v>
      </c>
    </row>
    <row r="3586" spans="2:3" x14ac:dyDescent="0.25">
      <c r="B3586" s="10" t="s">
        <v>277</v>
      </c>
      <c r="C3586" s="10" t="s">
        <v>1332</v>
      </c>
    </row>
    <row r="3587" spans="2:3" x14ac:dyDescent="0.25">
      <c r="B3587" s="10" t="s">
        <v>277</v>
      </c>
      <c r="C3587" s="10" t="s">
        <v>1333</v>
      </c>
    </row>
    <row r="3588" spans="2:3" x14ac:dyDescent="0.25">
      <c r="B3588" s="10" t="s">
        <v>277</v>
      </c>
      <c r="C3588" s="10" t="s">
        <v>1334</v>
      </c>
    </row>
    <row r="3589" spans="2:3" x14ac:dyDescent="0.25">
      <c r="B3589" s="10" t="s">
        <v>277</v>
      </c>
      <c r="C3589" s="10" t="s">
        <v>1335</v>
      </c>
    </row>
    <row r="3590" spans="2:3" x14ac:dyDescent="0.25">
      <c r="B3590" s="10" t="s">
        <v>278</v>
      </c>
      <c r="C3590" s="10" t="s">
        <v>795</v>
      </c>
    </row>
    <row r="3591" spans="2:3" x14ac:dyDescent="0.25">
      <c r="B3591" s="10" t="s">
        <v>278</v>
      </c>
      <c r="C3591" s="10" t="s">
        <v>483</v>
      </c>
    </row>
    <row r="3592" spans="2:3" x14ac:dyDescent="0.25">
      <c r="B3592" s="10" t="s">
        <v>278</v>
      </c>
      <c r="C3592" s="10" t="s">
        <v>485</v>
      </c>
    </row>
    <row r="3593" spans="2:3" x14ac:dyDescent="0.25">
      <c r="B3593" s="10" t="s">
        <v>278</v>
      </c>
      <c r="C3593" s="10" t="s">
        <v>941</v>
      </c>
    </row>
    <row r="3594" spans="2:3" x14ac:dyDescent="0.25">
      <c r="B3594" s="10" t="s">
        <v>279</v>
      </c>
      <c r="C3594" s="10" t="s">
        <v>1525</v>
      </c>
    </row>
    <row r="3595" spans="2:3" x14ac:dyDescent="0.25">
      <c r="B3595" s="10" t="s">
        <v>279</v>
      </c>
      <c r="C3595" s="10" t="s">
        <v>1526</v>
      </c>
    </row>
    <row r="3596" spans="2:3" x14ac:dyDescent="0.25">
      <c r="B3596" s="10" t="s">
        <v>279</v>
      </c>
      <c r="C3596" s="10" t="s">
        <v>1527</v>
      </c>
    </row>
    <row r="3597" spans="2:3" x14ac:dyDescent="0.25">
      <c r="B3597" s="10" t="s">
        <v>279</v>
      </c>
      <c r="C3597" s="10" t="s">
        <v>1528</v>
      </c>
    </row>
    <row r="3598" spans="2:3" x14ac:dyDescent="0.25">
      <c r="B3598" s="10" t="s">
        <v>279</v>
      </c>
      <c r="C3598" s="10" t="s">
        <v>1529</v>
      </c>
    </row>
    <row r="3599" spans="2:3" x14ac:dyDescent="0.25">
      <c r="B3599" s="10" t="s">
        <v>279</v>
      </c>
      <c r="C3599" s="10" t="s">
        <v>1530</v>
      </c>
    </row>
    <row r="3600" spans="2:3" x14ac:dyDescent="0.25">
      <c r="B3600" s="10" t="s">
        <v>279</v>
      </c>
      <c r="C3600" s="10" t="s">
        <v>1531</v>
      </c>
    </row>
    <row r="3601" spans="2:3" x14ac:dyDescent="0.25">
      <c r="B3601" s="10" t="s">
        <v>279</v>
      </c>
      <c r="C3601" s="10" t="s">
        <v>1532</v>
      </c>
    </row>
    <row r="3602" spans="2:3" x14ac:dyDescent="0.25">
      <c r="B3602" s="10" t="s">
        <v>279</v>
      </c>
      <c r="C3602" s="10" t="s">
        <v>1533</v>
      </c>
    </row>
    <row r="3603" spans="2:3" x14ac:dyDescent="0.25">
      <c r="B3603" s="10" t="s">
        <v>279</v>
      </c>
      <c r="C3603" s="10" t="s">
        <v>1534</v>
      </c>
    </row>
    <row r="3604" spans="2:3" x14ac:dyDescent="0.25">
      <c r="B3604" s="10" t="s">
        <v>279</v>
      </c>
      <c r="C3604" s="10" t="s">
        <v>1535</v>
      </c>
    </row>
    <row r="3605" spans="2:3" x14ac:dyDescent="0.25">
      <c r="B3605" s="10" t="s">
        <v>279</v>
      </c>
      <c r="C3605" s="10" t="s">
        <v>1536</v>
      </c>
    </row>
    <row r="3606" spans="2:3" x14ac:dyDescent="0.25">
      <c r="B3606" s="10" t="s">
        <v>279</v>
      </c>
      <c r="C3606" s="10" t="s">
        <v>1537</v>
      </c>
    </row>
    <row r="3607" spans="2:3" x14ac:dyDescent="0.25">
      <c r="B3607" s="10" t="s">
        <v>279</v>
      </c>
      <c r="C3607" s="10" t="s">
        <v>1538</v>
      </c>
    </row>
    <row r="3608" spans="2:3" x14ac:dyDescent="0.25">
      <c r="B3608" s="10" t="s">
        <v>279</v>
      </c>
      <c r="C3608" s="10" t="s">
        <v>1539</v>
      </c>
    </row>
    <row r="3609" spans="2:3" x14ac:dyDescent="0.25">
      <c r="B3609" s="10" t="s">
        <v>279</v>
      </c>
      <c r="C3609" s="10" t="s">
        <v>1540</v>
      </c>
    </row>
    <row r="3610" spans="2:3" x14ac:dyDescent="0.25">
      <c r="B3610" s="10" t="s">
        <v>279</v>
      </c>
      <c r="C3610" s="10" t="s">
        <v>1541</v>
      </c>
    </row>
    <row r="3611" spans="2:3" x14ac:dyDescent="0.25">
      <c r="B3611" s="10" t="s">
        <v>279</v>
      </c>
      <c r="C3611" s="10" t="s">
        <v>1542</v>
      </c>
    </row>
    <row r="3612" spans="2:3" x14ac:dyDescent="0.25">
      <c r="B3612" s="10" t="s">
        <v>279</v>
      </c>
      <c r="C3612" s="10" t="s">
        <v>1543</v>
      </c>
    </row>
    <row r="3613" spans="2:3" x14ac:dyDescent="0.25">
      <c r="B3613" s="10" t="s">
        <v>279</v>
      </c>
      <c r="C3613" s="10" t="s">
        <v>1544</v>
      </c>
    </row>
    <row r="3614" spans="2:3" x14ac:dyDescent="0.25">
      <c r="B3614" s="10" t="s">
        <v>279</v>
      </c>
      <c r="C3614" s="10" t="s">
        <v>1545</v>
      </c>
    </row>
    <row r="3615" spans="2:3" x14ac:dyDescent="0.25">
      <c r="B3615" s="10" t="s">
        <v>279</v>
      </c>
      <c r="C3615" s="10" t="s">
        <v>1546</v>
      </c>
    </row>
    <row r="3616" spans="2:3" x14ac:dyDescent="0.25">
      <c r="B3616" s="10" t="s">
        <v>279</v>
      </c>
      <c r="C3616" s="10" t="s">
        <v>1547</v>
      </c>
    </row>
    <row r="3617" spans="2:3" x14ac:dyDescent="0.25">
      <c r="B3617" s="10" t="s">
        <v>279</v>
      </c>
      <c r="C3617" s="10" t="s">
        <v>1548</v>
      </c>
    </row>
    <row r="3618" spans="2:3" x14ac:dyDescent="0.25">
      <c r="B3618" s="10" t="s">
        <v>279</v>
      </c>
      <c r="C3618" s="10" t="s">
        <v>1549</v>
      </c>
    </row>
    <row r="3619" spans="2:3" x14ac:dyDescent="0.25">
      <c r="B3619" s="10" t="s">
        <v>279</v>
      </c>
      <c r="C3619" s="10" t="s">
        <v>1550</v>
      </c>
    </row>
    <row r="3620" spans="2:3" x14ac:dyDescent="0.25">
      <c r="B3620" s="10" t="s">
        <v>280</v>
      </c>
      <c r="C3620" s="10" t="s">
        <v>1534</v>
      </c>
    </row>
    <row r="3621" spans="2:3" x14ac:dyDescent="0.25">
      <c r="B3621" s="10" t="s">
        <v>280</v>
      </c>
      <c r="C3621" s="10" t="s">
        <v>1535</v>
      </c>
    </row>
    <row r="3622" spans="2:3" x14ac:dyDescent="0.25">
      <c r="B3622" s="10" t="s">
        <v>280</v>
      </c>
      <c r="C3622" s="10" t="s">
        <v>1536</v>
      </c>
    </row>
    <row r="3623" spans="2:3" x14ac:dyDescent="0.25">
      <c r="B3623" s="10" t="s">
        <v>280</v>
      </c>
      <c r="C3623" s="10" t="s">
        <v>1537</v>
      </c>
    </row>
    <row r="3624" spans="2:3" x14ac:dyDescent="0.25">
      <c r="B3624" s="10" t="s">
        <v>280</v>
      </c>
      <c r="C3624" s="10" t="s">
        <v>1538</v>
      </c>
    </row>
    <row r="3625" spans="2:3" x14ac:dyDescent="0.25">
      <c r="B3625" s="10" t="s">
        <v>280</v>
      </c>
      <c r="C3625" s="10" t="s">
        <v>1539</v>
      </c>
    </row>
    <row r="3626" spans="2:3" x14ac:dyDescent="0.25">
      <c r="B3626" s="10" t="s">
        <v>280</v>
      </c>
      <c r="C3626" s="10" t="s">
        <v>1540</v>
      </c>
    </row>
    <row r="3627" spans="2:3" x14ac:dyDescent="0.25">
      <c r="B3627" s="10" t="s">
        <v>280</v>
      </c>
      <c r="C3627" s="10" t="s">
        <v>1541</v>
      </c>
    </row>
    <row r="3628" spans="2:3" x14ac:dyDescent="0.25">
      <c r="B3628" s="10" t="s">
        <v>280</v>
      </c>
      <c r="C3628" s="10" t="s">
        <v>1542</v>
      </c>
    </row>
    <row r="3629" spans="2:3" x14ac:dyDescent="0.25">
      <c r="B3629" s="10" t="s">
        <v>280</v>
      </c>
      <c r="C3629" s="10" t="s">
        <v>1543</v>
      </c>
    </row>
    <row r="3630" spans="2:3" x14ac:dyDescent="0.25">
      <c r="B3630" s="10" t="s">
        <v>280</v>
      </c>
      <c r="C3630" s="10" t="s">
        <v>1544</v>
      </c>
    </row>
    <row r="3631" spans="2:3" x14ac:dyDescent="0.25">
      <c r="B3631" s="10" t="s">
        <v>280</v>
      </c>
      <c r="C3631" s="10" t="s">
        <v>1545</v>
      </c>
    </row>
    <row r="3632" spans="2:3" x14ac:dyDescent="0.25">
      <c r="B3632" s="10" t="s">
        <v>280</v>
      </c>
      <c r="C3632" s="10" t="s">
        <v>1546</v>
      </c>
    </row>
    <row r="3633" spans="2:3" x14ac:dyDescent="0.25">
      <c r="B3633" s="10" t="s">
        <v>280</v>
      </c>
      <c r="C3633" s="10" t="s">
        <v>1547</v>
      </c>
    </row>
    <row r="3634" spans="2:3" x14ac:dyDescent="0.25">
      <c r="B3634" s="10" t="s">
        <v>280</v>
      </c>
      <c r="C3634" s="10" t="s">
        <v>1548</v>
      </c>
    </row>
    <row r="3635" spans="2:3" x14ac:dyDescent="0.25">
      <c r="B3635" s="10" t="s">
        <v>280</v>
      </c>
      <c r="C3635" s="10" t="s">
        <v>1549</v>
      </c>
    </row>
    <row r="3636" spans="2:3" x14ac:dyDescent="0.25">
      <c r="B3636" s="10" t="s">
        <v>280</v>
      </c>
      <c r="C3636" s="10" t="s">
        <v>1550</v>
      </c>
    </row>
    <row r="3637" spans="2:3" x14ac:dyDescent="0.25">
      <c r="B3637" s="10" t="s">
        <v>280</v>
      </c>
      <c r="C3637" s="10" t="s">
        <v>1551</v>
      </c>
    </row>
    <row r="3638" spans="2:3" x14ac:dyDescent="0.25">
      <c r="B3638" s="10" t="s">
        <v>280</v>
      </c>
      <c r="C3638" s="10" t="s">
        <v>1554</v>
      </c>
    </row>
    <row r="3639" spans="2:3" x14ac:dyDescent="0.25">
      <c r="B3639" s="10" t="s">
        <v>280</v>
      </c>
      <c r="C3639" s="10" t="s">
        <v>1555</v>
      </c>
    </row>
    <row r="3640" spans="2:3" x14ac:dyDescent="0.25">
      <c r="B3640" s="10" t="s">
        <v>280</v>
      </c>
      <c r="C3640" s="10" t="s">
        <v>1556</v>
      </c>
    </row>
    <row r="3641" spans="2:3" x14ac:dyDescent="0.25">
      <c r="B3641" s="10" t="s">
        <v>280</v>
      </c>
      <c r="C3641" s="10" t="s">
        <v>1557</v>
      </c>
    </row>
    <row r="3642" spans="2:3" x14ac:dyDescent="0.25">
      <c r="B3642" s="10" t="s">
        <v>280</v>
      </c>
      <c r="C3642" s="10" t="s">
        <v>1558</v>
      </c>
    </row>
    <row r="3643" spans="2:3" x14ac:dyDescent="0.25">
      <c r="B3643" s="10" t="s">
        <v>280</v>
      </c>
      <c r="C3643" s="10" t="s">
        <v>1559</v>
      </c>
    </row>
    <row r="3644" spans="2:3" x14ac:dyDescent="0.25">
      <c r="B3644" s="10" t="s">
        <v>280</v>
      </c>
      <c r="C3644" s="10" t="s">
        <v>1560</v>
      </c>
    </row>
    <row r="3645" spans="2:3" x14ac:dyDescent="0.25">
      <c r="B3645" s="10" t="s">
        <v>280</v>
      </c>
      <c r="C3645" s="10" t="s">
        <v>1561</v>
      </c>
    </row>
    <row r="3646" spans="2:3" x14ac:dyDescent="0.25">
      <c r="B3646" s="10" t="s">
        <v>280</v>
      </c>
      <c r="C3646" s="10" t="s">
        <v>1563</v>
      </c>
    </row>
    <row r="3647" spans="2:3" x14ac:dyDescent="0.25">
      <c r="B3647" s="10" t="s">
        <v>280</v>
      </c>
      <c r="C3647" s="10" t="s">
        <v>1564</v>
      </c>
    </row>
    <row r="3648" spans="2:3" x14ac:dyDescent="0.25">
      <c r="B3648" s="10" t="s">
        <v>280</v>
      </c>
      <c r="C3648" s="10" t="s">
        <v>1565</v>
      </c>
    </row>
    <row r="3649" spans="2:3" x14ac:dyDescent="0.25">
      <c r="B3649" s="10" t="s">
        <v>280</v>
      </c>
      <c r="C3649" s="10" t="s">
        <v>1566</v>
      </c>
    </row>
    <row r="3650" spans="2:3" x14ac:dyDescent="0.25">
      <c r="B3650" s="10" t="s">
        <v>280</v>
      </c>
      <c r="C3650" s="10" t="s">
        <v>1567</v>
      </c>
    </row>
    <row r="3651" spans="2:3" x14ac:dyDescent="0.25">
      <c r="B3651" s="10" t="s">
        <v>280</v>
      </c>
      <c r="C3651" s="10" t="s">
        <v>1568</v>
      </c>
    </row>
    <row r="3652" spans="2:3" x14ac:dyDescent="0.25">
      <c r="B3652" s="10" t="s">
        <v>280</v>
      </c>
      <c r="C3652" s="10" t="s">
        <v>1569</v>
      </c>
    </row>
    <row r="3653" spans="2:3" x14ac:dyDescent="0.25">
      <c r="B3653" s="10" t="s">
        <v>280</v>
      </c>
      <c r="C3653" s="10" t="s">
        <v>1570</v>
      </c>
    </row>
    <row r="3654" spans="2:3" x14ac:dyDescent="0.25">
      <c r="B3654" s="10" t="s">
        <v>280</v>
      </c>
      <c r="C3654" s="10" t="s">
        <v>1571</v>
      </c>
    </row>
    <row r="3655" spans="2:3" x14ac:dyDescent="0.25">
      <c r="B3655" s="10" t="s">
        <v>280</v>
      </c>
      <c r="C3655" s="10" t="s">
        <v>1572</v>
      </c>
    </row>
    <row r="3656" spans="2:3" x14ac:dyDescent="0.25">
      <c r="B3656" s="10" t="s">
        <v>280</v>
      </c>
      <c r="C3656" s="10" t="s">
        <v>1582</v>
      </c>
    </row>
    <row r="3657" spans="2:3" x14ac:dyDescent="0.25">
      <c r="B3657" s="10" t="s">
        <v>280</v>
      </c>
      <c r="C3657" s="10" t="s">
        <v>1583</v>
      </c>
    </row>
    <row r="3658" spans="2:3" x14ac:dyDescent="0.25">
      <c r="B3658" s="10" t="s">
        <v>280</v>
      </c>
      <c r="C3658" s="10" t="s">
        <v>1584</v>
      </c>
    </row>
    <row r="3659" spans="2:3" x14ac:dyDescent="0.25">
      <c r="B3659" s="10" t="s">
        <v>280</v>
      </c>
      <c r="C3659" s="10" t="s">
        <v>1585</v>
      </c>
    </row>
    <row r="3660" spans="2:3" x14ac:dyDescent="0.25">
      <c r="B3660" s="10" t="s">
        <v>280</v>
      </c>
      <c r="C3660" s="10" t="s">
        <v>1586</v>
      </c>
    </row>
    <row r="3661" spans="2:3" x14ac:dyDescent="0.25">
      <c r="B3661" s="10" t="s">
        <v>280</v>
      </c>
      <c r="C3661" s="10" t="s">
        <v>1587</v>
      </c>
    </row>
    <row r="3662" spans="2:3" x14ac:dyDescent="0.25">
      <c r="B3662" s="10" t="s">
        <v>280</v>
      </c>
      <c r="C3662" s="10" t="s">
        <v>1588</v>
      </c>
    </row>
    <row r="3663" spans="2:3" x14ac:dyDescent="0.25">
      <c r="B3663" s="10" t="s">
        <v>280</v>
      </c>
      <c r="C3663" s="10" t="s">
        <v>1589</v>
      </c>
    </row>
    <row r="3664" spans="2:3" x14ac:dyDescent="0.25">
      <c r="B3664" s="10" t="s">
        <v>280</v>
      </c>
      <c r="C3664" s="10" t="s">
        <v>1590</v>
      </c>
    </row>
    <row r="3665" spans="2:3" x14ac:dyDescent="0.25">
      <c r="B3665" s="10" t="s">
        <v>280</v>
      </c>
      <c r="C3665" s="10" t="s">
        <v>1591</v>
      </c>
    </row>
    <row r="3666" spans="2:3" x14ac:dyDescent="0.25">
      <c r="B3666" s="10" t="s">
        <v>280</v>
      </c>
      <c r="C3666" s="10" t="s">
        <v>1593</v>
      </c>
    </row>
    <row r="3667" spans="2:3" x14ac:dyDescent="0.25">
      <c r="B3667" s="10" t="s">
        <v>280</v>
      </c>
      <c r="C3667" s="10" t="s">
        <v>1594</v>
      </c>
    </row>
    <row r="3668" spans="2:3" x14ac:dyDescent="0.25">
      <c r="B3668" s="10" t="s">
        <v>280</v>
      </c>
      <c r="C3668" s="10" t="s">
        <v>1595</v>
      </c>
    </row>
    <row r="3669" spans="2:3" x14ac:dyDescent="0.25">
      <c r="B3669" s="10" t="s">
        <v>280</v>
      </c>
      <c r="C3669" s="10" t="s">
        <v>1596</v>
      </c>
    </row>
    <row r="3670" spans="2:3" x14ac:dyDescent="0.25">
      <c r="B3670" s="10" t="s">
        <v>280</v>
      </c>
      <c r="C3670" s="10" t="s">
        <v>1597</v>
      </c>
    </row>
    <row r="3671" spans="2:3" x14ac:dyDescent="0.25">
      <c r="B3671" s="10" t="s">
        <v>280</v>
      </c>
      <c r="C3671" s="10" t="s">
        <v>1598</v>
      </c>
    </row>
    <row r="3672" spans="2:3" x14ac:dyDescent="0.25">
      <c r="B3672" s="10" t="s">
        <v>280</v>
      </c>
      <c r="C3672" s="10" t="s">
        <v>1629</v>
      </c>
    </row>
    <row r="3673" spans="2:3" x14ac:dyDescent="0.25">
      <c r="B3673" s="10" t="s">
        <v>280</v>
      </c>
      <c r="C3673" s="10" t="s">
        <v>1624</v>
      </c>
    </row>
    <row r="3674" spans="2:3" x14ac:dyDescent="0.25">
      <c r="B3674" s="10" t="s">
        <v>280</v>
      </c>
      <c r="C3674" s="10" t="s">
        <v>1625</v>
      </c>
    </row>
    <row r="3675" spans="2:3" x14ac:dyDescent="0.25">
      <c r="B3675" s="10" t="s">
        <v>280</v>
      </c>
      <c r="C3675" s="10" t="s">
        <v>1599</v>
      </c>
    </row>
    <row r="3676" spans="2:3" x14ac:dyDescent="0.25">
      <c r="B3676" s="10" t="s">
        <v>280</v>
      </c>
      <c r="C3676" s="10" t="s">
        <v>1632</v>
      </c>
    </row>
    <row r="3677" spans="2:3" x14ac:dyDescent="0.25">
      <c r="B3677" s="10" t="s">
        <v>280</v>
      </c>
      <c r="C3677" s="10" t="s">
        <v>1633</v>
      </c>
    </row>
    <row r="3678" spans="2:3" x14ac:dyDescent="0.25">
      <c r="B3678" s="10" t="s">
        <v>280</v>
      </c>
      <c r="C3678" s="10" t="s">
        <v>1626</v>
      </c>
    </row>
    <row r="3679" spans="2:3" x14ac:dyDescent="0.25">
      <c r="B3679" s="10" t="s">
        <v>280</v>
      </c>
      <c r="C3679" s="10" t="s">
        <v>1634</v>
      </c>
    </row>
    <row r="3680" spans="2:3" x14ac:dyDescent="0.25">
      <c r="B3680" s="10" t="s">
        <v>280</v>
      </c>
      <c r="C3680" s="10" t="s">
        <v>1635</v>
      </c>
    </row>
    <row r="3681" spans="2:3" x14ac:dyDescent="0.25">
      <c r="B3681" s="10" t="s">
        <v>280</v>
      </c>
      <c r="C3681" s="10" t="s">
        <v>1636</v>
      </c>
    </row>
    <row r="3682" spans="2:3" x14ac:dyDescent="0.25">
      <c r="B3682" s="10" t="s">
        <v>280</v>
      </c>
      <c r="C3682" s="10" t="s">
        <v>1638</v>
      </c>
    </row>
    <row r="3683" spans="2:3" x14ac:dyDescent="0.25">
      <c r="B3683" s="10" t="s">
        <v>280</v>
      </c>
      <c r="C3683" s="10" t="s">
        <v>1619</v>
      </c>
    </row>
    <row r="3684" spans="2:3" x14ac:dyDescent="0.25">
      <c r="B3684" s="10" t="s">
        <v>280</v>
      </c>
      <c r="C3684" s="10" t="s">
        <v>1620</v>
      </c>
    </row>
    <row r="3685" spans="2:3" x14ac:dyDescent="0.25">
      <c r="B3685" s="10" t="s">
        <v>280</v>
      </c>
      <c r="C3685" s="10" t="s">
        <v>1621</v>
      </c>
    </row>
    <row r="3686" spans="2:3" x14ac:dyDescent="0.25">
      <c r="B3686" s="10" t="s">
        <v>280</v>
      </c>
      <c r="C3686" s="10" t="s">
        <v>1622</v>
      </c>
    </row>
    <row r="3687" spans="2:3" x14ac:dyDescent="0.25">
      <c r="B3687" s="10" t="s">
        <v>280</v>
      </c>
      <c r="C3687" s="10" t="s">
        <v>1623</v>
      </c>
    </row>
    <row r="3688" spans="2:3" x14ac:dyDescent="0.25">
      <c r="B3688" s="10" t="s">
        <v>280</v>
      </c>
      <c r="C3688" s="10" t="s">
        <v>1628</v>
      </c>
    </row>
    <row r="3689" spans="2:3" x14ac:dyDescent="0.25">
      <c r="B3689" s="10" t="s">
        <v>280</v>
      </c>
      <c r="C3689" s="10" t="s">
        <v>1642</v>
      </c>
    </row>
    <row r="3690" spans="2:3" x14ac:dyDescent="0.25">
      <c r="B3690" s="10" t="s">
        <v>280</v>
      </c>
      <c r="C3690" s="10" t="s">
        <v>1600</v>
      </c>
    </row>
    <row r="3691" spans="2:3" x14ac:dyDescent="0.25">
      <c r="B3691" s="10" t="s">
        <v>280</v>
      </c>
      <c r="C3691" s="10" t="s">
        <v>1601</v>
      </c>
    </row>
    <row r="3692" spans="2:3" x14ac:dyDescent="0.25">
      <c r="B3692" s="10" t="s">
        <v>280</v>
      </c>
      <c r="C3692" s="10" t="s">
        <v>1643</v>
      </c>
    </row>
    <row r="3693" spans="2:3" x14ac:dyDescent="0.25">
      <c r="B3693" s="10" t="s">
        <v>280</v>
      </c>
      <c r="C3693" s="10" t="s">
        <v>1644</v>
      </c>
    </row>
    <row r="3694" spans="2:3" x14ac:dyDescent="0.25">
      <c r="B3694" s="10" t="s">
        <v>280</v>
      </c>
      <c r="C3694" s="10" t="s">
        <v>1645</v>
      </c>
    </row>
    <row r="3695" spans="2:3" x14ac:dyDescent="0.25">
      <c r="B3695" s="10" t="s">
        <v>280</v>
      </c>
      <c r="C3695" s="10" t="s">
        <v>1857</v>
      </c>
    </row>
    <row r="3696" spans="2:3" x14ac:dyDescent="0.25">
      <c r="B3696" s="10" t="s">
        <v>280</v>
      </c>
      <c r="C3696" s="10" t="s">
        <v>473</v>
      </c>
    </row>
    <row r="3697" spans="2:3" x14ac:dyDescent="0.25">
      <c r="B3697" s="10" t="s">
        <v>281</v>
      </c>
      <c r="C3697" s="10" t="s">
        <v>7</v>
      </c>
    </row>
    <row r="3698" spans="2:3" x14ac:dyDescent="0.25">
      <c r="B3698" s="10" t="s">
        <v>281</v>
      </c>
      <c r="C3698" s="10" t="s">
        <v>719</v>
      </c>
    </row>
    <row r="3699" spans="2:3" x14ac:dyDescent="0.25">
      <c r="B3699" s="10" t="s">
        <v>281</v>
      </c>
      <c r="C3699" s="10" t="s">
        <v>495</v>
      </c>
    </row>
    <row r="3700" spans="2:3" x14ac:dyDescent="0.25">
      <c r="B3700" s="10" t="s">
        <v>281</v>
      </c>
      <c r="C3700" s="10" t="s">
        <v>599</v>
      </c>
    </row>
    <row r="3701" spans="2:3" x14ac:dyDescent="0.25">
      <c r="B3701" s="10" t="s">
        <v>281</v>
      </c>
      <c r="C3701" s="10" t="s">
        <v>1</v>
      </c>
    </row>
    <row r="3702" spans="2:3" x14ac:dyDescent="0.25">
      <c r="B3702" s="10" t="s">
        <v>281</v>
      </c>
      <c r="C3702" s="10" t="s">
        <v>408</v>
      </c>
    </row>
    <row r="3703" spans="2:3" x14ac:dyDescent="0.25">
      <c r="B3703" s="10" t="s">
        <v>281</v>
      </c>
      <c r="C3703" s="10" t="s">
        <v>413</v>
      </c>
    </row>
    <row r="3704" spans="2:3" x14ac:dyDescent="0.25">
      <c r="B3704" s="10" t="s">
        <v>281</v>
      </c>
      <c r="C3704" s="10" t="s">
        <v>23</v>
      </c>
    </row>
    <row r="3705" spans="2:3" x14ac:dyDescent="0.25">
      <c r="B3705" s="10" t="s">
        <v>281</v>
      </c>
      <c r="C3705" s="10" t="s">
        <v>570</v>
      </c>
    </row>
    <row r="3706" spans="2:3" x14ac:dyDescent="0.25">
      <c r="B3706" s="10" t="s">
        <v>281</v>
      </c>
      <c r="C3706" s="10" t="s">
        <v>803</v>
      </c>
    </row>
    <row r="3707" spans="2:3" x14ac:dyDescent="0.25">
      <c r="B3707" s="10" t="s">
        <v>281</v>
      </c>
      <c r="C3707" s="10" t="s">
        <v>30</v>
      </c>
    </row>
    <row r="3708" spans="2:3" x14ac:dyDescent="0.25">
      <c r="B3708" s="10" t="s">
        <v>281</v>
      </c>
      <c r="C3708" s="10" t="s">
        <v>1336</v>
      </c>
    </row>
    <row r="3709" spans="2:3" x14ac:dyDescent="0.25">
      <c r="B3709" s="10" t="s">
        <v>281</v>
      </c>
      <c r="C3709" s="10" t="s">
        <v>321</v>
      </c>
    </row>
    <row r="3710" spans="2:3" x14ac:dyDescent="0.25">
      <c r="B3710" s="10" t="s">
        <v>282</v>
      </c>
      <c r="C3710" s="10" t="s">
        <v>459</v>
      </c>
    </row>
    <row r="3711" spans="2:3" x14ac:dyDescent="0.25">
      <c r="B3711" s="10" t="s">
        <v>282</v>
      </c>
      <c r="C3711" s="10" t="s">
        <v>466</v>
      </c>
    </row>
    <row r="3712" spans="2:3" x14ac:dyDescent="0.25">
      <c r="B3712" s="10" t="s">
        <v>282</v>
      </c>
      <c r="C3712" s="10" t="s">
        <v>468</v>
      </c>
    </row>
    <row r="3713" spans="2:3" x14ac:dyDescent="0.25">
      <c r="B3713" s="10" t="s">
        <v>282</v>
      </c>
      <c r="C3713" s="10" t="s">
        <v>470</v>
      </c>
    </row>
    <row r="3714" spans="2:3" x14ac:dyDescent="0.25">
      <c r="B3714" s="10" t="s">
        <v>282</v>
      </c>
      <c r="C3714" s="10" t="s">
        <v>473</v>
      </c>
    </row>
    <row r="3715" spans="2:3" x14ac:dyDescent="0.25">
      <c r="B3715" s="10" t="s">
        <v>284</v>
      </c>
      <c r="C3715" s="10" t="s">
        <v>1525</v>
      </c>
    </row>
    <row r="3716" spans="2:3" x14ac:dyDescent="0.25">
      <c r="B3716" s="10" t="s">
        <v>284</v>
      </c>
      <c r="C3716" s="10" t="s">
        <v>1526</v>
      </c>
    </row>
    <row r="3717" spans="2:3" x14ac:dyDescent="0.25">
      <c r="B3717" s="10" t="s">
        <v>284</v>
      </c>
      <c r="C3717" s="10" t="s">
        <v>1527</v>
      </c>
    </row>
    <row r="3718" spans="2:3" x14ac:dyDescent="0.25">
      <c r="B3718" s="10" t="s">
        <v>284</v>
      </c>
      <c r="C3718" s="10" t="s">
        <v>1528</v>
      </c>
    </row>
    <row r="3719" spans="2:3" x14ac:dyDescent="0.25">
      <c r="B3719" s="10" t="s">
        <v>284</v>
      </c>
      <c r="C3719" s="10" t="s">
        <v>1529</v>
      </c>
    </row>
    <row r="3720" spans="2:3" x14ac:dyDescent="0.25">
      <c r="B3720" s="10" t="s">
        <v>285</v>
      </c>
      <c r="C3720" s="10" t="s">
        <v>1337</v>
      </c>
    </row>
    <row r="3721" spans="2:3" x14ac:dyDescent="0.25">
      <c r="B3721" s="10" t="s">
        <v>285</v>
      </c>
      <c r="C3721" s="10" t="s">
        <v>1316</v>
      </c>
    </row>
    <row r="3722" spans="2:3" x14ac:dyDescent="0.25">
      <c r="B3722" s="10" t="s">
        <v>285</v>
      </c>
      <c r="C3722" s="10" t="s">
        <v>1338</v>
      </c>
    </row>
    <row r="3723" spans="2:3" x14ac:dyDescent="0.25">
      <c r="B3723" s="10" t="s">
        <v>285</v>
      </c>
      <c r="C3723" s="10" t="s">
        <v>1339</v>
      </c>
    </row>
    <row r="3724" spans="2:3" x14ac:dyDescent="0.25">
      <c r="B3724" s="10" t="s">
        <v>285</v>
      </c>
      <c r="C3724" s="10" t="s">
        <v>1340</v>
      </c>
    </row>
    <row r="3725" spans="2:3" x14ac:dyDescent="0.25">
      <c r="B3725" s="10" t="s">
        <v>285</v>
      </c>
      <c r="C3725" s="10" t="s">
        <v>1341</v>
      </c>
    </row>
    <row r="3726" spans="2:3" x14ac:dyDescent="0.25">
      <c r="B3726" s="10" t="s">
        <v>285</v>
      </c>
      <c r="C3726" s="10" t="s">
        <v>1342</v>
      </c>
    </row>
    <row r="3727" spans="2:3" x14ac:dyDescent="0.25">
      <c r="B3727" s="10" t="s">
        <v>285</v>
      </c>
      <c r="C3727" s="10" t="s">
        <v>1343</v>
      </c>
    </row>
    <row r="3728" spans="2:3" x14ac:dyDescent="0.25">
      <c r="B3728" s="10" t="s">
        <v>285</v>
      </c>
      <c r="C3728" s="10" t="s">
        <v>1344</v>
      </c>
    </row>
    <row r="3729" spans="2:3" x14ac:dyDescent="0.25">
      <c r="B3729" s="10" t="s">
        <v>285</v>
      </c>
      <c r="C3729" s="10" t="s">
        <v>1345</v>
      </c>
    </row>
    <row r="3730" spans="2:3" x14ac:dyDescent="0.25">
      <c r="B3730" s="10" t="s">
        <v>285</v>
      </c>
      <c r="C3730" s="10" t="s">
        <v>1346</v>
      </c>
    </row>
    <row r="3731" spans="2:3" x14ac:dyDescent="0.25">
      <c r="B3731" s="10" t="s">
        <v>285</v>
      </c>
      <c r="C3731" s="10" t="s">
        <v>1347</v>
      </c>
    </row>
    <row r="3732" spans="2:3" x14ac:dyDescent="0.25">
      <c r="B3732" s="10" t="s">
        <v>285</v>
      </c>
      <c r="C3732" s="10" t="s">
        <v>1348</v>
      </c>
    </row>
    <row r="3733" spans="2:3" x14ac:dyDescent="0.25">
      <c r="B3733" s="10" t="s">
        <v>285</v>
      </c>
      <c r="C3733" s="10" t="s">
        <v>1349</v>
      </c>
    </row>
    <row r="3734" spans="2:3" x14ac:dyDescent="0.25">
      <c r="B3734" s="10" t="s">
        <v>285</v>
      </c>
      <c r="C3734" s="10" t="s">
        <v>1350</v>
      </c>
    </row>
    <row r="3735" spans="2:3" x14ac:dyDescent="0.25">
      <c r="B3735" s="10" t="s">
        <v>285</v>
      </c>
      <c r="C3735" s="10" t="s">
        <v>1351</v>
      </c>
    </row>
    <row r="3736" spans="2:3" x14ac:dyDescent="0.25">
      <c r="B3736" s="10" t="s">
        <v>286</v>
      </c>
      <c r="C3736" s="10" t="s">
        <v>1535</v>
      </c>
    </row>
    <row r="3737" spans="2:3" x14ac:dyDescent="0.25">
      <c r="B3737" s="10" t="s">
        <v>286</v>
      </c>
      <c r="C3737" s="10" t="s">
        <v>1536</v>
      </c>
    </row>
    <row r="3738" spans="2:3" x14ac:dyDescent="0.25">
      <c r="B3738" s="10" t="s">
        <v>286</v>
      </c>
      <c r="C3738" s="10" t="s">
        <v>1537</v>
      </c>
    </row>
    <row r="3739" spans="2:3" x14ac:dyDescent="0.25">
      <c r="B3739" s="10" t="s">
        <v>286</v>
      </c>
      <c r="C3739" s="10" t="s">
        <v>1538</v>
      </c>
    </row>
    <row r="3740" spans="2:3" x14ac:dyDescent="0.25">
      <c r="B3740" s="10" t="s">
        <v>286</v>
      </c>
      <c r="C3740" s="10" t="s">
        <v>1545</v>
      </c>
    </row>
    <row r="3741" spans="2:3" x14ac:dyDescent="0.25">
      <c r="B3741" s="10" t="s">
        <v>286</v>
      </c>
      <c r="C3741" s="10" t="s">
        <v>1546</v>
      </c>
    </row>
    <row r="3742" spans="2:3" x14ac:dyDescent="0.25">
      <c r="B3742" s="10" t="s">
        <v>286</v>
      </c>
      <c r="C3742" s="10" t="s">
        <v>1547</v>
      </c>
    </row>
    <row r="3743" spans="2:3" x14ac:dyDescent="0.25">
      <c r="B3743" s="10" t="s">
        <v>286</v>
      </c>
      <c r="C3743" s="10" t="s">
        <v>1555</v>
      </c>
    </row>
    <row r="3744" spans="2:3" x14ac:dyDescent="0.25">
      <c r="B3744" s="10" t="s">
        <v>286</v>
      </c>
      <c r="C3744" s="10" t="s">
        <v>1556</v>
      </c>
    </row>
    <row r="3745" spans="2:3" x14ac:dyDescent="0.25">
      <c r="B3745" s="10" t="s">
        <v>286</v>
      </c>
      <c r="C3745" s="10" t="s">
        <v>1557</v>
      </c>
    </row>
    <row r="3746" spans="2:3" x14ac:dyDescent="0.25">
      <c r="B3746" s="10" t="s">
        <v>286</v>
      </c>
      <c r="C3746" s="10" t="s">
        <v>1558</v>
      </c>
    </row>
    <row r="3747" spans="2:3" x14ac:dyDescent="0.25">
      <c r="B3747" s="10" t="s">
        <v>286</v>
      </c>
      <c r="C3747" s="10" t="s">
        <v>1565</v>
      </c>
    </row>
    <row r="3748" spans="2:3" x14ac:dyDescent="0.25">
      <c r="B3748" s="10" t="s">
        <v>286</v>
      </c>
      <c r="C3748" s="10" t="s">
        <v>1566</v>
      </c>
    </row>
    <row r="3749" spans="2:3" x14ac:dyDescent="0.25">
      <c r="B3749" s="10" t="s">
        <v>286</v>
      </c>
      <c r="C3749" s="10" t="s">
        <v>1567</v>
      </c>
    </row>
    <row r="3750" spans="2:3" x14ac:dyDescent="0.25">
      <c r="B3750" s="10" t="s">
        <v>286</v>
      </c>
      <c r="C3750" s="10" t="s">
        <v>1584</v>
      </c>
    </row>
    <row r="3751" spans="2:3" x14ac:dyDescent="0.25">
      <c r="B3751" s="10" t="s">
        <v>286</v>
      </c>
      <c r="C3751" s="10" t="s">
        <v>1585</v>
      </c>
    </row>
    <row r="3752" spans="2:3" x14ac:dyDescent="0.25">
      <c r="B3752" s="10" t="s">
        <v>286</v>
      </c>
      <c r="C3752" s="10" t="s">
        <v>1586</v>
      </c>
    </row>
    <row r="3753" spans="2:3" x14ac:dyDescent="0.25">
      <c r="B3753" s="10" t="s">
        <v>286</v>
      </c>
      <c r="C3753" s="10" t="s">
        <v>1594</v>
      </c>
    </row>
    <row r="3754" spans="2:3" x14ac:dyDescent="0.25">
      <c r="B3754" s="10" t="s">
        <v>286</v>
      </c>
      <c r="C3754" s="10" t="s">
        <v>1599</v>
      </c>
    </row>
    <row r="3755" spans="2:3" x14ac:dyDescent="0.25">
      <c r="B3755" s="10" t="s">
        <v>286</v>
      </c>
      <c r="C3755" s="10" t="s">
        <v>1632</v>
      </c>
    </row>
    <row r="3756" spans="2:3" x14ac:dyDescent="0.25">
      <c r="B3756" s="10" t="s">
        <v>286</v>
      </c>
      <c r="C3756" s="10" t="s">
        <v>1633</v>
      </c>
    </row>
    <row r="3757" spans="2:3" x14ac:dyDescent="0.25">
      <c r="B3757" s="10" t="s">
        <v>286</v>
      </c>
      <c r="C3757" s="10" t="s">
        <v>1619</v>
      </c>
    </row>
    <row r="3758" spans="2:3" x14ac:dyDescent="0.25">
      <c r="B3758" s="10" t="s">
        <v>286</v>
      </c>
      <c r="C3758" s="10" t="s">
        <v>1620</v>
      </c>
    </row>
    <row r="3759" spans="2:3" x14ac:dyDescent="0.25">
      <c r="B3759" s="10" t="s">
        <v>286</v>
      </c>
      <c r="C3759" s="10" t="s">
        <v>1621</v>
      </c>
    </row>
    <row r="3760" spans="2:3" x14ac:dyDescent="0.25">
      <c r="B3760" s="10" t="s">
        <v>287</v>
      </c>
      <c r="C3760" s="10" t="s">
        <v>1525</v>
      </c>
    </row>
    <row r="3761" spans="2:3" x14ac:dyDescent="0.25">
      <c r="B3761" s="10" t="s">
        <v>287</v>
      </c>
      <c r="C3761" s="10" t="s">
        <v>1526</v>
      </c>
    </row>
    <row r="3762" spans="2:3" x14ac:dyDescent="0.25">
      <c r="B3762" s="10" t="s">
        <v>287</v>
      </c>
      <c r="C3762" s="10" t="s">
        <v>1527</v>
      </c>
    </row>
    <row r="3763" spans="2:3" x14ac:dyDescent="0.25">
      <c r="B3763" s="10" t="s">
        <v>287</v>
      </c>
      <c r="C3763" s="10" t="s">
        <v>1528</v>
      </c>
    </row>
    <row r="3764" spans="2:3" x14ac:dyDescent="0.25">
      <c r="B3764" s="10" t="s">
        <v>287</v>
      </c>
      <c r="C3764" s="10" t="s">
        <v>1529</v>
      </c>
    </row>
    <row r="3765" spans="2:3" x14ac:dyDescent="0.25">
      <c r="B3765" s="10" t="s">
        <v>287</v>
      </c>
      <c r="C3765" s="10" t="s">
        <v>1530</v>
      </c>
    </row>
    <row r="3766" spans="2:3" x14ac:dyDescent="0.25">
      <c r="B3766" s="10" t="s">
        <v>287</v>
      </c>
      <c r="C3766" s="10" t="s">
        <v>1531</v>
      </c>
    </row>
    <row r="3767" spans="2:3" x14ac:dyDescent="0.25">
      <c r="B3767" s="10" t="s">
        <v>287</v>
      </c>
      <c r="C3767" s="10" t="s">
        <v>1532</v>
      </c>
    </row>
    <row r="3768" spans="2:3" x14ac:dyDescent="0.25">
      <c r="B3768" s="10" t="s">
        <v>287</v>
      </c>
      <c r="C3768" s="10" t="s">
        <v>1533</v>
      </c>
    </row>
    <row r="3769" spans="2:3" x14ac:dyDescent="0.25">
      <c r="B3769" s="10" t="s">
        <v>287</v>
      </c>
      <c r="C3769" s="10" t="s">
        <v>1534</v>
      </c>
    </row>
    <row r="3770" spans="2:3" x14ac:dyDescent="0.25">
      <c r="B3770" s="10" t="s">
        <v>287</v>
      </c>
      <c r="C3770" s="10" t="s">
        <v>1535</v>
      </c>
    </row>
    <row r="3771" spans="2:3" x14ac:dyDescent="0.25">
      <c r="B3771" s="10" t="s">
        <v>287</v>
      </c>
      <c r="C3771" s="10" t="s">
        <v>1536</v>
      </c>
    </row>
    <row r="3772" spans="2:3" x14ac:dyDescent="0.25">
      <c r="B3772" s="10" t="s">
        <v>287</v>
      </c>
      <c r="C3772" s="10" t="s">
        <v>1537</v>
      </c>
    </row>
    <row r="3773" spans="2:3" x14ac:dyDescent="0.25">
      <c r="B3773" s="10" t="s">
        <v>287</v>
      </c>
      <c r="C3773" s="10" t="s">
        <v>1538</v>
      </c>
    </row>
    <row r="3774" spans="2:3" x14ac:dyDescent="0.25">
      <c r="B3774" s="10" t="s">
        <v>287</v>
      </c>
      <c r="C3774" s="10" t="s">
        <v>1539</v>
      </c>
    </row>
    <row r="3775" spans="2:3" x14ac:dyDescent="0.25">
      <c r="B3775" s="10" t="s">
        <v>287</v>
      </c>
      <c r="C3775" s="10" t="s">
        <v>1540</v>
      </c>
    </row>
    <row r="3776" spans="2:3" x14ac:dyDescent="0.25">
      <c r="B3776" s="10" t="s">
        <v>287</v>
      </c>
      <c r="C3776" s="10" t="s">
        <v>1541</v>
      </c>
    </row>
    <row r="3777" spans="2:3" x14ac:dyDescent="0.25">
      <c r="B3777" s="10" t="s">
        <v>287</v>
      </c>
      <c r="C3777" s="10" t="s">
        <v>1542</v>
      </c>
    </row>
    <row r="3778" spans="2:3" x14ac:dyDescent="0.25">
      <c r="B3778" s="10" t="s">
        <v>287</v>
      </c>
      <c r="C3778" s="10" t="s">
        <v>1543</v>
      </c>
    </row>
    <row r="3779" spans="2:3" x14ac:dyDescent="0.25">
      <c r="B3779" s="10" t="s">
        <v>287</v>
      </c>
      <c r="C3779" s="10" t="s">
        <v>1544</v>
      </c>
    </row>
    <row r="3780" spans="2:3" x14ac:dyDescent="0.25">
      <c r="B3780" s="10" t="s">
        <v>287</v>
      </c>
      <c r="C3780" s="10" t="s">
        <v>1545</v>
      </c>
    </row>
    <row r="3781" spans="2:3" x14ac:dyDescent="0.25">
      <c r="B3781" s="10" t="s">
        <v>287</v>
      </c>
      <c r="C3781" s="10" t="s">
        <v>1546</v>
      </c>
    </row>
    <row r="3782" spans="2:3" x14ac:dyDescent="0.25">
      <c r="B3782" s="10" t="s">
        <v>287</v>
      </c>
      <c r="C3782" s="10" t="s">
        <v>1547</v>
      </c>
    </row>
    <row r="3783" spans="2:3" x14ac:dyDescent="0.25">
      <c r="B3783" s="10" t="s">
        <v>287</v>
      </c>
      <c r="C3783" s="10" t="s">
        <v>1548</v>
      </c>
    </row>
    <row r="3784" spans="2:3" x14ac:dyDescent="0.25">
      <c r="B3784" s="10" t="s">
        <v>287</v>
      </c>
      <c r="C3784" s="10" t="s">
        <v>1549</v>
      </c>
    </row>
    <row r="3785" spans="2:3" x14ac:dyDescent="0.25">
      <c r="B3785" s="10" t="s">
        <v>287</v>
      </c>
      <c r="C3785" s="10" t="s">
        <v>1550</v>
      </c>
    </row>
    <row r="3786" spans="2:3" x14ac:dyDescent="0.25">
      <c r="B3786" s="10" t="s">
        <v>287</v>
      </c>
      <c r="C3786" s="10" t="s">
        <v>1551</v>
      </c>
    </row>
    <row r="3787" spans="2:3" x14ac:dyDescent="0.25">
      <c r="B3787" s="10" t="s">
        <v>287</v>
      </c>
      <c r="C3787" s="10" t="s">
        <v>1552</v>
      </c>
    </row>
    <row r="3788" spans="2:3" x14ac:dyDescent="0.25">
      <c r="B3788" s="10" t="s">
        <v>287</v>
      </c>
      <c r="C3788" s="10" t="s">
        <v>1553</v>
      </c>
    </row>
    <row r="3789" spans="2:3" x14ac:dyDescent="0.25">
      <c r="B3789" s="10" t="s">
        <v>287</v>
      </c>
      <c r="C3789" s="10" t="s">
        <v>1554</v>
      </c>
    </row>
    <row r="3790" spans="2:3" x14ac:dyDescent="0.25">
      <c r="B3790" s="10" t="s">
        <v>287</v>
      </c>
      <c r="C3790" s="10" t="s">
        <v>1555</v>
      </c>
    </row>
    <row r="3791" spans="2:3" x14ac:dyDescent="0.25">
      <c r="B3791" s="10" t="s">
        <v>287</v>
      </c>
      <c r="C3791" s="10" t="s">
        <v>1556</v>
      </c>
    </row>
    <row r="3792" spans="2:3" x14ac:dyDescent="0.25">
      <c r="B3792" s="10" t="s">
        <v>287</v>
      </c>
      <c r="C3792" s="10" t="s">
        <v>1557</v>
      </c>
    </row>
    <row r="3793" spans="2:3" x14ac:dyDescent="0.25">
      <c r="B3793" s="10" t="s">
        <v>287</v>
      </c>
      <c r="C3793" s="10" t="s">
        <v>1558</v>
      </c>
    </row>
    <row r="3794" spans="2:3" x14ac:dyDescent="0.25">
      <c r="B3794" s="10" t="s">
        <v>287</v>
      </c>
      <c r="C3794" s="10" t="s">
        <v>1559</v>
      </c>
    </row>
    <row r="3795" spans="2:3" x14ac:dyDescent="0.25">
      <c r="B3795" s="10" t="s">
        <v>287</v>
      </c>
      <c r="C3795" s="10" t="s">
        <v>1560</v>
      </c>
    </row>
    <row r="3796" spans="2:3" x14ac:dyDescent="0.25">
      <c r="B3796" s="10" t="s">
        <v>287</v>
      </c>
      <c r="C3796" s="10" t="s">
        <v>1561</v>
      </c>
    </row>
    <row r="3797" spans="2:3" x14ac:dyDescent="0.25">
      <c r="B3797" s="10" t="s">
        <v>287</v>
      </c>
      <c r="C3797" s="10" t="s">
        <v>1562</v>
      </c>
    </row>
    <row r="3798" spans="2:3" x14ac:dyDescent="0.25">
      <c r="B3798" s="10" t="s">
        <v>287</v>
      </c>
      <c r="C3798" s="10" t="s">
        <v>1563</v>
      </c>
    </row>
    <row r="3799" spans="2:3" x14ac:dyDescent="0.25">
      <c r="B3799" s="10" t="s">
        <v>287</v>
      </c>
      <c r="C3799" s="10" t="s">
        <v>1564</v>
      </c>
    </row>
    <row r="3800" spans="2:3" x14ac:dyDescent="0.25">
      <c r="B3800" s="10" t="s">
        <v>287</v>
      </c>
      <c r="C3800" s="10" t="s">
        <v>1565</v>
      </c>
    </row>
    <row r="3801" spans="2:3" x14ac:dyDescent="0.25">
      <c r="B3801" s="10" t="s">
        <v>287</v>
      </c>
      <c r="C3801" s="10" t="s">
        <v>1566</v>
      </c>
    </row>
    <row r="3802" spans="2:3" x14ac:dyDescent="0.25">
      <c r="B3802" s="10" t="s">
        <v>287</v>
      </c>
      <c r="C3802" s="10" t="s">
        <v>1567</v>
      </c>
    </row>
    <row r="3803" spans="2:3" x14ac:dyDescent="0.25">
      <c r="B3803" s="10" t="s">
        <v>287</v>
      </c>
      <c r="C3803" s="10" t="s">
        <v>1568</v>
      </c>
    </row>
    <row r="3804" spans="2:3" x14ac:dyDescent="0.25">
      <c r="B3804" s="10" t="s">
        <v>287</v>
      </c>
      <c r="C3804" s="10" t="s">
        <v>1569</v>
      </c>
    </row>
    <row r="3805" spans="2:3" x14ac:dyDescent="0.25">
      <c r="B3805" s="10" t="s">
        <v>287</v>
      </c>
      <c r="C3805" s="10" t="s">
        <v>1570</v>
      </c>
    </row>
    <row r="3806" spans="2:3" x14ac:dyDescent="0.25">
      <c r="B3806" s="10" t="s">
        <v>287</v>
      </c>
      <c r="C3806" s="10" t="s">
        <v>1571</v>
      </c>
    </row>
    <row r="3807" spans="2:3" x14ac:dyDescent="0.25">
      <c r="B3807" s="10" t="s">
        <v>287</v>
      </c>
      <c r="C3807" s="10" t="s">
        <v>1572</v>
      </c>
    </row>
    <row r="3808" spans="2:3" x14ac:dyDescent="0.25">
      <c r="B3808" s="10" t="s">
        <v>287</v>
      </c>
      <c r="C3808" s="10" t="s">
        <v>1582</v>
      </c>
    </row>
    <row r="3809" spans="2:3" x14ac:dyDescent="0.25">
      <c r="B3809" s="10" t="s">
        <v>287</v>
      </c>
      <c r="C3809" s="10" t="s">
        <v>1583</v>
      </c>
    </row>
    <row r="3810" spans="2:3" x14ac:dyDescent="0.25">
      <c r="B3810" s="10" t="s">
        <v>287</v>
      </c>
      <c r="C3810" s="10" t="s">
        <v>1584</v>
      </c>
    </row>
    <row r="3811" spans="2:3" x14ac:dyDescent="0.25">
      <c r="B3811" s="10" t="s">
        <v>287</v>
      </c>
      <c r="C3811" s="10" t="s">
        <v>1585</v>
      </c>
    </row>
    <row r="3812" spans="2:3" x14ac:dyDescent="0.25">
      <c r="B3812" s="10" t="s">
        <v>287</v>
      </c>
      <c r="C3812" s="10" t="s">
        <v>1586</v>
      </c>
    </row>
    <row r="3813" spans="2:3" x14ac:dyDescent="0.25">
      <c r="B3813" s="10" t="s">
        <v>287</v>
      </c>
      <c r="C3813" s="10" t="s">
        <v>1587</v>
      </c>
    </row>
    <row r="3814" spans="2:3" x14ac:dyDescent="0.25">
      <c r="B3814" s="10" t="s">
        <v>287</v>
      </c>
      <c r="C3814" s="10" t="s">
        <v>1588</v>
      </c>
    </row>
    <row r="3815" spans="2:3" x14ac:dyDescent="0.25">
      <c r="B3815" s="10" t="s">
        <v>287</v>
      </c>
      <c r="C3815" s="10" t="s">
        <v>1589</v>
      </c>
    </row>
    <row r="3816" spans="2:3" x14ac:dyDescent="0.25">
      <c r="B3816" s="10" t="s">
        <v>287</v>
      </c>
      <c r="C3816" s="10" t="s">
        <v>1590</v>
      </c>
    </row>
    <row r="3817" spans="2:3" x14ac:dyDescent="0.25">
      <c r="B3817" s="10" t="s">
        <v>287</v>
      </c>
      <c r="C3817" s="10" t="s">
        <v>1591</v>
      </c>
    </row>
    <row r="3818" spans="2:3" x14ac:dyDescent="0.25">
      <c r="B3818" s="10" t="s">
        <v>287</v>
      </c>
      <c r="C3818" s="10" t="s">
        <v>1592</v>
      </c>
    </row>
    <row r="3819" spans="2:3" x14ac:dyDescent="0.25">
      <c r="B3819" s="10" t="s">
        <v>287</v>
      </c>
      <c r="C3819" s="10" t="s">
        <v>1593</v>
      </c>
    </row>
    <row r="3820" spans="2:3" x14ac:dyDescent="0.25">
      <c r="B3820" s="10" t="s">
        <v>287</v>
      </c>
      <c r="C3820" s="10" t="s">
        <v>1594</v>
      </c>
    </row>
    <row r="3821" spans="2:3" x14ac:dyDescent="0.25">
      <c r="B3821" s="10" t="s">
        <v>287</v>
      </c>
      <c r="C3821" s="10" t="s">
        <v>1595</v>
      </c>
    </row>
    <row r="3822" spans="2:3" x14ac:dyDescent="0.25">
      <c r="B3822" s="10" t="s">
        <v>287</v>
      </c>
      <c r="C3822" s="10" t="s">
        <v>1596</v>
      </c>
    </row>
    <row r="3823" spans="2:3" x14ac:dyDescent="0.25">
      <c r="B3823" s="10" t="s">
        <v>287</v>
      </c>
      <c r="C3823" s="10" t="s">
        <v>1597</v>
      </c>
    </row>
    <row r="3824" spans="2:3" x14ac:dyDescent="0.25">
      <c r="B3824" s="10" t="s">
        <v>287</v>
      </c>
      <c r="C3824" s="10" t="s">
        <v>1598</v>
      </c>
    </row>
    <row r="3825" spans="2:3" x14ac:dyDescent="0.25">
      <c r="B3825" s="10" t="s">
        <v>287</v>
      </c>
      <c r="C3825" s="10" t="s">
        <v>1629</v>
      </c>
    </row>
    <row r="3826" spans="2:3" x14ac:dyDescent="0.25">
      <c r="B3826" s="10" t="s">
        <v>287</v>
      </c>
      <c r="C3826" s="10" t="s">
        <v>1624</v>
      </c>
    </row>
    <row r="3827" spans="2:3" x14ac:dyDescent="0.25">
      <c r="B3827" s="10" t="s">
        <v>287</v>
      </c>
      <c r="C3827" s="10" t="s">
        <v>1630</v>
      </c>
    </row>
    <row r="3828" spans="2:3" x14ac:dyDescent="0.25">
      <c r="B3828" s="10" t="s">
        <v>287</v>
      </c>
      <c r="C3828" s="10" t="s">
        <v>1631</v>
      </c>
    </row>
    <row r="3829" spans="2:3" x14ac:dyDescent="0.25">
      <c r="B3829" s="10" t="s">
        <v>287</v>
      </c>
      <c r="C3829" s="10" t="s">
        <v>1625</v>
      </c>
    </row>
    <row r="3830" spans="2:3" x14ac:dyDescent="0.25">
      <c r="B3830" s="10" t="s">
        <v>287</v>
      </c>
      <c r="C3830" s="10" t="s">
        <v>1599</v>
      </c>
    </row>
    <row r="3831" spans="2:3" x14ac:dyDescent="0.25">
      <c r="B3831" s="10" t="s">
        <v>287</v>
      </c>
      <c r="C3831" s="10" t="s">
        <v>1632</v>
      </c>
    </row>
    <row r="3832" spans="2:3" x14ac:dyDescent="0.25">
      <c r="B3832" s="10" t="s">
        <v>287</v>
      </c>
      <c r="C3832" s="10" t="s">
        <v>1633</v>
      </c>
    </row>
    <row r="3833" spans="2:3" x14ac:dyDescent="0.25">
      <c r="B3833" s="10" t="s">
        <v>287</v>
      </c>
      <c r="C3833" s="10" t="s">
        <v>1626</v>
      </c>
    </row>
    <row r="3834" spans="2:3" x14ac:dyDescent="0.25">
      <c r="B3834" s="10" t="s">
        <v>287</v>
      </c>
      <c r="C3834" s="10" t="s">
        <v>1634</v>
      </c>
    </row>
    <row r="3835" spans="2:3" x14ac:dyDescent="0.25">
      <c r="B3835" s="10" t="s">
        <v>287</v>
      </c>
      <c r="C3835" s="10" t="s">
        <v>1635</v>
      </c>
    </row>
    <row r="3836" spans="2:3" x14ac:dyDescent="0.25">
      <c r="B3836" s="10" t="s">
        <v>287</v>
      </c>
      <c r="C3836" s="10" t="s">
        <v>1636</v>
      </c>
    </row>
    <row r="3837" spans="2:3" x14ac:dyDescent="0.25">
      <c r="B3837" s="10" t="s">
        <v>287</v>
      </c>
      <c r="C3837" s="10" t="s">
        <v>1627</v>
      </c>
    </row>
    <row r="3838" spans="2:3" x14ac:dyDescent="0.25">
      <c r="B3838" s="10" t="s">
        <v>287</v>
      </c>
      <c r="C3838" s="10" t="s">
        <v>1637</v>
      </c>
    </row>
    <row r="3839" spans="2:3" x14ac:dyDescent="0.25">
      <c r="B3839" s="10" t="s">
        <v>287</v>
      </c>
      <c r="C3839" s="10" t="s">
        <v>1638</v>
      </c>
    </row>
    <row r="3840" spans="2:3" x14ac:dyDescent="0.25">
      <c r="B3840" s="10" t="s">
        <v>287</v>
      </c>
      <c r="C3840" s="10" t="s">
        <v>1619</v>
      </c>
    </row>
    <row r="3841" spans="2:3" x14ac:dyDescent="0.25">
      <c r="B3841" s="10" t="s">
        <v>288</v>
      </c>
      <c r="C3841" s="10" t="s">
        <v>457</v>
      </c>
    </row>
    <row r="3842" spans="2:3" x14ac:dyDescent="0.25">
      <c r="B3842" s="10" t="s">
        <v>288</v>
      </c>
      <c r="C3842" s="10" t="s">
        <v>458</v>
      </c>
    </row>
    <row r="3843" spans="2:3" x14ac:dyDescent="0.25">
      <c r="B3843" s="10" t="s">
        <v>288</v>
      </c>
      <c r="C3843" s="10" t="s">
        <v>460</v>
      </c>
    </row>
    <row r="3844" spans="2:3" x14ac:dyDescent="0.25">
      <c r="B3844" s="10" t="s">
        <v>288</v>
      </c>
      <c r="C3844" s="10" t="s">
        <v>467</v>
      </c>
    </row>
    <row r="3845" spans="2:3" x14ac:dyDescent="0.25">
      <c r="B3845" s="10" t="s">
        <v>288</v>
      </c>
      <c r="C3845" s="10" t="s">
        <v>468</v>
      </c>
    </row>
    <row r="3846" spans="2:3" x14ac:dyDescent="0.25">
      <c r="B3846" s="10" t="s">
        <v>288</v>
      </c>
      <c r="C3846" s="10" t="s">
        <v>473</v>
      </c>
    </row>
    <row r="3847" spans="2:3" x14ac:dyDescent="0.25">
      <c r="B3847" s="10" t="s">
        <v>290</v>
      </c>
      <c r="C3847" s="10" t="s">
        <v>1352</v>
      </c>
    </row>
    <row r="3848" spans="2:3" x14ac:dyDescent="0.25">
      <c r="B3848" s="10" t="s">
        <v>290</v>
      </c>
      <c r="C3848" s="10" t="s">
        <v>1353</v>
      </c>
    </row>
    <row r="3849" spans="2:3" x14ac:dyDescent="0.25">
      <c r="B3849" s="10" t="s">
        <v>290</v>
      </c>
      <c r="C3849" s="10" t="s">
        <v>1354</v>
      </c>
    </row>
    <row r="3850" spans="2:3" x14ac:dyDescent="0.25">
      <c r="B3850" s="10" t="s">
        <v>290</v>
      </c>
      <c r="C3850" s="10" t="s">
        <v>1355</v>
      </c>
    </row>
    <row r="3851" spans="2:3" x14ac:dyDescent="0.25">
      <c r="B3851" s="10" t="s">
        <v>290</v>
      </c>
      <c r="C3851" s="10" t="s">
        <v>1356</v>
      </c>
    </row>
    <row r="3852" spans="2:3" x14ac:dyDescent="0.25">
      <c r="B3852" s="10" t="s">
        <v>290</v>
      </c>
      <c r="C3852" s="10" t="s">
        <v>1357</v>
      </c>
    </row>
    <row r="3853" spans="2:3" x14ac:dyDescent="0.25">
      <c r="B3853" s="10" t="s">
        <v>290</v>
      </c>
      <c r="C3853" s="10" t="s">
        <v>1358</v>
      </c>
    </row>
    <row r="3854" spans="2:3" x14ac:dyDescent="0.25">
      <c r="B3854" s="10" t="s">
        <v>290</v>
      </c>
      <c r="C3854" s="10" t="s">
        <v>1359</v>
      </c>
    </row>
    <row r="3855" spans="2:3" x14ac:dyDescent="0.25">
      <c r="B3855" s="10" t="s">
        <v>291</v>
      </c>
      <c r="C3855" s="10" t="s">
        <v>1617</v>
      </c>
    </row>
    <row r="3856" spans="2:3" x14ac:dyDescent="0.25">
      <c r="B3856" s="10" t="s">
        <v>291</v>
      </c>
      <c r="C3856" s="10" t="s">
        <v>1752</v>
      </c>
    </row>
    <row r="3857" spans="2:3" x14ac:dyDescent="0.25">
      <c r="B3857" s="10" t="s">
        <v>291</v>
      </c>
      <c r="C3857" s="10" t="s">
        <v>1753</v>
      </c>
    </row>
    <row r="3858" spans="2:3" x14ac:dyDescent="0.25">
      <c r="B3858" s="10" t="s">
        <v>291</v>
      </c>
      <c r="C3858" s="10" t="s">
        <v>1754</v>
      </c>
    </row>
    <row r="3859" spans="2:3" x14ac:dyDescent="0.25">
      <c r="B3859" s="10" t="s">
        <v>291</v>
      </c>
      <c r="C3859" s="10" t="s">
        <v>1755</v>
      </c>
    </row>
    <row r="3860" spans="2:3" x14ac:dyDescent="0.25">
      <c r="B3860" s="10" t="s">
        <v>291</v>
      </c>
      <c r="C3860" s="10" t="s">
        <v>1756</v>
      </c>
    </row>
    <row r="3861" spans="2:3" x14ac:dyDescent="0.25">
      <c r="B3861" s="10" t="s">
        <v>291</v>
      </c>
      <c r="C3861" s="10" t="s">
        <v>1757</v>
      </c>
    </row>
    <row r="3862" spans="2:3" x14ac:dyDescent="0.25">
      <c r="B3862" s="10" t="s">
        <v>291</v>
      </c>
      <c r="C3862" s="10" t="s">
        <v>1758</v>
      </c>
    </row>
    <row r="3863" spans="2:3" x14ac:dyDescent="0.25">
      <c r="B3863" s="10" t="s">
        <v>291</v>
      </c>
      <c r="C3863" s="10" t="s">
        <v>1759</v>
      </c>
    </row>
    <row r="3864" spans="2:3" x14ac:dyDescent="0.25">
      <c r="B3864" s="10" t="s">
        <v>291</v>
      </c>
      <c r="C3864" s="10" t="s">
        <v>1646</v>
      </c>
    </row>
    <row r="3865" spans="2:3" x14ac:dyDescent="0.25">
      <c r="B3865" s="10" t="s">
        <v>291</v>
      </c>
      <c r="C3865" s="10" t="s">
        <v>1760</v>
      </c>
    </row>
    <row r="3866" spans="2:3" x14ac:dyDescent="0.25">
      <c r="B3866" s="10" t="s">
        <v>291</v>
      </c>
      <c r="C3866" s="10" t="s">
        <v>1761</v>
      </c>
    </row>
    <row r="3867" spans="2:3" x14ac:dyDescent="0.25">
      <c r="B3867" s="10" t="s">
        <v>291</v>
      </c>
      <c r="C3867" s="10" t="s">
        <v>1762</v>
      </c>
    </row>
    <row r="3868" spans="2:3" x14ac:dyDescent="0.25">
      <c r="B3868" s="10" t="s">
        <v>291</v>
      </c>
      <c r="C3868" s="10" t="s">
        <v>1763</v>
      </c>
    </row>
    <row r="3869" spans="2:3" x14ac:dyDescent="0.25">
      <c r="B3869" s="10" t="s">
        <v>291</v>
      </c>
      <c r="C3869" s="10" t="s">
        <v>1764</v>
      </c>
    </row>
    <row r="3870" spans="2:3" x14ac:dyDescent="0.25">
      <c r="B3870" s="10" t="s">
        <v>291</v>
      </c>
      <c r="C3870" s="10" t="s">
        <v>1765</v>
      </c>
    </row>
    <row r="3871" spans="2:3" x14ac:dyDescent="0.25">
      <c r="B3871" s="10" t="s">
        <v>291</v>
      </c>
      <c r="C3871" s="10" t="s">
        <v>1846</v>
      </c>
    </row>
    <row r="3872" spans="2:3" x14ac:dyDescent="0.25">
      <c r="B3872" s="10" t="s">
        <v>291</v>
      </c>
      <c r="C3872" s="10" t="s">
        <v>1847</v>
      </c>
    </row>
    <row r="3873" spans="2:3" x14ac:dyDescent="0.25">
      <c r="B3873" s="10" t="s">
        <v>291</v>
      </c>
      <c r="C3873" s="10" t="s">
        <v>1848</v>
      </c>
    </row>
    <row r="3874" spans="2:3" x14ac:dyDescent="0.25">
      <c r="B3874" s="10" t="s">
        <v>291</v>
      </c>
      <c r="C3874" s="10" t="s">
        <v>1849</v>
      </c>
    </row>
    <row r="3875" spans="2:3" x14ac:dyDescent="0.25">
      <c r="B3875" s="10" t="s">
        <v>291</v>
      </c>
      <c r="C3875" s="10" t="s">
        <v>1850</v>
      </c>
    </row>
    <row r="3876" spans="2:3" x14ac:dyDescent="0.25">
      <c r="B3876" s="10" t="s">
        <v>291</v>
      </c>
      <c r="C3876" s="10" t="s">
        <v>1851</v>
      </c>
    </row>
    <row r="3877" spans="2:3" x14ac:dyDescent="0.25">
      <c r="B3877" s="10" t="s">
        <v>291</v>
      </c>
      <c r="C3877" s="10" t="s">
        <v>1852</v>
      </c>
    </row>
    <row r="3878" spans="2:3" x14ac:dyDescent="0.25">
      <c r="B3878" s="10" t="s">
        <v>291</v>
      </c>
      <c r="C3878" s="10" t="s">
        <v>1853</v>
      </c>
    </row>
    <row r="3879" spans="2:3" x14ac:dyDescent="0.25">
      <c r="B3879" s="10" t="s">
        <v>291</v>
      </c>
      <c r="C3879" s="10" t="s">
        <v>1854</v>
      </c>
    </row>
    <row r="3880" spans="2:3" x14ac:dyDescent="0.25">
      <c r="B3880" s="10" t="s">
        <v>291</v>
      </c>
      <c r="C3880" s="10" t="s">
        <v>1855</v>
      </c>
    </row>
    <row r="3881" spans="2:3" x14ac:dyDescent="0.25">
      <c r="B3881" s="10" t="s">
        <v>291</v>
      </c>
      <c r="C3881" s="10" t="s">
        <v>1856</v>
      </c>
    </row>
    <row r="3882" spans="2:3" x14ac:dyDescent="0.25">
      <c r="B3882" s="10" t="s">
        <v>291</v>
      </c>
      <c r="C3882" s="10" t="s">
        <v>1677</v>
      </c>
    </row>
    <row r="3883" spans="2:3" x14ac:dyDescent="0.25">
      <c r="B3883" s="10" t="s">
        <v>291</v>
      </c>
      <c r="C3883" s="10" t="s">
        <v>1858</v>
      </c>
    </row>
    <row r="3884" spans="2:3" x14ac:dyDescent="0.25">
      <c r="B3884" s="10" t="s">
        <v>291</v>
      </c>
      <c r="C3884" s="10" t="s">
        <v>1678</v>
      </c>
    </row>
    <row r="3885" spans="2:3" x14ac:dyDescent="0.25">
      <c r="B3885" s="10" t="s">
        <v>291</v>
      </c>
      <c r="C3885" s="10" t="s">
        <v>1859</v>
      </c>
    </row>
    <row r="3886" spans="2:3" x14ac:dyDescent="0.25">
      <c r="B3886" s="10" t="s">
        <v>291</v>
      </c>
      <c r="C3886" s="10" t="s">
        <v>1860</v>
      </c>
    </row>
    <row r="3887" spans="2:3" x14ac:dyDescent="0.25">
      <c r="B3887" s="10" t="s">
        <v>291</v>
      </c>
      <c r="C3887" s="10" t="s">
        <v>1861</v>
      </c>
    </row>
    <row r="3888" spans="2:3" x14ac:dyDescent="0.25">
      <c r="B3888" s="10" t="s">
        <v>291</v>
      </c>
      <c r="C3888" s="10" t="s">
        <v>1679</v>
      </c>
    </row>
    <row r="3889" spans="2:3" x14ac:dyDescent="0.25">
      <c r="B3889" s="10" t="s">
        <v>291</v>
      </c>
      <c r="C3889" s="10" t="s">
        <v>1862</v>
      </c>
    </row>
    <row r="3890" spans="2:3" x14ac:dyDescent="0.25">
      <c r="B3890" s="10" t="s">
        <v>291</v>
      </c>
      <c r="C3890" s="10" t="s">
        <v>1863</v>
      </c>
    </row>
    <row r="3891" spans="2:3" x14ac:dyDescent="0.25">
      <c r="B3891" s="10" t="s">
        <v>291</v>
      </c>
      <c r="C3891" s="10" t="s">
        <v>1864</v>
      </c>
    </row>
    <row r="3892" spans="2:3" x14ac:dyDescent="0.25">
      <c r="B3892" s="10" t="s">
        <v>291</v>
      </c>
      <c r="C3892" s="10" t="s">
        <v>1680</v>
      </c>
    </row>
    <row r="3893" spans="2:3" x14ac:dyDescent="0.25">
      <c r="B3893" s="10" t="s">
        <v>291</v>
      </c>
      <c r="C3893" s="10" t="s">
        <v>1865</v>
      </c>
    </row>
    <row r="3894" spans="2:3" x14ac:dyDescent="0.25">
      <c r="B3894" s="10" t="s">
        <v>291</v>
      </c>
      <c r="C3894" s="10" t="s">
        <v>1681</v>
      </c>
    </row>
    <row r="3895" spans="2:3" x14ac:dyDescent="0.25">
      <c r="B3895" s="10" t="s">
        <v>291</v>
      </c>
      <c r="C3895" s="10" t="s">
        <v>1866</v>
      </c>
    </row>
    <row r="3896" spans="2:3" x14ac:dyDescent="0.25">
      <c r="B3896" s="10" t="s">
        <v>291</v>
      </c>
      <c r="C3896" s="10" t="s">
        <v>1867</v>
      </c>
    </row>
    <row r="3897" spans="2:3" x14ac:dyDescent="0.25">
      <c r="B3897" s="10" t="s">
        <v>291</v>
      </c>
      <c r="C3897" s="10" t="s">
        <v>1868</v>
      </c>
    </row>
    <row r="3898" spans="2:3" x14ac:dyDescent="0.25">
      <c r="B3898" s="10" t="s">
        <v>291</v>
      </c>
      <c r="C3898" s="10" t="s">
        <v>1869</v>
      </c>
    </row>
    <row r="3899" spans="2:3" x14ac:dyDescent="0.25">
      <c r="B3899" s="10" t="s">
        <v>291</v>
      </c>
      <c r="C3899" s="10" t="s">
        <v>1870</v>
      </c>
    </row>
    <row r="3900" spans="2:3" x14ac:dyDescent="0.25">
      <c r="B3900" s="10" t="s">
        <v>291</v>
      </c>
      <c r="C3900" s="10" t="s">
        <v>1871</v>
      </c>
    </row>
    <row r="3901" spans="2:3" x14ac:dyDescent="0.25">
      <c r="B3901" s="10" t="s">
        <v>291</v>
      </c>
      <c r="C3901" s="10" t="s">
        <v>1872</v>
      </c>
    </row>
    <row r="3902" spans="2:3" x14ac:dyDescent="0.25">
      <c r="B3902" s="10" t="s">
        <v>291</v>
      </c>
      <c r="C3902" s="10" t="s">
        <v>1873</v>
      </c>
    </row>
    <row r="3903" spans="2:3" x14ac:dyDescent="0.25">
      <c r="B3903" s="10" t="s">
        <v>291</v>
      </c>
      <c r="C3903" s="10" t="s">
        <v>1874</v>
      </c>
    </row>
    <row r="3904" spans="2:3" x14ac:dyDescent="0.25">
      <c r="B3904" s="10" t="s">
        <v>291</v>
      </c>
      <c r="C3904" s="10" t="s">
        <v>1875</v>
      </c>
    </row>
    <row r="3905" spans="2:3" x14ac:dyDescent="0.25">
      <c r="B3905" s="10" t="s">
        <v>291</v>
      </c>
      <c r="C3905" s="10" t="s">
        <v>1876</v>
      </c>
    </row>
    <row r="3906" spans="2:3" x14ac:dyDescent="0.25">
      <c r="B3906" s="10" t="s">
        <v>291</v>
      </c>
      <c r="C3906" s="10" t="s">
        <v>1877</v>
      </c>
    </row>
    <row r="3907" spans="2:3" x14ac:dyDescent="0.25">
      <c r="B3907" s="10" t="s">
        <v>291</v>
      </c>
      <c r="C3907" s="10" t="s">
        <v>1878</v>
      </c>
    </row>
    <row r="3908" spans="2:3" x14ac:dyDescent="0.25">
      <c r="B3908" s="10" t="s">
        <v>291</v>
      </c>
      <c r="C3908" s="10" t="s">
        <v>1879</v>
      </c>
    </row>
    <row r="3909" spans="2:3" x14ac:dyDescent="0.25">
      <c r="B3909" s="10" t="s">
        <v>291</v>
      </c>
      <c r="C3909" s="10" t="s">
        <v>1880</v>
      </c>
    </row>
    <row r="3910" spans="2:3" x14ac:dyDescent="0.25">
      <c r="B3910" s="10" t="s">
        <v>291</v>
      </c>
      <c r="C3910" s="10" t="s">
        <v>1881</v>
      </c>
    </row>
    <row r="3911" spans="2:3" x14ac:dyDescent="0.25">
      <c r="B3911" s="10" t="s">
        <v>291</v>
      </c>
      <c r="C3911" s="10" t="s">
        <v>1882</v>
      </c>
    </row>
    <row r="3912" spans="2:3" x14ac:dyDescent="0.25">
      <c r="B3912" s="10" t="s">
        <v>291</v>
      </c>
      <c r="C3912" s="10" t="s">
        <v>1883</v>
      </c>
    </row>
    <row r="3913" spans="2:3" x14ac:dyDescent="0.25">
      <c r="B3913" s="10" t="s">
        <v>291</v>
      </c>
      <c r="C3913" s="10" t="s">
        <v>1884</v>
      </c>
    </row>
    <row r="3914" spans="2:3" x14ac:dyDescent="0.25">
      <c r="B3914" s="10" t="s">
        <v>291</v>
      </c>
      <c r="C3914" s="10" t="s">
        <v>1885</v>
      </c>
    </row>
    <row r="3915" spans="2:3" x14ac:dyDescent="0.25">
      <c r="B3915" s="10" t="s">
        <v>291</v>
      </c>
      <c r="C3915" s="10" t="s">
        <v>1886</v>
      </c>
    </row>
    <row r="3916" spans="2:3" x14ac:dyDescent="0.25">
      <c r="B3916" s="10" t="s">
        <v>291</v>
      </c>
      <c r="C3916" s="10" t="s">
        <v>1887</v>
      </c>
    </row>
    <row r="3917" spans="2:3" x14ac:dyDescent="0.25">
      <c r="B3917" s="10" t="s">
        <v>291</v>
      </c>
      <c r="C3917" s="10" t="s">
        <v>1888</v>
      </c>
    </row>
    <row r="3918" spans="2:3" x14ac:dyDescent="0.25">
      <c r="B3918" s="10" t="s">
        <v>291</v>
      </c>
      <c r="C3918" s="10" t="s">
        <v>1889</v>
      </c>
    </row>
    <row r="3919" spans="2:3" x14ac:dyDescent="0.25">
      <c r="B3919" s="10" t="s">
        <v>291</v>
      </c>
      <c r="C3919" s="10" t="s">
        <v>1890</v>
      </c>
    </row>
    <row r="3920" spans="2:3" x14ac:dyDescent="0.25">
      <c r="B3920" s="10" t="s">
        <v>291</v>
      </c>
      <c r="C3920" s="10" t="s">
        <v>1891</v>
      </c>
    </row>
    <row r="3921" spans="2:3" x14ac:dyDescent="0.25">
      <c r="B3921" s="10" t="s">
        <v>291</v>
      </c>
      <c r="C3921" s="10" t="s">
        <v>1892</v>
      </c>
    </row>
    <row r="3922" spans="2:3" x14ac:dyDescent="0.25">
      <c r="B3922" s="10" t="s">
        <v>291</v>
      </c>
      <c r="C3922" s="10" t="s">
        <v>1893</v>
      </c>
    </row>
    <row r="3923" spans="2:3" x14ac:dyDescent="0.25">
      <c r="B3923" s="10" t="s">
        <v>291</v>
      </c>
      <c r="C3923" s="10" t="s">
        <v>1894</v>
      </c>
    </row>
    <row r="3924" spans="2:3" x14ac:dyDescent="0.25">
      <c r="B3924" s="10" t="s">
        <v>291</v>
      </c>
      <c r="C3924" s="10" t="s">
        <v>1895</v>
      </c>
    </row>
    <row r="3925" spans="2:3" x14ac:dyDescent="0.25">
      <c r="B3925" s="10" t="s">
        <v>291</v>
      </c>
      <c r="C3925" s="10" t="s">
        <v>1896</v>
      </c>
    </row>
    <row r="3926" spans="2:3" x14ac:dyDescent="0.25">
      <c r="B3926" s="10" t="s">
        <v>291</v>
      </c>
      <c r="C3926" s="10" t="s">
        <v>1897</v>
      </c>
    </row>
    <row r="3927" spans="2:3" x14ac:dyDescent="0.25">
      <c r="B3927" s="10" t="s">
        <v>291</v>
      </c>
      <c r="C3927" s="10" t="s">
        <v>1898</v>
      </c>
    </row>
    <row r="3928" spans="2:3" x14ac:dyDescent="0.25">
      <c r="B3928" s="10" t="s">
        <v>291</v>
      </c>
      <c r="C3928" s="10" t="s">
        <v>1899</v>
      </c>
    </row>
    <row r="3929" spans="2:3" x14ac:dyDescent="0.25">
      <c r="B3929" s="10" t="s">
        <v>291</v>
      </c>
      <c r="C3929" s="10" t="s">
        <v>1900</v>
      </c>
    </row>
    <row r="3930" spans="2:3" x14ac:dyDescent="0.25">
      <c r="B3930" s="10" t="s">
        <v>291</v>
      </c>
      <c r="C3930" s="10" t="s">
        <v>1901</v>
      </c>
    </row>
    <row r="3931" spans="2:3" x14ac:dyDescent="0.25">
      <c r="B3931" s="10" t="s">
        <v>291</v>
      </c>
      <c r="C3931" s="10" t="s">
        <v>1902</v>
      </c>
    </row>
    <row r="3932" spans="2:3" x14ac:dyDescent="0.25">
      <c r="B3932" s="10" t="s">
        <v>291</v>
      </c>
      <c r="C3932" s="10" t="s">
        <v>1903</v>
      </c>
    </row>
    <row r="3933" spans="2:3" x14ac:dyDescent="0.25">
      <c r="B3933" s="10" t="s">
        <v>291</v>
      </c>
      <c r="C3933" s="10" t="s">
        <v>1904</v>
      </c>
    </row>
    <row r="3934" spans="2:3" x14ac:dyDescent="0.25">
      <c r="B3934" s="10" t="s">
        <v>291</v>
      </c>
      <c r="C3934" s="10" t="s">
        <v>1905</v>
      </c>
    </row>
    <row r="3935" spans="2:3" x14ac:dyDescent="0.25">
      <c r="B3935" s="10" t="s">
        <v>292</v>
      </c>
      <c r="C3935" s="10" t="s">
        <v>1529</v>
      </c>
    </row>
    <row r="3936" spans="2:3" x14ac:dyDescent="0.25">
      <c r="B3936" s="10" t="s">
        <v>292</v>
      </c>
      <c r="C3936" s="10" t="s">
        <v>1531</v>
      </c>
    </row>
    <row r="3937" spans="2:3" x14ac:dyDescent="0.25">
      <c r="B3937" s="10" t="s">
        <v>292</v>
      </c>
      <c r="C3937" s="10" t="s">
        <v>1533</v>
      </c>
    </row>
    <row r="3938" spans="2:3" x14ac:dyDescent="0.25">
      <c r="B3938" s="10" t="s">
        <v>292</v>
      </c>
      <c r="C3938" s="10" t="s">
        <v>1536</v>
      </c>
    </row>
    <row r="3939" spans="2:3" x14ac:dyDescent="0.25">
      <c r="B3939" s="10" t="s">
        <v>292</v>
      </c>
      <c r="C3939" s="10" t="s">
        <v>1538</v>
      </c>
    </row>
    <row r="3940" spans="2:3" x14ac:dyDescent="0.25">
      <c r="B3940" s="10" t="s">
        <v>292</v>
      </c>
      <c r="C3940" s="10" t="s">
        <v>1542</v>
      </c>
    </row>
    <row r="3941" spans="2:3" x14ac:dyDescent="0.25">
      <c r="B3941" s="10" t="s">
        <v>292</v>
      </c>
      <c r="C3941" s="10" t="s">
        <v>1545</v>
      </c>
    </row>
    <row r="3942" spans="2:3" x14ac:dyDescent="0.25">
      <c r="B3942" s="10" t="s">
        <v>292</v>
      </c>
      <c r="C3942" s="10" t="s">
        <v>1547</v>
      </c>
    </row>
    <row r="3943" spans="2:3" x14ac:dyDescent="0.25">
      <c r="B3943" s="10" t="s">
        <v>292</v>
      </c>
      <c r="C3943" s="10" t="s">
        <v>1550</v>
      </c>
    </row>
    <row r="3944" spans="2:3" x14ac:dyDescent="0.25">
      <c r="B3944" s="10" t="s">
        <v>292</v>
      </c>
      <c r="C3944" s="10" t="s">
        <v>1554</v>
      </c>
    </row>
    <row r="3945" spans="2:3" x14ac:dyDescent="0.25">
      <c r="B3945" s="10" t="s">
        <v>292</v>
      </c>
      <c r="C3945" s="10" t="s">
        <v>1556</v>
      </c>
    </row>
    <row r="3946" spans="2:3" x14ac:dyDescent="0.25">
      <c r="B3946" s="10" t="s">
        <v>292</v>
      </c>
      <c r="C3946" s="10" t="s">
        <v>1559</v>
      </c>
    </row>
    <row r="3947" spans="2:3" x14ac:dyDescent="0.25">
      <c r="B3947" s="10" t="s">
        <v>292</v>
      </c>
      <c r="C3947" s="10" t="s">
        <v>1564</v>
      </c>
    </row>
    <row r="3948" spans="2:3" x14ac:dyDescent="0.25">
      <c r="B3948" s="10" t="s">
        <v>292</v>
      </c>
      <c r="C3948" s="10" t="s">
        <v>1567</v>
      </c>
    </row>
    <row r="3949" spans="2:3" x14ac:dyDescent="0.25">
      <c r="B3949" s="10" t="s">
        <v>292</v>
      </c>
      <c r="C3949" s="10" t="s">
        <v>1570</v>
      </c>
    </row>
    <row r="3950" spans="2:3" x14ac:dyDescent="0.25">
      <c r="B3950" s="10" t="s">
        <v>292</v>
      </c>
      <c r="C3950" s="10" t="s">
        <v>1572</v>
      </c>
    </row>
    <row r="3951" spans="2:3" x14ac:dyDescent="0.25">
      <c r="B3951" s="10" t="s">
        <v>292</v>
      </c>
      <c r="C3951" s="10" t="s">
        <v>1584</v>
      </c>
    </row>
    <row r="3952" spans="2:3" x14ac:dyDescent="0.25">
      <c r="B3952" s="10" t="s">
        <v>292</v>
      </c>
      <c r="C3952" s="10" t="s">
        <v>1586</v>
      </c>
    </row>
    <row r="3953" spans="2:3" x14ac:dyDescent="0.25">
      <c r="B3953" s="10" t="s">
        <v>292</v>
      </c>
      <c r="C3953" s="10" t="s">
        <v>1589</v>
      </c>
    </row>
    <row r="3954" spans="2:3" x14ac:dyDescent="0.25">
      <c r="B3954" s="10" t="s">
        <v>292</v>
      </c>
      <c r="C3954" s="10" t="s">
        <v>1592</v>
      </c>
    </row>
    <row r="3955" spans="2:3" x14ac:dyDescent="0.25">
      <c r="B3955" s="10" t="s">
        <v>292</v>
      </c>
      <c r="C3955" s="10" t="s">
        <v>1594</v>
      </c>
    </row>
    <row r="3956" spans="2:3" x14ac:dyDescent="0.25">
      <c r="B3956" s="10" t="s">
        <v>292</v>
      </c>
      <c r="C3956" s="10" t="s">
        <v>1596</v>
      </c>
    </row>
    <row r="3957" spans="2:3" x14ac:dyDescent="0.25">
      <c r="B3957" s="10" t="s">
        <v>292</v>
      </c>
      <c r="C3957" s="10" t="s">
        <v>1598</v>
      </c>
    </row>
    <row r="3958" spans="2:3" x14ac:dyDescent="0.25">
      <c r="B3958" s="10" t="s">
        <v>292</v>
      </c>
      <c r="C3958" s="10" t="s">
        <v>1630</v>
      </c>
    </row>
    <row r="3959" spans="2:3" x14ac:dyDescent="0.25">
      <c r="B3959" s="10" t="s">
        <v>292</v>
      </c>
      <c r="C3959" s="10" t="s">
        <v>1599</v>
      </c>
    </row>
    <row r="3960" spans="2:3" x14ac:dyDescent="0.25">
      <c r="B3960" s="10" t="s">
        <v>292</v>
      </c>
      <c r="C3960" s="10" t="s">
        <v>1626</v>
      </c>
    </row>
    <row r="3961" spans="2:3" x14ac:dyDescent="0.25">
      <c r="B3961" s="10" t="s">
        <v>292</v>
      </c>
      <c r="C3961" s="10" t="s">
        <v>1636</v>
      </c>
    </row>
    <row r="3962" spans="2:3" x14ac:dyDescent="0.25">
      <c r="B3962" s="10" t="s">
        <v>293</v>
      </c>
      <c r="C3962" s="10" t="s">
        <v>807</v>
      </c>
    </row>
    <row r="3963" spans="2:3" x14ac:dyDescent="0.25">
      <c r="B3963" s="10" t="s">
        <v>293</v>
      </c>
      <c r="C3963" s="10" t="s">
        <v>9</v>
      </c>
    </row>
    <row r="3964" spans="2:3" x14ac:dyDescent="0.25">
      <c r="B3964" s="10" t="s">
        <v>293</v>
      </c>
      <c r="C3964" s="10" t="s">
        <v>794</v>
      </c>
    </row>
    <row r="3965" spans="2:3" x14ac:dyDescent="0.25">
      <c r="B3965" s="10" t="s">
        <v>293</v>
      </c>
      <c r="C3965" s="10" t="s">
        <v>1360</v>
      </c>
    </row>
    <row r="3966" spans="2:3" x14ac:dyDescent="0.25">
      <c r="B3966" s="10" t="s">
        <v>293</v>
      </c>
      <c r="C3966" s="10" t="s">
        <v>1361</v>
      </c>
    </row>
    <row r="3967" spans="2:3" x14ac:dyDescent="0.25">
      <c r="B3967" s="10" t="s">
        <v>293</v>
      </c>
      <c r="C3967" s="10" t="s">
        <v>433</v>
      </c>
    </row>
    <row r="3968" spans="2:3" x14ac:dyDescent="0.25">
      <c r="B3968" s="10" t="s">
        <v>293</v>
      </c>
      <c r="C3968" s="10" t="s">
        <v>1362</v>
      </c>
    </row>
    <row r="3969" spans="2:3" x14ac:dyDescent="0.25">
      <c r="B3969" s="10"/>
      <c r="C3969" s="10"/>
    </row>
    <row r="3970" spans="2:3" x14ac:dyDescent="0.25">
      <c r="B3970" s="10"/>
      <c r="C3970" s="10"/>
    </row>
    <row r="3971" spans="2:3" x14ac:dyDescent="0.25">
      <c r="B3971" s="10"/>
      <c r="C3971" s="10"/>
    </row>
    <row r="3972" spans="2:3" x14ac:dyDescent="0.25">
      <c r="B3972" s="10"/>
      <c r="C3972" s="10"/>
    </row>
    <row r="3973" spans="2:3" x14ac:dyDescent="0.25">
      <c r="B3973" s="10"/>
      <c r="C3973" s="10"/>
    </row>
    <row r="3974" spans="2:3" x14ac:dyDescent="0.25">
      <c r="B3974" s="10"/>
      <c r="C3974" s="10"/>
    </row>
    <row r="3975" spans="2:3" x14ac:dyDescent="0.25">
      <c r="B3975" s="10"/>
      <c r="C3975" s="10"/>
    </row>
    <row r="3976" spans="2:3" x14ac:dyDescent="0.25">
      <c r="B3976" s="10"/>
      <c r="C3976" s="10"/>
    </row>
    <row r="3977" spans="2:3" x14ac:dyDescent="0.25">
      <c r="B3977" s="10"/>
      <c r="C3977" s="10"/>
    </row>
    <row r="3978" spans="2:3" x14ac:dyDescent="0.25">
      <c r="B3978" s="10"/>
      <c r="C3978" s="10"/>
    </row>
    <row r="3979" spans="2:3" x14ac:dyDescent="0.25">
      <c r="B3979" s="10"/>
      <c r="C3979" s="10"/>
    </row>
    <row r="3980" spans="2:3" x14ac:dyDescent="0.25">
      <c r="B3980" s="10"/>
      <c r="C3980" s="10"/>
    </row>
    <row r="3981" spans="2:3" x14ac:dyDescent="0.25">
      <c r="B3981" s="10"/>
      <c r="C3981" s="10"/>
    </row>
    <row r="3982" spans="2:3" x14ac:dyDescent="0.25">
      <c r="B3982" s="10"/>
      <c r="C3982" s="10"/>
    </row>
    <row r="3983" spans="2:3" x14ac:dyDescent="0.25">
      <c r="B3983" s="10"/>
      <c r="C3983" s="10"/>
    </row>
    <row r="3984" spans="2:3" x14ac:dyDescent="0.25">
      <c r="B3984" s="10"/>
      <c r="C3984" s="10"/>
    </row>
    <row r="3985" spans="2:3" x14ac:dyDescent="0.25">
      <c r="B3985" s="10"/>
      <c r="C3985" s="10"/>
    </row>
    <row r="3986" spans="2:3" x14ac:dyDescent="0.25">
      <c r="B3986" s="10"/>
      <c r="C3986" s="10"/>
    </row>
    <row r="3987" spans="2:3" x14ac:dyDescent="0.25">
      <c r="B3987" s="10"/>
      <c r="C3987" s="10"/>
    </row>
    <row r="3988" spans="2:3" x14ac:dyDescent="0.25">
      <c r="B3988" s="10"/>
      <c r="C3988" s="10"/>
    </row>
    <row r="3989" spans="2:3" x14ac:dyDescent="0.25">
      <c r="B3989" s="10"/>
      <c r="C3989" s="10"/>
    </row>
    <row r="3990" spans="2:3" x14ac:dyDescent="0.25">
      <c r="B3990" s="10"/>
      <c r="C3990" s="10"/>
    </row>
    <row r="3991" spans="2:3" x14ac:dyDescent="0.25">
      <c r="B3991" s="10"/>
      <c r="C3991" s="10"/>
    </row>
    <row r="3992" spans="2:3" x14ac:dyDescent="0.25">
      <c r="B3992" s="10"/>
      <c r="C3992" s="10"/>
    </row>
    <row r="3993" spans="2:3" x14ac:dyDescent="0.25">
      <c r="B3993" s="10"/>
      <c r="C3993" s="10"/>
    </row>
    <row r="3994" spans="2:3" x14ac:dyDescent="0.25">
      <c r="B3994" s="10"/>
      <c r="C3994" s="10"/>
    </row>
    <row r="3995" spans="2:3" x14ac:dyDescent="0.25">
      <c r="B3995" s="10"/>
      <c r="C3995" s="10"/>
    </row>
    <row r="3996" spans="2:3" x14ac:dyDescent="0.25">
      <c r="B3996" s="10"/>
      <c r="C3996" s="10"/>
    </row>
    <row r="3997" spans="2:3" x14ac:dyDescent="0.25">
      <c r="B3997" s="10"/>
      <c r="C3997" s="10"/>
    </row>
    <row r="3998" spans="2:3" x14ac:dyDescent="0.25">
      <c r="B3998" s="10"/>
      <c r="C3998" s="10"/>
    </row>
    <row r="3999" spans="2:3" x14ac:dyDescent="0.25">
      <c r="B3999" s="10"/>
      <c r="C3999" s="10"/>
    </row>
    <row r="4000" spans="2:3" x14ac:dyDescent="0.25">
      <c r="B4000" s="10"/>
      <c r="C4000" s="10"/>
    </row>
    <row r="4001" spans="2:3" x14ac:dyDescent="0.25">
      <c r="B4001" s="10"/>
      <c r="C4001" s="10"/>
    </row>
    <row r="4002" spans="2:3" x14ac:dyDescent="0.25">
      <c r="B4002" s="10"/>
      <c r="C4002" s="10"/>
    </row>
    <row r="4003" spans="2:3" x14ac:dyDescent="0.25">
      <c r="B4003" s="10"/>
      <c r="C4003" s="10"/>
    </row>
    <row r="4004" spans="2:3" x14ac:dyDescent="0.25">
      <c r="B4004" s="10"/>
      <c r="C4004" s="10"/>
    </row>
    <row r="4005" spans="2:3" x14ac:dyDescent="0.25">
      <c r="B4005" s="10"/>
      <c r="C4005" s="10"/>
    </row>
    <row r="4006" spans="2:3" x14ac:dyDescent="0.25">
      <c r="B4006" s="10"/>
      <c r="C4006" s="10"/>
    </row>
    <row r="4007" spans="2:3" x14ac:dyDescent="0.25">
      <c r="B4007" s="10"/>
      <c r="C4007" s="10"/>
    </row>
    <row r="4008" spans="2:3" x14ac:dyDescent="0.25">
      <c r="B4008" s="10"/>
      <c r="C4008" s="10"/>
    </row>
    <row r="4009" spans="2:3" x14ac:dyDescent="0.25">
      <c r="B4009" s="10"/>
      <c r="C4009" s="10"/>
    </row>
    <row r="4010" spans="2:3" x14ac:dyDescent="0.25">
      <c r="B4010" s="10"/>
      <c r="C4010" s="10"/>
    </row>
    <row r="4011" spans="2:3" x14ac:dyDescent="0.25">
      <c r="B4011" s="10"/>
      <c r="C4011" s="10"/>
    </row>
    <row r="4012" spans="2:3" x14ac:dyDescent="0.25">
      <c r="B4012" s="10"/>
      <c r="C4012" s="10"/>
    </row>
    <row r="4013" spans="2:3" x14ac:dyDescent="0.25">
      <c r="B4013" s="10"/>
      <c r="C4013" s="10"/>
    </row>
    <row r="4014" spans="2:3" x14ac:dyDescent="0.25">
      <c r="B4014" s="10"/>
      <c r="C4014" s="10"/>
    </row>
    <row r="4015" spans="2:3" x14ac:dyDescent="0.25">
      <c r="B4015" s="10"/>
      <c r="C4015" s="10"/>
    </row>
    <row r="4016" spans="2:3" x14ac:dyDescent="0.25">
      <c r="B4016" s="10"/>
      <c r="C4016" s="10"/>
    </row>
    <row r="4017" spans="2:3" x14ac:dyDescent="0.25">
      <c r="B4017" s="10"/>
      <c r="C4017" s="10"/>
    </row>
    <row r="4018" spans="2:3" x14ac:dyDescent="0.25">
      <c r="B4018" s="10"/>
      <c r="C4018" s="10"/>
    </row>
    <row r="4019" spans="2:3" x14ac:dyDescent="0.25">
      <c r="B4019" s="10"/>
      <c r="C4019" s="10"/>
    </row>
    <row r="4020" spans="2:3" x14ac:dyDescent="0.25">
      <c r="B4020" s="10"/>
      <c r="C4020" s="10"/>
    </row>
    <row r="4021" spans="2:3" x14ac:dyDescent="0.25">
      <c r="B4021" s="10"/>
      <c r="C4021" s="10"/>
    </row>
    <row r="4022" spans="2:3" x14ac:dyDescent="0.25">
      <c r="B4022" s="10"/>
      <c r="C4022" s="10"/>
    </row>
    <row r="4023" spans="2:3" x14ac:dyDescent="0.25">
      <c r="B4023" s="10"/>
      <c r="C4023" s="10"/>
    </row>
    <row r="4024" spans="2:3" x14ac:dyDescent="0.25">
      <c r="B4024" s="10"/>
      <c r="C4024" s="10"/>
    </row>
    <row r="4025" spans="2:3" x14ac:dyDescent="0.25">
      <c r="B4025" s="10"/>
      <c r="C4025" s="10"/>
    </row>
    <row r="4026" spans="2:3" x14ac:dyDescent="0.25">
      <c r="B4026" s="10"/>
      <c r="C4026" s="10"/>
    </row>
    <row r="4027" spans="2:3" x14ac:dyDescent="0.25">
      <c r="B4027" s="10"/>
      <c r="C4027" s="10"/>
    </row>
    <row r="4028" spans="2:3" x14ac:dyDescent="0.25">
      <c r="B4028" s="10"/>
      <c r="C4028" s="10"/>
    </row>
    <row r="4029" spans="2:3" x14ac:dyDescent="0.25">
      <c r="B4029" s="10"/>
      <c r="C4029" s="10"/>
    </row>
    <row r="4030" spans="2:3" x14ac:dyDescent="0.25">
      <c r="B4030" s="10"/>
      <c r="C4030" s="10"/>
    </row>
    <row r="4031" spans="2:3" x14ac:dyDescent="0.25">
      <c r="B4031" s="10"/>
      <c r="C4031" s="10"/>
    </row>
    <row r="4032" spans="2:3" x14ac:dyDescent="0.25">
      <c r="B4032" s="10"/>
      <c r="C4032" s="10"/>
    </row>
    <row r="4033" spans="2:3" x14ac:dyDescent="0.25">
      <c r="B4033" s="10"/>
      <c r="C4033" s="10"/>
    </row>
    <row r="4034" spans="2:3" x14ac:dyDescent="0.25">
      <c r="B4034" s="10"/>
      <c r="C4034" s="10"/>
    </row>
    <row r="4035" spans="2:3" x14ac:dyDescent="0.25">
      <c r="B4035" s="10"/>
      <c r="C4035" s="10"/>
    </row>
    <row r="4036" spans="2:3" x14ac:dyDescent="0.25">
      <c r="B4036" s="10"/>
      <c r="C4036" s="10"/>
    </row>
    <row r="4037" spans="2:3" x14ac:dyDescent="0.25">
      <c r="B4037" s="10"/>
      <c r="C4037" s="10"/>
    </row>
    <row r="4038" spans="2:3" x14ac:dyDescent="0.25">
      <c r="B4038" s="10"/>
      <c r="C4038" s="10"/>
    </row>
    <row r="4039" spans="2:3" x14ac:dyDescent="0.25">
      <c r="B4039" s="10"/>
      <c r="C4039" s="10"/>
    </row>
    <row r="4040" spans="2:3" x14ac:dyDescent="0.25">
      <c r="B4040" s="10"/>
      <c r="C4040" s="10"/>
    </row>
    <row r="4041" spans="2:3" x14ac:dyDescent="0.25">
      <c r="B4041" s="10"/>
      <c r="C4041" s="10"/>
    </row>
    <row r="4042" spans="2:3" x14ac:dyDescent="0.25">
      <c r="B4042" s="10"/>
      <c r="C4042" s="10"/>
    </row>
    <row r="4043" spans="2:3" x14ac:dyDescent="0.25">
      <c r="B4043" s="10"/>
      <c r="C4043" s="10"/>
    </row>
    <row r="4044" spans="2:3" x14ac:dyDescent="0.25">
      <c r="B4044" s="10"/>
      <c r="C4044" s="10"/>
    </row>
    <row r="4045" spans="2:3" x14ac:dyDescent="0.25">
      <c r="B4045" s="10"/>
      <c r="C4045" s="10"/>
    </row>
    <row r="4046" spans="2:3" x14ac:dyDescent="0.25">
      <c r="B4046" s="10"/>
      <c r="C4046" s="10"/>
    </row>
    <row r="4047" spans="2:3" x14ac:dyDescent="0.25">
      <c r="B4047" s="10"/>
      <c r="C4047" s="10"/>
    </row>
    <row r="4048" spans="2:3" x14ac:dyDescent="0.25">
      <c r="B4048" s="10"/>
      <c r="C4048" s="10"/>
    </row>
    <row r="4049" spans="2:3" x14ac:dyDescent="0.25">
      <c r="B4049" s="10"/>
      <c r="C4049" s="10"/>
    </row>
    <row r="4050" spans="2:3" x14ac:dyDescent="0.25">
      <c r="B4050" s="10"/>
      <c r="C4050" s="10"/>
    </row>
    <row r="4051" spans="2:3" x14ac:dyDescent="0.25">
      <c r="B4051" s="10"/>
      <c r="C4051" s="10"/>
    </row>
    <row r="4052" spans="2:3" x14ac:dyDescent="0.25">
      <c r="B4052" s="10"/>
      <c r="C4052" s="10"/>
    </row>
    <row r="4053" spans="2:3" x14ac:dyDescent="0.25">
      <c r="B4053" s="10"/>
      <c r="C4053" s="10"/>
    </row>
    <row r="4054" spans="2:3" x14ac:dyDescent="0.25">
      <c r="B4054" s="10"/>
      <c r="C4054" s="10"/>
    </row>
    <row r="4055" spans="2:3" x14ac:dyDescent="0.25">
      <c r="B4055" s="10"/>
      <c r="C4055" s="10"/>
    </row>
    <row r="4056" spans="2:3" x14ac:dyDescent="0.25">
      <c r="B4056" s="10"/>
      <c r="C4056" s="10"/>
    </row>
    <row r="4057" spans="2:3" x14ac:dyDescent="0.25">
      <c r="B4057" s="10"/>
      <c r="C4057" s="10"/>
    </row>
    <row r="4058" spans="2:3" x14ac:dyDescent="0.25">
      <c r="B4058" s="10"/>
      <c r="C4058" s="10"/>
    </row>
    <row r="4059" spans="2:3" x14ac:dyDescent="0.25">
      <c r="B4059" s="10"/>
      <c r="C4059" s="10"/>
    </row>
    <row r="4060" spans="2:3" x14ac:dyDescent="0.25">
      <c r="B4060" s="10"/>
      <c r="C4060" s="10"/>
    </row>
    <row r="4061" spans="2:3" x14ac:dyDescent="0.25">
      <c r="B4061" s="10"/>
      <c r="C4061" s="10"/>
    </row>
    <row r="4062" spans="2:3" x14ac:dyDescent="0.25">
      <c r="B4062" s="10"/>
      <c r="C4062" s="10"/>
    </row>
    <row r="4063" spans="2:3" x14ac:dyDescent="0.25">
      <c r="B4063" s="10"/>
      <c r="C4063" s="10"/>
    </row>
    <row r="4064" spans="2:3" x14ac:dyDescent="0.25">
      <c r="B4064" s="10"/>
      <c r="C4064" s="10"/>
    </row>
    <row r="4065" spans="2:3" x14ac:dyDescent="0.25">
      <c r="B4065" s="10"/>
      <c r="C4065" s="10"/>
    </row>
    <row r="4066" spans="2:3" x14ac:dyDescent="0.25">
      <c r="B4066" s="10"/>
      <c r="C4066" s="10"/>
    </row>
    <row r="4067" spans="2:3" x14ac:dyDescent="0.25">
      <c r="B4067" s="10"/>
      <c r="C4067" s="10"/>
    </row>
    <row r="4068" spans="2:3" x14ac:dyDescent="0.25">
      <c r="B4068" s="10"/>
      <c r="C4068" s="10"/>
    </row>
    <row r="4069" spans="2:3" x14ac:dyDescent="0.25">
      <c r="B4069" s="10"/>
      <c r="C4069" s="10"/>
    </row>
    <row r="4070" spans="2:3" x14ac:dyDescent="0.25">
      <c r="B4070" s="10"/>
      <c r="C4070" s="10"/>
    </row>
    <row r="4071" spans="2:3" x14ac:dyDescent="0.25">
      <c r="B4071" s="10"/>
      <c r="C4071" s="10"/>
    </row>
    <row r="4072" spans="2:3" x14ac:dyDescent="0.25">
      <c r="B4072" s="10"/>
      <c r="C4072" s="10"/>
    </row>
    <row r="4073" spans="2:3" x14ac:dyDescent="0.25">
      <c r="B4073" s="10"/>
      <c r="C4073" s="10"/>
    </row>
    <row r="4074" spans="2:3" x14ac:dyDescent="0.25">
      <c r="B4074" s="10"/>
      <c r="C4074" s="10"/>
    </row>
    <row r="4075" spans="2:3" x14ac:dyDescent="0.25">
      <c r="B4075" s="10"/>
      <c r="C4075" s="10"/>
    </row>
    <row r="4076" spans="2:3" x14ac:dyDescent="0.25">
      <c r="B4076" s="10"/>
      <c r="C4076" s="10"/>
    </row>
    <row r="4077" spans="2:3" x14ac:dyDescent="0.25">
      <c r="B4077" s="10"/>
      <c r="C4077" s="10"/>
    </row>
    <row r="4078" spans="2:3" x14ac:dyDescent="0.25">
      <c r="B4078" s="10"/>
      <c r="C4078" s="10"/>
    </row>
    <row r="4079" spans="2:3" x14ac:dyDescent="0.25">
      <c r="B4079" s="10"/>
      <c r="C4079" s="10"/>
    </row>
    <row r="4080" spans="2:3" x14ac:dyDescent="0.25">
      <c r="B4080" s="10"/>
      <c r="C4080" s="10"/>
    </row>
    <row r="4081" spans="2:3" x14ac:dyDescent="0.25">
      <c r="B4081" s="10"/>
      <c r="C4081" s="10"/>
    </row>
    <row r="4082" spans="2:3" x14ac:dyDescent="0.25">
      <c r="B4082" s="10"/>
      <c r="C4082" s="10"/>
    </row>
    <row r="4083" spans="2:3" x14ac:dyDescent="0.25">
      <c r="B4083" s="10"/>
      <c r="C4083" s="10"/>
    </row>
    <row r="4084" spans="2:3" x14ac:dyDescent="0.25">
      <c r="B4084" s="10"/>
      <c r="C4084" s="10"/>
    </row>
    <row r="4085" spans="2:3" x14ac:dyDescent="0.25">
      <c r="B4085" s="10"/>
      <c r="C4085" s="10"/>
    </row>
    <row r="4086" spans="2:3" x14ac:dyDescent="0.25">
      <c r="B4086" s="10"/>
      <c r="C4086" s="10"/>
    </row>
    <row r="4087" spans="2:3" x14ac:dyDescent="0.25">
      <c r="B4087" s="10"/>
      <c r="C4087" s="10"/>
    </row>
    <row r="4088" spans="2:3" x14ac:dyDescent="0.25">
      <c r="B4088" s="10"/>
      <c r="C4088" s="10"/>
    </row>
    <row r="4089" spans="2:3" x14ac:dyDescent="0.25">
      <c r="B4089" s="10"/>
      <c r="C4089" s="10"/>
    </row>
    <row r="4090" spans="2:3" x14ac:dyDescent="0.25">
      <c r="B4090" s="10"/>
      <c r="C4090" s="10"/>
    </row>
    <row r="4091" spans="2:3" x14ac:dyDescent="0.25">
      <c r="B4091" s="10"/>
      <c r="C4091" s="10"/>
    </row>
    <row r="4092" spans="2:3" x14ac:dyDescent="0.25">
      <c r="B4092" s="10"/>
      <c r="C4092" s="10"/>
    </row>
    <row r="4093" spans="2:3" x14ac:dyDescent="0.25">
      <c r="B4093" s="10"/>
      <c r="C4093" s="10"/>
    </row>
    <row r="4094" spans="2:3" x14ac:dyDescent="0.25">
      <c r="B4094" s="10"/>
      <c r="C4094" s="10"/>
    </row>
    <row r="4095" spans="2:3" x14ac:dyDescent="0.25">
      <c r="B4095" s="10"/>
      <c r="C4095" s="10"/>
    </row>
    <row r="4096" spans="2:3" x14ac:dyDescent="0.25">
      <c r="B4096" s="10"/>
      <c r="C4096" s="10"/>
    </row>
    <row r="4097" spans="2:3" x14ac:dyDescent="0.25">
      <c r="B4097" s="10"/>
      <c r="C4097" s="10"/>
    </row>
    <row r="4098" spans="2:3" x14ac:dyDescent="0.25">
      <c r="B4098" s="10"/>
      <c r="C4098" s="10"/>
    </row>
    <row r="4099" spans="2:3" x14ac:dyDescent="0.25">
      <c r="B4099" s="10"/>
      <c r="C4099" s="10"/>
    </row>
    <row r="4100" spans="2:3" x14ac:dyDescent="0.25">
      <c r="B4100" s="10"/>
      <c r="C4100" s="10"/>
    </row>
    <row r="4101" spans="2:3" x14ac:dyDescent="0.25">
      <c r="B4101" s="10"/>
      <c r="C4101" s="10"/>
    </row>
    <row r="4102" spans="2:3" x14ac:dyDescent="0.25">
      <c r="B4102" s="10"/>
      <c r="C4102" s="10"/>
    </row>
    <row r="4103" spans="2:3" x14ac:dyDescent="0.25">
      <c r="B4103" s="10"/>
      <c r="C4103" s="10"/>
    </row>
    <row r="4104" spans="2:3" x14ac:dyDescent="0.25">
      <c r="B4104" s="10"/>
      <c r="C4104" s="10"/>
    </row>
    <row r="4105" spans="2:3" x14ac:dyDescent="0.25">
      <c r="B4105" s="10"/>
      <c r="C4105" s="10"/>
    </row>
    <row r="4106" spans="2:3" x14ac:dyDescent="0.25">
      <c r="B4106" s="10"/>
      <c r="C4106" s="10"/>
    </row>
    <row r="4107" spans="2:3" x14ac:dyDescent="0.25">
      <c r="B4107" s="10"/>
      <c r="C4107" s="10"/>
    </row>
    <row r="4108" spans="2:3" x14ac:dyDescent="0.25">
      <c r="B4108" s="10"/>
      <c r="C4108" s="10"/>
    </row>
    <row r="4109" spans="2:3" x14ac:dyDescent="0.25">
      <c r="B4109" s="10"/>
      <c r="C4109" s="10"/>
    </row>
    <row r="4110" spans="2:3" x14ac:dyDescent="0.25">
      <c r="B4110" s="10"/>
      <c r="C4110" s="10"/>
    </row>
    <row r="4111" spans="2:3" x14ac:dyDescent="0.25">
      <c r="B4111" s="10"/>
      <c r="C4111" s="10"/>
    </row>
    <row r="4112" spans="2:3" x14ac:dyDescent="0.25">
      <c r="B4112" s="10"/>
      <c r="C4112" s="10"/>
    </row>
    <row r="4113" spans="2:3" x14ac:dyDescent="0.25">
      <c r="B4113" s="10"/>
      <c r="C4113" s="10"/>
    </row>
    <row r="4114" spans="2:3" x14ac:dyDescent="0.25">
      <c r="B4114" s="10"/>
      <c r="C4114" s="10"/>
    </row>
    <row r="4115" spans="2:3" x14ac:dyDescent="0.25">
      <c r="B4115" s="10"/>
      <c r="C4115" s="10"/>
    </row>
    <row r="4116" spans="2:3" x14ac:dyDescent="0.25">
      <c r="B4116" s="10"/>
      <c r="C4116" s="10"/>
    </row>
    <row r="4117" spans="2:3" x14ac:dyDescent="0.25">
      <c r="B4117" s="10"/>
      <c r="C4117" s="10"/>
    </row>
    <row r="4118" spans="2:3" x14ac:dyDescent="0.25">
      <c r="B4118" s="10"/>
      <c r="C4118" s="10"/>
    </row>
    <row r="4119" spans="2:3" x14ac:dyDescent="0.25">
      <c r="B4119" s="10" t="s">
        <v>79</v>
      </c>
      <c r="C4119" s="10" t="s">
        <v>1157</v>
      </c>
    </row>
    <row r="4120" spans="2:3" x14ac:dyDescent="0.25">
      <c r="B4120" s="10" t="s">
        <v>79</v>
      </c>
      <c r="C4120" s="10" t="s">
        <v>1363</v>
      </c>
    </row>
    <row r="4121" spans="2:3" x14ac:dyDescent="0.25">
      <c r="B4121" s="10" t="s">
        <v>79</v>
      </c>
      <c r="C4121" s="10" t="s">
        <v>1364</v>
      </c>
    </row>
    <row r="4122" spans="2:3" x14ac:dyDescent="0.25">
      <c r="B4122" s="10" t="s">
        <v>79</v>
      </c>
      <c r="C4122" s="10" t="s">
        <v>374</v>
      </c>
    </row>
    <row r="4123" spans="2:3" x14ac:dyDescent="0.25">
      <c r="B4123" s="10" t="s">
        <v>79</v>
      </c>
      <c r="C4123" s="10" t="s">
        <v>1158</v>
      </c>
    </row>
    <row r="4124" spans="2:3" x14ac:dyDescent="0.25">
      <c r="B4124" s="10" t="s">
        <v>79</v>
      </c>
      <c r="C4124" s="10" t="s">
        <v>1365</v>
      </c>
    </row>
    <row r="4125" spans="2:3" x14ac:dyDescent="0.25">
      <c r="B4125" s="10" t="s">
        <v>79</v>
      </c>
      <c r="C4125" s="10" t="s">
        <v>1366</v>
      </c>
    </row>
    <row r="4126" spans="2:3" x14ac:dyDescent="0.25">
      <c r="B4126" s="10" t="s">
        <v>79</v>
      </c>
      <c r="C4126" s="10" t="s">
        <v>1367</v>
      </c>
    </row>
    <row r="4127" spans="2:3" x14ac:dyDescent="0.25">
      <c r="B4127" s="10" t="s">
        <v>79</v>
      </c>
      <c r="C4127" s="10" t="s">
        <v>1368</v>
      </c>
    </row>
    <row r="4128" spans="2:3" x14ac:dyDescent="0.25">
      <c r="B4128" s="10" t="s">
        <v>79</v>
      </c>
      <c r="C4128" s="10" t="s">
        <v>1369</v>
      </c>
    </row>
    <row r="4129" spans="2:3" x14ac:dyDescent="0.25">
      <c r="B4129" s="10" t="s">
        <v>79</v>
      </c>
      <c r="C4129" s="10" t="s">
        <v>1370</v>
      </c>
    </row>
    <row r="4130" spans="2:3" x14ac:dyDescent="0.25">
      <c r="B4130" s="10" t="s">
        <v>79</v>
      </c>
      <c r="C4130" s="10" t="s">
        <v>771</v>
      </c>
    </row>
    <row r="4131" spans="2:3" x14ac:dyDescent="0.25">
      <c r="B4131" s="10" t="s">
        <v>79</v>
      </c>
      <c r="C4131" s="10" t="s">
        <v>729</v>
      </c>
    </row>
    <row r="4132" spans="2:3" x14ac:dyDescent="0.25">
      <c r="B4132" s="10" t="s">
        <v>79</v>
      </c>
      <c r="C4132" s="10" t="s">
        <v>1371</v>
      </c>
    </row>
    <row r="4133" spans="2:3" x14ac:dyDescent="0.25">
      <c r="B4133" s="10" t="s">
        <v>79</v>
      </c>
      <c r="C4133" s="10" t="s">
        <v>607</v>
      </c>
    </row>
    <row r="4134" spans="2:3" x14ac:dyDescent="0.25">
      <c r="B4134" s="10" t="s">
        <v>79</v>
      </c>
      <c r="C4134" s="10" t="s">
        <v>1372</v>
      </c>
    </row>
    <row r="4135" spans="2:3" x14ac:dyDescent="0.25">
      <c r="B4135" s="10" t="s">
        <v>79</v>
      </c>
      <c r="C4135" s="10" t="s">
        <v>1221</v>
      </c>
    </row>
    <row r="4136" spans="2:3" x14ac:dyDescent="0.25">
      <c r="B4136" s="10" t="s">
        <v>79</v>
      </c>
      <c r="C4136" s="10" t="s">
        <v>1373</v>
      </c>
    </row>
    <row r="4137" spans="2:3" x14ac:dyDescent="0.25">
      <c r="B4137" s="10" t="s">
        <v>79</v>
      </c>
      <c r="C4137" s="10" t="s">
        <v>1374</v>
      </c>
    </row>
    <row r="4138" spans="2:3" x14ac:dyDescent="0.25">
      <c r="B4138" s="10" t="s">
        <v>79</v>
      </c>
      <c r="C4138" s="10" t="s">
        <v>996</v>
      </c>
    </row>
    <row r="4139" spans="2:3" x14ac:dyDescent="0.25">
      <c r="B4139" s="10" t="s">
        <v>79</v>
      </c>
      <c r="C4139" s="10" t="s">
        <v>1375</v>
      </c>
    </row>
    <row r="4140" spans="2:3" x14ac:dyDescent="0.25">
      <c r="B4140" s="10" t="s">
        <v>79</v>
      </c>
      <c r="C4140" s="10" t="s">
        <v>1376</v>
      </c>
    </row>
    <row r="4141" spans="2:3" x14ac:dyDescent="0.25">
      <c r="B4141" s="10" t="s">
        <v>79</v>
      </c>
      <c r="C4141" s="10" t="s">
        <v>1377</v>
      </c>
    </row>
    <row r="4142" spans="2:3" x14ac:dyDescent="0.25">
      <c r="B4142" s="10" t="s">
        <v>79</v>
      </c>
      <c r="C4142" s="10" t="s">
        <v>1378</v>
      </c>
    </row>
    <row r="4143" spans="2:3" x14ac:dyDescent="0.25">
      <c r="B4143" s="10" t="s">
        <v>79</v>
      </c>
      <c r="C4143" s="10" t="s">
        <v>1379</v>
      </c>
    </row>
    <row r="4144" spans="2:3" x14ac:dyDescent="0.25">
      <c r="B4144" s="10" t="s">
        <v>79</v>
      </c>
      <c r="C4144" s="10" t="s">
        <v>1380</v>
      </c>
    </row>
    <row r="4145" spans="2:3" x14ac:dyDescent="0.25">
      <c r="B4145" s="10" t="s">
        <v>79</v>
      </c>
      <c r="C4145" s="10" t="s">
        <v>1381</v>
      </c>
    </row>
    <row r="4146" spans="2:3" x14ac:dyDescent="0.25">
      <c r="B4146" s="10" t="s">
        <v>79</v>
      </c>
      <c r="C4146" s="10" t="s">
        <v>1382</v>
      </c>
    </row>
    <row r="4147" spans="2:3" x14ac:dyDescent="0.25">
      <c r="B4147" s="10" t="s">
        <v>79</v>
      </c>
      <c r="C4147" s="10" t="s">
        <v>1383</v>
      </c>
    </row>
    <row r="4148" spans="2:3" x14ac:dyDescent="0.25">
      <c r="B4148" s="10" t="s">
        <v>79</v>
      </c>
      <c r="C4148" s="10" t="s">
        <v>1384</v>
      </c>
    </row>
    <row r="4149" spans="2:3" x14ac:dyDescent="0.25">
      <c r="B4149" s="10" t="s">
        <v>79</v>
      </c>
      <c r="C4149" s="10" t="s">
        <v>1385</v>
      </c>
    </row>
    <row r="4150" spans="2:3" x14ac:dyDescent="0.25">
      <c r="B4150" s="10" t="s">
        <v>79</v>
      </c>
      <c r="C4150" s="10" t="s">
        <v>1386</v>
      </c>
    </row>
    <row r="4151" spans="2:3" x14ac:dyDescent="0.25">
      <c r="B4151" s="10" t="s">
        <v>79</v>
      </c>
      <c r="C4151" s="10" t="s">
        <v>1387</v>
      </c>
    </row>
    <row r="4152" spans="2:3" x14ac:dyDescent="0.25">
      <c r="B4152" s="10" t="s">
        <v>79</v>
      </c>
      <c r="C4152" s="10" t="s">
        <v>1388</v>
      </c>
    </row>
    <row r="4153" spans="2:3" x14ac:dyDescent="0.25">
      <c r="B4153" s="10" t="s">
        <v>79</v>
      </c>
      <c r="C4153" s="10" t="s">
        <v>1002</v>
      </c>
    </row>
    <row r="4154" spans="2:3" x14ac:dyDescent="0.25">
      <c r="B4154" s="10" t="s">
        <v>79</v>
      </c>
      <c r="C4154" s="10" t="s">
        <v>1389</v>
      </c>
    </row>
    <row r="4155" spans="2:3" x14ac:dyDescent="0.25">
      <c r="B4155" s="10" t="s">
        <v>79</v>
      </c>
      <c r="C4155" s="10" t="s">
        <v>1390</v>
      </c>
    </row>
    <row r="4156" spans="2:3" x14ac:dyDescent="0.25">
      <c r="B4156" s="10" t="s">
        <v>79</v>
      </c>
      <c r="C4156" s="10" t="s">
        <v>1391</v>
      </c>
    </row>
    <row r="4157" spans="2:3" x14ac:dyDescent="0.25">
      <c r="B4157" s="10" t="s">
        <v>79</v>
      </c>
      <c r="C4157" s="10" t="s">
        <v>1392</v>
      </c>
    </row>
    <row r="4158" spans="2:3" x14ac:dyDescent="0.25">
      <c r="B4158" s="10" t="s">
        <v>79</v>
      </c>
      <c r="C4158" s="10" t="s">
        <v>1393</v>
      </c>
    </row>
    <row r="4159" spans="2:3" x14ac:dyDescent="0.25">
      <c r="B4159" s="10" t="s">
        <v>79</v>
      </c>
      <c r="C4159" s="10" t="s">
        <v>1394</v>
      </c>
    </row>
    <row r="4160" spans="2:3" x14ac:dyDescent="0.25">
      <c r="B4160" s="10" t="s">
        <v>79</v>
      </c>
      <c r="C4160" s="10" t="s">
        <v>1395</v>
      </c>
    </row>
    <row r="4161" spans="2:3" x14ac:dyDescent="0.25">
      <c r="B4161" s="10" t="s">
        <v>79</v>
      </c>
      <c r="C4161" s="10" t="s">
        <v>1396</v>
      </c>
    </row>
    <row r="4162" spans="2:3" x14ac:dyDescent="0.25">
      <c r="B4162" s="10" t="s">
        <v>79</v>
      </c>
      <c r="C4162" s="10" t="s">
        <v>1397</v>
      </c>
    </row>
    <row r="4163" spans="2:3" x14ac:dyDescent="0.25">
      <c r="B4163" s="10" t="s">
        <v>79</v>
      </c>
      <c r="C4163" s="10" t="s">
        <v>1398</v>
      </c>
    </row>
    <row r="4164" spans="2:3" x14ac:dyDescent="0.25">
      <c r="B4164" s="10" t="s">
        <v>79</v>
      </c>
      <c r="C4164" s="10" t="s">
        <v>1399</v>
      </c>
    </row>
    <row r="4165" spans="2:3" x14ac:dyDescent="0.25">
      <c r="B4165" s="10" t="s">
        <v>79</v>
      </c>
      <c r="C4165" s="10" t="s">
        <v>1400</v>
      </c>
    </row>
    <row r="4166" spans="2:3" x14ac:dyDescent="0.25">
      <c r="B4166" s="10" t="s">
        <v>79</v>
      </c>
      <c r="C4166" s="10" t="s">
        <v>1401</v>
      </c>
    </row>
    <row r="4167" spans="2:3" x14ac:dyDescent="0.25">
      <c r="B4167" s="10" t="s">
        <v>79</v>
      </c>
      <c r="C4167" s="10" t="s">
        <v>1402</v>
      </c>
    </row>
    <row r="4168" spans="2:3" x14ac:dyDescent="0.25">
      <c r="B4168" s="10" t="s">
        <v>79</v>
      </c>
      <c r="C4168" s="10" t="s">
        <v>1403</v>
      </c>
    </row>
    <row r="4169" spans="2:3" x14ac:dyDescent="0.25">
      <c r="B4169" s="10" t="s">
        <v>79</v>
      </c>
      <c r="C4169" s="10" t="s">
        <v>1404</v>
      </c>
    </row>
    <row r="4170" spans="2:3" x14ac:dyDescent="0.25">
      <c r="B4170" s="10" t="s">
        <v>79</v>
      </c>
      <c r="C4170" s="10" t="s">
        <v>1405</v>
      </c>
    </row>
    <row r="4171" spans="2:3" x14ac:dyDescent="0.25">
      <c r="B4171" s="10" t="s">
        <v>79</v>
      </c>
      <c r="C4171" s="10" t="s">
        <v>1406</v>
      </c>
    </row>
    <row r="4172" spans="2:3" x14ac:dyDescent="0.25">
      <c r="B4172" s="10" t="s">
        <v>79</v>
      </c>
      <c r="C4172" s="10" t="s">
        <v>1407</v>
      </c>
    </row>
    <row r="4173" spans="2:3" x14ac:dyDescent="0.25">
      <c r="B4173" s="10" t="s">
        <v>79</v>
      </c>
      <c r="C4173" s="10" t="s">
        <v>1408</v>
      </c>
    </row>
    <row r="4174" spans="2:3" x14ac:dyDescent="0.25">
      <c r="B4174" s="10" t="s">
        <v>79</v>
      </c>
      <c r="C4174" s="10" t="s">
        <v>1409</v>
      </c>
    </row>
    <row r="4175" spans="2:3" x14ac:dyDescent="0.25">
      <c r="B4175" s="10" t="s">
        <v>79</v>
      </c>
      <c r="C4175" s="10" t="s">
        <v>1410</v>
      </c>
    </row>
    <row r="4176" spans="2:3" x14ac:dyDescent="0.25">
      <c r="B4176" s="10" t="s">
        <v>79</v>
      </c>
      <c r="C4176" s="10" t="s">
        <v>1411</v>
      </c>
    </row>
    <row r="4177" spans="2:3" x14ac:dyDescent="0.25">
      <c r="B4177" s="10" t="s">
        <v>79</v>
      </c>
      <c r="C4177" s="10" t="s">
        <v>1412</v>
      </c>
    </row>
    <row r="4178" spans="2:3" x14ac:dyDescent="0.25">
      <c r="B4178" s="10" t="s">
        <v>79</v>
      </c>
      <c r="C4178" s="10" t="s">
        <v>643</v>
      </c>
    </row>
    <row r="4179" spans="2:3" x14ac:dyDescent="0.25">
      <c r="B4179" s="10" t="s">
        <v>79</v>
      </c>
      <c r="C4179" s="10" t="s">
        <v>1413</v>
      </c>
    </row>
    <row r="4180" spans="2:3" x14ac:dyDescent="0.25">
      <c r="B4180" s="10" t="s">
        <v>79</v>
      </c>
      <c r="C4180" s="10" t="s">
        <v>1232</v>
      </c>
    </row>
    <row r="4181" spans="2:3" x14ac:dyDescent="0.25">
      <c r="B4181" s="10" t="s">
        <v>79</v>
      </c>
      <c r="C4181" s="10" t="s">
        <v>1414</v>
      </c>
    </row>
    <row r="4182" spans="2:3" x14ac:dyDescent="0.25">
      <c r="B4182" s="10" t="s">
        <v>79</v>
      </c>
      <c r="C4182" s="10" t="s">
        <v>1415</v>
      </c>
    </row>
    <row r="4183" spans="2:3" x14ac:dyDescent="0.25">
      <c r="B4183" s="10" t="s">
        <v>79</v>
      </c>
      <c r="C4183" s="10" t="s">
        <v>514</v>
      </c>
    </row>
    <row r="4184" spans="2:3" x14ac:dyDescent="0.25">
      <c r="B4184" s="10" t="s">
        <v>79</v>
      </c>
      <c r="C4184" s="10" t="s">
        <v>1416</v>
      </c>
    </row>
    <row r="4185" spans="2:3" x14ac:dyDescent="0.25">
      <c r="B4185" s="10" t="s">
        <v>79</v>
      </c>
      <c r="C4185" s="10" t="s">
        <v>1417</v>
      </c>
    </row>
    <row r="4186" spans="2:3" x14ac:dyDescent="0.25">
      <c r="B4186" s="10" t="s">
        <v>79</v>
      </c>
      <c r="C4186" s="10" t="s">
        <v>1418</v>
      </c>
    </row>
    <row r="4187" spans="2:3" x14ac:dyDescent="0.25">
      <c r="B4187" s="10" t="s">
        <v>79</v>
      </c>
      <c r="C4187" s="10" t="s">
        <v>1419</v>
      </c>
    </row>
    <row r="4188" spans="2:3" x14ac:dyDescent="0.25">
      <c r="B4188" s="10" t="s">
        <v>79</v>
      </c>
      <c r="C4188" s="10" t="s">
        <v>1420</v>
      </c>
    </row>
    <row r="4189" spans="2:3" x14ac:dyDescent="0.25">
      <c r="B4189" s="10" t="s">
        <v>79</v>
      </c>
      <c r="C4189" s="10" t="s">
        <v>1421</v>
      </c>
    </row>
    <row r="4190" spans="2:3" x14ac:dyDescent="0.25">
      <c r="B4190" s="10" t="s">
        <v>79</v>
      </c>
      <c r="C4190" s="10" t="s">
        <v>1422</v>
      </c>
    </row>
    <row r="4191" spans="2:3" x14ac:dyDescent="0.25">
      <c r="B4191" s="10" t="s">
        <v>79</v>
      </c>
      <c r="C4191" s="10" t="s">
        <v>1423</v>
      </c>
    </row>
    <row r="4192" spans="2:3" x14ac:dyDescent="0.25">
      <c r="B4192" s="10" t="s">
        <v>79</v>
      </c>
      <c r="C4192" s="10" t="s">
        <v>1424</v>
      </c>
    </row>
    <row r="4193" spans="2:3" x14ac:dyDescent="0.25">
      <c r="B4193" s="10" t="s">
        <v>79</v>
      </c>
      <c r="C4193" s="10" t="s">
        <v>919</v>
      </c>
    </row>
    <row r="4194" spans="2:3" x14ac:dyDescent="0.25">
      <c r="B4194" s="10" t="s">
        <v>79</v>
      </c>
      <c r="C4194" s="10" t="s">
        <v>1425</v>
      </c>
    </row>
    <row r="4195" spans="2:3" x14ac:dyDescent="0.25">
      <c r="B4195" s="10" t="s">
        <v>79</v>
      </c>
      <c r="C4195" s="10" t="s">
        <v>1426</v>
      </c>
    </row>
    <row r="4196" spans="2:3" x14ac:dyDescent="0.25">
      <c r="B4196" s="10" t="s">
        <v>79</v>
      </c>
      <c r="C4196" s="10" t="s">
        <v>1427</v>
      </c>
    </row>
    <row r="4197" spans="2:3" x14ac:dyDescent="0.25">
      <c r="B4197" s="10" t="s">
        <v>79</v>
      </c>
      <c r="C4197" s="10" t="s">
        <v>1428</v>
      </c>
    </row>
    <row r="4198" spans="2:3" x14ac:dyDescent="0.25">
      <c r="B4198" s="10" t="s">
        <v>79</v>
      </c>
      <c r="C4198" s="10" t="s">
        <v>1429</v>
      </c>
    </row>
    <row r="4199" spans="2:3" x14ac:dyDescent="0.25">
      <c r="B4199" s="10" t="s">
        <v>79</v>
      </c>
      <c r="C4199" s="10" t="s">
        <v>1430</v>
      </c>
    </row>
    <row r="4200" spans="2:3" x14ac:dyDescent="0.25">
      <c r="B4200" s="10" t="s">
        <v>79</v>
      </c>
      <c r="C4200" s="10" t="s">
        <v>1431</v>
      </c>
    </row>
    <row r="4201" spans="2:3" x14ac:dyDescent="0.25">
      <c r="B4201" s="10" t="s">
        <v>79</v>
      </c>
      <c r="C4201" s="10" t="s">
        <v>1432</v>
      </c>
    </row>
    <row r="4202" spans="2:3" x14ac:dyDescent="0.25">
      <c r="B4202" s="10" t="s">
        <v>79</v>
      </c>
      <c r="C4202" s="10" t="s">
        <v>1433</v>
      </c>
    </row>
    <row r="4203" spans="2:3" x14ac:dyDescent="0.25">
      <c r="B4203" s="10" t="s">
        <v>79</v>
      </c>
      <c r="C4203" s="10" t="s">
        <v>1434</v>
      </c>
    </row>
    <row r="4204" spans="2:3" x14ac:dyDescent="0.25">
      <c r="B4204" s="10" t="s">
        <v>79</v>
      </c>
      <c r="C4204" s="10" t="s">
        <v>1435</v>
      </c>
    </row>
    <row r="4205" spans="2:3" x14ac:dyDescent="0.25">
      <c r="B4205" s="10" t="s">
        <v>79</v>
      </c>
      <c r="C4205" s="10" t="s">
        <v>1436</v>
      </c>
    </row>
    <row r="4206" spans="2:3" x14ac:dyDescent="0.25">
      <c r="B4206" s="10" t="s">
        <v>79</v>
      </c>
      <c r="C4206" s="10" t="s">
        <v>1437</v>
      </c>
    </row>
    <row r="4207" spans="2:3" x14ac:dyDescent="0.25">
      <c r="B4207" s="10" t="s">
        <v>79</v>
      </c>
      <c r="C4207" s="10" t="s">
        <v>1438</v>
      </c>
    </row>
    <row r="4208" spans="2:3" x14ac:dyDescent="0.25">
      <c r="B4208" s="10" t="s">
        <v>79</v>
      </c>
      <c r="C4208" s="10" t="s">
        <v>1439</v>
      </c>
    </row>
    <row r="4209" spans="2:3" x14ac:dyDescent="0.25">
      <c r="B4209" s="10" t="s">
        <v>79</v>
      </c>
      <c r="C4209" s="10" t="s">
        <v>1440</v>
      </c>
    </row>
    <row r="4210" spans="2:3" x14ac:dyDescent="0.25">
      <c r="B4210" s="10" t="s">
        <v>79</v>
      </c>
      <c r="C4210" s="10" t="s">
        <v>1441</v>
      </c>
    </row>
    <row r="4211" spans="2:3" x14ac:dyDescent="0.25">
      <c r="B4211" s="10" t="s">
        <v>79</v>
      </c>
      <c r="C4211" s="10" t="s">
        <v>1442</v>
      </c>
    </row>
    <row r="4212" spans="2:3" x14ac:dyDescent="0.25">
      <c r="B4212" s="10" t="s">
        <v>79</v>
      </c>
      <c r="C4212" s="10" t="s">
        <v>1443</v>
      </c>
    </row>
    <row r="4213" spans="2:3" x14ac:dyDescent="0.25">
      <c r="B4213" s="10" t="s">
        <v>79</v>
      </c>
      <c r="C4213" s="10" t="s">
        <v>1444</v>
      </c>
    </row>
    <row r="4214" spans="2:3" x14ac:dyDescent="0.25">
      <c r="B4214" s="10" t="s">
        <v>79</v>
      </c>
      <c r="C4214" s="10" t="s">
        <v>1445</v>
      </c>
    </row>
    <row r="4215" spans="2:3" x14ac:dyDescent="0.25">
      <c r="B4215" s="10" t="s">
        <v>79</v>
      </c>
      <c r="C4215" s="10" t="s">
        <v>1446</v>
      </c>
    </row>
    <row r="4216" spans="2:3" x14ac:dyDescent="0.25">
      <c r="B4216" s="10" t="s">
        <v>79</v>
      </c>
      <c r="C4216" s="10" t="s">
        <v>1447</v>
      </c>
    </row>
    <row r="4217" spans="2:3" x14ac:dyDescent="0.25">
      <c r="B4217" s="10" t="s">
        <v>79</v>
      </c>
      <c r="C4217" s="10" t="s">
        <v>1448</v>
      </c>
    </row>
    <row r="4218" spans="2:3" x14ac:dyDescent="0.25">
      <c r="B4218" s="10" t="s">
        <v>79</v>
      </c>
      <c r="C4218" s="10" t="s">
        <v>1449</v>
      </c>
    </row>
    <row r="4219" spans="2:3" x14ac:dyDescent="0.25">
      <c r="B4219" s="10" t="s">
        <v>79</v>
      </c>
      <c r="C4219" s="10" t="s">
        <v>1450</v>
      </c>
    </row>
    <row r="4220" spans="2:3" x14ac:dyDescent="0.25">
      <c r="B4220" s="10" t="s">
        <v>79</v>
      </c>
      <c r="C4220" s="10" t="s">
        <v>1451</v>
      </c>
    </row>
    <row r="4221" spans="2:3" x14ac:dyDescent="0.25">
      <c r="B4221" s="10" t="s">
        <v>79</v>
      </c>
      <c r="C4221" s="10" t="s">
        <v>1452</v>
      </c>
    </row>
    <row r="4222" spans="2:3" x14ac:dyDescent="0.25">
      <c r="B4222" s="10" t="s">
        <v>79</v>
      </c>
      <c r="C4222" s="10" t="s">
        <v>1453</v>
      </c>
    </row>
    <row r="4223" spans="2:3" x14ac:dyDescent="0.25">
      <c r="B4223" s="10" t="s">
        <v>79</v>
      </c>
      <c r="C4223" s="10" t="s">
        <v>1454</v>
      </c>
    </row>
    <row r="4224" spans="2:3" x14ac:dyDescent="0.25">
      <c r="B4224" s="10" t="s">
        <v>79</v>
      </c>
      <c r="C4224" s="10" t="s">
        <v>1455</v>
      </c>
    </row>
    <row r="4225" spans="2:3" x14ac:dyDescent="0.25">
      <c r="B4225" s="10" t="s">
        <v>79</v>
      </c>
      <c r="C4225" s="10" t="s">
        <v>1456</v>
      </c>
    </row>
    <row r="4226" spans="2:3" x14ac:dyDescent="0.25">
      <c r="B4226" s="10" t="s">
        <v>79</v>
      </c>
      <c r="C4226" s="10" t="s">
        <v>1457</v>
      </c>
    </row>
    <row r="4227" spans="2:3" x14ac:dyDescent="0.25">
      <c r="B4227" s="10" t="s">
        <v>79</v>
      </c>
      <c r="C4227" s="10" t="s">
        <v>1458</v>
      </c>
    </row>
    <row r="4228" spans="2:3" x14ac:dyDescent="0.25">
      <c r="B4228" s="10" t="s">
        <v>79</v>
      </c>
      <c r="C4228" s="10" t="s">
        <v>1459</v>
      </c>
    </row>
    <row r="4229" spans="2:3" x14ac:dyDescent="0.25">
      <c r="B4229" s="10" t="s">
        <v>79</v>
      </c>
      <c r="C4229" s="10" t="s">
        <v>784</v>
      </c>
    </row>
    <row r="4230" spans="2:3" x14ac:dyDescent="0.25">
      <c r="B4230" s="10" t="s">
        <v>79</v>
      </c>
      <c r="C4230" s="10" t="s">
        <v>1460</v>
      </c>
    </row>
    <row r="4231" spans="2:3" x14ac:dyDescent="0.25">
      <c r="B4231" s="10" t="s">
        <v>79</v>
      </c>
      <c r="C4231" s="10" t="s">
        <v>1461</v>
      </c>
    </row>
    <row r="4232" spans="2:3" x14ac:dyDescent="0.25">
      <c r="B4232" s="10" t="s">
        <v>79</v>
      </c>
      <c r="C4232" s="10" t="s">
        <v>1462</v>
      </c>
    </row>
    <row r="4233" spans="2:3" x14ac:dyDescent="0.25">
      <c r="B4233" s="10" t="s">
        <v>79</v>
      </c>
      <c r="C4233" s="10" t="s">
        <v>1463</v>
      </c>
    </row>
    <row r="4234" spans="2:3" x14ac:dyDescent="0.25">
      <c r="B4234" s="10" t="s">
        <v>79</v>
      </c>
      <c r="C4234" s="10" t="s">
        <v>1464</v>
      </c>
    </row>
    <row r="4235" spans="2:3" x14ac:dyDescent="0.25">
      <c r="B4235" s="10" t="s">
        <v>79</v>
      </c>
      <c r="C4235" s="10" t="s">
        <v>663</v>
      </c>
    </row>
    <row r="4236" spans="2:3" x14ac:dyDescent="0.25">
      <c r="B4236" s="10" t="s">
        <v>79</v>
      </c>
      <c r="C4236" s="10" t="s">
        <v>1465</v>
      </c>
    </row>
    <row r="4237" spans="2:3" x14ac:dyDescent="0.25">
      <c r="B4237" s="10" t="s">
        <v>79</v>
      </c>
      <c r="C4237" s="10" t="s">
        <v>1466</v>
      </c>
    </row>
    <row r="4238" spans="2:3" x14ac:dyDescent="0.25">
      <c r="B4238" s="10" t="s">
        <v>79</v>
      </c>
      <c r="C4238" s="10" t="s">
        <v>1467</v>
      </c>
    </row>
    <row r="4239" spans="2:3" x14ac:dyDescent="0.25">
      <c r="B4239" s="10" t="s">
        <v>79</v>
      </c>
      <c r="C4239" s="10" t="s">
        <v>1468</v>
      </c>
    </row>
    <row r="4240" spans="2:3" x14ac:dyDescent="0.25">
      <c r="B4240" s="10" t="s">
        <v>79</v>
      </c>
      <c r="C4240" s="10" t="s">
        <v>1469</v>
      </c>
    </row>
    <row r="4241" spans="2:3" x14ac:dyDescent="0.25">
      <c r="B4241" s="10" t="s">
        <v>79</v>
      </c>
      <c r="C4241" s="10" t="s">
        <v>1470</v>
      </c>
    </row>
    <row r="4242" spans="2:3" x14ac:dyDescent="0.25">
      <c r="B4242" s="10" t="s">
        <v>79</v>
      </c>
      <c r="C4242" s="10" t="s">
        <v>1471</v>
      </c>
    </row>
    <row r="4243" spans="2:3" x14ac:dyDescent="0.25">
      <c r="B4243" s="10" t="s">
        <v>79</v>
      </c>
      <c r="C4243" s="10" t="s">
        <v>1472</v>
      </c>
    </row>
    <row r="4244" spans="2:3" x14ac:dyDescent="0.25">
      <c r="B4244" s="10" t="s">
        <v>79</v>
      </c>
      <c r="C4244" s="10" t="s">
        <v>1473</v>
      </c>
    </row>
    <row r="4245" spans="2:3" x14ac:dyDescent="0.25">
      <c r="B4245" s="10" t="s">
        <v>79</v>
      </c>
      <c r="C4245" s="10" t="s">
        <v>1474</v>
      </c>
    </row>
    <row r="4246" spans="2:3" x14ac:dyDescent="0.25">
      <c r="B4246" s="10" t="s">
        <v>79</v>
      </c>
      <c r="C4246" s="10" t="s">
        <v>1016</v>
      </c>
    </row>
    <row r="4247" spans="2:3" x14ac:dyDescent="0.25">
      <c r="B4247" s="10" t="s">
        <v>79</v>
      </c>
      <c r="C4247" s="10" t="s">
        <v>1475</v>
      </c>
    </row>
    <row r="4248" spans="2:3" x14ac:dyDescent="0.25">
      <c r="B4248" s="10" t="s">
        <v>79</v>
      </c>
      <c r="C4248" s="10" t="s">
        <v>1476</v>
      </c>
    </row>
    <row r="4249" spans="2:3" x14ac:dyDescent="0.25">
      <c r="B4249" s="10" t="s">
        <v>79</v>
      </c>
      <c r="C4249" s="10" t="s">
        <v>1477</v>
      </c>
    </row>
    <row r="4250" spans="2:3" x14ac:dyDescent="0.25">
      <c r="B4250" s="10" t="s">
        <v>79</v>
      </c>
      <c r="C4250" s="10" t="s">
        <v>1478</v>
      </c>
    </row>
    <row r="4251" spans="2:3" x14ac:dyDescent="0.25">
      <c r="B4251" s="10" t="s">
        <v>79</v>
      </c>
      <c r="C4251" s="10" t="s">
        <v>1479</v>
      </c>
    </row>
    <row r="4252" spans="2:3" x14ac:dyDescent="0.25">
      <c r="B4252" s="10" t="s">
        <v>79</v>
      </c>
      <c r="C4252" s="10" t="s">
        <v>404</v>
      </c>
    </row>
    <row r="4253" spans="2:3" x14ac:dyDescent="0.25">
      <c r="B4253" s="10" t="s">
        <v>79</v>
      </c>
      <c r="C4253" s="10" t="s">
        <v>1129</v>
      </c>
    </row>
    <row r="4254" spans="2:3" x14ac:dyDescent="0.25">
      <c r="B4254" s="10" t="s">
        <v>79</v>
      </c>
      <c r="C4254" s="10" t="s">
        <v>1480</v>
      </c>
    </row>
    <row r="4255" spans="2:3" x14ac:dyDescent="0.25">
      <c r="B4255" s="10" t="s">
        <v>79</v>
      </c>
      <c r="C4255" s="10" t="s">
        <v>1084</v>
      </c>
    </row>
    <row r="4256" spans="2:3" x14ac:dyDescent="0.25">
      <c r="B4256" s="10" t="s">
        <v>79</v>
      </c>
      <c r="C4256" s="10" t="s">
        <v>1481</v>
      </c>
    </row>
    <row r="4257" spans="2:3" x14ac:dyDescent="0.25">
      <c r="B4257" s="10" t="s">
        <v>79</v>
      </c>
      <c r="C4257" s="10" t="s">
        <v>1482</v>
      </c>
    </row>
    <row r="4258" spans="2:3" x14ac:dyDescent="0.25">
      <c r="B4258" s="10" t="s">
        <v>79</v>
      </c>
      <c r="C4258" s="10" t="s">
        <v>1483</v>
      </c>
    </row>
    <row r="4259" spans="2:3" x14ac:dyDescent="0.25">
      <c r="B4259" s="10" t="s">
        <v>79</v>
      </c>
      <c r="C4259" s="10" t="s">
        <v>1484</v>
      </c>
    </row>
    <row r="4260" spans="2:3" x14ac:dyDescent="0.25">
      <c r="B4260" s="10" t="s">
        <v>79</v>
      </c>
      <c r="C4260" s="10" t="s">
        <v>1485</v>
      </c>
    </row>
    <row r="4261" spans="2:3" x14ac:dyDescent="0.25">
      <c r="B4261" s="10" t="s">
        <v>79</v>
      </c>
      <c r="C4261" s="10" t="s">
        <v>1486</v>
      </c>
    </row>
    <row r="4262" spans="2:3" x14ac:dyDescent="0.25">
      <c r="B4262" s="10" t="s">
        <v>79</v>
      </c>
      <c r="C4262" s="10" t="s">
        <v>1487</v>
      </c>
    </row>
    <row r="4263" spans="2:3" x14ac:dyDescent="0.25">
      <c r="B4263" s="10" t="s">
        <v>79</v>
      </c>
      <c r="C4263" s="10" t="s">
        <v>1488</v>
      </c>
    </row>
    <row r="4264" spans="2:3" x14ac:dyDescent="0.25">
      <c r="B4264" s="10" t="s">
        <v>79</v>
      </c>
      <c r="C4264" s="10" t="s">
        <v>1489</v>
      </c>
    </row>
    <row r="4265" spans="2:3" x14ac:dyDescent="0.25">
      <c r="B4265" s="10" t="s">
        <v>79</v>
      </c>
      <c r="C4265" s="10" t="s">
        <v>1490</v>
      </c>
    </row>
    <row r="4266" spans="2:3" x14ac:dyDescent="0.25">
      <c r="B4266" s="10" t="s">
        <v>79</v>
      </c>
      <c r="C4266" s="10" t="s">
        <v>1491</v>
      </c>
    </row>
    <row r="4267" spans="2:3" x14ac:dyDescent="0.25">
      <c r="B4267" s="10" t="s">
        <v>79</v>
      </c>
      <c r="C4267" s="10" t="s">
        <v>1492</v>
      </c>
    </row>
    <row r="4268" spans="2:3" x14ac:dyDescent="0.25">
      <c r="B4268" s="10" t="s">
        <v>79</v>
      </c>
      <c r="C4268" s="10" t="s">
        <v>1493</v>
      </c>
    </row>
    <row r="4269" spans="2:3" x14ac:dyDescent="0.25">
      <c r="B4269" s="10" t="s">
        <v>78</v>
      </c>
      <c r="C4269" s="10" t="s">
        <v>309</v>
      </c>
    </row>
    <row r="4270" spans="2:3" x14ac:dyDescent="0.25">
      <c r="B4270" s="10" t="s">
        <v>78</v>
      </c>
      <c r="C4270" s="10" t="s">
        <v>310</v>
      </c>
    </row>
    <row r="4271" spans="2:3" x14ac:dyDescent="0.25">
      <c r="B4271" s="10" t="s">
        <v>78</v>
      </c>
      <c r="C4271" s="10" t="s">
        <v>8</v>
      </c>
    </row>
    <row r="4272" spans="2:3" x14ac:dyDescent="0.25">
      <c r="B4272" s="10" t="s">
        <v>78</v>
      </c>
      <c r="C4272" s="10" t="s">
        <v>7</v>
      </c>
    </row>
    <row r="4273" spans="2:3" x14ac:dyDescent="0.25">
      <c r="B4273" s="10" t="s">
        <v>78</v>
      </c>
      <c r="C4273" s="10" t="s">
        <v>311</v>
      </c>
    </row>
    <row r="4274" spans="2:3" x14ac:dyDescent="0.25">
      <c r="B4274" s="10" t="s">
        <v>78</v>
      </c>
      <c r="C4274" s="10" t="s">
        <v>10</v>
      </c>
    </row>
    <row r="4275" spans="2:3" x14ac:dyDescent="0.25">
      <c r="B4275" s="10" t="s">
        <v>78</v>
      </c>
      <c r="C4275" s="10" t="s">
        <v>312</v>
      </c>
    </row>
    <row r="4276" spans="2:3" x14ac:dyDescent="0.25">
      <c r="B4276" s="10" t="s">
        <v>78</v>
      </c>
      <c r="C4276" s="10" t="s">
        <v>9</v>
      </c>
    </row>
    <row r="4277" spans="2:3" x14ac:dyDescent="0.25">
      <c r="B4277" s="10" t="s">
        <v>78</v>
      </c>
      <c r="C4277" s="10" t="s">
        <v>11</v>
      </c>
    </row>
    <row r="4278" spans="2:3" x14ac:dyDescent="0.25">
      <c r="B4278" s="10" t="s">
        <v>78</v>
      </c>
      <c r="C4278" s="10" t="s">
        <v>313</v>
      </c>
    </row>
    <row r="4279" spans="2:3" x14ac:dyDescent="0.25">
      <c r="B4279" s="10" t="s">
        <v>78</v>
      </c>
      <c r="C4279" s="10" t="s">
        <v>1</v>
      </c>
    </row>
    <row r="4280" spans="2:3" x14ac:dyDescent="0.25">
      <c r="B4280" s="10" t="s">
        <v>78</v>
      </c>
      <c r="C4280" s="10" t="s">
        <v>12</v>
      </c>
    </row>
    <row r="4281" spans="2:3" x14ac:dyDescent="0.25">
      <c r="B4281" s="10" t="s">
        <v>78</v>
      </c>
      <c r="C4281" s="10" t="s">
        <v>314</v>
      </c>
    </row>
    <row r="4282" spans="2:3" x14ac:dyDescent="0.25">
      <c r="B4282" s="10" t="s">
        <v>78</v>
      </c>
      <c r="C4282" s="10" t="s">
        <v>13</v>
      </c>
    </row>
    <row r="4283" spans="2:3" x14ac:dyDescent="0.25">
      <c r="B4283" s="10" t="s">
        <v>78</v>
      </c>
      <c r="C4283" s="10" t="s">
        <v>14</v>
      </c>
    </row>
    <row r="4284" spans="2:3" x14ac:dyDescent="0.25">
      <c r="B4284" s="10" t="s">
        <v>78</v>
      </c>
      <c r="C4284" s="10" t="s">
        <v>315</v>
      </c>
    </row>
    <row r="4285" spans="2:3" x14ac:dyDescent="0.25">
      <c r="B4285" s="10" t="s">
        <v>78</v>
      </c>
      <c r="C4285" s="10" t="s">
        <v>15</v>
      </c>
    </row>
    <row r="4286" spans="2:3" x14ac:dyDescent="0.25">
      <c r="B4286" s="10" t="s">
        <v>78</v>
      </c>
      <c r="C4286" s="10" t="s">
        <v>316</v>
      </c>
    </row>
    <row r="4287" spans="2:3" x14ac:dyDescent="0.25">
      <c r="B4287" s="10" t="s">
        <v>78</v>
      </c>
      <c r="C4287" s="10" t="s">
        <v>16</v>
      </c>
    </row>
    <row r="4288" spans="2:3" x14ac:dyDescent="0.25">
      <c r="B4288" s="10" t="s">
        <v>78</v>
      </c>
      <c r="C4288" s="10" t="s">
        <v>20</v>
      </c>
    </row>
    <row r="4289" spans="2:3" x14ac:dyDescent="0.25">
      <c r="B4289" s="10" t="s">
        <v>78</v>
      </c>
      <c r="C4289" s="10" t="s">
        <v>17</v>
      </c>
    </row>
    <row r="4290" spans="2:3" x14ac:dyDescent="0.25">
      <c r="B4290" s="10" t="s">
        <v>78</v>
      </c>
      <c r="C4290" s="10" t="s">
        <v>18</v>
      </c>
    </row>
    <row r="4291" spans="2:3" x14ac:dyDescent="0.25">
      <c r="B4291" s="10" t="s">
        <v>78</v>
      </c>
      <c r="C4291" s="10" t="s">
        <v>19</v>
      </c>
    </row>
    <row r="4292" spans="2:3" x14ac:dyDescent="0.25">
      <c r="B4292" s="10" t="s">
        <v>78</v>
      </c>
      <c r="C4292" s="10" t="s">
        <v>21</v>
      </c>
    </row>
    <row r="4293" spans="2:3" x14ac:dyDescent="0.25">
      <c r="B4293" s="10" t="s">
        <v>78</v>
      </c>
      <c r="C4293" s="10" t="s">
        <v>22</v>
      </c>
    </row>
    <row r="4294" spans="2:3" x14ac:dyDescent="0.25">
      <c r="B4294" s="10" t="s">
        <v>78</v>
      </c>
      <c r="C4294" s="10" t="s">
        <v>23</v>
      </c>
    </row>
    <row r="4295" spans="2:3" x14ac:dyDescent="0.25">
      <c r="B4295" s="10" t="s">
        <v>78</v>
      </c>
      <c r="C4295" s="10" t="s">
        <v>25</v>
      </c>
    </row>
    <row r="4296" spans="2:3" x14ac:dyDescent="0.25">
      <c r="B4296" s="10" t="s">
        <v>78</v>
      </c>
      <c r="C4296" s="10" t="s">
        <v>24</v>
      </c>
    </row>
    <row r="4297" spans="2:3" x14ac:dyDescent="0.25">
      <c r="B4297" s="10" t="s">
        <v>78</v>
      </c>
      <c r="C4297" s="10" t="s">
        <v>2</v>
      </c>
    </row>
    <row r="4298" spans="2:3" x14ac:dyDescent="0.25">
      <c r="B4298" s="10" t="s">
        <v>78</v>
      </c>
      <c r="C4298" s="10" t="s">
        <v>317</v>
      </c>
    </row>
    <row r="4299" spans="2:3" x14ac:dyDescent="0.25">
      <c r="B4299" s="10" t="s">
        <v>78</v>
      </c>
      <c r="C4299" s="10" t="s">
        <v>26</v>
      </c>
    </row>
    <row r="4300" spans="2:3" x14ac:dyDescent="0.25">
      <c r="B4300" s="10" t="s">
        <v>78</v>
      </c>
      <c r="C4300" s="10" t="s">
        <v>27</v>
      </c>
    </row>
    <row r="4301" spans="2:3" x14ac:dyDescent="0.25">
      <c r="B4301" s="10" t="s">
        <v>78</v>
      </c>
      <c r="C4301" s="10" t="s">
        <v>29</v>
      </c>
    </row>
    <row r="4302" spans="2:3" x14ac:dyDescent="0.25">
      <c r="B4302" s="10" t="s">
        <v>78</v>
      </c>
      <c r="C4302" s="10" t="s">
        <v>318</v>
      </c>
    </row>
    <row r="4303" spans="2:3" x14ac:dyDescent="0.25">
      <c r="B4303" s="10" t="s">
        <v>78</v>
      </c>
      <c r="C4303" s="10" t="s">
        <v>28</v>
      </c>
    </row>
    <row r="4304" spans="2:3" x14ac:dyDescent="0.25">
      <c r="B4304" s="10" t="s">
        <v>78</v>
      </c>
      <c r="C4304" s="10" t="s">
        <v>30</v>
      </c>
    </row>
    <row r="4305" spans="2:3" x14ac:dyDescent="0.25">
      <c r="B4305" s="10" t="s">
        <v>78</v>
      </c>
      <c r="C4305" s="10" t="s">
        <v>37</v>
      </c>
    </row>
    <row r="4306" spans="2:3" x14ac:dyDescent="0.25">
      <c r="B4306" s="10" t="s">
        <v>78</v>
      </c>
      <c r="C4306" s="10" t="s">
        <v>38</v>
      </c>
    </row>
    <row r="4307" spans="2:3" x14ac:dyDescent="0.25">
      <c r="B4307" s="10" t="s">
        <v>78</v>
      </c>
      <c r="C4307" s="10" t="s">
        <v>31</v>
      </c>
    </row>
    <row r="4308" spans="2:3" x14ac:dyDescent="0.25">
      <c r="B4308" s="10" t="s">
        <v>78</v>
      </c>
      <c r="C4308" s="10" t="s">
        <v>33</v>
      </c>
    </row>
    <row r="4309" spans="2:3" x14ac:dyDescent="0.25">
      <c r="B4309" s="10" t="s">
        <v>78</v>
      </c>
      <c r="C4309" s="10" t="s">
        <v>34</v>
      </c>
    </row>
    <row r="4310" spans="2:3" x14ac:dyDescent="0.25">
      <c r="B4310" s="10" t="s">
        <v>78</v>
      </c>
      <c r="C4310" s="10" t="s">
        <v>35</v>
      </c>
    </row>
    <row r="4311" spans="2:3" x14ac:dyDescent="0.25">
      <c r="B4311" s="10" t="s">
        <v>78</v>
      </c>
      <c r="C4311" s="10" t="s">
        <v>32</v>
      </c>
    </row>
    <row r="4312" spans="2:3" x14ac:dyDescent="0.25">
      <c r="B4312" s="10" t="s">
        <v>78</v>
      </c>
      <c r="C4312" s="10" t="s">
        <v>36</v>
      </c>
    </row>
    <row r="4313" spans="2:3" x14ac:dyDescent="0.25">
      <c r="B4313" s="10" t="s">
        <v>78</v>
      </c>
      <c r="C4313" s="10" t="s">
        <v>39</v>
      </c>
    </row>
    <row r="4314" spans="2:3" x14ac:dyDescent="0.25">
      <c r="B4314" s="10" t="s">
        <v>78</v>
      </c>
      <c r="C4314" s="10" t="s">
        <v>40</v>
      </c>
    </row>
    <row r="4315" spans="2:3" x14ac:dyDescent="0.25">
      <c r="B4315" s="10" t="s">
        <v>78</v>
      </c>
      <c r="C4315" s="10" t="s">
        <v>41</v>
      </c>
    </row>
    <row r="4316" spans="2:3" x14ac:dyDescent="0.25">
      <c r="B4316" s="10" t="s">
        <v>78</v>
      </c>
      <c r="C4316" s="10" t="s">
        <v>42</v>
      </c>
    </row>
    <row r="4317" spans="2:3" x14ac:dyDescent="0.25">
      <c r="B4317" s="10" t="s">
        <v>78</v>
      </c>
      <c r="C4317" s="10" t="s">
        <v>319</v>
      </c>
    </row>
    <row r="4318" spans="2:3" x14ac:dyDescent="0.25">
      <c r="B4318" s="10" t="s">
        <v>78</v>
      </c>
      <c r="C4318" s="10" t="s">
        <v>320</v>
      </c>
    </row>
    <row r="4319" spans="2:3" x14ac:dyDescent="0.25">
      <c r="B4319" s="10" t="s">
        <v>78</v>
      </c>
      <c r="C4319" s="10" t="s">
        <v>43</v>
      </c>
    </row>
    <row r="4320" spans="2:3" x14ac:dyDescent="0.25">
      <c r="B4320" s="10" t="s">
        <v>78</v>
      </c>
      <c r="C4320" s="10" t="s">
        <v>44</v>
      </c>
    </row>
    <row r="4321" spans="2:3" x14ac:dyDescent="0.25">
      <c r="B4321" s="10" t="s">
        <v>78</v>
      </c>
      <c r="C4321" s="10" t="s">
        <v>45</v>
      </c>
    </row>
    <row r="4322" spans="2:3" x14ac:dyDescent="0.25">
      <c r="B4322" s="10" t="s">
        <v>78</v>
      </c>
      <c r="C4322" s="10" t="s">
        <v>46</v>
      </c>
    </row>
    <row r="4323" spans="2:3" x14ac:dyDescent="0.25">
      <c r="B4323" s="10" t="s">
        <v>78</v>
      </c>
      <c r="C4323" s="10" t="s">
        <v>47</v>
      </c>
    </row>
    <row r="4324" spans="2:3" x14ac:dyDescent="0.25">
      <c r="B4324" s="10" t="s">
        <v>78</v>
      </c>
      <c r="C4324" s="10" t="s">
        <v>961</v>
      </c>
    </row>
    <row r="4325" spans="2:3" x14ac:dyDescent="0.25">
      <c r="B4325" s="10" t="s">
        <v>78</v>
      </c>
      <c r="C4325" s="10" t="s">
        <v>0</v>
      </c>
    </row>
    <row r="4326" spans="2:3" x14ac:dyDescent="0.25">
      <c r="B4326" s="10" t="s">
        <v>78</v>
      </c>
      <c r="C4326" s="10" t="s">
        <v>49</v>
      </c>
    </row>
    <row r="4327" spans="2:3" x14ac:dyDescent="0.25">
      <c r="B4327" s="10" t="s">
        <v>78</v>
      </c>
      <c r="C4327" s="10" t="s">
        <v>321</v>
      </c>
    </row>
    <row r="4328" spans="2:3" x14ac:dyDescent="0.25">
      <c r="B4328" s="10" t="s">
        <v>78</v>
      </c>
      <c r="C4328" s="10" t="s">
        <v>48</v>
      </c>
    </row>
    <row r="4329" spans="2:3" x14ac:dyDescent="0.25">
      <c r="B4329" s="10" t="s">
        <v>78</v>
      </c>
      <c r="C4329" s="10" t="s">
        <v>50</v>
      </c>
    </row>
    <row r="4330" spans="2:3" x14ac:dyDescent="0.25">
      <c r="B4330" s="10" t="s">
        <v>78</v>
      </c>
      <c r="C4330" s="10" t="s">
        <v>52</v>
      </c>
    </row>
    <row r="4331" spans="2:3" x14ac:dyDescent="0.25">
      <c r="B4331" s="10" t="s">
        <v>78</v>
      </c>
      <c r="C4331" s="10" t="s">
        <v>51</v>
      </c>
    </row>
    <row r="4332" spans="2:3" x14ac:dyDescent="0.25">
      <c r="B4332" s="10" t="s">
        <v>78</v>
      </c>
      <c r="C4332" s="10" t="s">
        <v>53</v>
      </c>
    </row>
    <row r="4333" spans="2:3" x14ac:dyDescent="0.25">
      <c r="B4333" s="10" t="s">
        <v>294</v>
      </c>
      <c r="C4333" s="10" t="s">
        <v>10</v>
      </c>
    </row>
    <row r="4334" spans="2:3" x14ac:dyDescent="0.25">
      <c r="B4334" s="10" t="s">
        <v>294</v>
      </c>
      <c r="C4334" s="10" t="s">
        <v>794</v>
      </c>
    </row>
    <row r="4335" spans="2:3" x14ac:dyDescent="0.25">
      <c r="B4335" s="10" t="s">
        <v>294</v>
      </c>
      <c r="C4335" s="10" t="s">
        <v>1494</v>
      </c>
    </row>
    <row r="4336" spans="2:3" x14ac:dyDescent="0.25">
      <c r="B4336" s="10" t="s">
        <v>294</v>
      </c>
      <c r="C4336" s="10" t="s">
        <v>1310</v>
      </c>
    </row>
    <row r="4337" spans="2:3" x14ac:dyDescent="0.25">
      <c r="B4337" s="10" t="s">
        <v>294</v>
      </c>
      <c r="C4337" s="10" t="s">
        <v>23</v>
      </c>
    </row>
    <row r="4338" spans="2:3" x14ac:dyDescent="0.25">
      <c r="B4338" s="10" t="s">
        <v>294</v>
      </c>
      <c r="C4338" s="10" t="s">
        <v>25</v>
      </c>
    </row>
    <row r="4339" spans="2:3" x14ac:dyDescent="0.25">
      <c r="B4339" s="10" t="s">
        <v>294</v>
      </c>
      <c r="C4339" s="10" t="s">
        <v>29</v>
      </c>
    </row>
    <row r="4340" spans="2:3" x14ac:dyDescent="0.25">
      <c r="B4340" s="10" t="s">
        <v>294</v>
      </c>
      <c r="C4340" s="10" t="s">
        <v>42</v>
      </c>
    </row>
    <row r="4341" spans="2:3" x14ac:dyDescent="0.25">
      <c r="B4341" s="10" t="s">
        <v>294</v>
      </c>
      <c r="C4341" s="10" t="s">
        <v>622</v>
      </c>
    </row>
    <row r="4342" spans="2:3" x14ac:dyDescent="0.25">
      <c r="B4342" s="10" t="s">
        <v>294</v>
      </c>
      <c r="C4342" s="10" t="s">
        <v>623</v>
      </c>
    </row>
    <row r="4343" spans="2:3" x14ac:dyDescent="0.25">
      <c r="B4343" s="10" t="s">
        <v>294</v>
      </c>
      <c r="C4343" s="10" t="s">
        <v>958</v>
      </c>
    </row>
    <row r="4344" spans="2:3" x14ac:dyDescent="0.25">
      <c r="B4344" s="10" t="s">
        <v>294</v>
      </c>
      <c r="C4344" s="10" t="s">
        <v>338</v>
      </c>
    </row>
    <row r="4345" spans="2:3" x14ac:dyDescent="0.25">
      <c r="B4345" s="10" t="s">
        <v>294</v>
      </c>
      <c r="C4345" s="10" t="s">
        <v>811</v>
      </c>
    </row>
    <row r="4346" spans="2:3" x14ac:dyDescent="0.25">
      <c r="B4346" s="10" t="s">
        <v>294</v>
      </c>
      <c r="C4346" s="10" t="s">
        <v>576</v>
      </c>
    </row>
    <row r="4347" spans="2:3" x14ac:dyDescent="0.25">
      <c r="B4347" s="10" t="s">
        <v>294</v>
      </c>
      <c r="C4347" s="10" t="s">
        <v>694</v>
      </c>
    </row>
    <row r="4348" spans="2:3" x14ac:dyDescent="0.25">
      <c r="B4348" s="10" t="s">
        <v>294</v>
      </c>
      <c r="C4348" s="10" t="s">
        <v>1495</v>
      </c>
    </row>
    <row r="4349" spans="2:3" x14ac:dyDescent="0.25">
      <c r="B4349" s="10" t="s">
        <v>294</v>
      </c>
      <c r="C4349" s="10" t="s">
        <v>941</v>
      </c>
    </row>
    <row r="4350" spans="2:3" x14ac:dyDescent="0.25">
      <c r="B4350" s="10" t="s">
        <v>294</v>
      </c>
      <c r="C4350" s="10" t="s">
        <v>942</v>
      </c>
    </row>
    <row r="4351" spans="2:3" x14ac:dyDescent="0.25">
      <c r="B4351" s="10" t="s">
        <v>294</v>
      </c>
      <c r="C4351" s="10" t="s">
        <v>1496</v>
      </c>
    </row>
    <row r="4352" spans="2:3" x14ac:dyDescent="0.25">
      <c r="B4352" s="10" t="s">
        <v>296</v>
      </c>
      <c r="C4352" s="10" t="s">
        <v>719</v>
      </c>
    </row>
    <row r="4353" spans="2:3" x14ac:dyDescent="0.25">
      <c r="B4353" s="10" t="s">
        <v>296</v>
      </c>
      <c r="C4353" s="10" t="s">
        <v>407</v>
      </c>
    </row>
    <row r="4354" spans="2:3" x14ac:dyDescent="0.25">
      <c r="B4354" s="10" t="s">
        <v>296</v>
      </c>
      <c r="C4354" s="10" t="s">
        <v>839</v>
      </c>
    </row>
    <row r="4355" spans="2:3" x14ac:dyDescent="0.25">
      <c r="B4355" s="10" t="s">
        <v>296</v>
      </c>
      <c r="C4355" s="10" t="s">
        <v>878</v>
      </c>
    </row>
    <row r="4356" spans="2:3" x14ac:dyDescent="0.25">
      <c r="B4356" s="10" t="s">
        <v>296</v>
      </c>
      <c r="C4356" s="10" t="s">
        <v>679</v>
      </c>
    </row>
    <row r="4357" spans="2:3" x14ac:dyDescent="0.25">
      <c r="B4357" s="10" t="s">
        <v>296</v>
      </c>
      <c r="C4357" s="10" t="s">
        <v>613</v>
      </c>
    </row>
    <row r="4358" spans="2:3" x14ac:dyDescent="0.25">
      <c r="B4358" s="10" t="s">
        <v>296</v>
      </c>
      <c r="C4358" s="10" t="s">
        <v>827</v>
      </c>
    </row>
    <row r="4359" spans="2:3" x14ac:dyDescent="0.25">
      <c r="B4359" s="10" t="s">
        <v>296</v>
      </c>
      <c r="C4359" s="10" t="s">
        <v>1497</v>
      </c>
    </row>
    <row r="4360" spans="2:3" x14ac:dyDescent="0.25">
      <c r="B4360" s="10" t="s">
        <v>296</v>
      </c>
      <c r="C4360" s="10" t="s">
        <v>338</v>
      </c>
    </row>
    <row r="4361" spans="2:3" x14ac:dyDescent="0.25">
      <c r="B4361" s="10" t="s">
        <v>296</v>
      </c>
      <c r="C4361" s="10" t="s">
        <v>715</v>
      </c>
    </row>
    <row r="4362" spans="2:3" x14ac:dyDescent="0.25">
      <c r="B4362" s="10" t="s">
        <v>296</v>
      </c>
      <c r="C4362" s="10" t="s">
        <v>485</v>
      </c>
    </row>
    <row r="4363" spans="2:3" x14ac:dyDescent="0.25">
      <c r="B4363" s="10" t="s">
        <v>296</v>
      </c>
      <c r="C4363" s="10" t="s">
        <v>1498</v>
      </c>
    </row>
    <row r="4364" spans="2:3" x14ac:dyDescent="0.25">
      <c r="B4364" s="10" t="s">
        <v>296</v>
      </c>
      <c r="C4364" s="10" t="s">
        <v>627</v>
      </c>
    </row>
    <row r="4365" spans="2:3" x14ac:dyDescent="0.25">
      <c r="B4365" s="10" t="s">
        <v>296</v>
      </c>
      <c r="C4365" s="10" t="s">
        <v>1499</v>
      </c>
    </row>
    <row r="4366" spans="2:3" x14ac:dyDescent="0.25">
      <c r="B4366" s="10" t="s">
        <v>297</v>
      </c>
      <c r="C4366" s="10" t="s">
        <v>1500</v>
      </c>
    </row>
    <row r="4367" spans="2:3" x14ac:dyDescent="0.25">
      <c r="B4367" s="10" t="s">
        <v>297</v>
      </c>
      <c r="C4367" s="10" t="s">
        <v>1191</v>
      </c>
    </row>
    <row r="4368" spans="2:3" x14ac:dyDescent="0.25">
      <c r="B4368" s="10" t="s">
        <v>297</v>
      </c>
      <c r="C4368" s="10" t="s">
        <v>401</v>
      </c>
    </row>
    <row r="4369" spans="2:3" x14ac:dyDescent="0.25">
      <c r="B4369" s="10" t="s">
        <v>297</v>
      </c>
      <c r="C4369" s="10" t="s">
        <v>1501</v>
      </c>
    </row>
    <row r="4370" spans="2:3" x14ac:dyDescent="0.25">
      <c r="B4370" s="10" t="s">
        <v>297</v>
      </c>
      <c r="C4370" s="10" t="s">
        <v>1502</v>
      </c>
    </row>
    <row r="4371" spans="2:3" x14ac:dyDescent="0.25">
      <c r="B4371" s="10" t="s">
        <v>297</v>
      </c>
      <c r="C4371" s="10" t="s">
        <v>1477</v>
      </c>
    </row>
    <row r="4372" spans="2:3" x14ac:dyDescent="0.25">
      <c r="B4372" s="10" t="s">
        <v>298</v>
      </c>
      <c r="C4372" s="10" t="s">
        <v>457</v>
      </c>
    </row>
    <row r="4373" spans="2:3" x14ac:dyDescent="0.25">
      <c r="B4373" s="10" t="s">
        <v>298</v>
      </c>
      <c r="C4373" s="10" t="s">
        <v>458</v>
      </c>
    </row>
    <row r="4374" spans="2:3" x14ac:dyDescent="0.25">
      <c r="B4374" s="10" t="s">
        <v>298</v>
      </c>
      <c r="C4374" s="10" t="s">
        <v>459</v>
      </c>
    </row>
    <row r="4375" spans="2:3" x14ac:dyDescent="0.25">
      <c r="B4375" s="10" t="s">
        <v>298</v>
      </c>
      <c r="C4375" s="10" t="s">
        <v>460</v>
      </c>
    </row>
    <row r="4376" spans="2:3" x14ac:dyDescent="0.25">
      <c r="B4376" s="10" t="s">
        <v>298</v>
      </c>
      <c r="C4376" s="10" t="s">
        <v>461</v>
      </c>
    </row>
    <row r="4377" spans="2:3" x14ac:dyDescent="0.25">
      <c r="B4377" s="10" t="s">
        <v>298</v>
      </c>
      <c r="C4377" s="10" t="s">
        <v>462</v>
      </c>
    </row>
    <row r="4378" spans="2:3" x14ac:dyDescent="0.25">
      <c r="B4378" s="10" t="s">
        <v>298</v>
      </c>
      <c r="C4378" s="10" t="s">
        <v>463</v>
      </c>
    </row>
    <row r="4379" spans="2:3" x14ac:dyDescent="0.25">
      <c r="B4379" s="10" t="s">
        <v>298</v>
      </c>
      <c r="C4379" s="10" t="s">
        <v>464</v>
      </c>
    </row>
    <row r="4380" spans="2:3" x14ac:dyDescent="0.25">
      <c r="B4380" s="10" t="s">
        <v>298</v>
      </c>
      <c r="C4380" s="10" t="s">
        <v>767</v>
      </c>
    </row>
    <row r="4381" spans="2:3" x14ac:dyDescent="0.25">
      <c r="B4381" s="10" t="s">
        <v>298</v>
      </c>
      <c r="C4381" s="10" t="s">
        <v>465</v>
      </c>
    </row>
    <row r="4382" spans="2:3" x14ac:dyDescent="0.25">
      <c r="B4382" s="10" t="s">
        <v>298</v>
      </c>
      <c r="C4382" s="10" t="s">
        <v>466</v>
      </c>
    </row>
    <row r="4383" spans="2:3" x14ac:dyDescent="0.25">
      <c r="B4383" s="10" t="s">
        <v>298</v>
      </c>
      <c r="C4383" s="10" t="s">
        <v>467</v>
      </c>
    </row>
    <row r="4384" spans="2:3" x14ac:dyDescent="0.25">
      <c r="B4384" s="10" t="s">
        <v>298</v>
      </c>
      <c r="C4384" s="10" t="s">
        <v>468</v>
      </c>
    </row>
    <row r="4385" spans="2:3" x14ac:dyDescent="0.25">
      <c r="B4385" s="10" t="s">
        <v>298</v>
      </c>
      <c r="C4385" s="10" t="s">
        <v>469</v>
      </c>
    </row>
    <row r="4386" spans="2:3" x14ac:dyDescent="0.25">
      <c r="B4386" s="10" t="s">
        <v>298</v>
      </c>
      <c r="C4386" s="10" t="s">
        <v>605</v>
      </c>
    </row>
    <row r="4387" spans="2:3" x14ac:dyDescent="0.25">
      <c r="B4387" s="10" t="s">
        <v>298</v>
      </c>
      <c r="C4387" s="10" t="s">
        <v>470</v>
      </c>
    </row>
    <row r="4388" spans="2:3" x14ac:dyDescent="0.25">
      <c r="B4388" s="10" t="s">
        <v>298</v>
      </c>
      <c r="C4388" s="10" t="s">
        <v>472</v>
      </c>
    </row>
    <row r="4389" spans="2:3" x14ac:dyDescent="0.25">
      <c r="B4389" s="10" t="s">
        <v>298</v>
      </c>
      <c r="C4389" s="10" t="s">
        <v>473</v>
      </c>
    </row>
    <row r="4390" spans="2:3" x14ac:dyDescent="0.25">
      <c r="B4390" s="10" t="s">
        <v>298</v>
      </c>
      <c r="C4390" s="10" t="s">
        <v>474</v>
      </c>
    </row>
    <row r="4391" spans="2:3" x14ac:dyDescent="0.25">
      <c r="B4391" s="10" t="s">
        <v>298</v>
      </c>
      <c r="C4391" s="10" t="s">
        <v>475</v>
      </c>
    </row>
    <row r="4392" spans="2:3" x14ac:dyDescent="0.25">
      <c r="B4392" s="10" t="s">
        <v>298</v>
      </c>
      <c r="C4392" s="10" t="s">
        <v>476</v>
      </c>
    </row>
    <row r="4393" spans="2:3" x14ac:dyDescent="0.25">
      <c r="B4393" s="10" t="s">
        <v>298</v>
      </c>
      <c r="C4393" s="10" t="s">
        <v>477</v>
      </c>
    </row>
    <row r="4394" spans="2:3" x14ac:dyDescent="0.25">
      <c r="B4394" s="10" t="s">
        <v>298</v>
      </c>
      <c r="C4394" s="10" t="s">
        <v>478</v>
      </c>
    </row>
    <row r="4395" spans="2:3" x14ac:dyDescent="0.25">
      <c r="B4395" s="10" t="s">
        <v>298</v>
      </c>
      <c r="C4395" s="10" t="s">
        <v>479</v>
      </c>
    </row>
    <row r="4396" spans="2:3" x14ac:dyDescent="0.25">
      <c r="B4396" s="10" t="s">
        <v>298</v>
      </c>
      <c r="C4396" s="10" t="s">
        <v>480</v>
      </c>
    </row>
    <row r="4397" spans="2:3" x14ac:dyDescent="0.25">
      <c r="B4397" s="10" t="s">
        <v>299</v>
      </c>
      <c r="C4397" s="10" t="s">
        <v>1525</v>
      </c>
    </row>
    <row r="4398" spans="2:3" x14ac:dyDescent="0.25">
      <c r="B4398" s="10" t="s">
        <v>299</v>
      </c>
      <c r="C4398" s="10" t="s">
        <v>1526</v>
      </c>
    </row>
    <row r="4399" spans="2:3" x14ac:dyDescent="0.25">
      <c r="B4399" s="10" t="s">
        <v>299</v>
      </c>
      <c r="C4399" s="10" t="s">
        <v>1527</v>
      </c>
    </row>
    <row r="4400" spans="2:3" x14ac:dyDescent="0.25">
      <c r="B4400" s="10" t="s">
        <v>299</v>
      </c>
      <c r="C4400" s="10" t="s">
        <v>1528</v>
      </c>
    </row>
    <row r="4401" spans="2:3" x14ac:dyDescent="0.25">
      <c r="B4401" s="10" t="s">
        <v>299</v>
      </c>
      <c r="C4401" s="10" t="s">
        <v>1529</v>
      </c>
    </row>
    <row r="4402" spans="2:3" x14ac:dyDescent="0.25">
      <c r="B4402" s="10" t="s">
        <v>299</v>
      </c>
      <c r="C4402" s="10" t="s">
        <v>1530</v>
      </c>
    </row>
    <row r="4403" spans="2:3" x14ac:dyDescent="0.25">
      <c r="B4403" s="10" t="s">
        <v>299</v>
      </c>
      <c r="C4403" s="10" t="s">
        <v>1531</v>
      </c>
    </row>
    <row r="4404" spans="2:3" x14ac:dyDescent="0.25">
      <c r="B4404" s="10" t="s">
        <v>299</v>
      </c>
      <c r="C4404" s="10" t="s">
        <v>1533</v>
      </c>
    </row>
    <row r="4405" spans="2:3" x14ac:dyDescent="0.25">
      <c r="B4405" s="10" t="s">
        <v>299</v>
      </c>
      <c r="C4405" s="10" t="s">
        <v>1537</v>
      </c>
    </row>
    <row r="4406" spans="2:3" x14ac:dyDescent="0.25">
      <c r="B4406" s="10" t="s">
        <v>299</v>
      </c>
      <c r="C4406" s="10" t="s">
        <v>1538</v>
      </c>
    </row>
    <row r="4407" spans="2:3" x14ac:dyDescent="0.25">
      <c r="B4407" s="10" t="s">
        <v>299</v>
      </c>
      <c r="C4407" s="10" t="s">
        <v>1539</v>
      </c>
    </row>
    <row r="4408" spans="2:3" x14ac:dyDescent="0.25">
      <c r="B4408" s="10" t="s">
        <v>299</v>
      </c>
      <c r="C4408" s="10" t="s">
        <v>1542</v>
      </c>
    </row>
    <row r="4409" spans="2:3" x14ac:dyDescent="0.25">
      <c r="B4409" s="10" t="s">
        <v>299</v>
      </c>
      <c r="C4409" s="10" t="s">
        <v>1544</v>
      </c>
    </row>
    <row r="4410" spans="2:3" x14ac:dyDescent="0.25">
      <c r="B4410" s="10" t="s">
        <v>299</v>
      </c>
      <c r="C4410" s="10" t="s">
        <v>1545</v>
      </c>
    </row>
    <row r="4411" spans="2:3" x14ac:dyDescent="0.25">
      <c r="B4411" s="10" t="s">
        <v>299</v>
      </c>
      <c r="C4411" s="10" t="s">
        <v>1546</v>
      </c>
    </row>
    <row r="4412" spans="2:3" x14ac:dyDescent="0.25">
      <c r="B4412" s="10" t="s">
        <v>299</v>
      </c>
      <c r="C4412" s="10" t="s">
        <v>1547</v>
      </c>
    </row>
    <row r="4413" spans="2:3" x14ac:dyDescent="0.25">
      <c r="B4413" s="10" t="s">
        <v>299</v>
      </c>
      <c r="C4413" s="10" t="s">
        <v>1548</v>
      </c>
    </row>
    <row r="4414" spans="2:3" x14ac:dyDescent="0.25">
      <c r="B4414" s="10" t="s">
        <v>299</v>
      </c>
      <c r="C4414" s="10" t="s">
        <v>1549</v>
      </c>
    </row>
    <row r="4415" spans="2:3" x14ac:dyDescent="0.25">
      <c r="B4415" s="10" t="s">
        <v>299</v>
      </c>
      <c r="C4415" s="10" t="s">
        <v>1550</v>
      </c>
    </row>
    <row r="4416" spans="2:3" x14ac:dyDescent="0.25">
      <c r="B4416" s="10" t="s">
        <v>299</v>
      </c>
      <c r="C4416" s="10" t="s">
        <v>1551</v>
      </c>
    </row>
    <row r="4417" spans="2:3" x14ac:dyDescent="0.25">
      <c r="B4417" s="10" t="s">
        <v>299</v>
      </c>
      <c r="C4417" s="10" t="s">
        <v>1552</v>
      </c>
    </row>
    <row r="4418" spans="2:3" x14ac:dyDescent="0.25">
      <c r="B4418" s="10" t="s">
        <v>299</v>
      </c>
      <c r="C4418" s="10" t="s">
        <v>1553</v>
      </c>
    </row>
    <row r="4419" spans="2:3" x14ac:dyDescent="0.25">
      <c r="B4419" s="10" t="s">
        <v>299</v>
      </c>
      <c r="C4419" s="10" t="s">
        <v>1554</v>
      </c>
    </row>
    <row r="4420" spans="2:3" x14ac:dyDescent="0.25">
      <c r="B4420" s="10" t="s">
        <v>299</v>
      </c>
      <c r="C4420" s="10" t="s">
        <v>1555</v>
      </c>
    </row>
    <row r="4421" spans="2:3" x14ac:dyDescent="0.25">
      <c r="B4421" s="10" t="s">
        <v>299</v>
      </c>
      <c r="C4421" s="10" t="s">
        <v>1556</v>
      </c>
    </row>
    <row r="4422" spans="2:3" x14ac:dyDescent="0.25">
      <c r="B4422" s="10" t="s">
        <v>299</v>
      </c>
      <c r="C4422" s="10" t="s">
        <v>1557</v>
      </c>
    </row>
    <row r="4423" spans="2:3" x14ac:dyDescent="0.25">
      <c r="B4423" s="10" t="s">
        <v>299</v>
      </c>
      <c r="C4423" s="10" t="s">
        <v>1558</v>
      </c>
    </row>
    <row r="4424" spans="2:3" x14ac:dyDescent="0.25">
      <c r="B4424" s="10" t="s">
        <v>299</v>
      </c>
      <c r="C4424" s="10" t="s">
        <v>1559</v>
      </c>
    </row>
    <row r="4425" spans="2:3" x14ac:dyDescent="0.25">
      <c r="B4425" s="10" t="s">
        <v>299</v>
      </c>
      <c r="C4425" s="10" t="s">
        <v>1560</v>
      </c>
    </row>
    <row r="4426" spans="2:3" x14ac:dyDescent="0.25">
      <c r="B4426" s="10" t="s">
        <v>299</v>
      </c>
      <c r="C4426" s="10" t="s">
        <v>1561</v>
      </c>
    </row>
    <row r="4427" spans="2:3" x14ac:dyDescent="0.25">
      <c r="B4427" s="10" t="s">
        <v>299</v>
      </c>
      <c r="C4427" s="10" t="s">
        <v>1563</v>
      </c>
    </row>
    <row r="4428" spans="2:3" x14ac:dyDescent="0.25">
      <c r="B4428" s="10" t="s">
        <v>299</v>
      </c>
      <c r="C4428" s="10" t="s">
        <v>1564</v>
      </c>
    </row>
    <row r="4429" spans="2:3" x14ac:dyDescent="0.25">
      <c r="B4429" s="10" t="s">
        <v>299</v>
      </c>
      <c r="C4429" s="10" t="s">
        <v>1565</v>
      </c>
    </row>
    <row r="4430" spans="2:3" x14ac:dyDescent="0.25">
      <c r="B4430" s="10" t="s">
        <v>299</v>
      </c>
      <c r="C4430" s="10" t="s">
        <v>1567</v>
      </c>
    </row>
    <row r="4431" spans="2:3" x14ac:dyDescent="0.25">
      <c r="B4431" s="10" t="s">
        <v>299</v>
      </c>
      <c r="C4431" s="10" t="s">
        <v>1568</v>
      </c>
    </row>
    <row r="4432" spans="2:3" x14ac:dyDescent="0.25">
      <c r="B4432" s="10" t="s">
        <v>299</v>
      </c>
      <c r="C4432" s="10" t="s">
        <v>1569</v>
      </c>
    </row>
    <row r="4433" spans="2:3" x14ac:dyDescent="0.25">
      <c r="B4433" s="10" t="s">
        <v>299</v>
      </c>
      <c r="C4433" s="10" t="s">
        <v>1570</v>
      </c>
    </row>
    <row r="4434" spans="2:3" x14ac:dyDescent="0.25">
      <c r="B4434" s="10" t="s">
        <v>299</v>
      </c>
      <c r="C4434" s="10" t="s">
        <v>1571</v>
      </c>
    </row>
    <row r="4435" spans="2:3" x14ac:dyDescent="0.25">
      <c r="B4435" s="10" t="s">
        <v>299</v>
      </c>
      <c r="C4435" s="10" t="s">
        <v>1572</v>
      </c>
    </row>
    <row r="4436" spans="2:3" x14ac:dyDescent="0.25">
      <c r="B4436" s="10" t="s">
        <v>299</v>
      </c>
      <c r="C4436" s="10" t="s">
        <v>1582</v>
      </c>
    </row>
    <row r="4437" spans="2:3" x14ac:dyDescent="0.25">
      <c r="B4437" s="10" t="s">
        <v>299</v>
      </c>
      <c r="C4437" s="10" t="s">
        <v>1583</v>
      </c>
    </row>
    <row r="4438" spans="2:3" x14ac:dyDescent="0.25">
      <c r="B4438" s="10" t="s">
        <v>299</v>
      </c>
      <c r="C4438" s="10" t="s">
        <v>1584</v>
      </c>
    </row>
    <row r="4439" spans="2:3" x14ac:dyDescent="0.25">
      <c r="B4439" s="10" t="s">
        <v>299</v>
      </c>
      <c r="C4439" s="10" t="s">
        <v>1585</v>
      </c>
    </row>
    <row r="4440" spans="2:3" x14ac:dyDescent="0.25">
      <c r="B4440" s="10" t="s">
        <v>299</v>
      </c>
      <c r="C4440" s="10" t="s">
        <v>1586</v>
      </c>
    </row>
    <row r="4441" spans="2:3" x14ac:dyDescent="0.25">
      <c r="B4441" s="10" t="s">
        <v>299</v>
      </c>
      <c r="C4441" s="10" t="s">
        <v>1587</v>
      </c>
    </row>
    <row r="4442" spans="2:3" x14ac:dyDescent="0.25">
      <c r="B4442" s="10" t="s">
        <v>299</v>
      </c>
      <c r="C4442" s="10" t="s">
        <v>1588</v>
      </c>
    </row>
    <row r="4443" spans="2:3" x14ac:dyDescent="0.25">
      <c r="B4443" s="10" t="s">
        <v>299</v>
      </c>
      <c r="C4443" s="10" t="s">
        <v>1589</v>
      </c>
    </row>
    <row r="4444" spans="2:3" x14ac:dyDescent="0.25">
      <c r="B4444" s="10" t="s">
        <v>299</v>
      </c>
      <c r="C4444" s="10" t="s">
        <v>1590</v>
      </c>
    </row>
    <row r="4445" spans="2:3" x14ac:dyDescent="0.25">
      <c r="B4445" s="10" t="s">
        <v>299</v>
      </c>
      <c r="C4445" s="10" t="s">
        <v>1591</v>
      </c>
    </row>
    <row r="4446" spans="2:3" x14ac:dyDescent="0.25">
      <c r="B4446" s="10" t="s">
        <v>299</v>
      </c>
      <c r="C4446" s="10" t="s">
        <v>1592</v>
      </c>
    </row>
    <row r="4447" spans="2:3" x14ac:dyDescent="0.25">
      <c r="B4447" s="10" t="s">
        <v>299</v>
      </c>
      <c r="C4447" s="10" t="s">
        <v>1593</v>
      </c>
    </row>
    <row r="4448" spans="2:3" x14ac:dyDescent="0.25">
      <c r="B4448" s="10" t="s">
        <v>299</v>
      </c>
      <c r="C4448" s="10" t="s">
        <v>1594</v>
      </c>
    </row>
    <row r="4449" spans="2:3" x14ac:dyDescent="0.25">
      <c r="B4449" s="10" t="s">
        <v>299</v>
      </c>
      <c r="C4449" s="10" t="s">
        <v>1595</v>
      </c>
    </row>
    <row r="4450" spans="2:3" x14ac:dyDescent="0.25">
      <c r="B4450" s="10" t="s">
        <v>299</v>
      </c>
      <c r="C4450" s="10" t="s">
        <v>1596</v>
      </c>
    </row>
    <row r="4451" spans="2:3" x14ac:dyDescent="0.25">
      <c r="B4451" s="10" t="s">
        <v>299</v>
      </c>
      <c r="C4451" s="10" t="s">
        <v>1597</v>
      </c>
    </row>
    <row r="4452" spans="2:3" x14ac:dyDescent="0.25">
      <c r="B4452" s="10" t="s">
        <v>299</v>
      </c>
      <c r="C4452" s="10" t="s">
        <v>1598</v>
      </c>
    </row>
    <row r="4453" spans="2:3" x14ac:dyDescent="0.25">
      <c r="B4453" s="10" t="s">
        <v>299</v>
      </c>
      <c r="C4453" s="10" t="s">
        <v>1629</v>
      </c>
    </row>
    <row r="4454" spans="2:3" x14ac:dyDescent="0.25">
      <c r="B4454" s="10" t="s">
        <v>299</v>
      </c>
      <c r="C4454" s="10" t="s">
        <v>1624</v>
      </c>
    </row>
    <row r="4455" spans="2:3" x14ac:dyDescent="0.25">
      <c r="B4455" s="10" t="s">
        <v>299</v>
      </c>
      <c r="C4455" s="10" t="s">
        <v>1630</v>
      </c>
    </row>
    <row r="4456" spans="2:3" x14ac:dyDescent="0.25">
      <c r="B4456" s="10" t="s">
        <v>299</v>
      </c>
      <c r="C4456" s="10" t="s">
        <v>1631</v>
      </c>
    </row>
    <row r="4457" spans="2:3" x14ac:dyDescent="0.25">
      <c r="B4457" s="10" t="s">
        <v>299</v>
      </c>
      <c r="C4457" s="10" t="s">
        <v>1625</v>
      </c>
    </row>
    <row r="4458" spans="2:3" x14ac:dyDescent="0.25">
      <c r="B4458" s="10" t="s">
        <v>299</v>
      </c>
      <c r="C4458" s="10" t="s">
        <v>1599</v>
      </c>
    </row>
    <row r="4459" spans="2:3" x14ac:dyDescent="0.25">
      <c r="B4459" s="10" t="s">
        <v>299</v>
      </c>
      <c r="C4459" s="10" t="s">
        <v>1632</v>
      </c>
    </row>
    <row r="4460" spans="2:3" x14ac:dyDescent="0.25">
      <c r="B4460" s="10" t="s">
        <v>299</v>
      </c>
      <c r="C4460" s="10" t="s">
        <v>1633</v>
      </c>
    </row>
    <row r="4461" spans="2:3" x14ac:dyDescent="0.25">
      <c r="B4461" s="10" t="s">
        <v>81</v>
      </c>
      <c r="C4461" s="10" t="s">
        <v>1503</v>
      </c>
    </row>
    <row r="4462" spans="2:3" x14ac:dyDescent="0.25">
      <c r="B4462" s="10" t="s">
        <v>81</v>
      </c>
      <c r="C4462" s="10" t="s">
        <v>1504</v>
      </c>
    </row>
    <row r="4463" spans="2:3" x14ac:dyDescent="0.25">
      <c r="B4463" s="10" t="s">
        <v>81</v>
      </c>
      <c r="C4463" s="10" t="s">
        <v>1505</v>
      </c>
    </row>
    <row r="4464" spans="2:3" x14ac:dyDescent="0.25">
      <c r="B4464" s="10" t="s">
        <v>81</v>
      </c>
      <c r="C4464" s="10" t="s">
        <v>1506</v>
      </c>
    </row>
    <row r="4465" spans="2:3" x14ac:dyDescent="0.25">
      <c r="B4465" s="10" t="s">
        <v>81</v>
      </c>
      <c r="C4465" s="10" t="s">
        <v>1507</v>
      </c>
    </row>
    <row r="4466" spans="2:3" x14ac:dyDescent="0.25">
      <c r="B4466" s="10" t="s">
        <v>81</v>
      </c>
      <c r="C4466" s="10" t="s">
        <v>1508</v>
      </c>
    </row>
    <row r="4467" spans="2:3" x14ac:dyDescent="0.25">
      <c r="B4467" s="10" t="s">
        <v>81</v>
      </c>
      <c r="C4467" s="10" t="s">
        <v>1509</v>
      </c>
    </row>
    <row r="4468" spans="2:3" x14ac:dyDescent="0.25">
      <c r="B4468" s="10" t="s">
        <v>81</v>
      </c>
      <c r="C4468" s="10" t="s">
        <v>1510</v>
      </c>
    </row>
    <row r="4469" spans="2:3" x14ac:dyDescent="0.25">
      <c r="B4469" s="10" t="s">
        <v>81</v>
      </c>
      <c r="C4469" s="10" t="s">
        <v>1511</v>
      </c>
    </row>
    <row r="4470" spans="2:3" x14ac:dyDescent="0.25">
      <c r="B4470" s="10" t="s">
        <v>81</v>
      </c>
      <c r="C4470" s="10" t="s">
        <v>1512</v>
      </c>
    </row>
    <row r="4471" spans="2:3" x14ac:dyDescent="0.25">
      <c r="B4471" s="10" t="s">
        <v>81</v>
      </c>
      <c r="C4471" s="10" t="s">
        <v>1513</v>
      </c>
    </row>
    <row r="4472" spans="2:3" x14ac:dyDescent="0.25">
      <c r="B4472" s="10" t="s">
        <v>81</v>
      </c>
      <c r="C4472" s="10" t="s">
        <v>1514</v>
      </c>
    </row>
    <row r="4473" spans="2:3" x14ac:dyDescent="0.25">
      <c r="B4473" s="10" t="s">
        <v>81</v>
      </c>
      <c r="C4473" s="10" t="s">
        <v>1515</v>
      </c>
    </row>
    <row r="4474" spans="2:3" x14ac:dyDescent="0.25">
      <c r="B4474" s="10" t="s">
        <v>81</v>
      </c>
      <c r="C4474" s="10" t="s">
        <v>1080</v>
      </c>
    </row>
    <row r="4475" spans="2:3" x14ac:dyDescent="0.25">
      <c r="B4475" s="10" t="s">
        <v>81</v>
      </c>
      <c r="C4475" s="10" t="s">
        <v>1516</v>
      </c>
    </row>
    <row r="4476" spans="2:3" x14ac:dyDescent="0.25">
      <c r="B4476" s="10" t="s">
        <v>81</v>
      </c>
      <c r="C4476" s="10" t="s">
        <v>1517</v>
      </c>
    </row>
    <row r="4477" spans="2:3" x14ac:dyDescent="0.25">
      <c r="B4477" s="10" t="s">
        <v>81</v>
      </c>
      <c r="C4477" s="10" t="s">
        <v>1518</v>
      </c>
    </row>
    <row r="4478" spans="2:3" x14ac:dyDescent="0.25">
      <c r="B4478" s="10" t="s">
        <v>81</v>
      </c>
      <c r="C4478" s="10" t="s">
        <v>1519</v>
      </c>
    </row>
    <row r="4479" spans="2:3" x14ac:dyDescent="0.25">
      <c r="B4479" s="10" t="s">
        <v>81</v>
      </c>
      <c r="C4479" s="10" t="s">
        <v>1520</v>
      </c>
    </row>
    <row r="4480" spans="2:3" x14ac:dyDescent="0.25">
      <c r="B4480" s="10" t="s">
        <v>81</v>
      </c>
      <c r="C4480" s="10" t="s">
        <v>1521</v>
      </c>
    </row>
    <row r="4481" spans="2:3" x14ac:dyDescent="0.25">
      <c r="B4481" s="10" t="s">
        <v>81</v>
      </c>
      <c r="C4481" s="10" t="s">
        <v>1522</v>
      </c>
    </row>
    <row r="4482" spans="2:3" x14ac:dyDescent="0.25">
      <c r="B4482" s="10" t="s">
        <v>81</v>
      </c>
      <c r="C4482" s="10" t="s">
        <v>1523</v>
      </c>
    </row>
    <row r="4483" spans="2:3" x14ac:dyDescent="0.25">
      <c r="B4483" s="10" t="s">
        <v>301</v>
      </c>
      <c r="C4483" s="10" t="s">
        <v>1033</v>
      </c>
    </row>
    <row r="4484" spans="2:3" x14ac:dyDescent="0.25">
      <c r="B4484" s="10" t="s">
        <v>301</v>
      </c>
      <c r="C4484" s="10" t="s">
        <v>1040</v>
      </c>
    </row>
    <row r="4485" spans="2:3" x14ac:dyDescent="0.25">
      <c r="B4485" s="10" t="s">
        <v>301</v>
      </c>
      <c r="C4485" s="10" t="s">
        <v>1052</v>
      </c>
    </row>
    <row r="4486" spans="2:3" x14ac:dyDescent="0.25">
      <c r="B4486" s="10" t="s">
        <v>301</v>
      </c>
      <c r="C4486" s="10" t="s">
        <v>656</v>
      </c>
    </row>
    <row r="4487" spans="2:3" x14ac:dyDescent="0.25">
      <c r="B4487" s="10" t="s">
        <v>302</v>
      </c>
      <c r="C4487" s="10" t="s">
        <v>330</v>
      </c>
    </row>
    <row r="4488" spans="2:3" x14ac:dyDescent="0.25">
      <c r="B4488" s="10" t="s">
        <v>302</v>
      </c>
      <c r="C4488" s="10" t="s">
        <v>682</v>
      </c>
    </row>
    <row r="4489" spans="2:3" x14ac:dyDescent="0.25">
      <c r="B4489" s="10" t="s">
        <v>302</v>
      </c>
      <c r="C4489" s="10" t="s">
        <v>615</v>
      </c>
    </row>
    <row r="4490" spans="2:3" x14ac:dyDescent="0.25">
      <c r="B4490" s="10" t="s">
        <v>302</v>
      </c>
      <c r="C4490" s="10" t="s">
        <v>495</v>
      </c>
    </row>
    <row r="4491" spans="2:3" x14ac:dyDescent="0.25">
      <c r="B4491" s="10" t="s">
        <v>302</v>
      </c>
      <c r="C4491" s="10" t="s">
        <v>881</v>
      </c>
    </row>
    <row r="4492" spans="2:3" x14ac:dyDescent="0.25">
      <c r="B4492" s="10" t="s">
        <v>302</v>
      </c>
      <c r="C4492" s="10" t="s">
        <v>1069</v>
      </c>
    </row>
    <row r="4493" spans="2:3" x14ac:dyDescent="0.25">
      <c r="B4493" s="10" t="s">
        <v>302</v>
      </c>
      <c r="C4493" s="10" t="s">
        <v>70</v>
      </c>
    </row>
    <row r="4494" spans="2:3" x14ac:dyDescent="0.25">
      <c r="B4494" s="10" t="s">
        <v>302</v>
      </c>
      <c r="C4494" s="10" t="s">
        <v>1524</v>
      </c>
    </row>
    <row r="4495" spans="2:3" x14ac:dyDescent="0.25">
      <c r="B4495" s="10" t="s">
        <v>302</v>
      </c>
      <c r="C4495" s="10" t="s">
        <v>776</v>
      </c>
    </row>
    <row r="4496" spans="2:3" x14ac:dyDescent="0.25">
      <c r="B4496" s="10" t="s">
        <v>302</v>
      </c>
      <c r="C4496" s="10" t="s">
        <v>851</v>
      </c>
    </row>
    <row r="4497" spans="2:3" x14ac:dyDescent="0.25">
      <c r="B4497" s="10" t="s">
        <v>302</v>
      </c>
      <c r="C4497" s="10" t="s">
        <v>832</v>
      </c>
    </row>
    <row r="4498" spans="2:3" x14ac:dyDescent="0.25">
      <c r="B4498" s="10" t="s">
        <v>302</v>
      </c>
      <c r="C4498" s="10" t="s">
        <v>23</v>
      </c>
    </row>
    <row r="4499" spans="2:3" x14ac:dyDescent="0.25">
      <c r="B4499" s="10" t="s">
        <v>302</v>
      </c>
      <c r="C4499" s="10" t="s">
        <v>25</v>
      </c>
    </row>
    <row r="4500" spans="2:3" x14ac:dyDescent="0.25">
      <c r="B4500" s="10" t="s">
        <v>302</v>
      </c>
      <c r="C4500" s="10" t="s">
        <v>429</v>
      </c>
    </row>
    <row r="4501" spans="2:3" x14ac:dyDescent="0.25">
      <c r="B4501" s="10" t="s">
        <v>302</v>
      </c>
      <c r="C4501" s="10" t="s">
        <v>677</v>
      </c>
    </row>
    <row r="4502" spans="2:3" x14ac:dyDescent="0.25">
      <c r="B4502" s="10" t="s">
        <v>302</v>
      </c>
      <c r="C4502" s="10" t="s">
        <v>904</v>
      </c>
    </row>
    <row r="4503" spans="2:3" x14ac:dyDescent="0.25">
      <c r="B4503" s="10" t="s">
        <v>302</v>
      </c>
      <c r="C4503" s="10" t="s">
        <v>338</v>
      </c>
    </row>
    <row r="4504" spans="2:3" x14ac:dyDescent="0.25">
      <c r="B4504" s="10" t="s">
        <v>302</v>
      </c>
      <c r="C4504" s="10" t="s">
        <v>45</v>
      </c>
    </row>
    <row r="4505" spans="2:3" x14ac:dyDescent="0.25">
      <c r="B4505" s="10" t="s">
        <v>302</v>
      </c>
      <c r="C4505" s="10" t="s">
        <v>433</v>
      </c>
    </row>
    <row r="4506" spans="2:3" x14ac:dyDescent="0.25">
      <c r="B4506" s="10" t="s">
        <v>302</v>
      </c>
      <c r="C4506" s="10" t="s">
        <v>798</v>
      </c>
    </row>
    <row r="4507" spans="2:3" x14ac:dyDescent="0.25">
      <c r="B4507" s="10" t="s">
        <v>302</v>
      </c>
      <c r="C4507" s="10" t="s">
        <v>694</v>
      </c>
    </row>
    <row r="4508" spans="2:3" x14ac:dyDescent="0.25">
      <c r="B4508" s="10" t="s">
        <v>303</v>
      </c>
      <c r="C4508" s="10" t="s">
        <v>1525</v>
      </c>
    </row>
    <row r="4509" spans="2:3" x14ac:dyDescent="0.25">
      <c r="B4509" s="10" t="s">
        <v>303</v>
      </c>
      <c r="C4509" s="10" t="s">
        <v>1526</v>
      </c>
    </row>
    <row r="4510" spans="2:3" x14ac:dyDescent="0.25">
      <c r="B4510" s="10" t="s">
        <v>303</v>
      </c>
      <c r="C4510" s="10" t="s">
        <v>1527</v>
      </c>
    </row>
    <row r="4511" spans="2:3" x14ac:dyDescent="0.25">
      <c r="B4511" s="10" t="s">
        <v>303</v>
      </c>
      <c r="C4511" s="10" t="s">
        <v>1528</v>
      </c>
    </row>
    <row r="4512" spans="2:3" x14ac:dyDescent="0.25">
      <c r="B4512" s="10" t="s">
        <v>303</v>
      </c>
      <c r="C4512" s="10" t="s">
        <v>1529</v>
      </c>
    </row>
    <row r="4513" spans="2:3" x14ac:dyDescent="0.25">
      <c r="B4513" s="10" t="s">
        <v>303</v>
      </c>
      <c r="C4513" s="10" t="s">
        <v>1530</v>
      </c>
    </row>
    <row r="4514" spans="2:3" x14ac:dyDescent="0.25">
      <c r="B4514" s="10" t="s">
        <v>303</v>
      </c>
      <c r="C4514" s="10" t="s">
        <v>1531</v>
      </c>
    </row>
    <row r="4515" spans="2:3" x14ac:dyDescent="0.25">
      <c r="B4515" s="10" t="s">
        <v>303</v>
      </c>
      <c r="C4515" s="10" t="s">
        <v>1532</v>
      </c>
    </row>
    <row r="4516" spans="2:3" x14ac:dyDescent="0.25">
      <c r="B4516" s="10" t="s">
        <v>303</v>
      </c>
      <c r="C4516" s="10" t="s">
        <v>1533</v>
      </c>
    </row>
    <row r="4517" spans="2:3" x14ac:dyDescent="0.25">
      <c r="B4517" s="10" t="s">
        <v>304</v>
      </c>
      <c r="C4517" s="10" t="s">
        <v>407</v>
      </c>
    </row>
    <row r="4518" spans="2:3" x14ac:dyDescent="0.25">
      <c r="B4518" s="10" t="s">
        <v>304</v>
      </c>
      <c r="C4518" s="10" t="s">
        <v>417</v>
      </c>
    </row>
    <row r="4519" spans="2:3" x14ac:dyDescent="0.25">
      <c r="B4519" s="10" t="s">
        <v>304</v>
      </c>
      <c r="C4519" s="10" t="s">
        <v>25</v>
      </c>
    </row>
    <row r="4520" spans="2:3" x14ac:dyDescent="0.25">
      <c r="B4520" s="10" t="s">
        <v>304</v>
      </c>
      <c r="C4520" s="10" t="s">
        <v>571</v>
      </c>
    </row>
    <row r="4521" spans="2:3" x14ac:dyDescent="0.25">
      <c r="B4521" s="10" t="s">
        <v>304</v>
      </c>
      <c r="C4521" s="10" t="s">
        <v>2</v>
      </c>
    </row>
    <row r="4522" spans="2:3" x14ac:dyDescent="0.25">
      <c r="B4522" s="10" t="s">
        <v>304</v>
      </c>
      <c r="C4522" s="10" t="s">
        <v>26</v>
      </c>
    </row>
    <row r="4523" spans="2:3" x14ac:dyDescent="0.25">
      <c r="B4523" s="10" t="s">
        <v>304</v>
      </c>
      <c r="C4523" s="10" t="s">
        <v>27</v>
      </c>
    </row>
    <row r="4524" spans="2:3" x14ac:dyDescent="0.25">
      <c r="B4524" s="10" t="s">
        <v>304</v>
      </c>
      <c r="C4524" s="10" t="s">
        <v>28</v>
      </c>
    </row>
    <row r="4525" spans="2:3" x14ac:dyDescent="0.25">
      <c r="B4525" s="10" t="s">
        <v>304</v>
      </c>
      <c r="C4525" s="10" t="s">
        <v>818</v>
      </c>
    </row>
    <row r="4526" spans="2:3" x14ac:dyDescent="0.25">
      <c r="B4526" s="10" t="s">
        <v>304</v>
      </c>
      <c r="C4526" s="10" t="s">
        <v>677</v>
      </c>
    </row>
  </sheetData>
  <phoneticPr fontId="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1 - Warehouses</vt:lpstr>
      <vt:lpstr>2 - Order Types</vt:lpstr>
      <vt:lpstr>3 - Shipping Methods</vt:lpstr>
      <vt:lpstr>4 - Shipping Regions</vt:lpstr>
      <vt:lpstr>5 - Country State Ship Reg</vt:lpstr>
      <vt:lpstr>6 - Rate Table</vt:lpstr>
      <vt:lpstr>DATA</vt:lpstr>
      <vt:lpstr>Countries</vt:lpstr>
      <vt:lpstr>CountryColumn</vt:lpstr>
      <vt:lpstr>CountryList</vt:lpstr>
      <vt:lpstr>CountryStart</vt:lpstr>
      <vt:lpstr>Currencies</vt:lpstr>
      <vt:lpstr>OrderTypes</vt:lpstr>
      <vt:lpstr>'1 - Warehouses'!Print_Area</vt:lpstr>
      <vt:lpstr>'2 - Order Types'!Print_Area</vt:lpstr>
      <vt:lpstr>'3 - Shipping Methods'!Print_Area</vt:lpstr>
      <vt:lpstr>'4 - Shipping Regions'!Print_Area</vt:lpstr>
      <vt:lpstr>'5 - Country State Ship Reg'!Print_Area</vt:lpstr>
      <vt:lpstr>'6 - Rate Table'!Print_Area</vt:lpstr>
      <vt:lpstr>RateStart</vt:lpstr>
      <vt:lpstr>ShippingMethods</vt:lpstr>
      <vt:lpstr>ShippingRegions</vt:lpstr>
      <vt:lpstr>StateProvinceColumn</vt:lpstr>
      <vt:lpstr>StateShippingRegionStart</vt:lpstr>
      <vt:lpstr>Warehouses</vt:lpstr>
      <vt:lpstr>WillCallLookupData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LBri Custom Shipping Rules</dc:title>
  <dc:subject>LBri Custom Shipping Rules</dc:subject>
  <dc:creator>Trent Limb</dc:creator>
  <cp:lastModifiedBy>Roxana Morales</cp:lastModifiedBy>
  <cp:lastPrinted>2012-07-19T21:23:46Z</cp:lastPrinted>
  <dcterms:created xsi:type="dcterms:W3CDTF">2011-09-24T00:04:58Z</dcterms:created>
  <dcterms:modified xsi:type="dcterms:W3CDTF">2014-02-07T16:50:06Z</dcterms:modified>
</cp:coreProperties>
</file>