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ova\Google Drive\Fall 2021\CompEng5430 Wireless Networks\wireless_comm_lab\Lab3\"/>
    </mc:Choice>
  </mc:AlternateContent>
  <xr:revisionPtr revIDLastSave="0" documentId="13_ncr:1_{2B3ED5B2-3122-482B-89B4-0F7FA6A543F4}" xr6:coauthVersionLast="47" xr6:coauthVersionMax="47" xr10:uidLastSave="{00000000-0000-0000-0000-000000000000}"/>
  <bookViews>
    <workbookView xWindow="23844" yWindow="840" windowWidth="21600" windowHeight="11388" xr2:uid="{1C212B26-149E-46BF-9073-3BC0355B444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C32" i="1"/>
  <c r="D32" i="1"/>
  <c r="E32" i="1"/>
  <c r="F32" i="1"/>
  <c r="G32" i="1"/>
  <c r="H32" i="1"/>
  <c r="I32" i="1"/>
  <c r="B32" i="1"/>
  <c r="B24" i="1"/>
  <c r="C24" i="1"/>
  <c r="D24" i="1"/>
  <c r="E24" i="1"/>
  <c r="F24" i="1"/>
  <c r="G24" i="1"/>
  <c r="H24" i="1"/>
  <c r="I24" i="1"/>
  <c r="B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C23" i="1"/>
  <c r="D23" i="1"/>
  <c r="E23" i="1"/>
  <c r="F23" i="1"/>
  <c r="G23" i="1"/>
  <c r="H23" i="1"/>
  <c r="I23" i="1"/>
  <c r="B23" i="1"/>
</calcChain>
</file>

<file path=xl/sharedStrings.xml><?xml version="1.0" encoding="utf-8"?>
<sst xmlns="http://schemas.openxmlformats.org/spreadsheetml/2006/main" count="30" uniqueCount="12">
  <si>
    <t>Symbol Error Rate</t>
  </si>
  <si>
    <t>Attenuation</t>
  </si>
  <si>
    <r>
      <t xml:space="preserve">Attenuation </t>
    </r>
    <r>
      <rPr>
        <sz val="11"/>
        <color theme="1"/>
        <rFont val="Calibri"/>
        <family val="2"/>
      </rPr>
      <t>↓</t>
    </r>
  </si>
  <si>
    <r>
      <t xml:space="preserve">Noise Voltage </t>
    </r>
    <r>
      <rPr>
        <sz val="11"/>
        <color theme="1"/>
        <rFont val="Calibri"/>
        <family val="2"/>
      </rPr>
      <t>→</t>
    </r>
  </si>
  <si>
    <t>Encoding →</t>
  </si>
  <si>
    <t>BPSK</t>
  </si>
  <si>
    <t>QPSK</t>
  </si>
  <si>
    <t>Time Per Simulation</t>
  </si>
  <si>
    <t>Symbols per Simulation</t>
  </si>
  <si>
    <t>Symbol Errors per Simulation</t>
  </si>
  <si>
    <t>Noise</t>
  </si>
  <si>
    <t>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</si>
</sst>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1" fillId="0" borderId="0" xfId="0" applyFont="1"/>
    <xf numFmtId="2" fontId="0" fillId="0" borderId="1" xfId="0" applyNumberFormat="1" applyBorder="1"/>
    <xf numFmtId="0" fontId="0" fillId="0" borderId="0" xfId="0" applyBorder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Symbol Error Rate vs.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BPSK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Sheet1!$B$30:$E$30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xVal>
          <c:yVal>
            <c:numRef>
              <c:f>Sheet1!$B$32:$E$32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3.1310999323654944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EC2-B2D2-C0BB372092CE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QPSK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Sheet1!$F$30:$I$30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xVal>
          <c:yVal>
            <c:numRef>
              <c:f>Sheet1!$F$32:$J$32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11.279262453422689</c:v>
                </c:pt>
                <c:pt idx="3">
                  <c:v>575.61001925786741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EC2-B2D2-C0BB3720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01136"/>
        <c:axId val="1296104880"/>
      </c:scatterChart>
      <c:valAx>
        <c:axId val="12961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04880"/>
        <c:crosses val="autoZero"/>
        <c:crossBetween val="midCat"/>
      </c:valAx>
      <c:valAx>
        <c:axId val="12961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Symbol 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0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Symbol Error Rate vs. Attenuation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BPSK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Sheet1!$A$32:$A$35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0.1</c:v>
                </c:pt>
              </c:numCache>
            </c:numRef>
          </c:xVal>
          <c:yVal>
            <c:numRef>
              <c:f>Sheet1!$B$32:$B$35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6-437E-84BB-D8FD2B9A61CF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QPSK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Sheet1!$A$32:$A$35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0.1</c:v>
                </c:pt>
              </c:numCache>
            </c:numRef>
          </c:xVal>
          <c:yVal>
            <c:numRef>
              <c:f>Sheet1!$F$32:$F$35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6-437E-84BB-D8FD2B9A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01136"/>
        <c:axId val="1296104880"/>
      </c:scatterChart>
      <c:valAx>
        <c:axId val="1296101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04880"/>
        <c:crosses val="autoZero"/>
        <c:crossBetween val="midCat"/>
      </c:valAx>
      <c:valAx>
        <c:axId val="12961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Symbol 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0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244278</xdr:colOff>
      <xdr:row>25</xdr:row>
      <xdr:rowOff>56710</xdr:rowOff>
    </xdr:from>
    <xdr:to>
      <xdr:col>15</xdr:col>
      <xdr:colOff>37953</xdr:colOff>
      <xdr:row>35</xdr:row>
      <xdr:rowOff>160166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E720C-A0E6-4BF5-99E5-649310000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271536</xdr:colOff>
      <xdr:row>36</xdr:row>
      <xdr:rowOff>115326</xdr:rowOff>
    </xdr:from>
    <xdr:to>
      <xdr:col>15</xdr:col>
      <xdr:colOff>67116</xdr:colOff>
      <xdr:row>47</xdr:row>
      <xdr:rowOff>25352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27FFF-E8EE-4B3D-85AF-BB70B0F9C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6C58-3A05-4F76-8FA7-2253CB9D88AF}">
  <dimension ref="A1:I35"/>
  <sheetViews>
    <sheetView tabSelected="1" topLeftCell="A29" zoomScale="130" zoomScaleNormal="130" workbookViewId="0">
      <selection activeCell="G38" sqref="G38"/>
    </sheetView>
  </sheetViews>
  <sheetFormatPr defaultRowHeight="15" x14ac:dyDescent="0.25"/>
  <cols>
    <col min="1" max="1" width="15.140625" customWidth="1"/>
  </cols>
  <sheetData>
    <row r="1" spans="1:9" x14ac:dyDescent="0.25">
      <c r="A1" s="5" t="s">
        <v>9</v>
      </c>
    </row>
    <row r="2" spans="1:9" x14ac:dyDescent="0.25">
      <c r="A2" t="s">
        <v>4</v>
      </c>
      <c r="B2" s="2" t="s">
        <v>5</v>
      </c>
      <c r="C2" s="2"/>
      <c r="D2" s="2"/>
      <c r="E2" s="2"/>
      <c r="F2" s="2" t="s">
        <v>6</v>
      </c>
      <c r="G2" s="2"/>
      <c r="H2" s="2"/>
      <c r="I2" s="2"/>
    </row>
    <row r="3" spans="1:9" x14ac:dyDescent="0.25">
      <c r="A3" t="s">
        <v>3</v>
      </c>
      <c r="B3">
        <v>0</v>
      </c>
      <c r="C3">
        <v>0.1</v>
      </c>
      <c r="D3">
        <v>0.3</v>
      </c>
      <c r="E3">
        <v>0.5</v>
      </c>
      <c r="F3">
        <v>0</v>
      </c>
      <c r="G3">
        <v>0.1</v>
      </c>
      <c r="H3">
        <v>0.3</v>
      </c>
      <c r="I3">
        <v>0.5</v>
      </c>
    </row>
    <row r="4" spans="1:9" x14ac:dyDescent="0.25">
      <c r="A4" t="s">
        <v>2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>
        <v>1</v>
      </c>
      <c r="B5" s="4">
        <v>0</v>
      </c>
      <c r="C5" s="4">
        <v>0</v>
      </c>
      <c r="D5" s="4">
        <v>0</v>
      </c>
      <c r="E5" s="4">
        <v>513</v>
      </c>
      <c r="F5" s="4">
        <v>0</v>
      </c>
      <c r="G5" s="4">
        <v>0</v>
      </c>
      <c r="H5" s="4">
        <v>924</v>
      </c>
      <c r="I5" s="4">
        <v>47347</v>
      </c>
    </row>
    <row r="6" spans="1:9" x14ac:dyDescent="0.25">
      <c r="A6">
        <v>0.75</v>
      </c>
      <c r="B6" s="4">
        <v>0</v>
      </c>
      <c r="C6" s="4">
        <v>0</v>
      </c>
      <c r="D6" s="4">
        <v>3</v>
      </c>
      <c r="E6" s="4">
        <v>19615</v>
      </c>
      <c r="F6" s="4">
        <v>0</v>
      </c>
      <c r="G6" s="4">
        <v>0</v>
      </c>
      <c r="H6" s="4">
        <v>16781</v>
      </c>
      <c r="I6" s="4">
        <v>248539</v>
      </c>
    </row>
    <row r="7" spans="1:9" x14ac:dyDescent="0.25">
      <c r="A7">
        <v>0.5</v>
      </c>
      <c r="B7" s="4">
        <v>0</v>
      </c>
      <c r="C7" s="4">
        <v>0</v>
      </c>
      <c r="D7" s="4">
        <v>7471</v>
      </c>
      <c r="E7" s="4">
        <v>380812</v>
      </c>
      <c r="F7" s="4">
        <v>0</v>
      </c>
      <c r="G7" s="4">
        <v>2</v>
      </c>
      <c r="H7" s="4">
        <v>200003</v>
      </c>
      <c r="I7" s="4">
        <v>772097</v>
      </c>
    </row>
    <row r="8" spans="1:9" x14ac:dyDescent="0.25">
      <c r="A8">
        <v>0.1</v>
      </c>
      <c r="B8" s="4">
        <v>0</v>
      </c>
      <c r="C8" s="4">
        <v>439161</v>
      </c>
      <c r="D8" s="4">
        <v>3572562</v>
      </c>
      <c r="E8" s="4">
        <v>3738610</v>
      </c>
      <c r="F8" s="4">
        <v>0</v>
      </c>
      <c r="G8" s="4">
        <v>796914</v>
      </c>
      <c r="H8" s="4">
        <v>1975914</v>
      </c>
      <c r="I8" s="4">
        <v>2027590</v>
      </c>
    </row>
    <row r="9" spans="1:9" x14ac:dyDescent="0.25">
      <c r="B9" s="7"/>
      <c r="C9" s="7"/>
      <c r="D9" s="7"/>
      <c r="E9" s="7"/>
      <c r="F9" s="7"/>
      <c r="G9" s="7"/>
      <c r="H9" s="7"/>
      <c r="I9" s="7"/>
    </row>
    <row r="10" spans="1:9" x14ac:dyDescent="0.25">
      <c r="A10" s="5" t="s">
        <v>8</v>
      </c>
    </row>
    <row r="11" spans="1:9" x14ac:dyDescent="0.25">
      <c r="A11" t="s">
        <v>4</v>
      </c>
      <c r="B11" s="2" t="s">
        <v>5</v>
      </c>
      <c r="C11" s="2"/>
      <c r="D11" s="2"/>
      <c r="E11" s="2"/>
      <c r="F11" s="2" t="s">
        <v>6</v>
      </c>
      <c r="G11" s="2"/>
      <c r="H11" s="2"/>
      <c r="I11" s="2"/>
    </row>
    <row r="12" spans="1:9" x14ac:dyDescent="0.25">
      <c r="A12" t="s">
        <v>3</v>
      </c>
      <c r="B12">
        <v>0</v>
      </c>
      <c r="C12">
        <v>0.1</v>
      </c>
      <c r="D12">
        <v>0.3</v>
      </c>
      <c r="E12">
        <v>0.5</v>
      </c>
      <c r="F12">
        <v>0</v>
      </c>
      <c r="G12">
        <v>0.1</v>
      </c>
      <c r="H12">
        <v>0.3</v>
      </c>
      <c r="I12">
        <v>0.5</v>
      </c>
    </row>
    <row r="13" spans="1:9" x14ac:dyDescent="0.25">
      <c r="A13" t="s">
        <v>2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>
        <v>1</v>
      </c>
      <c r="B14" s="4">
        <v>0</v>
      </c>
      <c r="C14" s="4">
        <v>0</v>
      </c>
      <c r="D14" s="4">
        <v>0</v>
      </c>
      <c r="E14" s="4">
        <v>5242886</v>
      </c>
      <c r="F14" s="4">
        <v>0</v>
      </c>
      <c r="G14" s="4">
        <v>0</v>
      </c>
      <c r="H14" s="4">
        <v>2621448</v>
      </c>
      <c r="I14" s="4">
        <v>2632171</v>
      </c>
    </row>
    <row r="15" spans="1:9" x14ac:dyDescent="0.25">
      <c r="A15">
        <v>0.75</v>
      </c>
      <c r="B15" s="4">
        <v>0</v>
      </c>
      <c r="C15" s="4">
        <v>0</v>
      </c>
      <c r="D15" s="4">
        <v>5767024</v>
      </c>
      <c r="E15" s="4">
        <v>4980609</v>
      </c>
      <c r="F15" s="4">
        <v>0</v>
      </c>
      <c r="G15" s="4">
        <v>0</v>
      </c>
      <c r="H15" s="4">
        <v>2493305</v>
      </c>
      <c r="I15" s="4">
        <v>2686634</v>
      </c>
    </row>
    <row r="16" spans="1:9" x14ac:dyDescent="0.25">
      <c r="A16">
        <v>0.5</v>
      </c>
      <c r="B16" s="4">
        <v>0</v>
      </c>
      <c r="C16" s="4">
        <v>0</v>
      </c>
      <c r="D16" s="4">
        <v>5244897</v>
      </c>
      <c r="E16" s="4">
        <v>5378030</v>
      </c>
      <c r="F16" s="4">
        <v>0</v>
      </c>
      <c r="G16" s="4">
        <v>2621319</v>
      </c>
      <c r="H16" s="4">
        <v>2669491</v>
      </c>
      <c r="I16" s="4">
        <v>2877257</v>
      </c>
    </row>
    <row r="17" spans="1:9" x14ac:dyDescent="0.25">
      <c r="A17">
        <v>0.1</v>
      </c>
      <c r="B17" s="4">
        <v>0</v>
      </c>
      <c r="C17" s="4">
        <v>5403274</v>
      </c>
      <c r="D17" s="4">
        <v>7788290</v>
      </c>
      <c r="E17" s="4">
        <v>7948470</v>
      </c>
      <c r="F17" s="4">
        <v>0</v>
      </c>
      <c r="G17" s="4">
        <v>2885960</v>
      </c>
      <c r="H17" s="4">
        <v>3703235</v>
      </c>
      <c r="I17" s="4">
        <v>3740714</v>
      </c>
    </row>
    <row r="19" spans="1:9" x14ac:dyDescent="0.25">
      <c r="A19" s="5" t="s">
        <v>7</v>
      </c>
    </row>
    <row r="20" spans="1:9" x14ac:dyDescent="0.25">
      <c r="A20" t="s">
        <v>4</v>
      </c>
      <c r="B20" s="2" t="s">
        <v>5</v>
      </c>
      <c r="C20" s="2"/>
      <c r="D20" s="2"/>
      <c r="E20" s="2"/>
      <c r="F20" s="2" t="s">
        <v>6</v>
      </c>
      <c r="G20" s="2"/>
      <c r="H20" s="2"/>
      <c r="I20" s="2"/>
    </row>
    <row r="21" spans="1:9" x14ac:dyDescent="0.25">
      <c r="A21" t="s">
        <v>3</v>
      </c>
      <c r="B21">
        <v>0</v>
      </c>
      <c r="C21">
        <v>0.1</v>
      </c>
      <c r="D21">
        <v>0.3</v>
      </c>
      <c r="E21">
        <v>0.5</v>
      </c>
      <c r="F21">
        <v>0</v>
      </c>
      <c r="G21">
        <v>0.1</v>
      </c>
      <c r="H21">
        <v>0.3</v>
      </c>
      <c r="I21">
        <v>0.5</v>
      </c>
    </row>
    <row r="22" spans="1:9" x14ac:dyDescent="0.25">
      <c r="A22" t="s">
        <v>2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>
        <v>1</v>
      </c>
      <c r="B23" s="6">
        <f>B14/32000</f>
        <v>0</v>
      </c>
      <c r="C23" s="6">
        <f t="shared" ref="C23:I23" si="0">C14/32000</f>
        <v>0</v>
      </c>
      <c r="D23" s="6">
        <f t="shared" si="0"/>
        <v>0</v>
      </c>
      <c r="E23" s="6">
        <f t="shared" si="0"/>
        <v>163.84018750000001</v>
      </c>
      <c r="F23" s="6">
        <f t="shared" si="0"/>
        <v>0</v>
      </c>
      <c r="G23" s="6">
        <f t="shared" si="0"/>
        <v>0</v>
      </c>
      <c r="H23" s="6">
        <f t="shared" si="0"/>
        <v>81.920249999999996</v>
      </c>
      <c r="I23" s="6">
        <f t="shared" si="0"/>
        <v>82.255343749999994</v>
      </c>
    </row>
    <row r="24" spans="1:9" x14ac:dyDescent="0.25">
      <c r="A24">
        <v>0.75</v>
      </c>
      <c r="B24" s="6">
        <f t="shared" ref="B24:I24" si="1">B15/32000</f>
        <v>0</v>
      </c>
      <c r="C24" s="6">
        <f t="shared" si="1"/>
        <v>0</v>
      </c>
      <c r="D24" s="6">
        <f t="shared" si="1"/>
        <v>180.21950000000001</v>
      </c>
      <c r="E24" s="6">
        <f t="shared" si="1"/>
        <v>155.64403125000001</v>
      </c>
      <c r="F24" s="6">
        <f t="shared" si="1"/>
        <v>0</v>
      </c>
      <c r="G24" s="6">
        <f t="shared" si="1"/>
        <v>0</v>
      </c>
      <c r="H24" s="6">
        <f t="shared" si="1"/>
        <v>77.915781249999995</v>
      </c>
      <c r="I24" s="6">
        <f t="shared" si="1"/>
        <v>83.9573125</v>
      </c>
    </row>
    <row r="25" spans="1:9" x14ac:dyDescent="0.25">
      <c r="A25">
        <v>0.5</v>
      </c>
      <c r="B25" s="6">
        <f t="shared" ref="B25:I25" si="2">B16/32000</f>
        <v>0</v>
      </c>
      <c r="C25" s="6">
        <v>0</v>
      </c>
      <c r="D25" s="6">
        <f t="shared" si="2"/>
        <v>163.90303125</v>
      </c>
      <c r="E25" s="6">
        <f t="shared" si="2"/>
        <v>168.06343749999999</v>
      </c>
      <c r="F25" s="6">
        <f t="shared" si="2"/>
        <v>0</v>
      </c>
      <c r="G25" s="6">
        <f t="shared" si="2"/>
        <v>81.916218749999999</v>
      </c>
      <c r="H25" s="6">
        <f t="shared" si="2"/>
        <v>83.42159375</v>
      </c>
      <c r="I25" s="6">
        <f t="shared" si="2"/>
        <v>89.914281250000002</v>
      </c>
    </row>
    <row r="26" spans="1:9" x14ac:dyDescent="0.25">
      <c r="A26">
        <v>0.1</v>
      </c>
      <c r="B26" s="6">
        <f t="shared" ref="B26:I26" si="3">B17/32000</f>
        <v>0</v>
      </c>
      <c r="C26" s="6">
        <f t="shared" si="3"/>
        <v>101.25084375</v>
      </c>
      <c r="D26" s="6">
        <f t="shared" si="3"/>
        <v>243.3840625</v>
      </c>
      <c r="E26" s="6">
        <f t="shared" si="3"/>
        <v>248.38968750000001</v>
      </c>
      <c r="F26" s="6">
        <f t="shared" si="3"/>
        <v>0</v>
      </c>
      <c r="G26" s="6">
        <f t="shared" si="3"/>
        <v>90.186250000000001</v>
      </c>
      <c r="H26" s="6">
        <f t="shared" si="3"/>
        <v>115.72609375</v>
      </c>
      <c r="I26" s="6">
        <f t="shared" si="3"/>
        <v>116.8973125</v>
      </c>
    </row>
    <row r="28" spans="1:9" x14ac:dyDescent="0.25">
      <c r="A28" s="5" t="s">
        <v>0</v>
      </c>
    </row>
    <row r="29" spans="1:9" x14ac:dyDescent="0.25">
      <c r="A29" t="s">
        <v>4</v>
      </c>
      <c r="B29" s="2" t="s">
        <v>5</v>
      </c>
      <c r="C29" s="2"/>
      <c r="D29" s="2"/>
      <c r="E29" s="2"/>
      <c r="F29" s="2" t="s">
        <v>6</v>
      </c>
      <c r="G29" s="2"/>
      <c r="H29" s="2"/>
      <c r="I29" s="2"/>
    </row>
    <row r="30" spans="1:9" x14ac:dyDescent="0.25">
      <c r="A30" t="s">
        <v>3</v>
      </c>
      <c r="B30" s="1">
        <v>0</v>
      </c>
      <c r="C30" s="1">
        <v>0.1</v>
      </c>
      <c r="D30" s="1">
        <v>0.3</v>
      </c>
      <c r="E30" s="1">
        <v>0.5</v>
      </c>
      <c r="F30" s="1">
        <v>0</v>
      </c>
      <c r="G30" s="1">
        <v>0.1</v>
      </c>
      <c r="H30" s="1">
        <v>0.3</v>
      </c>
      <c r="I30" s="1">
        <v>0.5</v>
      </c>
    </row>
    <row r="31" spans="1:9" x14ac:dyDescent="0.25">
      <c r="A31" t="s">
        <v>2</v>
      </c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>
        <v>1</v>
      </c>
      <c r="B32" s="8">
        <f>IFERROR(B5/B23,0)</f>
        <v>0</v>
      </c>
      <c r="C32" s="8">
        <f t="shared" ref="C32:I32" si="4">IFERROR(C5/C23,0)</f>
        <v>0</v>
      </c>
      <c r="D32" s="8">
        <f t="shared" si="4"/>
        <v>0</v>
      </c>
      <c r="E32" s="8">
        <f t="shared" si="4"/>
        <v>3.1310999323654944</v>
      </c>
      <c r="F32" s="8">
        <f t="shared" si="4"/>
        <v>0</v>
      </c>
      <c r="G32" s="8">
        <f t="shared" si="4"/>
        <v>0</v>
      </c>
      <c r="H32" s="8">
        <f t="shared" si="4"/>
        <v>11.279262453422689</v>
      </c>
      <c r="I32" s="8">
        <f t="shared" si="4"/>
        <v>575.61001925786741</v>
      </c>
    </row>
    <row r="33" spans="1:9" x14ac:dyDescent="0.25">
      <c r="A33">
        <v>0.75</v>
      </c>
      <c r="B33" s="8">
        <f t="shared" ref="B33:I33" si="5">IFERROR(B6/B24,0)</f>
        <v>0</v>
      </c>
      <c r="C33" s="8">
        <f t="shared" si="5"/>
        <v>0</v>
      </c>
      <c r="D33" s="8">
        <f t="shared" si="5"/>
        <v>1.6646367346485811E-2</v>
      </c>
      <c r="E33" s="8">
        <f t="shared" si="5"/>
        <v>126.0247491822787</v>
      </c>
      <c r="F33" s="8">
        <f t="shared" si="5"/>
        <v>0</v>
      </c>
      <c r="G33" s="8">
        <f t="shared" si="5"/>
        <v>0</v>
      </c>
      <c r="H33" s="8">
        <f t="shared" si="5"/>
        <v>215.37357042158902</v>
      </c>
      <c r="I33" s="8">
        <f t="shared" si="5"/>
        <v>2960.3019987091652</v>
      </c>
    </row>
    <row r="34" spans="1:9" x14ac:dyDescent="0.25">
      <c r="A34">
        <v>0.5</v>
      </c>
      <c r="B34" s="8">
        <f t="shared" ref="B34:I34" si="6">IFERROR(B7/B25,0)</f>
        <v>0</v>
      </c>
      <c r="C34" s="8">
        <f t="shared" si="6"/>
        <v>0</v>
      </c>
      <c r="D34" s="8">
        <f t="shared" si="6"/>
        <v>45.581829347649723</v>
      </c>
      <c r="E34" s="8">
        <f t="shared" si="6"/>
        <v>2265.8824885692347</v>
      </c>
      <c r="F34" s="8">
        <f t="shared" si="6"/>
        <v>0</v>
      </c>
      <c r="G34" s="8">
        <f t="shared" si="6"/>
        <v>2.4415189452332967E-2</v>
      </c>
      <c r="H34" s="8">
        <f t="shared" si="6"/>
        <v>2397.496751253329</v>
      </c>
      <c r="I34" s="8">
        <f t="shared" si="6"/>
        <v>8587.0341092227773</v>
      </c>
    </row>
    <row r="35" spans="1:9" x14ac:dyDescent="0.25">
      <c r="A35">
        <v>0.1</v>
      </c>
      <c r="B35" s="8">
        <f t="shared" ref="B35:I35" si="7">IFERROR(B8/B26,0)</f>
        <v>0</v>
      </c>
      <c r="C35" s="8">
        <f t="shared" si="7"/>
        <v>4337.3564479555262</v>
      </c>
      <c r="D35" s="8">
        <f t="shared" si="7"/>
        <v>14678.701486462369</v>
      </c>
      <c r="E35" s="8">
        <f t="shared" si="7"/>
        <v>15051.389764319421</v>
      </c>
      <c r="F35" s="8">
        <f t="shared" si="7"/>
        <v>0</v>
      </c>
      <c r="G35" s="8">
        <f t="shared" si="7"/>
        <v>8836.31373962217</v>
      </c>
      <c r="H35" s="8">
        <f t="shared" si="7"/>
        <v>17074.057681999657</v>
      </c>
      <c r="I35" s="8">
        <f t="shared" si="7"/>
        <v>17345.052308195707</v>
      </c>
    </row>
  </sheetData>
  <mergeCells count="8">
    <mergeCell ref="B29:E29"/>
    <mergeCell ref="F29:I29"/>
    <mergeCell ref="B11:E11"/>
    <mergeCell ref="F11:I11"/>
    <mergeCell ref="B20:E20"/>
    <mergeCell ref="F20:I20"/>
    <mergeCell ref="B2:E2"/>
    <mergeCell ref="F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8741-33DB-42CE-BFF2-A2B1DCD6A77D}">
  <dimension ref="A1:M17"/>
  <sheetViews>
    <sheetView workbookViewId="0">
      <selection sqref="A1:C1"/>
    </sheetView>
  </sheetViews>
  <sheetFormatPr defaultRowHeight="15" x14ac:dyDescent="0.25"/>
  <sheetData>
    <row r="1" spans="1:13" x14ac:dyDescent="0.25">
      <c r="A1" t="s">
        <v>1</v>
      </c>
      <c r="B1" t="s">
        <v>10</v>
      </c>
      <c r="C1" s="1" t="s">
        <v>11</v>
      </c>
      <c r="D1" s="1"/>
      <c r="E1" s="1"/>
      <c r="F1" s="1"/>
    </row>
    <row r="2" spans="1:13" x14ac:dyDescent="0.25">
      <c r="A2">
        <v>1</v>
      </c>
      <c r="B2" s="1">
        <v>0</v>
      </c>
      <c r="C2">
        <v>0</v>
      </c>
    </row>
    <row r="3" spans="1:13" x14ac:dyDescent="0.25">
      <c r="A3">
        <v>0.75</v>
      </c>
      <c r="B3" s="1">
        <v>0</v>
      </c>
      <c r="C3">
        <v>0</v>
      </c>
    </row>
    <row r="4" spans="1:13" x14ac:dyDescent="0.25">
      <c r="A4">
        <v>0.5</v>
      </c>
      <c r="B4" s="1">
        <v>0</v>
      </c>
      <c r="C4">
        <v>0</v>
      </c>
    </row>
    <row r="5" spans="1:13" x14ac:dyDescent="0.25">
      <c r="A5">
        <v>0.1</v>
      </c>
      <c r="B5" s="1">
        <v>0</v>
      </c>
      <c r="C5">
        <v>0</v>
      </c>
    </row>
    <row r="6" spans="1:13" x14ac:dyDescent="0.25">
      <c r="A6">
        <v>1</v>
      </c>
      <c r="B6" s="1">
        <v>0.1</v>
      </c>
      <c r="C6">
        <v>0</v>
      </c>
      <c r="J6" s="1"/>
      <c r="K6" s="1"/>
      <c r="L6" s="1"/>
      <c r="M6" s="1"/>
    </row>
    <row r="7" spans="1:13" x14ac:dyDescent="0.25">
      <c r="A7">
        <v>0.75</v>
      </c>
      <c r="B7" s="1">
        <v>0.1</v>
      </c>
      <c r="C7">
        <v>0</v>
      </c>
    </row>
    <row r="8" spans="1:13" x14ac:dyDescent="0.25">
      <c r="A8">
        <v>0.5</v>
      </c>
      <c r="B8" s="1">
        <v>0.1</v>
      </c>
      <c r="C8">
        <v>0</v>
      </c>
    </row>
    <row r="9" spans="1:13" x14ac:dyDescent="0.25">
      <c r="A9">
        <v>0.1</v>
      </c>
      <c r="B9" s="1">
        <v>0.1</v>
      </c>
      <c r="C9">
        <v>4337.3564479555262</v>
      </c>
    </row>
    <row r="10" spans="1:13" x14ac:dyDescent="0.25">
      <c r="A10">
        <v>1</v>
      </c>
      <c r="B10" s="1">
        <v>0.3</v>
      </c>
      <c r="C10">
        <v>0</v>
      </c>
    </row>
    <row r="11" spans="1:13" x14ac:dyDescent="0.25">
      <c r="A11">
        <v>0.75</v>
      </c>
      <c r="B11" s="1">
        <v>0.3</v>
      </c>
      <c r="C11">
        <v>1.6646367346485811E-2</v>
      </c>
    </row>
    <row r="12" spans="1:13" x14ac:dyDescent="0.25">
      <c r="A12">
        <v>0.5</v>
      </c>
      <c r="B12" s="1">
        <v>0.3</v>
      </c>
      <c r="C12">
        <v>45.581829347649723</v>
      </c>
    </row>
    <row r="13" spans="1:13" x14ac:dyDescent="0.25">
      <c r="A13">
        <v>0.1</v>
      </c>
      <c r="B13" s="1">
        <v>0.3</v>
      </c>
      <c r="C13">
        <v>14678.701486462369</v>
      </c>
    </row>
    <row r="14" spans="1:13" x14ac:dyDescent="0.25">
      <c r="A14">
        <v>1</v>
      </c>
      <c r="B14" s="1">
        <v>0.5</v>
      </c>
      <c r="C14">
        <v>3.1310999323654944</v>
      </c>
    </row>
    <row r="15" spans="1:13" x14ac:dyDescent="0.25">
      <c r="A15">
        <v>0.75</v>
      </c>
      <c r="B15" s="1">
        <v>0.5</v>
      </c>
      <c r="C15">
        <v>126.0247491822787</v>
      </c>
    </row>
    <row r="16" spans="1:13" x14ac:dyDescent="0.25">
      <c r="A16">
        <v>0.5</v>
      </c>
      <c r="B16" s="1">
        <v>0.5</v>
      </c>
      <c r="C16">
        <v>2265.8824885692347</v>
      </c>
    </row>
    <row r="17" spans="1:3" x14ac:dyDescent="0.25">
      <c r="A17">
        <v>0.1</v>
      </c>
      <c r="B17" s="1">
        <v>0.5</v>
      </c>
      <c r="C17">
        <v>15051.389764319421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2877-4E34-4E29-9A4B-68F6704966A8}">
  <dimension ref="A1:F17"/>
  <sheetViews>
    <sheetView workbookViewId="0">
      <selection sqref="A1:C1"/>
    </sheetView>
  </sheetViews>
  <sheetFormatPr defaultRowHeight="15" x14ac:dyDescent="0.25"/>
  <sheetData>
    <row r="1" spans="1:6" x14ac:dyDescent="0.25">
      <c r="A1" t="s">
        <v>1</v>
      </c>
      <c r="B1" t="s">
        <v>10</v>
      </c>
      <c r="C1" s="1" t="s">
        <v>11</v>
      </c>
      <c r="D1" s="1"/>
      <c r="E1" s="1"/>
      <c r="F1" s="1"/>
    </row>
    <row r="2" spans="1:6" x14ac:dyDescent="0.25">
      <c r="A2">
        <v>1</v>
      </c>
      <c r="B2" s="1">
        <v>0</v>
      </c>
      <c r="C2">
        <v>0</v>
      </c>
    </row>
    <row r="3" spans="1:6" x14ac:dyDescent="0.25">
      <c r="A3">
        <v>0.75</v>
      </c>
      <c r="B3" s="1">
        <v>0</v>
      </c>
      <c r="C3">
        <v>0</v>
      </c>
    </row>
    <row r="4" spans="1:6" x14ac:dyDescent="0.25">
      <c r="A4">
        <v>0.5</v>
      </c>
      <c r="B4" s="1">
        <v>0</v>
      </c>
      <c r="C4">
        <v>0</v>
      </c>
    </row>
    <row r="5" spans="1:6" x14ac:dyDescent="0.25">
      <c r="A5">
        <v>0.1</v>
      </c>
      <c r="B5" s="1">
        <v>0</v>
      </c>
      <c r="C5">
        <v>0</v>
      </c>
    </row>
    <row r="6" spans="1:6" x14ac:dyDescent="0.25">
      <c r="A6">
        <v>1</v>
      </c>
      <c r="B6" s="1">
        <v>0.1</v>
      </c>
      <c r="C6">
        <v>0</v>
      </c>
    </row>
    <row r="7" spans="1:6" x14ac:dyDescent="0.25">
      <c r="A7">
        <v>0.75</v>
      </c>
      <c r="B7" s="1">
        <v>0.1</v>
      </c>
      <c r="C7">
        <v>0</v>
      </c>
    </row>
    <row r="8" spans="1:6" x14ac:dyDescent="0.25">
      <c r="A8">
        <v>0.5</v>
      </c>
      <c r="B8" s="1">
        <v>0.1</v>
      </c>
      <c r="C8">
        <v>2.4415189452332967E-2</v>
      </c>
    </row>
    <row r="9" spans="1:6" x14ac:dyDescent="0.25">
      <c r="A9">
        <v>0.1</v>
      </c>
      <c r="B9" s="1">
        <v>0.1</v>
      </c>
      <c r="C9">
        <v>8836.31373962217</v>
      </c>
    </row>
    <row r="10" spans="1:6" x14ac:dyDescent="0.25">
      <c r="A10">
        <v>1</v>
      </c>
      <c r="B10" s="1">
        <v>0.3</v>
      </c>
      <c r="C10">
        <v>11.279262453422689</v>
      </c>
    </row>
    <row r="11" spans="1:6" x14ac:dyDescent="0.25">
      <c r="A11">
        <v>0.75</v>
      </c>
      <c r="B11" s="1">
        <v>0.3</v>
      </c>
      <c r="C11">
        <v>215.37357042158902</v>
      </c>
    </row>
    <row r="12" spans="1:6" x14ac:dyDescent="0.25">
      <c r="A12">
        <v>0.5</v>
      </c>
      <c r="B12" s="1">
        <v>0.3</v>
      </c>
      <c r="C12">
        <v>2397.496751253329</v>
      </c>
    </row>
    <row r="13" spans="1:6" x14ac:dyDescent="0.25">
      <c r="A13">
        <v>0.1</v>
      </c>
      <c r="B13" s="1">
        <v>0.3</v>
      </c>
      <c r="C13">
        <v>17074.057681999657</v>
      </c>
    </row>
    <row r="14" spans="1:6" x14ac:dyDescent="0.25">
      <c r="A14">
        <v>1</v>
      </c>
      <c r="B14" s="1">
        <v>0.5</v>
      </c>
      <c r="C14">
        <v>575.61001925786741</v>
      </c>
    </row>
    <row r="15" spans="1:6" x14ac:dyDescent="0.25">
      <c r="A15">
        <v>0.75</v>
      </c>
      <c r="B15" s="1">
        <v>0.5</v>
      </c>
      <c r="C15">
        <v>2960.3019987091652</v>
      </c>
    </row>
    <row r="16" spans="1:6" x14ac:dyDescent="0.25">
      <c r="A16">
        <v>0.5</v>
      </c>
      <c r="B16" s="1">
        <v>0.5</v>
      </c>
      <c r="C16">
        <v>8587.0341092227773</v>
      </c>
    </row>
    <row r="17" spans="1:3" x14ac:dyDescent="0.25">
      <c r="A17">
        <v>0.1</v>
      </c>
      <c r="B17" s="1">
        <v>0.5</v>
      </c>
      <c r="C17">
        <v>17345.052308195707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Povarich</dc:creator>
  <cp:lastModifiedBy>Igor Povarich</cp:lastModifiedBy>
  <dcterms:created xsi:type="dcterms:W3CDTF">2021-09-30T03:24:42Z</dcterms:created>
  <dcterms:modified xsi:type="dcterms:W3CDTF">2021-09-30T05:22:31Z</dcterms:modified>
</cp:coreProperties>
</file>