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Milestone 1/Experiments/Csv_Results/baseline_Azure/"/>
    </mc:Choice>
  </mc:AlternateContent>
  <bookViews>
    <workbookView xWindow="640" yWindow="1180" windowWidth="24960" windowHeight="14820" tabRatio="500"/>
  </bookViews>
  <sheets>
    <sheet name="TPS" sheetId="1" r:id="rId1"/>
    <sheet name="Respons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22" i="1"/>
  <c r="C23" i="1"/>
  <c r="C24" i="1"/>
  <c r="C25" i="1"/>
  <c r="C26" i="1"/>
  <c r="C27" i="1"/>
  <c r="C28" i="1"/>
  <c r="C29" i="1"/>
  <c r="C30" i="1"/>
  <c r="C31" i="1"/>
  <c r="C32" i="1"/>
  <c r="C21" i="1"/>
  <c r="B33" i="1"/>
  <c r="B34" i="1"/>
  <c r="B35" i="1"/>
  <c r="B36" i="1"/>
  <c r="B22" i="1"/>
  <c r="B23" i="1"/>
  <c r="B24" i="1"/>
  <c r="B25" i="1"/>
  <c r="B26" i="1"/>
  <c r="B27" i="1"/>
  <c r="B28" i="1"/>
  <c r="B29" i="1"/>
  <c r="B30" i="1"/>
  <c r="B31" i="1"/>
  <c r="B32" i="1"/>
  <c r="B21" i="1"/>
  <c r="A32" i="1"/>
  <c r="A33" i="1"/>
  <c r="A34" i="1"/>
  <c r="A35" i="1"/>
  <c r="A36" i="1"/>
  <c r="A22" i="1"/>
  <c r="A23" i="1"/>
  <c r="A24" i="1"/>
  <c r="A25" i="1"/>
  <c r="A26" i="1"/>
  <c r="A27" i="1"/>
  <c r="A28" i="1"/>
  <c r="A29" i="1"/>
  <c r="A30" i="1"/>
  <c r="A31" i="1"/>
  <c r="A21" i="1"/>
</calcChain>
</file>

<file path=xl/sharedStrings.xml><?xml version="1.0" encoding="utf-8"?>
<sst xmlns="http://schemas.openxmlformats.org/spreadsheetml/2006/main" count="7" uniqueCount="7">
  <si>
    <t>Result</t>
  </si>
  <si>
    <t>Avg</t>
  </si>
  <si>
    <t>Avg-std</t>
  </si>
  <si>
    <t>Avg+std</t>
  </si>
  <si>
    <t># of clients</t>
  </si>
  <si>
    <t>AVG Response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</si>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</sst>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Baseline</a:t>
            </a:r>
          </a:p>
          <a:p>
            <a:pPr>
              <a:defRPr/>
            </a:pPr>
            <a:r>
              <a:rPr lang="en-US" sz="1800"/>
              <a:t>Throughput vs # memaslap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TPS!$B$21:$B$36</c:f>
                <c:numCache>
                  <c:formatCode>General</c:formatCode>
                  <c:ptCount val="16"/>
                  <c:pt idx="0">
                    <c:v>340.5734869305008</c:v>
                  </c:pt>
                  <c:pt idx="1">
                    <c:v>285.163987908712</c:v>
                  </c:pt>
                  <c:pt idx="2">
                    <c:v>298.5225284630961</c:v>
                  </c:pt>
                  <c:pt idx="3">
                    <c:v>374.2668833867084</c:v>
                  </c:pt>
                  <c:pt idx="4">
                    <c:v>137.6571828856017</c:v>
                  </c:pt>
                  <c:pt idx="5">
                    <c:v>328.2601102784193</c:v>
                  </c:pt>
                  <c:pt idx="6">
                    <c:v>316.1708398951428</c:v>
                  </c:pt>
                  <c:pt idx="7">
                    <c:v>324.0396580667249</c:v>
                  </c:pt>
                  <c:pt idx="8">
                    <c:v>288.2953346830295</c:v>
                  </c:pt>
                  <c:pt idx="9">
                    <c:v>230.794930620237</c:v>
                  </c:pt>
                  <c:pt idx="10">
                    <c:v>366.2918235505674</c:v>
                  </c:pt>
                  <c:pt idx="11">
                    <c:v>248.834684077602</c:v>
                  </c:pt>
                  <c:pt idx="12">
                    <c:v>447.7560719856293</c:v>
                  </c:pt>
                  <c:pt idx="13">
                    <c:v>693.7511801791763</c:v>
                  </c:pt>
                  <c:pt idx="14">
                    <c:v>608.9316053548215</c:v>
                  </c:pt>
                  <c:pt idx="15">
                    <c:v>1925.504271613024</c:v>
                  </c:pt>
                </c:numCache>
              </c:numRef>
            </c:plus>
            <c:minus>
              <c:numRef>
                <c:f>TPS!$C$21:$C$36</c:f>
                <c:numCache>
                  <c:formatCode>General</c:formatCode>
                  <c:ptCount val="16"/>
                  <c:pt idx="0">
                    <c:v>340.5734869305008</c:v>
                  </c:pt>
                  <c:pt idx="1">
                    <c:v>285.163987908712</c:v>
                  </c:pt>
                  <c:pt idx="2">
                    <c:v>298.5225284630961</c:v>
                  </c:pt>
                  <c:pt idx="3">
                    <c:v>374.2668833867084</c:v>
                  </c:pt>
                  <c:pt idx="4">
                    <c:v>137.6571828856017</c:v>
                  </c:pt>
                  <c:pt idx="5">
                    <c:v>328.2601102784193</c:v>
                  </c:pt>
                  <c:pt idx="6">
                    <c:v>316.1708398951428</c:v>
                  </c:pt>
                  <c:pt idx="7">
                    <c:v>324.0396580667249</c:v>
                  </c:pt>
                  <c:pt idx="8">
                    <c:v>288.2953346830295</c:v>
                  </c:pt>
                  <c:pt idx="9">
                    <c:v>230.794930620237</c:v>
                  </c:pt>
                  <c:pt idx="10">
                    <c:v>366.2918235505674</c:v>
                  </c:pt>
                  <c:pt idx="11">
                    <c:v>248.834684077602</c:v>
                  </c:pt>
                  <c:pt idx="12">
                    <c:v>447.7560719856293</c:v>
                  </c:pt>
                  <c:pt idx="13">
                    <c:v>693.7511801791763</c:v>
                  </c:pt>
                  <c:pt idx="14">
                    <c:v>608.9316053548215</c:v>
                  </c:pt>
                  <c:pt idx="15">
                    <c:v>1925.504271613024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TPS!$E$21:$E$36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TPS!$A$21:$A$36</c:f>
              <c:numCache>
                <c:formatCode>0.00</c:formatCode>
                <c:ptCount val="16"/>
                <c:pt idx="0">
                  <c:v>9592.4</c:v>
                </c:pt>
                <c:pt idx="1">
                  <c:v>17451.0</c:v>
                </c:pt>
                <c:pt idx="2">
                  <c:v>19994.2</c:v>
                </c:pt>
                <c:pt idx="3">
                  <c:v>21426.2</c:v>
                </c:pt>
                <c:pt idx="4">
                  <c:v>23288.0</c:v>
                </c:pt>
                <c:pt idx="5">
                  <c:v>25154.8</c:v>
                </c:pt>
                <c:pt idx="6">
                  <c:v>26474.0</c:v>
                </c:pt>
                <c:pt idx="7">
                  <c:v>27675.2</c:v>
                </c:pt>
                <c:pt idx="8">
                  <c:v>28579.2</c:v>
                </c:pt>
                <c:pt idx="9">
                  <c:v>29929.6</c:v>
                </c:pt>
                <c:pt idx="10">
                  <c:v>30464.8</c:v>
                </c:pt>
                <c:pt idx="11">
                  <c:v>31007.2</c:v>
                </c:pt>
                <c:pt idx="12">
                  <c:v>31808.0</c:v>
                </c:pt>
                <c:pt idx="13">
                  <c:v>32578.2</c:v>
                </c:pt>
                <c:pt idx="14">
                  <c:v>33265.2</c:v>
                </c:pt>
                <c:pt idx="15">
                  <c:v>36858.2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1864448"/>
        <c:axId val="-761861056"/>
      </c:lineChart>
      <c:catAx>
        <c:axId val="-7618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memaslap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861056"/>
        <c:crosses val="autoZero"/>
        <c:auto val="1"/>
        <c:lblAlgn val="ctr"/>
        <c:lblOffset val="100"/>
        <c:tickLblSkip val="1"/>
        <c:noMultiLvlLbl val="0"/>
      </c:catAx>
      <c:valAx>
        <c:axId val="-761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</a:t>
                </a:r>
              </a:p>
            </c:rich>
          </c:tx>
          <c:layout>
            <c:manualLayout>
              <c:xMode val="edge"/>
              <c:yMode val="edge"/>
              <c:x val="0.00729040097205346"/>
              <c:y val="0.38734067804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8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Baseline</a:t>
            </a:r>
          </a:p>
          <a:p>
            <a:pPr>
              <a:defRPr/>
            </a:pPr>
            <a:r>
              <a:rPr lang="en-US" sz="1800"/>
              <a:t>Average Response Time vs # memaslap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Response!$B$2:$B$17</c:f>
                <c:numCache>
                  <c:formatCode>General</c:formatCode>
                  <c:ptCount val="16"/>
                  <c:pt idx="0">
                    <c:v>907.555782467391</c:v>
                  </c:pt>
                  <c:pt idx="1">
                    <c:v>936.283511528425</c:v>
                  </c:pt>
                  <c:pt idx="2">
                    <c:v>1605.57019252663</c:v>
                  </c:pt>
                  <c:pt idx="3">
                    <c:v>2316.21617982432</c:v>
                  </c:pt>
                  <c:pt idx="4">
                    <c:v>2548.65779380637</c:v>
                  </c:pt>
                  <c:pt idx="5">
                    <c:v>2649.20625981066</c:v>
                  </c:pt>
                  <c:pt idx="6">
                    <c:v>3080.86112161031</c:v>
                  </c:pt>
                  <c:pt idx="7">
                    <c:v>3472.22435159509</c:v>
                  </c:pt>
                  <c:pt idx="8">
                    <c:v>4503.20821905227</c:v>
                  </c:pt>
                  <c:pt idx="9">
                    <c:v>4009.89206759109</c:v>
                  </c:pt>
                  <c:pt idx="10">
                    <c:v>3805.16250050901</c:v>
                  </c:pt>
                  <c:pt idx="11">
                    <c:v>4838.85552540474</c:v>
                  </c:pt>
                  <c:pt idx="12">
                    <c:v>4923.72405538429</c:v>
                  </c:pt>
                  <c:pt idx="13">
                    <c:v>5760.73235495453</c:v>
                  </c:pt>
                  <c:pt idx="14">
                    <c:v>4938.24603323993</c:v>
                  </c:pt>
                  <c:pt idx="15">
                    <c:v>6650.1815839637</c:v>
                  </c:pt>
                </c:numCache>
              </c:numRef>
            </c:plus>
            <c:minus>
              <c:numRef>
                <c:f>Response!$B$2:$B$17</c:f>
                <c:numCache>
                  <c:formatCode>General</c:formatCode>
                  <c:ptCount val="16"/>
                  <c:pt idx="0">
                    <c:v>907.555782467391</c:v>
                  </c:pt>
                  <c:pt idx="1">
                    <c:v>936.283511528425</c:v>
                  </c:pt>
                  <c:pt idx="2">
                    <c:v>1605.57019252663</c:v>
                  </c:pt>
                  <c:pt idx="3">
                    <c:v>2316.21617982432</c:v>
                  </c:pt>
                  <c:pt idx="4">
                    <c:v>2548.65779380637</c:v>
                  </c:pt>
                  <c:pt idx="5">
                    <c:v>2649.20625981066</c:v>
                  </c:pt>
                  <c:pt idx="6">
                    <c:v>3080.86112161031</c:v>
                  </c:pt>
                  <c:pt idx="7">
                    <c:v>3472.22435159509</c:v>
                  </c:pt>
                  <c:pt idx="8">
                    <c:v>4503.20821905227</c:v>
                  </c:pt>
                  <c:pt idx="9">
                    <c:v>4009.89206759109</c:v>
                  </c:pt>
                  <c:pt idx="10">
                    <c:v>3805.16250050901</c:v>
                  </c:pt>
                  <c:pt idx="11">
                    <c:v>4838.85552540474</c:v>
                  </c:pt>
                  <c:pt idx="12">
                    <c:v>4923.72405538429</c:v>
                  </c:pt>
                  <c:pt idx="13">
                    <c:v>5760.73235495453</c:v>
                  </c:pt>
                  <c:pt idx="14">
                    <c:v>4938.24603323993</c:v>
                  </c:pt>
                  <c:pt idx="15">
                    <c:v>6650.1815839637</c:v>
                  </c:pt>
                </c:numCache>
              </c:numRef>
            </c:minus>
            <c:spPr>
              <a:noFill/>
              <a:ln w="15875" cap="flat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Response!$D$2:$D$17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  <c:pt idx="7">
                  <c:v>64.0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96.0</c:v>
                </c:pt>
                <c:pt idx="12">
                  <c:v>104.0</c:v>
                </c:pt>
                <c:pt idx="13">
                  <c:v>112.0</c:v>
                </c:pt>
                <c:pt idx="14">
                  <c:v>120.0</c:v>
                </c:pt>
                <c:pt idx="15">
                  <c:v>128.0</c:v>
                </c:pt>
              </c:numCache>
            </c:numRef>
          </c:cat>
          <c:val>
            <c:numRef>
              <c:f>Response!$A$2:$A$17</c:f>
              <c:numCache>
                <c:formatCode>0.00</c:formatCode>
                <c:ptCount val="16"/>
                <c:pt idx="0">
                  <c:v>854.099999999999</c:v>
                </c:pt>
                <c:pt idx="1">
                  <c:v>921.2</c:v>
                </c:pt>
                <c:pt idx="2">
                  <c:v>1209.0</c:v>
                </c:pt>
                <c:pt idx="3">
                  <c:v>1499.7</c:v>
                </c:pt>
                <c:pt idx="4">
                  <c:v>1724.0</c:v>
                </c:pt>
                <c:pt idx="5">
                  <c:v>1915.09999999999</c:v>
                </c:pt>
                <c:pt idx="6">
                  <c:v>2124.09999999999</c:v>
                </c:pt>
                <c:pt idx="7">
                  <c:v>2320.69999999999</c:v>
                </c:pt>
                <c:pt idx="8">
                  <c:v>2527.39999999999</c:v>
                </c:pt>
                <c:pt idx="9">
                  <c:v>2680.8</c:v>
                </c:pt>
                <c:pt idx="10">
                  <c:v>2899.09999999999</c:v>
                </c:pt>
                <c:pt idx="11">
                  <c:v>3106.5</c:v>
                </c:pt>
                <c:pt idx="12">
                  <c:v>3282.5</c:v>
                </c:pt>
                <c:pt idx="13">
                  <c:v>3454.0</c:v>
                </c:pt>
                <c:pt idx="14">
                  <c:v>3622.19999999999</c:v>
                </c:pt>
                <c:pt idx="15">
                  <c:v>3516.0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1915632"/>
        <c:axId val="-761924592"/>
      </c:lineChart>
      <c:catAx>
        <c:axId val="-76191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memaslap</a:t>
                </a:r>
                <a:r>
                  <a:rPr lang="en-US" sz="1200" baseline="0"/>
                  <a:t>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924592"/>
        <c:crosses val="autoZero"/>
        <c:auto val="1"/>
        <c:lblAlgn val="ctr"/>
        <c:lblOffset val="100"/>
        <c:noMultiLvlLbl val="0"/>
      </c:catAx>
      <c:valAx>
        <c:axId val="-761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</a:t>
                </a:r>
              </a:p>
            </c:rich>
          </c:tx>
          <c:layout>
            <c:manualLayout>
              <c:xMode val="edge"/>
              <c:yMode val="edge"/>
              <c:x val="0.0089086859688196"/>
              <c:y val="0.427849462365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9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7</xdr:row>
      <xdr:rowOff>38100</xdr:rowOff>
    </xdr:from>
    <xdr:to>
      <xdr:col>19</xdr:col>
      <xdr:colOff>88900</xdr:colOff>
      <xdr:row>33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152400</xdr:rowOff>
    </xdr:from>
    <xdr:to>
      <xdr:col>18</xdr:col>
      <xdr:colOff>25400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showRuler="0" topLeftCell="B1" workbookViewId="0">
      <selection activeCell="I39" sqref="I39"/>
    </sheetView>
  </sheetViews>
  <sheetFormatPr baseColWidth="10" defaultRowHeight="16" x14ac:dyDescent="0.2"/>
  <sheetData>
    <row r="1" spans="1:7" x14ac:dyDescent="0.2">
      <c r="A1" s="2">
        <v>10120</v>
      </c>
      <c r="B1" s="2">
        <v>9446</v>
      </c>
      <c r="C1" s="2">
        <v>9222</v>
      </c>
      <c r="D1" s="2">
        <v>9703</v>
      </c>
      <c r="E1" s="2">
        <v>9471</v>
      </c>
    </row>
    <row r="2" spans="1:7" x14ac:dyDescent="0.2">
      <c r="A2" s="2">
        <v>17341</v>
      </c>
      <c r="B2" s="2">
        <v>17226</v>
      </c>
      <c r="C2" s="2">
        <v>17229</v>
      </c>
      <c r="D2" s="2">
        <v>17900</v>
      </c>
      <c r="E2" s="2">
        <v>17559</v>
      </c>
      <c r="G2" s="1"/>
    </row>
    <row r="3" spans="1:7" x14ac:dyDescent="0.2">
      <c r="A3" s="2">
        <v>20313</v>
      </c>
      <c r="B3" s="2">
        <v>20193</v>
      </c>
      <c r="C3" s="2">
        <v>19840</v>
      </c>
      <c r="D3" s="2">
        <v>20063</v>
      </c>
      <c r="E3" s="2">
        <v>19562</v>
      </c>
    </row>
    <row r="4" spans="1:7" x14ac:dyDescent="0.2">
      <c r="A4" s="2">
        <v>21987</v>
      </c>
      <c r="B4" s="2">
        <v>21561</v>
      </c>
      <c r="C4" s="2">
        <v>21356</v>
      </c>
      <c r="D4" s="2">
        <v>21230</v>
      </c>
      <c r="E4" s="2">
        <v>20997</v>
      </c>
      <c r="G4" s="2"/>
    </row>
    <row r="5" spans="1:7" x14ac:dyDescent="0.2">
      <c r="A5" s="2">
        <v>23150</v>
      </c>
      <c r="B5" s="2">
        <v>23157</v>
      </c>
      <c r="C5" s="2">
        <v>23460</v>
      </c>
      <c r="D5" s="2">
        <v>23285</v>
      </c>
      <c r="E5" s="2">
        <v>23388</v>
      </c>
    </row>
    <row r="6" spans="1:7" x14ac:dyDescent="0.2">
      <c r="A6" s="2">
        <v>25493</v>
      </c>
      <c r="B6" s="2">
        <v>25048</v>
      </c>
      <c r="C6" s="2">
        <v>25416</v>
      </c>
      <c r="D6" s="2">
        <v>24668</v>
      </c>
      <c r="E6" s="2">
        <v>25149</v>
      </c>
    </row>
    <row r="7" spans="1:7" x14ac:dyDescent="0.2">
      <c r="A7" s="2">
        <v>26475</v>
      </c>
      <c r="B7" s="2">
        <v>26296</v>
      </c>
      <c r="C7" s="2">
        <v>27021</v>
      </c>
      <c r="D7" s="2">
        <v>26273</v>
      </c>
      <c r="E7" s="2">
        <v>26305</v>
      </c>
    </row>
    <row r="8" spans="1:7" x14ac:dyDescent="0.2">
      <c r="A8" s="2">
        <v>27864</v>
      </c>
      <c r="B8" s="2">
        <v>27331</v>
      </c>
      <c r="C8" s="2">
        <v>27902</v>
      </c>
      <c r="D8" s="2">
        <v>27965</v>
      </c>
      <c r="E8" s="2">
        <v>27314</v>
      </c>
    </row>
    <row r="9" spans="1:7" x14ac:dyDescent="0.2">
      <c r="A9" s="2">
        <v>28159</v>
      </c>
      <c r="B9" s="2">
        <v>28411</v>
      </c>
      <c r="C9" s="2">
        <v>28796</v>
      </c>
      <c r="D9" s="2">
        <v>28841</v>
      </c>
      <c r="E9" s="2">
        <v>28689</v>
      </c>
    </row>
    <row r="10" spans="1:7" x14ac:dyDescent="0.2">
      <c r="A10" s="2">
        <v>29687</v>
      </c>
      <c r="B10" s="2">
        <v>30026</v>
      </c>
      <c r="C10" s="2">
        <v>30111</v>
      </c>
      <c r="D10" s="2">
        <v>29676</v>
      </c>
      <c r="E10" s="2">
        <v>30148</v>
      </c>
    </row>
    <row r="11" spans="1:7" x14ac:dyDescent="0.2">
      <c r="A11" s="2">
        <v>30245</v>
      </c>
      <c r="B11" s="2">
        <v>31042</v>
      </c>
      <c r="C11" s="2">
        <v>30075</v>
      </c>
      <c r="D11" s="2">
        <v>30518</v>
      </c>
      <c r="E11" s="2">
        <v>30444</v>
      </c>
    </row>
    <row r="12" spans="1:7" x14ac:dyDescent="0.2">
      <c r="A12" s="2">
        <v>31028</v>
      </c>
      <c r="B12" s="2">
        <v>30720</v>
      </c>
      <c r="C12" s="2">
        <v>30961</v>
      </c>
      <c r="D12" s="2">
        <v>31402</v>
      </c>
      <c r="E12" s="2">
        <v>30925</v>
      </c>
    </row>
    <row r="13" spans="1:7" x14ac:dyDescent="0.2">
      <c r="A13" s="2">
        <v>31755</v>
      </c>
      <c r="B13" s="2">
        <v>31080</v>
      </c>
      <c r="C13" s="2">
        <v>31859</v>
      </c>
      <c r="D13" s="2">
        <v>32180</v>
      </c>
      <c r="E13" s="2">
        <v>32166</v>
      </c>
    </row>
    <row r="14" spans="1:7" x14ac:dyDescent="0.2">
      <c r="A14" s="2">
        <v>32240</v>
      </c>
      <c r="B14" s="2">
        <v>31516</v>
      </c>
      <c r="C14" s="2">
        <v>33027</v>
      </c>
      <c r="D14" s="2">
        <v>32935</v>
      </c>
      <c r="E14" s="2">
        <v>33173</v>
      </c>
    </row>
    <row r="15" spans="1:7" x14ac:dyDescent="0.2">
      <c r="A15" s="2">
        <v>33144</v>
      </c>
      <c r="B15" s="2">
        <v>33391</v>
      </c>
      <c r="C15" s="2">
        <v>33452</v>
      </c>
      <c r="D15" s="2">
        <v>32333</v>
      </c>
      <c r="E15" s="2">
        <v>34006</v>
      </c>
    </row>
    <row r="16" spans="1:7" x14ac:dyDescent="0.2">
      <c r="A16" s="2">
        <v>33983</v>
      </c>
      <c r="B16" s="2">
        <v>37427</v>
      </c>
      <c r="C16" s="2">
        <v>36544</v>
      </c>
      <c r="D16" s="2">
        <v>37005</v>
      </c>
      <c r="E16" s="2">
        <v>39332</v>
      </c>
    </row>
    <row r="19" spans="1:5" x14ac:dyDescent="0.2">
      <c r="A19" t="s">
        <v>0</v>
      </c>
    </row>
    <row r="20" spans="1:5" x14ac:dyDescent="0.2">
      <c r="A20" t="s">
        <v>1</v>
      </c>
      <c r="B20" t="s">
        <v>2</v>
      </c>
      <c r="C20" t="s">
        <v>3</v>
      </c>
      <c r="E20" t="s">
        <v>4</v>
      </c>
    </row>
    <row r="21" spans="1:5" x14ac:dyDescent="0.2">
      <c r="A21" s="2">
        <f>AVERAGE(A1:E1)</f>
        <v>9592.4</v>
      </c>
      <c r="B21">
        <f>STDEV(A1:E1)</f>
        <v>340.57348693050079</v>
      </c>
      <c r="C21">
        <f>STDEV(A1:E1)</f>
        <v>340.57348693050079</v>
      </c>
      <c r="E21">
        <v>8</v>
      </c>
    </row>
    <row r="22" spans="1:5" x14ac:dyDescent="0.2">
      <c r="A22" s="2">
        <f t="shared" ref="A22:A36" si="0">AVERAGE(A2:E2)</f>
        <v>17451</v>
      </c>
      <c r="B22">
        <f t="shared" ref="B22:B36" si="1">STDEV(A2:E2)</f>
        <v>285.16398790871193</v>
      </c>
      <c r="C22">
        <f t="shared" ref="C22:C36" si="2">STDEV(A2:E2)</f>
        <v>285.16398790871193</v>
      </c>
      <c r="E22">
        <v>16</v>
      </c>
    </row>
    <row r="23" spans="1:5" x14ac:dyDescent="0.2">
      <c r="A23" s="2">
        <f t="shared" si="0"/>
        <v>19994.2</v>
      </c>
      <c r="B23">
        <f t="shared" si="1"/>
        <v>298.52252846309608</v>
      </c>
      <c r="C23">
        <f t="shared" si="2"/>
        <v>298.52252846309608</v>
      </c>
      <c r="E23">
        <v>24</v>
      </c>
    </row>
    <row r="24" spans="1:5" x14ac:dyDescent="0.2">
      <c r="A24" s="2">
        <f t="shared" si="0"/>
        <v>21426.2</v>
      </c>
      <c r="B24">
        <f t="shared" si="1"/>
        <v>374.26688338670846</v>
      </c>
      <c r="C24">
        <f t="shared" si="2"/>
        <v>374.26688338670846</v>
      </c>
      <c r="E24">
        <v>32</v>
      </c>
    </row>
    <row r="25" spans="1:5" x14ac:dyDescent="0.2">
      <c r="A25" s="2">
        <f t="shared" si="0"/>
        <v>23288</v>
      </c>
      <c r="B25">
        <f t="shared" si="1"/>
        <v>137.65718288560171</v>
      </c>
      <c r="C25">
        <f t="shared" si="2"/>
        <v>137.65718288560171</v>
      </c>
      <c r="E25">
        <v>40</v>
      </c>
    </row>
    <row r="26" spans="1:5" x14ac:dyDescent="0.2">
      <c r="A26" s="2">
        <f t="shared" si="0"/>
        <v>25154.799999999999</v>
      </c>
      <c r="B26">
        <f t="shared" si="1"/>
        <v>328.26011027841929</v>
      </c>
      <c r="C26">
        <f t="shared" si="2"/>
        <v>328.26011027841929</v>
      </c>
      <c r="E26">
        <v>48</v>
      </c>
    </row>
    <row r="27" spans="1:5" x14ac:dyDescent="0.2">
      <c r="A27" s="2">
        <f t="shared" si="0"/>
        <v>26474</v>
      </c>
      <c r="B27">
        <f t="shared" si="1"/>
        <v>316.17083989514276</v>
      </c>
      <c r="C27">
        <f t="shared" si="2"/>
        <v>316.17083989514276</v>
      </c>
      <c r="E27">
        <v>56</v>
      </c>
    </row>
    <row r="28" spans="1:5" x14ac:dyDescent="0.2">
      <c r="A28" s="2">
        <f t="shared" si="0"/>
        <v>27675.200000000001</v>
      </c>
      <c r="B28">
        <f t="shared" si="1"/>
        <v>324.03965806672488</v>
      </c>
      <c r="C28">
        <f t="shared" si="2"/>
        <v>324.03965806672488</v>
      </c>
      <c r="E28">
        <v>64</v>
      </c>
    </row>
    <row r="29" spans="1:5" x14ac:dyDescent="0.2">
      <c r="A29" s="2">
        <f t="shared" si="0"/>
        <v>28579.200000000001</v>
      </c>
      <c r="B29">
        <f t="shared" si="1"/>
        <v>288.29533468302952</v>
      </c>
      <c r="C29">
        <f t="shared" si="2"/>
        <v>288.29533468302952</v>
      </c>
      <c r="E29">
        <v>72</v>
      </c>
    </row>
    <row r="30" spans="1:5" x14ac:dyDescent="0.2">
      <c r="A30" s="2">
        <f t="shared" si="0"/>
        <v>29929.599999999999</v>
      </c>
      <c r="B30">
        <f t="shared" si="1"/>
        <v>230.79493062023698</v>
      </c>
      <c r="C30">
        <f t="shared" si="2"/>
        <v>230.79493062023698</v>
      </c>
      <c r="E30">
        <v>80</v>
      </c>
    </row>
    <row r="31" spans="1:5" x14ac:dyDescent="0.2">
      <c r="A31" s="2">
        <f t="shared" si="0"/>
        <v>30464.799999999999</v>
      </c>
      <c r="B31">
        <f t="shared" si="1"/>
        <v>366.29182355056741</v>
      </c>
      <c r="C31">
        <f t="shared" si="2"/>
        <v>366.29182355056741</v>
      </c>
      <c r="E31">
        <v>88</v>
      </c>
    </row>
    <row r="32" spans="1:5" x14ac:dyDescent="0.2">
      <c r="A32" s="2">
        <f>AVERAGE(A12:E12)</f>
        <v>31007.200000000001</v>
      </c>
      <c r="B32">
        <f t="shared" si="1"/>
        <v>248.83468407760199</v>
      </c>
      <c r="C32">
        <f t="shared" si="2"/>
        <v>248.83468407760199</v>
      </c>
      <c r="E32">
        <v>96</v>
      </c>
    </row>
    <row r="33" spans="1:5" x14ac:dyDescent="0.2">
      <c r="A33" s="2">
        <f t="shared" si="0"/>
        <v>31808</v>
      </c>
      <c r="B33">
        <f t="shared" si="1"/>
        <v>447.75607198562926</v>
      </c>
      <c r="C33">
        <f>STDEV(A13:E13)</f>
        <v>447.75607198562926</v>
      </c>
      <c r="E33">
        <v>104</v>
      </c>
    </row>
    <row r="34" spans="1:5" x14ac:dyDescent="0.2">
      <c r="A34" s="2">
        <f t="shared" si="0"/>
        <v>32578.2</v>
      </c>
      <c r="B34">
        <f t="shared" si="1"/>
        <v>693.75118017917634</v>
      </c>
      <c r="C34">
        <f t="shared" si="2"/>
        <v>693.75118017917634</v>
      </c>
      <c r="E34">
        <v>112</v>
      </c>
    </row>
    <row r="35" spans="1:5" x14ac:dyDescent="0.2">
      <c r="A35" s="2">
        <f t="shared" si="0"/>
        <v>33265.199999999997</v>
      </c>
      <c r="B35">
        <f t="shared" si="1"/>
        <v>608.9316053548215</v>
      </c>
      <c r="C35">
        <f t="shared" si="2"/>
        <v>608.9316053548215</v>
      </c>
      <c r="E35">
        <v>120</v>
      </c>
    </row>
    <row r="36" spans="1:5" x14ac:dyDescent="0.2">
      <c r="A36" s="2">
        <f t="shared" si="0"/>
        <v>36858.199999999997</v>
      </c>
      <c r="B36">
        <f t="shared" si="1"/>
        <v>1925.5042716130235</v>
      </c>
      <c r="C36">
        <f t="shared" si="2"/>
        <v>1925.5042716130235</v>
      </c>
      <c r="E36">
        <v>128</v>
      </c>
    </row>
    <row r="37" spans="1:5" x14ac:dyDescent="0.2">
      <c r="A37" s="2"/>
    </row>
    <row r="38" spans="1:5" x14ac:dyDescent="0.2">
      <c r="A38" s="2"/>
    </row>
    <row r="39" spans="1:5" x14ac:dyDescent="0.2">
      <c r="A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C25" sqref="C25"/>
    </sheetView>
  </sheetViews>
  <sheetFormatPr baseColWidth="10" defaultRowHeight="16" x14ac:dyDescent="0.2"/>
  <cols>
    <col min="1" max="1" width="16" customWidth="1"/>
    <col min="2" max="2" width="12.6640625" bestFit="1" customWidth="1"/>
  </cols>
  <sheetData>
    <row r="1" spans="1:4" x14ac:dyDescent="0.2">
      <c r="A1" t="s">
        <v>5</v>
      </c>
      <c r="B1" t="s">
        <v>6</v>
      </c>
    </row>
    <row r="2" spans="1:4" x14ac:dyDescent="0.2">
      <c r="A2" s="2">
        <v>854.099999999999</v>
      </c>
      <c r="B2" s="2">
        <v>907.55578246739105</v>
      </c>
      <c r="D2">
        <v>8</v>
      </c>
    </row>
    <row r="3" spans="1:4" x14ac:dyDescent="0.2">
      <c r="A3" s="2">
        <v>921.2</v>
      </c>
      <c r="B3" s="2">
        <v>936.28351152842504</v>
      </c>
      <c r="D3">
        <v>16</v>
      </c>
    </row>
    <row r="4" spans="1:4" x14ac:dyDescent="0.2">
      <c r="A4" s="2">
        <v>1209</v>
      </c>
      <c r="B4" s="2">
        <v>1605.5701925266301</v>
      </c>
      <c r="D4">
        <v>24</v>
      </c>
    </row>
    <row r="5" spans="1:4" x14ac:dyDescent="0.2">
      <c r="A5" s="2">
        <v>1499.7</v>
      </c>
      <c r="B5" s="2">
        <v>2316.2161798243201</v>
      </c>
      <c r="D5">
        <v>32</v>
      </c>
    </row>
    <row r="6" spans="1:4" x14ac:dyDescent="0.2">
      <c r="A6" s="2">
        <v>1724</v>
      </c>
      <c r="B6" s="2">
        <v>2548.6577938063701</v>
      </c>
      <c r="D6">
        <v>40</v>
      </c>
    </row>
    <row r="7" spans="1:4" x14ac:dyDescent="0.2">
      <c r="A7" s="2">
        <v>1915.0999999999899</v>
      </c>
      <c r="B7" s="2">
        <v>2649.20625981066</v>
      </c>
      <c r="D7">
        <v>48</v>
      </c>
    </row>
    <row r="8" spans="1:4" x14ac:dyDescent="0.2">
      <c r="A8" s="2">
        <v>2124.0999999999899</v>
      </c>
      <c r="B8" s="2">
        <v>3080.86112161031</v>
      </c>
      <c r="D8">
        <v>56</v>
      </c>
    </row>
    <row r="9" spans="1:4" x14ac:dyDescent="0.2">
      <c r="A9" s="2">
        <v>2320.6999999999898</v>
      </c>
      <c r="B9" s="2">
        <v>3472.22435159509</v>
      </c>
      <c r="D9">
        <v>64</v>
      </c>
    </row>
    <row r="10" spans="1:4" x14ac:dyDescent="0.2">
      <c r="A10" s="2">
        <v>2527.3999999999901</v>
      </c>
      <c r="B10" s="2">
        <v>4503.2082190522697</v>
      </c>
      <c r="D10">
        <v>72</v>
      </c>
    </row>
    <row r="11" spans="1:4" x14ac:dyDescent="0.2">
      <c r="A11" s="2">
        <v>2680.8</v>
      </c>
      <c r="B11" s="2">
        <v>4009.8920675910899</v>
      </c>
      <c r="D11">
        <v>80</v>
      </c>
    </row>
    <row r="12" spans="1:4" x14ac:dyDescent="0.2">
      <c r="A12" s="2">
        <v>2899.0999999999899</v>
      </c>
      <c r="B12" s="2">
        <v>3805.16250050901</v>
      </c>
      <c r="D12">
        <v>88</v>
      </c>
    </row>
    <row r="13" spans="1:4" x14ac:dyDescent="0.2">
      <c r="A13" s="2">
        <v>3106.5</v>
      </c>
      <c r="B13" s="2">
        <v>4838.8555254047396</v>
      </c>
      <c r="D13">
        <v>96</v>
      </c>
    </row>
    <row r="14" spans="1:4" x14ac:dyDescent="0.2">
      <c r="A14" s="2">
        <v>3282.5</v>
      </c>
      <c r="B14" s="2">
        <v>4923.7240553842903</v>
      </c>
      <c r="D14">
        <v>104</v>
      </c>
    </row>
    <row r="15" spans="1:4" x14ac:dyDescent="0.2">
      <c r="A15" s="2">
        <v>3454</v>
      </c>
      <c r="B15" s="2">
        <v>5760.7323549545299</v>
      </c>
      <c r="D15">
        <v>112</v>
      </c>
    </row>
    <row r="16" spans="1:4" x14ac:dyDescent="0.2">
      <c r="A16" s="2">
        <v>3622.1999999999898</v>
      </c>
      <c r="B16" s="2">
        <v>4938.2460332399296</v>
      </c>
      <c r="D16">
        <v>120</v>
      </c>
    </row>
    <row r="17" spans="1:4" x14ac:dyDescent="0.2">
      <c r="A17" s="2">
        <v>3516</v>
      </c>
      <c r="B17" s="2">
        <v>6650.1815839637002</v>
      </c>
      <c r="D17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Response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2016-10-14T22:58:49Z</dcterms:created>
  <dcterms:modified xsi:type="dcterms:W3CDTF">2016-10-16T12:29:07Z</dcterms:modified>
</cp:coreProperties>
</file>