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d.docs.live.net/aeecab8d07c2510e/Documents/Excel_Project_Data_Analytics/"/>
    </mc:Choice>
  </mc:AlternateContent>
  <xr:revisionPtr revIDLastSave="0" documentId="8_{D01EE0E5-8C0D-477F-B26E-FC8BC8744A02}" xr6:coauthVersionLast="47" xr6:coauthVersionMax="47" xr10:uidLastSave="{00000000-0000-0000-0000-000000000000}"/>
  <bookViews>
    <workbookView xWindow="-108" yWindow="-108" windowWidth="23256" windowHeight="12456" activeTab="1" xr2:uid="{6F716FE0-A4DF-418B-900B-3408E44BFC15}"/>
  </bookViews>
  <sheets>
    <sheet name="Skill_Job_Analysis" sheetId="16" r:id="rId1"/>
    <sheet name="Salary Vs Skills" sheetId="20" r:id="rId2"/>
    <sheet name="Salary Analysis" sheetId="21" r:id="rId3"/>
    <sheet name="Skill Salary Analysis" sheetId="22" r:id="rId4"/>
  </sheets>
  <definedNames>
    <definedName name="A120921129">'Salary Analysis'!$A$120921</definedName>
    <definedName name="Slicer_job_country1">#N/A</definedName>
    <definedName name="Slicer_job_title_short">#N/A</definedName>
  </definedNames>
  <calcPr calcId="191029"/>
  <pivotCaches>
    <pivotCache cacheId="965" r:id="rId5"/>
    <pivotCache cacheId="968" r:id="rId6"/>
    <pivotCache cacheId="971" r:id="rId7"/>
    <pivotCache cacheId="974" r:id="rId8"/>
  </pivotCaches>
  <extLst>
    <ext xmlns:x14="http://schemas.microsoft.com/office/spreadsheetml/2009/9/main" uri="{876F7934-8845-4945-9796-88D515C7AA90}">
      <x14:pivotCaches>
        <pivotCache cacheId="478" r:id="rId9"/>
        <pivotCache cacheId="48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20"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<sst xmlns="http://schemas.openxmlformats.org/spreadsheetml/2006/main" count="57" uniqueCount="29">
  <si>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</si>
  <si>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</si>
  <si>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</si>
  <si>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</si>
  <si>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</si>
  <si>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</si>
  <si>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</si>
  <si>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</si>
  <si>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</si>
  <si>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</si>
  <si>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</si>
  <si>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</si>
  <si>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</si>
  <si>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</si>
  <si>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</si>
  <si>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</si>
  <si>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</si>
  <si>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</si>
  <si>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 xml:space="preserve">  </t>
  </si>
  <si>
    <t>C</t>
  </si>
  <si>
    <t>Go</t>
  </si>
  <si>
    <t>Power BI</t>
  </si>
  <si>
    <t>Snowflake</t>
  </si>
  <si>
    <t>Skills Per Job</t>
  </si>
  <si>
    <t>Median Salary</t>
  </si>
  <si>
    <t>Median Salary US</t>
  </si>
  <si>
    <t>Median Salary Non-US</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</si>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</sst>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7" formatCode="0.0"/>
    <numFmt numFmtId="169" formatCode="\$#,##0;\(\$#,##0\);\$#,##0"/>
    <numFmt numFmtId="170"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7" fontId="0" fillId="0" borderId="0" xfId="0" applyNumberFormat="1"/>
    <xf numFmtId="169" fontId="0" fillId="0" borderId="0" xfId="0" applyNumberFormat="1"/>
    <xf numFmtId="170"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C</c:v>
                </c:pt>
                <c:pt idx="1">
                  <c:v>SAS</c:v>
                </c:pt>
                <c:pt idx="2">
                  <c:v>Go</c:v>
                </c:pt>
                <c:pt idx="3">
                  <c:v>Tableau</c:v>
                </c:pt>
                <c:pt idx="4">
                  <c:v>Power BI</c:v>
                </c:pt>
                <c:pt idx="5">
                  <c:v>R</c:v>
                </c:pt>
                <c:pt idx="6">
                  <c:v>Snowflake</c:v>
                </c:pt>
                <c:pt idx="7">
                  <c:v>Python</c:v>
                </c:pt>
                <c:pt idx="8">
                  <c:v>Excel</c:v>
                </c:pt>
                <c:pt idx="9">
                  <c:v>SQL</c:v>
                </c:pt>
              </c:strCache>
            </c:strRef>
          </c:cat>
          <c:val>
            <c:numRef>
              <c:f>Skill_Job_Analysis!$B$4:$B$14</c:f>
              <c:numCache>
                <c:formatCode>0%</c:formatCode>
                <c:ptCount val="10"/>
                <c:pt idx="0">
                  <c:v>0.22222222222222221</c:v>
                </c:pt>
                <c:pt idx="1">
                  <c:v>0.22222222222222221</c:v>
                </c:pt>
                <c:pt idx="2">
                  <c:v>0.22222222222222221</c:v>
                </c:pt>
                <c:pt idx="3">
                  <c:v>0.33333333333333331</c:v>
                </c:pt>
                <c:pt idx="4">
                  <c:v>0.33333333333333331</c:v>
                </c:pt>
                <c:pt idx="5">
                  <c:v>0.33333333333333331</c:v>
                </c:pt>
                <c:pt idx="6">
                  <c:v>0.33333333333333331</c:v>
                </c:pt>
                <c:pt idx="7">
                  <c:v>0.55555555555555558</c:v>
                </c:pt>
                <c:pt idx="8">
                  <c:v>0.55555555555555558</c:v>
                </c:pt>
                <c:pt idx="9">
                  <c:v>0.77777777777777779</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endParaRPr lang="en-US" baseline="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7208538587849083E-2"/>
                  <c:y val="4.8763497039358977E-2"/>
                </c:manualLayout>
              </c:layout>
              <c:tx>
                <c:rich>
                  <a:bodyPr/>
                  <a:lstStyle/>
                  <a:p>
                    <a:fld id="{F9DF8300-E7C0-4A10-9A45-F771650DEED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64C-43E0-A9B1-2D4FB60CF411}"/>
                </c:ext>
              </c:extLst>
            </c:dLbl>
            <c:dLbl>
              <c:idx val="1"/>
              <c:layout>
                <c:manualLayout>
                  <c:x val="-0.14367816091954022"/>
                  <c:y val="-6.617903169627308E-2"/>
                </c:manualLayout>
              </c:layout>
              <c:tx>
                <c:rich>
                  <a:bodyPr/>
                  <a:lstStyle/>
                  <a:p>
                    <a:fld id="{A96B61C6-48E8-46F9-AFA9-B2E335236BE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64C-43E0-A9B1-2D4FB60CF411}"/>
                </c:ext>
              </c:extLst>
            </c:dLbl>
            <c:dLbl>
              <c:idx val="2"/>
              <c:layout>
                <c:manualLayout>
                  <c:x val="-7.5259119653320161E-17"/>
                  <c:y val="2.4381748519679555E-2"/>
                </c:manualLayout>
              </c:layout>
              <c:tx>
                <c:rich>
                  <a:bodyPr/>
                  <a:lstStyle/>
                  <a:p>
                    <a:fld id="{5E407025-CE2C-49DD-AFB6-02EB90A4F7D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64C-43E0-A9B1-2D4FB60CF411}"/>
                </c:ext>
              </c:extLst>
            </c:dLbl>
            <c:dLbl>
              <c:idx val="3"/>
              <c:layout>
                <c:manualLayout>
                  <c:x val="-0.12315270935960598"/>
                  <c:y val="-7.662835249042145E-2"/>
                </c:manualLayout>
              </c:layout>
              <c:tx>
                <c:rich>
                  <a:bodyPr/>
                  <a:lstStyle/>
                  <a:p>
                    <a:fld id="{F9A87FA1-EF61-4302-B09C-07961202FB8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64C-43E0-A9B1-2D4FB60CF411}"/>
                </c:ext>
              </c:extLst>
            </c:dLbl>
            <c:dLbl>
              <c:idx val="4"/>
              <c:layout>
                <c:manualLayout>
                  <c:x val="2.052545155993432E-3"/>
                  <c:y val="4.5280390107976312E-2"/>
                </c:manualLayout>
              </c:layout>
              <c:tx>
                <c:rich>
                  <a:bodyPr/>
                  <a:lstStyle/>
                  <a:p>
                    <a:fld id="{F1276469-37C7-41F7-9EA1-765E57CDB8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64C-43E0-A9B1-2D4FB60CF411}"/>
                </c:ext>
              </c:extLst>
            </c:dLbl>
            <c:dLbl>
              <c:idx val="5"/>
              <c:layout>
                <c:manualLayout>
                  <c:x val="2.4630541871921107E-2"/>
                  <c:y val="-7.314524555903866E-2"/>
                </c:manualLayout>
              </c:layout>
              <c:tx>
                <c:rich>
                  <a:bodyPr/>
                  <a:lstStyle/>
                  <a:p>
                    <a:fld id="{AD7DF52C-D929-40F4-84E9-0FB414E57BA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64C-43E0-A9B1-2D4FB60CF411}"/>
                </c:ext>
              </c:extLst>
            </c:dLbl>
            <c:dLbl>
              <c:idx val="6"/>
              <c:layout>
                <c:manualLayout>
                  <c:x val="-0.12520525451559936"/>
                  <c:y val="-9.4043887147335484E-2"/>
                </c:manualLayout>
              </c:layout>
              <c:tx>
                <c:rich>
                  <a:bodyPr/>
                  <a:lstStyle/>
                  <a:p>
                    <a:fld id="{96501A4A-130B-4453-A670-87EC76A327F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64C-43E0-A9B1-2D4FB60CF411}"/>
                </c:ext>
              </c:extLst>
            </c:dLbl>
            <c:dLbl>
              <c:idx val="7"/>
              <c:layout>
                <c:manualLayout>
                  <c:x val="1.2315270935960592E-2"/>
                  <c:y val="-1.3932427725531301E-2"/>
                </c:manualLayout>
              </c:layout>
              <c:tx>
                <c:rich>
                  <a:bodyPr/>
                  <a:lstStyle/>
                  <a:p>
                    <a:fld id="{2367B491-CDD3-4DE4-BA98-69FEAEE2463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64C-43E0-A9B1-2D4FB60CF411}"/>
                </c:ext>
              </c:extLst>
            </c:dLbl>
            <c:dLbl>
              <c:idx val="8"/>
              <c:layout>
                <c:manualLayout>
                  <c:x val="-0.11288998357963877"/>
                  <c:y val="-5.9212817833507556E-2"/>
                </c:manualLayout>
              </c:layout>
              <c:tx>
                <c:rich>
                  <a:bodyPr/>
                  <a:lstStyle/>
                  <a:p>
                    <a:fld id="{51EBC00A-AEB6-4DE7-8A55-1650B359321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64C-43E0-A9B1-2D4FB60CF411}"/>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64C-43E0-A9B1-2D4FB60CF4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157500</c:v>
                </c:pt>
                <c:pt idx="1">
                  <c:v>157500</c:v>
                </c:pt>
                <c:pt idx="2">
                  <c:v>147500</c:v>
                </c:pt>
                <c:pt idx="3">
                  <c:v>139216</c:v>
                </c:pt>
                <c:pt idx="4">
                  <c:v>110000</c:v>
                </c:pt>
                <c:pt idx="5">
                  <c:v>102425</c:v>
                </c:pt>
                <c:pt idx="6">
                  <c:v>101029</c:v>
                </c:pt>
                <c:pt idx="7">
                  <c:v>100500</c:v>
                </c:pt>
                <c:pt idx="8">
                  <c:v>70000</c:v>
                </c:pt>
                <c:pt idx="9">
                  <c:v>50640</c:v>
                </c:pt>
              </c:numCache>
            </c:numRef>
          </c:xVal>
          <c:yVal>
            <c:numRef>
              <c:f>'Salary Vs Skills'!$G$2:$G$11</c:f>
              <c:numCache>
                <c:formatCode>General</c:formatCode>
                <c:ptCount val="10"/>
                <c:pt idx="0">
                  <c:v>4.8571428571428568</c:v>
                </c:pt>
                <c:pt idx="1">
                  <c:v>5.2857142857142856</c:v>
                </c:pt>
                <c:pt idx="2">
                  <c:v>7.0666666666666664</c:v>
                </c:pt>
                <c:pt idx="3">
                  <c:v>5.4</c:v>
                </c:pt>
                <c:pt idx="4">
                  <c:v>7</c:v>
                </c:pt>
                <c:pt idx="5">
                  <c:v>5.3939393939393936</c:v>
                </c:pt>
                <c:pt idx="6">
                  <c:v>6.4</c:v>
                </c:pt>
                <c:pt idx="7">
                  <c:v>5.8888888888888893</c:v>
                </c:pt>
                <c:pt idx="8">
                  <c:v>3.4285714285714284</c:v>
                </c:pt>
                <c:pt idx="9">
                  <c:v>2</c:v>
                </c:pt>
              </c:numCache>
            </c:numRef>
          </c:yVal>
          <c:smooth val="0"/>
          <c:extLst>
            <c:ext xmlns:c15="http://schemas.microsoft.com/office/drawing/2012/chart" uri="{02D57815-91ED-43cb-92C2-25804820EDAC}">
              <c15:datalabelsRange>
                <c15:f>'Salary Vs Skills'!$E$2:$E$10</c15:f>
                <c15:dlblRangeCache>
                  <c:ptCount val="9"/>
                  <c:pt idx="0">
                    <c:v>Software Engineer</c:v>
                  </c:pt>
                  <c:pt idx="1">
                    <c:v>Senior Data Scientist</c:v>
                  </c:pt>
                  <c:pt idx="2">
                    <c:v>Senior Data Engineer</c:v>
                  </c:pt>
                  <c:pt idx="3">
                    <c:v>Data Scientist</c:v>
                  </c:pt>
                  <c:pt idx="4">
                    <c:v>Cloud Engineer</c:v>
                  </c:pt>
                  <c:pt idx="5">
                    <c:v>Data Engineer</c:v>
                  </c:pt>
                  <c:pt idx="6">
                    <c:v>Machine Learning Engineer</c:v>
                  </c:pt>
                  <c:pt idx="7">
                    <c:v>Data Analyst</c:v>
                  </c:pt>
                  <c:pt idx="8">
                    <c:v>Business Analyst</c:v>
                  </c:pt>
                </c15:dlblRangeCache>
              </c15:datalabelsRange>
            </c:ext>
            <c:ext xmlns:c16="http://schemas.microsoft.com/office/drawing/2014/chart" uri="{C3380CC4-5D6E-409C-BE32-E72D297353CC}">
              <c16:uniqueId val="{00000000-F64C-43E0-A9B1-2D4FB60CF411}"/>
            </c:ext>
          </c:extLst>
        </c:ser>
        <c:dLbls>
          <c:showLegendKey val="0"/>
          <c:showVal val="0"/>
          <c:showCatName val="0"/>
          <c:showSerName val="0"/>
          <c:showPercent val="0"/>
          <c:showBubbleSize val="0"/>
        </c:dLbls>
        <c:axId val="1906414704"/>
        <c:axId val="1906425744"/>
      </c:scatterChart>
      <c:valAx>
        <c:axId val="1906414704"/>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25744"/>
        <c:crosses val="autoZero"/>
        <c:crossBetween val="midCat"/>
      </c:valAx>
      <c:valAx>
        <c:axId val="190642574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14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2.xlsx]Skill Salary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a:t>
            </a:r>
            <a:r>
              <a:rPr lang="en-IN" baseline="0"/>
              <a:t> the pay of the top 10 skills?</a:t>
            </a:r>
            <a:endParaRPr lang="en-IN"/>
          </a:p>
        </c:rich>
      </c:tx>
      <c:layout>
        <c:manualLayout>
          <c:xMode val="edge"/>
          <c:yMode val="edge"/>
          <c:x val="0.28990351746057152"/>
          <c:y val="2.0491803278688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Analysis'!$C$1</c:f>
              <c:strCache>
                <c:ptCount val="1"/>
                <c:pt idx="0">
                  <c:v>Median Salary- Skills</c:v>
                </c:pt>
              </c:strCache>
            </c:strRef>
          </c:tx>
          <c:spPr>
            <a:solidFill>
              <a:schemeClr val="accent1">
                <a:shade val="76000"/>
              </a:schemeClr>
            </a:solidFill>
            <a:ln>
              <a:noFill/>
            </a:ln>
            <a:effectLst/>
          </c:spPr>
          <c:invertIfNegative val="0"/>
          <c:cat>
            <c:strRef>
              <c:f>'Skill Salary Analysis'!$C$1</c:f>
              <c:strCache>
                <c:ptCount val="10"/>
                <c:pt idx="0">
                  <c:v>Tableau</c:v>
                </c:pt>
                <c:pt idx="1">
                  <c:v>Go</c:v>
                </c:pt>
                <c:pt idx="2">
                  <c:v>Snowflake</c:v>
                </c:pt>
                <c:pt idx="3">
                  <c:v>SQL</c:v>
                </c:pt>
                <c:pt idx="4">
                  <c:v>R</c:v>
                </c:pt>
                <c:pt idx="5">
                  <c:v>Python</c:v>
                </c:pt>
                <c:pt idx="6">
                  <c:v>Excel</c:v>
                </c:pt>
                <c:pt idx="7">
                  <c:v>Power BI</c:v>
                </c:pt>
                <c:pt idx="8">
                  <c:v>C</c:v>
                </c:pt>
                <c:pt idx="9">
                  <c:v>SAS</c:v>
                </c:pt>
              </c:strCache>
            </c:strRef>
          </c:cat>
          <c:val>
            <c:numRef>
              <c:f>'Skill Salary Analysis'!$C$1</c:f>
              <c:numCache>
                <c:formatCode>\$#,##0;\(\$#,##0\);\$#,##0</c:formatCode>
                <c:ptCount val="10"/>
                <c:pt idx="0">
                  <c:v>135000</c:v>
                </c:pt>
                <c:pt idx="1">
                  <c:v>118500</c:v>
                </c:pt>
                <c:pt idx="2">
                  <c:v>117750</c:v>
                </c:pt>
                <c:pt idx="3">
                  <c:v>100500</c:v>
                </c:pt>
                <c:pt idx="4">
                  <c:v>83000</c:v>
                </c:pt>
                <c:pt idx="5">
                  <c:v>83000</c:v>
                </c:pt>
                <c:pt idx="6">
                  <c:v>79000</c:v>
                </c:pt>
                <c:pt idx="7">
                  <c:v>74000</c:v>
                </c:pt>
                <c:pt idx="8">
                  <c:v>52500</c:v>
                </c:pt>
              </c:numCache>
            </c:numRef>
          </c:val>
          <c:extLst>
            <c:ext xmlns:c16="http://schemas.microsoft.com/office/drawing/2014/chart" uri="{C3380CC4-5D6E-409C-BE32-E72D297353CC}">
              <c16:uniqueId val="{00000000-414B-4F12-8A3B-6463375B2F59}"/>
            </c:ext>
          </c:extLst>
        </c:ser>
        <c:dLbls>
          <c:showLegendKey val="0"/>
          <c:showVal val="0"/>
          <c:showCatName val="0"/>
          <c:showSerName val="0"/>
          <c:showPercent val="0"/>
          <c:showBubbleSize val="0"/>
        </c:dLbls>
        <c:gapWidth val="219"/>
        <c:axId val="1906470864"/>
        <c:axId val="1906471344"/>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 Salary Analysis'!$C$1</c:f>
              <c:strCache>
                <c:ptCount val="10"/>
                <c:pt idx="0">
                  <c:v>Tableau</c:v>
                </c:pt>
                <c:pt idx="1">
                  <c:v>Go</c:v>
                </c:pt>
                <c:pt idx="2">
                  <c:v>Snowflake</c:v>
                </c:pt>
                <c:pt idx="3">
                  <c:v>SQL</c:v>
                </c:pt>
                <c:pt idx="4">
                  <c:v>R</c:v>
                </c:pt>
                <c:pt idx="5">
                  <c:v>Python</c:v>
                </c:pt>
                <c:pt idx="6">
                  <c:v>Excel</c:v>
                </c:pt>
                <c:pt idx="7">
                  <c:v>Power BI</c:v>
                </c:pt>
                <c:pt idx="8">
                  <c:v>C</c:v>
                </c:pt>
                <c:pt idx="9">
                  <c:v>SAS</c:v>
                </c:pt>
              </c:strCache>
            </c:strRef>
          </c:cat>
          <c:val>
            <c:numRef>
              <c:f>'Skill Salary Analysis'!$C$1</c:f>
              <c:numCache>
                <c:formatCode>0%</c:formatCode>
                <c:ptCount val="10"/>
                <c:pt idx="0">
                  <c:v>0.33333333333333331</c:v>
                </c:pt>
                <c:pt idx="1">
                  <c:v>0.22222222222222221</c:v>
                </c:pt>
                <c:pt idx="2">
                  <c:v>0.33333333333333331</c:v>
                </c:pt>
                <c:pt idx="3">
                  <c:v>0.77777777777777779</c:v>
                </c:pt>
                <c:pt idx="4">
                  <c:v>0.33333333333333331</c:v>
                </c:pt>
                <c:pt idx="5">
                  <c:v>0.55555555555555558</c:v>
                </c:pt>
                <c:pt idx="6">
                  <c:v>0.55555555555555558</c:v>
                </c:pt>
                <c:pt idx="7">
                  <c:v>0.33333333333333331</c:v>
                </c:pt>
                <c:pt idx="8">
                  <c:v>0.22222222222222221</c:v>
                </c:pt>
                <c:pt idx="9">
                  <c:v>0.22222222222222221</c:v>
                </c:pt>
              </c:numCache>
            </c:numRef>
          </c:val>
          <c:smooth val="0"/>
          <c:extLst>
            <c:ext xmlns:c16="http://schemas.microsoft.com/office/drawing/2014/chart" uri="{C3380CC4-5D6E-409C-BE32-E72D297353CC}">
              <c16:uniqueId val="{00000001-414B-4F12-8A3B-6463375B2F59}"/>
            </c:ext>
          </c:extLst>
        </c:ser>
        <c:dLbls>
          <c:showLegendKey val="0"/>
          <c:showVal val="0"/>
          <c:showCatName val="0"/>
          <c:showSerName val="0"/>
          <c:showPercent val="0"/>
          <c:showBubbleSize val="0"/>
        </c:dLbls>
        <c:marker val="1"/>
        <c:smooth val="0"/>
        <c:axId val="1906564944"/>
        <c:axId val="1906560624"/>
      </c:lineChart>
      <c:catAx>
        <c:axId val="190647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71344"/>
        <c:crosses val="autoZero"/>
        <c:auto val="1"/>
        <c:lblAlgn val="ctr"/>
        <c:lblOffset val="100"/>
        <c:noMultiLvlLbl val="0"/>
      </c:catAx>
      <c:valAx>
        <c:axId val="190647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endParaRPr lang="en-IN"/>
              </a:p>
            </c:rich>
          </c:tx>
          <c:layout>
            <c:manualLayout>
              <c:xMode val="edge"/>
              <c:yMode val="edge"/>
              <c:x val="3.0555555555555555E-2"/>
              <c:y val="0.392791974622804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70864"/>
        <c:crosses val="autoZero"/>
        <c:crossBetween val="between"/>
      </c:valAx>
      <c:valAx>
        <c:axId val="1906560624"/>
        <c:scaling>
          <c:orientation val="minMax"/>
        </c:scaling>
        <c:delete val="0"/>
        <c:axPos val="r"/>
        <c:title>
          <c:tx>
            <c:strRef>
              <c:f>'Skill Salary 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64944"/>
        <c:crosses val="max"/>
        <c:crossBetween val="between"/>
      </c:valAx>
      <c:catAx>
        <c:axId val="1906564944"/>
        <c:scaling>
          <c:orientation val="minMax"/>
        </c:scaling>
        <c:delete val="1"/>
        <c:axPos val="b"/>
        <c:numFmt formatCode="General" sourceLinked="1"/>
        <c:majorTickMark val="out"/>
        <c:minorTickMark val="none"/>
        <c:tickLblPos val="nextTo"/>
        <c:crossAx val="1906560624"/>
        <c:auto val="1"/>
        <c:lblAlgn val="ctr"/>
        <c:lblOffset val="100"/>
        <c:noMultiLvlLbl val="0"/>
      </c:catAx>
      <c:spPr>
        <a:noFill/>
        <a:ln>
          <a:noFill/>
        </a:ln>
        <a:effectLst/>
      </c:spPr>
    </c:plotArea>
    <c:legend>
      <c:legendPos val="r"/>
      <c:layout>
        <c:manualLayout>
          <c:xMode val="edge"/>
          <c:yMode val="edge"/>
          <c:x val="0.75908063112187218"/>
          <c:y val="7.863258895916699E-4"/>
          <c:w val="0.18989217834428893"/>
          <c:h val="0.1152672002065315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505248</xdr:colOff>
      <xdr:row>0</xdr:row>
      <xdr:rowOff>99060</xdr:rowOff>
    </xdr:from>
    <xdr:to>
      <xdr:col>10</xdr:col>
      <xdr:colOff>332316</xdr:colOff>
      <xdr:row>17</xdr:row>
      <xdr:rowOff>30480</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373380</xdr:colOff>
      <xdr:row>0</xdr:row>
      <xdr:rowOff>30480</xdr:rowOff>
    </xdr:from>
    <xdr:to>
      <xdr:col>13</xdr:col>
      <xdr:colOff>60960</xdr:colOff>
      <xdr:row>14</xdr:row>
      <xdr:rowOff>50165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345680" y="30480"/>
              <a:ext cx="15163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388620</xdr:colOff>
      <xdr:row>0</xdr:row>
      <xdr:rowOff>38100</xdr:rowOff>
    </xdr:from>
    <xdr:to>
      <xdr:col>16</xdr:col>
      <xdr:colOff>129540</xdr:colOff>
      <xdr:row>14</xdr:row>
      <xdr:rowOff>57785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189720" y="38100"/>
              <a:ext cx="156972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662940</xdr:colOff>
      <xdr:row>0</xdr:row>
      <xdr:rowOff>0</xdr:rowOff>
    </xdr:from>
    <xdr:to>
      <xdr:col>11</xdr:col>
      <xdr:colOff>411480</xdr:colOff>
      <xdr:row>19</xdr:row>
      <xdr:rowOff>171450</xdr:rowOff>
    </xdr:to>
    <xdr:graphicFrame macro="">
      <xdr:nvGraphicFramePr>
        <xdr:cNvPr id="2" name="Chart 1">
          <a:extLst>
            <a:ext uri="{FF2B5EF4-FFF2-40B4-BE49-F238E27FC236}">
              <a16:creationId xmlns:a16="http://schemas.microsoft.com/office/drawing/2014/main" id="{E6A24CC1-0EEB-8FED-766E-C9B35BF36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0</xdr:row>
      <xdr:rowOff>0</xdr:rowOff>
    </xdr:from>
    <xdr:to>
      <xdr:col>16</xdr:col>
      <xdr:colOff>274320</xdr:colOff>
      <xdr:row>14</xdr:row>
      <xdr:rowOff>19685</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EFE28A10-F653-4AE6-8E09-7F049CC35A8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1437620" y="0"/>
              <a:ext cx="156972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594360</xdr:colOff>
      <xdr:row>0</xdr:row>
      <xdr:rowOff>0</xdr:rowOff>
    </xdr:from>
    <xdr:to>
      <xdr:col>8</xdr:col>
      <xdr:colOff>594360</xdr:colOff>
      <xdr:row>14</xdr:row>
      <xdr:rowOff>20955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E54808C1-C94A-4A6B-3454-2628AD06F12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03504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152400</xdr:colOff>
      <xdr:row>0</xdr:row>
      <xdr:rowOff>22860</xdr:rowOff>
    </xdr:from>
    <xdr:to>
      <xdr:col>17</xdr:col>
      <xdr:colOff>487680</xdr:colOff>
      <xdr:row>14</xdr:row>
      <xdr:rowOff>42545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7A9581C0-A923-4621-8441-A588D646AF9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698480" y="2286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541020</xdr:colOff>
      <xdr:row>0</xdr:row>
      <xdr:rowOff>15240</xdr:rowOff>
    </xdr:from>
    <xdr:to>
      <xdr:col>20</xdr:col>
      <xdr:colOff>266700</xdr:colOff>
      <xdr:row>14</xdr:row>
      <xdr:rowOff>34925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ED0C1D13-04A3-40AD-8F7A-0D38F8E7FC5E}"/>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2306300" y="1524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45720</xdr:colOff>
      <xdr:row>0</xdr:row>
      <xdr:rowOff>0</xdr:rowOff>
    </xdr:from>
    <xdr:to>
      <xdr:col>14</xdr:col>
      <xdr:colOff>556260</xdr:colOff>
      <xdr:row>20</xdr:row>
      <xdr:rowOff>60960</xdr:rowOff>
    </xdr:to>
    <xdr:graphicFrame macro="">
      <xdr:nvGraphicFramePr>
        <xdr:cNvPr id="6" name="Chart 5">
          <a:extLst>
            <a:ext uri="{FF2B5EF4-FFF2-40B4-BE49-F238E27FC236}">
              <a16:creationId xmlns:a16="http://schemas.microsoft.com/office/drawing/2014/main" id="{FF2DD70C-72B4-3F9E-4C35-C4C782BC0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PSHITA VISHWAKARMA" refreshedDate="46322.855938194443" backgroundQuery="1" createdVersion="8" refreshedVersion="8" minRefreshableVersion="3" recordCount="0" supportSubquery="1" supportAdvancedDrill="1" xr:uid="{9FA69CAB-597F-4C0E-8D56-344CBA5001D0}">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5" level="32767"/>
    <cacheField name="[data_jobs_salary].[job_country].[job_country]" caption="job_country" numFmtId="0" hierarchy="13" level="1">
      <sharedItems containsSemiMixedTypes="0" containsNonDate="0" containsString="0"/>
    </cacheField>
    <cacheField name="[Measures].[Median Salary US]" caption="Median Salary US" numFmtId="0" hierarchy="26" level="32767"/>
    <cacheField name="[Measures].[Median Salary Non-US]" caption="Median Salary Non-US" numFmtId="0" hierarchy="27"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PSHITA VISHWAKARMA" refreshedDate="46322.855939004628" backgroundQuery="1" createdVersion="8" refreshedVersion="8" minRefreshableVersion="3" recordCount="0" supportSubquery="1" supportAdvancedDrill="1" xr:uid="{13E82B90-EB43-4DAA-8D0D-5D9D6D4D4501}">
  <cacheSource type="external" connectionId="3"/>
  <cacheFields count="5">
    <cacheField name="[data_jobs_skills].[job_skills].[job_skills]" caption="job_skills" numFmtId="0" hierarchy="21" level="1">
      <sharedItems count="10">
        <s v="C"/>
        <s v="Excel"/>
        <s v="Go"/>
        <s v="Power BI"/>
        <s v="Python"/>
        <s v="R"/>
        <s v="SAS"/>
        <s v="Snowflake"/>
        <s v="SQL"/>
        <s v="Tableau"/>
      </sharedItems>
    </cacheField>
    <cacheField name="[Measures].[Median Salary- Skills]" caption="Median Salary- Skills" numFmtId="0" hierarchy="28" level="32767"/>
    <cacheField name="[Measures].[Skill Likelihood]" caption="Skill Likelihood" numFmtId="0" hierarchy="29"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PSHITA VISHWAKARMA" refreshedDate="46322.855939583336"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C"/>
        <s v="Excel"/>
        <s v="Go"/>
        <s v="Power BI"/>
        <s v="Python"/>
        <s v="R"/>
        <s v="SAS"/>
        <s v="Snowflake"/>
        <s v="SQL"/>
        <s v="Tableau"/>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29"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PSHITA VISHWAKARMA" refreshedDate="46322.855940162037" backgroundQuery="1" createdVersion="8" refreshedVersion="8" minRefreshableVersion="3" recordCount="0" supportSubquery="1" supportAdvancedDrill="1" xr:uid="{336C9595-9420-4047-A5D7-F30143713F1E}">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5" level="32767"/>
    <cacheField name="[Measures].[Skills Per Job]" caption="Skills Per Job" numFmtId="0" hierarchy="24"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2"/>
      </fieldsUsage>
    </cacheHierarchy>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hidden="1">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Sum of job_id 2]" caption="Sum of job_id 2"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PSHITA VISHWAKARMA" refreshedDate="46322.776903124999" backgroundQuery="1" createdVersion="3" refreshedVersion="8" minRefreshableVersion="3" recordCount="0" supportSubquery="1" supportAdvancedDrill="1" xr:uid="{4DEE885B-E352-48F3-96FC-75A8B21EE5DF}">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456630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PSHITA VISHWAKARMA" refreshedDate="46322.776908333333" backgroundQuery="1" createdVersion="3" refreshedVersion="8" minRefreshableVersion="3" recordCount="0" supportSubquery="1" supportAdvancedDrill="1" xr:uid="{BE916134-2C2F-441A-86EC-177D591C84AE}">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75752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971"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6"/>
    </i>
    <i>
      <x v="2"/>
    </i>
    <i>
      <x v="9"/>
    </i>
    <i>
      <x v="3"/>
    </i>
    <i>
      <x v="5"/>
    </i>
    <i>
      <x v="7"/>
    </i>
    <i>
      <x v="4"/>
    </i>
    <i>
      <x v="1"/>
    </i>
    <i>
      <x v="8"/>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DBCBC-0754-496A-B7D2-68A7761E2B3C}" name="PivotTable3" cacheId="974" applyNumberFormats="0" applyBorderFormats="0" applyFontFormats="0" applyPatternFormats="0" applyAlignmentFormats="0" applyWidthHeightFormats="1" dataCaption="Values" tag="5fcb8dd8-abe0-4bd8-bb8b-a4200ed3e825"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9"/>
    </i>
    <i>
      <x v="8"/>
    </i>
    <i>
      <x v="7"/>
    </i>
    <i>
      <x v="4"/>
    </i>
    <i>
      <x v="1"/>
    </i>
    <i>
      <x v="3"/>
    </i>
    <i>
      <x v="5"/>
    </i>
    <i>
      <x v="2"/>
    </i>
    <i>
      <x/>
    </i>
    <i>
      <x v="6"/>
    </i>
    <i t="grand">
      <x/>
    </i>
  </rowItems>
  <colFields count="1">
    <field x="-2"/>
  </colFields>
  <colItems count="2">
    <i>
      <x/>
    </i>
    <i i="1">
      <x v="1"/>
    </i>
  </colItems>
  <dataFields count="2">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71E47-A2FB-4FB6-820B-79B846601486}" name="PivotTable4" cacheId="965" applyNumberFormats="0" applyBorderFormats="0" applyFontFormats="0" applyPatternFormats="0" applyAlignmentFormats="0" applyWidthHeightFormats="1" dataCaption="Values" tag="93206108-8f30-4d85-83e1-f1c5a3082753" updatedVersion="8" minRefreshableVersion="3" useAutoFormatting="1" subtotalHiddenItems="1" itemPrintTitles="1" createdVersion="8" indent="0" outline="1" outlineData="1" multipleFieldFilters="0" rowHeaderCaption="Row Labels">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15A30F-476B-4981-9C4B-CA2B98064D9F}" name="PivotTable5" cacheId="968" applyNumberFormats="0" applyBorderFormats="0" applyFontFormats="0" applyPatternFormats="0" applyAlignmentFormats="0" applyWidthHeightFormats="1" dataCaption="Values" tag="adc97bfb-dbf2-4111-b193-049983f39e92" updatedVersion="8" minRefreshableVersion="3" useAutoFormatting="1" subtotalHiddenItems="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2"/>
    </i>
    <i>
      <x v="7"/>
    </i>
    <i>
      <x v="8"/>
    </i>
    <i>
      <x v="5"/>
    </i>
    <i>
      <x v="4"/>
    </i>
    <i>
      <x v="1"/>
    </i>
    <i>
      <x v="3"/>
    </i>
    <i>
      <x/>
    </i>
    <i>
      <x v="6"/>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22" name="PivotTable5"/>
  </pivotTables>
  <data>
    <olap pivotCacheId="57757524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8A031541-A98C-481F-B3CF-5D9D6F44B8C4}" sourceName="[data_jobs_salary].[job_country]">
  <pivotTables>
    <pivotTable tabId="21" name="PivotTable4"/>
    <pivotTable tabId="22" name="PivotTable5"/>
    <pivotTable tabId="16" name="PivotTable2"/>
    <pivotTable tabId="20" name="PivotTable3"/>
  </pivotTables>
  <data>
    <olap pivotCacheId="51456630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10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40642735-1FE5-4F3F-88C8-5249D5FA7C62}" cache="Slicer_job_country1" caption="Country" startItem="13"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14ECCDB-2304-4AE2-965E-0B0D033080D1}" cache="Slicer_job_country1" caption="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C8189CD4-AA8D-4556-A9E4-99BC941905A4}" cache="Slicer_job_title_short" caption="Job Title" level="1" rowHeight="234950"/>
  <slicer name="job_country 2" xr10:uid="{11CE5098-A99D-4FF1-AA2F-782BFD4DB9BE}"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I19"/>
  <sheetViews>
    <sheetView workbookViewId="0">
      <selection activeCell="C21" sqref="C21"/>
    </sheetView>
  </sheetViews>
  <sheetFormatPr defaultRowHeight="14.4" x14ac:dyDescent="0.3"/>
  <cols>
    <col min="1" max="1" width="12.44140625" bestFit="1" customWidth="1"/>
    <col min="2" max="2" width="13.88671875" bestFit="1" customWidth="1"/>
    <col min="3" max="3" width="13.109375" bestFit="1" customWidth="1"/>
  </cols>
  <sheetData>
    <row r="3" spans="1:2" x14ac:dyDescent="0.3">
      <c r="A3" s="1" t="s">
        <v>10</v>
      </c>
      <c r="B3" t="s">
        <v>28</v>
      </c>
    </row>
    <row r="4" spans="1:2" x14ac:dyDescent="0.3">
      <c r="A4" s="2" t="s">
        <v>19</v>
      </c>
      <c r="B4" s="6">
        <v>0.22222222222222221</v>
      </c>
    </row>
    <row r="5" spans="1:2" x14ac:dyDescent="0.3">
      <c r="A5" s="2" t="s">
        <v>17</v>
      </c>
      <c r="B5" s="6">
        <v>0.22222222222222221</v>
      </c>
    </row>
    <row r="6" spans="1:2" x14ac:dyDescent="0.3">
      <c r="A6" s="2" t="s">
        <v>20</v>
      </c>
      <c r="B6" s="6">
        <v>0.22222222222222221</v>
      </c>
    </row>
    <row r="7" spans="1:2" x14ac:dyDescent="0.3">
      <c r="A7" s="2" t="s">
        <v>14</v>
      </c>
      <c r="B7" s="6">
        <v>0.33333333333333331</v>
      </c>
    </row>
    <row r="8" spans="1:2" x14ac:dyDescent="0.3">
      <c r="A8" s="2" t="s">
        <v>21</v>
      </c>
      <c r="B8" s="6">
        <v>0.33333333333333331</v>
      </c>
    </row>
    <row r="9" spans="1:2" x14ac:dyDescent="0.3">
      <c r="A9" s="2" t="s">
        <v>15</v>
      </c>
      <c r="B9" s="6">
        <v>0.33333333333333331</v>
      </c>
    </row>
    <row r="10" spans="1:2" x14ac:dyDescent="0.3">
      <c r="A10" s="2" t="s">
        <v>22</v>
      </c>
      <c r="B10" s="6">
        <v>0.33333333333333331</v>
      </c>
    </row>
    <row r="11" spans="1:2" x14ac:dyDescent="0.3">
      <c r="A11" s="2" t="s">
        <v>13</v>
      </c>
      <c r="B11" s="6">
        <v>0.55555555555555558</v>
      </c>
    </row>
    <row r="12" spans="1:2" x14ac:dyDescent="0.3">
      <c r="A12" s="2" t="s">
        <v>16</v>
      </c>
      <c r="B12" s="6">
        <v>0.55555555555555558</v>
      </c>
    </row>
    <row r="13" spans="1:2" x14ac:dyDescent="0.3">
      <c r="A13" s="2" t="s">
        <v>12</v>
      </c>
      <c r="B13" s="6">
        <v>0.77777777777777779</v>
      </c>
    </row>
    <row r="14" spans="1:2" x14ac:dyDescent="0.3">
      <c r="A14" s="2" t="s">
        <v>11</v>
      </c>
      <c r="B14" s="6">
        <v>3.8888888888888888</v>
      </c>
    </row>
    <row r="19" spans="9:9" x14ac:dyDescent="0.3">
      <c r="I19" t="s">
        <v>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7020-0476-42DB-8BD6-93D1BCF27906}">
  <dimension ref="A1:G12"/>
  <sheetViews>
    <sheetView tabSelected="1" workbookViewId="0"/>
  </sheetViews>
  <sheetFormatPr defaultRowHeight="14.4" x14ac:dyDescent="0.3"/>
  <cols>
    <col min="1" max="1" width="22.77734375" bestFit="1" customWidth="1"/>
    <col min="2" max="2" width="12.6640625" bestFit="1" customWidth="1"/>
    <col min="3" max="4" width="11.88671875" bestFit="1" customWidth="1"/>
    <col min="5" max="5" width="22.5546875" customWidth="1"/>
    <col min="6" max="6" width="12.44140625" customWidth="1"/>
    <col min="7" max="7" width="11.44140625" customWidth="1"/>
  </cols>
  <sheetData>
    <row r="1" spans="1:7" x14ac:dyDescent="0.3">
      <c r="A1" s="1" t="s">
        <v>10</v>
      </c>
      <c r="B1" t="s">
        <v>24</v>
      </c>
      <c r="C1" t="s">
        <v>23</v>
      </c>
      <c r="E1" t="str" cm="1">
        <f t="array" ref="E1:G11">A1:C11</f>
        <v>Row Labels</v>
      </c>
      <c r="F1" t="str">
        <v>Median Salary</v>
      </c>
      <c r="G1" t="str">
        <v>Skills Per Job</v>
      </c>
    </row>
    <row r="2" spans="1:7" x14ac:dyDescent="0.3">
      <c r="A2" s="2" t="s">
        <v>7</v>
      </c>
      <c r="B2" s="4">
        <v>157500</v>
      </c>
      <c r="C2" s="3">
        <v>4.8571428571428568</v>
      </c>
      <c r="E2" t="str">
        <v>Software Engineer</v>
      </c>
      <c r="F2">
        <v>157500</v>
      </c>
      <c r="G2">
        <v>4.8571428571428568</v>
      </c>
    </row>
    <row r="3" spans="1:7" x14ac:dyDescent="0.3">
      <c r="A3" s="2" t="s">
        <v>0</v>
      </c>
      <c r="B3" s="4">
        <v>157500</v>
      </c>
      <c r="C3" s="3">
        <v>5.2857142857142856</v>
      </c>
      <c r="E3" t="str">
        <v>Senior Data Scientist</v>
      </c>
      <c r="F3">
        <v>157500</v>
      </c>
      <c r="G3">
        <v>5.2857142857142856</v>
      </c>
    </row>
    <row r="4" spans="1:7" x14ac:dyDescent="0.3">
      <c r="A4" s="2" t="s">
        <v>5</v>
      </c>
      <c r="B4" s="4">
        <v>147500</v>
      </c>
      <c r="C4" s="3">
        <v>7.0666666666666664</v>
      </c>
      <c r="E4" t="str">
        <v>Senior Data Engineer</v>
      </c>
      <c r="F4">
        <v>147500</v>
      </c>
      <c r="G4">
        <v>7.0666666666666664</v>
      </c>
    </row>
    <row r="5" spans="1:7" x14ac:dyDescent="0.3">
      <c r="A5" s="2" t="s">
        <v>4</v>
      </c>
      <c r="B5" s="4">
        <v>139216</v>
      </c>
      <c r="C5" s="3">
        <v>5.4</v>
      </c>
      <c r="E5" t="str">
        <v>Data Scientist</v>
      </c>
      <c r="F5">
        <v>139216</v>
      </c>
      <c r="G5">
        <v>5.4</v>
      </c>
    </row>
    <row r="6" spans="1:7" x14ac:dyDescent="0.3">
      <c r="A6" s="2" t="s">
        <v>9</v>
      </c>
      <c r="B6" s="4">
        <v>110000</v>
      </c>
      <c r="C6" s="3">
        <v>7</v>
      </c>
      <c r="E6" t="str">
        <v>Cloud Engineer</v>
      </c>
      <c r="F6">
        <v>110000</v>
      </c>
      <c r="G6">
        <v>7</v>
      </c>
    </row>
    <row r="7" spans="1:7" x14ac:dyDescent="0.3">
      <c r="A7" s="2" t="s">
        <v>1</v>
      </c>
      <c r="B7" s="4">
        <v>102425</v>
      </c>
      <c r="C7" s="3">
        <v>5.3939393939393936</v>
      </c>
      <c r="E7" t="str">
        <v>Data Engineer</v>
      </c>
      <c r="F7">
        <v>102425</v>
      </c>
      <c r="G7">
        <v>5.3939393939393936</v>
      </c>
    </row>
    <row r="8" spans="1:7" x14ac:dyDescent="0.3">
      <c r="A8" s="2" t="s">
        <v>3</v>
      </c>
      <c r="B8" s="4">
        <v>101029</v>
      </c>
      <c r="C8" s="3">
        <v>6.4</v>
      </c>
      <c r="E8" t="str">
        <v>Machine Learning Engineer</v>
      </c>
      <c r="F8">
        <v>101029</v>
      </c>
      <c r="G8">
        <v>6.4</v>
      </c>
    </row>
    <row r="9" spans="1:7" x14ac:dyDescent="0.3">
      <c r="A9" s="2" t="s">
        <v>6</v>
      </c>
      <c r="B9" s="4">
        <v>100500</v>
      </c>
      <c r="C9" s="3">
        <v>5.8888888888888893</v>
      </c>
      <c r="E9" t="str">
        <v>Data Analyst</v>
      </c>
      <c r="F9">
        <v>100500</v>
      </c>
      <c r="G9">
        <v>5.8888888888888893</v>
      </c>
    </row>
    <row r="10" spans="1:7" x14ac:dyDescent="0.3">
      <c r="A10" s="2" t="s">
        <v>8</v>
      </c>
      <c r="B10" s="4">
        <v>70000</v>
      </c>
      <c r="C10" s="3">
        <v>3.4285714285714284</v>
      </c>
      <c r="E10" t="str">
        <v>Business Analyst</v>
      </c>
      <c r="F10">
        <v>70000</v>
      </c>
      <c r="G10">
        <v>3.4285714285714284</v>
      </c>
    </row>
    <row r="11" spans="1:7" x14ac:dyDescent="0.3">
      <c r="A11" s="2" t="s">
        <v>2</v>
      </c>
      <c r="B11" s="4">
        <v>50640</v>
      </c>
      <c r="C11" s="3">
        <v>2</v>
      </c>
      <c r="E11" t="str">
        <v>Senior Data Analyst</v>
      </c>
      <c r="F11">
        <v>50640</v>
      </c>
      <c r="G11">
        <v>2</v>
      </c>
    </row>
    <row r="12" spans="1:7" x14ac:dyDescent="0.3">
      <c r="A12" s="2" t="s">
        <v>11</v>
      </c>
      <c r="B12" s="4">
        <v>118500</v>
      </c>
      <c r="C12" s="3">
        <v>5.4487179487179489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C8435-FFBC-4149-B122-0EBD9C9FA00D}">
  <dimension ref="A1:D12"/>
  <sheetViews>
    <sheetView workbookViewId="0">
      <selection activeCell="D18" sqref="D18"/>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24</v>
      </c>
      <c r="C1" t="s">
        <v>25</v>
      </c>
      <c r="D1" t="s">
        <v>26</v>
      </c>
    </row>
    <row r="2" spans="1:4" x14ac:dyDescent="0.3">
      <c r="A2" s="2" t="s">
        <v>8</v>
      </c>
      <c r="B2" s="4">
        <v>70000</v>
      </c>
      <c r="C2" s="5">
        <v>90000</v>
      </c>
      <c r="D2" s="4">
        <v>75000</v>
      </c>
    </row>
    <row r="3" spans="1:4" x14ac:dyDescent="0.3">
      <c r="A3" s="2" t="s">
        <v>9</v>
      </c>
      <c r="B3" s="4">
        <v>110000</v>
      </c>
      <c r="C3" s="5">
        <v>115000</v>
      </c>
      <c r="D3" s="4">
        <v>89100</v>
      </c>
    </row>
    <row r="4" spans="1:4" x14ac:dyDescent="0.3">
      <c r="A4" s="2" t="s">
        <v>6</v>
      </c>
      <c r="B4" s="4">
        <v>100500</v>
      </c>
      <c r="C4" s="5">
        <v>90000</v>
      </c>
      <c r="D4" s="4">
        <v>90000</v>
      </c>
    </row>
    <row r="5" spans="1:4" x14ac:dyDescent="0.3">
      <c r="A5" s="2" t="s">
        <v>1</v>
      </c>
      <c r="B5" s="4">
        <v>102425</v>
      </c>
      <c r="C5" s="5">
        <v>125000</v>
      </c>
      <c r="D5" s="4">
        <v>123500</v>
      </c>
    </row>
    <row r="6" spans="1:4" x14ac:dyDescent="0.3">
      <c r="A6" s="2" t="s">
        <v>4</v>
      </c>
      <c r="B6" s="4">
        <v>139216</v>
      </c>
      <c r="C6" s="5">
        <v>130000</v>
      </c>
      <c r="D6" s="4">
        <v>119550</v>
      </c>
    </row>
    <row r="7" spans="1:4" x14ac:dyDescent="0.3">
      <c r="A7" s="2" t="s">
        <v>3</v>
      </c>
      <c r="B7" s="4">
        <v>101029</v>
      </c>
      <c r="C7" s="5">
        <v>150000</v>
      </c>
      <c r="D7" s="4">
        <v>101029</v>
      </c>
    </row>
    <row r="8" spans="1:4" x14ac:dyDescent="0.3">
      <c r="A8" s="2" t="s">
        <v>2</v>
      </c>
      <c r="B8" s="4">
        <v>50640</v>
      </c>
      <c r="C8" s="5">
        <v>110000</v>
      </c>
      <c r="D8" s="4">
        <v>111175</v>
      </c>
    </row>
    <row r="9" spans="1:4" x14ac:dyDescent="0.3">
      <c r="A9" s="2" t="s">
        <v>5</v>
      </c>
      <c r="B9" s="4">
        <v>147500</v>
      </c>
      <c r="C9" s="5">
        <v>150000</v>
      </c>
      <c r="D9" s="4">
        <v>147500</v>
      </c>
    </row>
    <row r="10" spans="1:4" x14ac:dyDescent="0.3">
      <c r="A10" s="2" t="s">
        <v>0</v>
      </c>
      <c r="B10" s="4">
        <v>157500</v>
      </c>
      <c r="C10" s="5">
        <v>155000</v>
      </c>
      <c r="D10" s="4">
        <v>155000</v>
      </c>
    </row>
    <row r="11" spans="1:4" x14ac:dyDescent="0.3">
      <c r="A11" s="2" t="s">
        <v>7</v>
      </c>
      <c r="B11" s="4">
        <v>157500</v>
      </c>
      <c r="C11" s="5">
        <v>125000</v>
      </c>
      <c r="D11" s="4">
        <v>89100</v>
      </c>
    </row>
    <row r="12" spans="1:4" x14ac:dyDescent="0.3">
      <c r="A12" s="2" t="s">
        <v>11</v>
      </c>
      <c r="B12" s="4">
        <v>118500</v>
      </c>
      <c r="C12" s="5">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09FF-FA25-40C5-BC60-C9695F118FB6}">
  <dimension ref="A1:C12"/>
  <sheetViews>
    <sheetView workbookViewId="0">
      <selection activeCell="N21" sqref="N21"/>
    </sheetView>
  </sheetViews>
  <sheetFormatPr defaultRowHeight="14.4" x14ac:dyDescent="0.3"/>
  <cols>
    <col min="1" max="1" width="12.44140625" bestFit="1" customWidth="1"/>
    <col min="2" max="2" width="18.5546875" bestFit="1" customWidth="1"/>
    <col min="3" max="3" width="13.88671875" bestFit="1" customWidth="1"/>
    <col min="4" max="5" width="10" bestFit="1" customWidth="1"/>
  </cols>
  <sheetData>
    <row r="1" spans="1:3" x14ac:dyDescent="0.3">
      <c r="A1" s="1" t="s">
        <v>10</v>
      </c>
      <c r="B1" t="s">
        <v>27</v>
      </c>
      <c r="C1" t="s">
        <v>28</v>
      </c>
    </row>
    <row r="2" spans="1:3" x14ac:dyDescent="0.3">
      <c r="A2" s="2" t="s">
        <v>14</v>
      </c>
      <c r="B2" s="4">
        <v>135000</v>
      </c>
      <c r="C2" s="6">
        <v>0.33333333333333331</v>
      </c>
    </row>
    <row r="3" spans="1:3" x14ac:dyDescent="0.3">
      <c r="A3" s="2" t="s">
        <v>20</v>
      </c>
      <c r="B3" s="4">
        <v>118500</v>
      </c>
      <c r="C3" s="6">
        <v>0.22222222222222221</v>
      </c>
    </row>
    <row r="4" spans="1:3" x14ac:dyDescent="0.3">
      <c r="A4" s="2" t="s">
        <v>22</v>
      </c>
      <c r="B4" s="4">
        <v>117750</v>
      </c>
      <c r="C4" s="6">
        <v>0.33333333333333331</v>
      </c>
    </row>
    <row r="5" spans="1:3" x14ac:dyDescent="0.3">
      <c r="A5" s="2" t="s">
        <v>12</v>
      </c>
      <c r="B5" s="4">
        <v>100500</v>
      </c>
      <c r="C5" s="6">
        <v>0.77777777777777779</v>
      </c>
    </row>
    <row r="6" spans="1:3" x14ac:dyDescent="0.3">
      <c r="A6" s="2" t="s">
        <v>15</v>
      </c>
      <c r="B6" s="4">
        <v>83000</v>
      </c>
      <c r="C6" s="6">
        <v>0.33333333333333331</v>
      </c>
    </row>
    <row r="7" spans="1:3" x14ac:dyDescent="0.3">
      <c r="A7" s="2" t="s">
        <v>13</v>
      </c>
      <c r="B7" s="4">
        <v>83000</v>
      </c>
      <c r="C7" s="6">
        <v>0.55555555555555558</v>
      </c>
    </row>
    <row r="8" spans="1:3" x14ac:dyDescent="0.3">
      <c r="A8" s="2" t="s">
        <v>16</v>
      </c>
      <c r="B8" s="4">
        <v>79000</v>
      </c>
      <c r="C8" s="6">
        <v>0.55555555555555558</v>
      </c>
    </row>
    <row r="9" spans="1:3" x14ac:dyDescent="0.3">
      <c r="A9" s="2" t="s">
        <v>21</v>
      </c>
      <c r="B9" s="4">
        <v>74000</v>
      </c>
      <c r="C9" s="6">
        <v>0.33333333333333331</v>
      </c>
    </row>
    <row r="10" spans="1:3" x14ac:dyDescent="0.3">
      <c r="A10" s="2" t="s">
        <v>19</v>
      </c>
      <c r="B10" s="4">
        <v>52500</v>
      </c>
      <c r="C10" s="6">
        <v>0.22222222222222221</v>
      </c>
    </row>
    <row r="11" spans="1:3" x14ac:dyDescent="0.3">
      <c r="A11" s="2" t="s">
        <v>17</v>
      </c>
      <c r="B11" s="4"/>
      <c r="C11" s="6">
        <v>0.22222222222222221</v>
      </c>
    </row>
    <row r="12" spans="1:3" x14ac:dyDescent="0.3">
      <c r="A12" s="2" t="s">
        <v>11</v>
      </c>
      <c r="B12" s="4">
        <v>100500</v>
      </c>
      <c r="C12" s="6">
        <v>3.8888888888888888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F405983F-5E1D-4642-81F6-B7E4F873D87E}">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C2798E58-4C7D-41AD-83FC-69385FE9B7FD}">
  <ds:schemaRefs/>
</ds:datastoreItem>
</file>

<file path=customXml/itemProps5.xml><?xml version="1.0" encoding="utf-8"?>
<ds:datastoreItem xmlns:ds="http://schemas.openxmlformats.org/officeDocument/2006/customXml" ds:itemID="{251882AE-68BB-44B4-8C75-BF5C13B276E7}">
  <ds:schemaRefs/>
</ds:datastoreItem>
</file>

<file path=customXml/itemProps6.xml><?xml version="1.0" encoding="utf-8"?>
<ds:datastoreItem xmlns:ds="http://schemas.openxmlformats.org/officeDocument/2006/customXml" ds:itemID="{54EBDA10-54FE-41B5-A6E8-A93F2532175D}">
  <ds:schemaRefs/>
</ds:datastoreItem>
</file>

<file path=customXml/itemProps7.xml><?xml version="1.0" encoding="utf-8"?>
<ds:datastoreItem xmlns:ds="http://schemas.openxmlformats.org/officeDocument/2006/customXml" ds:itemID="{B4224699-315B-4574-9A8A-FD8D7423F83B}">
  <ds:schemaRefs/>
</ds:datastoreItem>
</file>

<file path=customXml/itemProps8.xml><?xml version="1.0" encoding="utf-8"?>
<ds:datastoreItem xmlns:ds="http://schemas.openxmlformats.org/officeDocument/2006/customXml" ds:itemID="{3C328CA2-81E4-448E-B50E-8FC3161CE84A}">
  <ds:schemaRefs>
    <ds:schemaRef ds:uri="http://schemas.microsoft.com/DataMashup"/>
  </ds:schemaRefs>
</ds:datastoreItem>
</file>

<file path=customXml/itemProps9.xml><?xml version="1.0" encoding="utf-8"?>
<ds:datastoreItem xmlns:ds="http://schemas.openxmlformats.org/officeDocument/2006/customXml" ds:itemID="{78DA86BC-1F7A-4A57-A6A9-C9382D29456C}">
  <ds:schemaRefs/>
</ds:datastoreItem>
</file>

<file path=customXml/itemProps10.xml><?xml version="1.0" encoding="utf-8"?>
<ds:datastoreItem xmlns:ds="http://schemas.openxmlformats.org/officeDocument/2006/customXml" ds:itemID="{BE1DD643-9810-4A6A-A4E4-217ED3C4B06B}">
  <ds:schemaRefs/>
</ds:datastoreItem>
</file>

<file path=customXml/itemProps11.xml><?xml version="1.0" encoding="utf-8"?>
<ds:datastoreItem xmlns:ds="http://schemas.openxmlformats.org/officeDocument/2006/customXml" ds:itemID="{85C0FBAB-DDDE-428A-82E9-0B0AB0845AAA}">
  <ds:schemaRefs/>
</ds:datastoreItem>
</file>

<file path=customXml/itemProps12.xml><?xml version="1.0" encoding="utf-8"?>
<ds:datastoreItem xmlns:ds="http://schemas.openxmlformats.org/officeDocument/2006/customXml" ds:itemID="{F519789F-E6F5-4EA0-A998-2641673697B5}">
  <ds:schemaRefs/>
</ds:datastoreItem>
</file>

<file path=customXml/itemProps13.xml><?xml version="1.0" encoding="utf-8"?>
<ds:datastoreItem xmlns:ds="http://schemas.openxmlformats.org/officeDocument/2006/customXml" ds:itemID="{1259DD6F-6D06-4A85-BF22-A9DF05DC74B3}">
  <ds:schemaRefs/>
</ds:datastoreItem>
</file>

<file path=customXml/itemProps14.xml><?xml version="1.0" encoding="utf-8"?>
<ds:datastoreItem xmlns:ds="http://schemas.openxmlformats.org/officeDocument/2006/customXml" ds:itemID="{6EE8023B-06A8-45DD-A359-06C69362A3F6}">
  <ds:schemaRefs/>
</ds:datastoreItem>
</file>

<file path=customXml/itemProps15.xml><?xml version="1.0" encoding="utf-8"?>
<ds:datastoreItem xmlns:ds="http://schemas.openxmlformats.org/officeDocument/2006/customXml" ds:itemID="{4EF328C7-473B-470E-95D2-C2EEC921B3CC}">
  <ds:schemaRefs/>
</ds:datastoreItem>
</file>

<file path=customXml/itemProps16.xml><?xml version="1.0" encoding="utf-8"?>
<ds:datastoreItem xmlns:ds="http://schemas.openxmlformats.org/officeDocument/2006/customXml" ds:itemID="{639F953A-2F4B-4D16-9A77-C12A307F2D16}">
  <ds:schemaRefs/>
</ds:datastoreItem>
</file>

<file path=customXml/itemProps17.xml><?xml version="1.0" encoding="utf-8"?>
<ds:datastoreItem xmlns:ds="http://schemas.openxmlformats.org/officeDocument/2006/customXml" ds:itemID="{E12CDC4F-F0E7-4BDA-98E0-9D60DD068D00}">
  <ds:schemaRefs/>
</ds:datastoreItem>
</file>

<file path=customXml/itemProps18.xml><?xml version="1.0" encoding="utf-8"?>
<ds:datastoreItem xmlns:ds="http://schemas.openxmlformats.org/officeDocument/2006/customXml" ds:itemID="{1CBCD10C-B01A-46A8-929B-1A00A450B5C3}">
  <ds:schemaRefs/>
</ds:datastoreItem>
</file>

<file path=customXml/itemProps19.xml><?xml version="1.0" encoding="utf-8"?>
<ds:datastoreItem xmlns:ds="http://schemas.openxmlformats.org/officeDocument/2006/customXml" ds:itemID="{D5A2C0D7-114D-4B5B-A8F4-DB1D29C90D42}">
  <ds:schemaRefs/>
</ds:datastoreItem>
</file>

<file path=customXml/itemProps20.xml><?xml version="1.0" encoding="utf-8"?>
<ds:datastoreItem xmlns:ds="http://schemas.openxmlformats.org/officeDocument/2006/customXml" ds:itemID="{40AD5134-103D-4A64-A694-DFA10CD97DD3}">
  <ds:schemaRefs/>
</ds:datastoreItem>
</file>

<file path=customXml/itemProps21.xml><?xml version="1.0" encoding="utf-8"?>
<ds:datastoreItem xmlns:ds="http://schemas.openxmlformats.org/officeDocument/2006/customXml" ds:itemID="{B6129A22-CD77-46DD-90D7-18760D1CC148}">
  <ds:schemaRefs/>
</ds:datastoreItem>
</file>

<file path=customXml/itemProps22.xml><?xml version="1.0" encoding="utf-8"?>
<ds:datastoreItem xmlns:ds="http://schemas.openxmlformats.org/officeDocument/2006/customXml" ds:itemID="{66E4EB8C-0843-4148-94AC-5BED7DF3B173}">
  <ds:schemaRefs/>
</ds:datastoreItem>
</file>

<file path=customXml/itemProps23.xml><?xml version="1.0" encoding="utf-8"?>
<ds:datastoreItem xmlns:ds="http://schemas.openxmlformats.org/officeDocument/2006/customXml" ds:itemID="{443607B2-1642-4B8C-AF99-5485FEF46B13}">
  <ds:schemaRefs/>
</ds:datastoreItem>
</file>

<file path=customXml/itemProps24.xml><?xml version="1.0" encoding="utf-8"?>
<ds:datastoreItem xmlns:ds="http://schemas.openxmlformats.org/officeDocument/2006/customXml" ds:itemID="{2E26B5AE-95B3-46A5-B5FF-56C6234DFC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Skill_Job_Analysis</vt:lpstr>
      <vt:lpstr>Salary Vs Skills</vt:lpstr>
      <vt:lpstr>Salary Analysis</vt:lpstr>
      <vt:lpstr>Skill Salary Analysis</vt:lpstr>
      <vt:lpstr>A120921129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IPSHITA VISHWAKARMA</cp:lastModifiedBy>
  <dcterms:created xsi:type="dcterms:W3CDTF">2024-08-10T22:21:34Z</dcterms:created>
  <dcterms:modified xsi:type="dcterms:W3CDTF">2026-10-27T15:49:09Z</dcterms:modified>
</cp:coreProperties>
</file>