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Learning\Udemy\PMP\Tools\"/>
    </mc:Choice>
  </mc:AlternateContent>
  <xr:revisionPtr revIDLastSave="0" documentId="13_ncr:1_{88E359F8-AD8F-4E67-B48B-61FE96DB84ED}" xr6:coauthVersionLast="47" xr6:coauthVersionMax="47" xr10:uidLastSave="{00000000-0000-0000-0000-000000000000}"/>
  <bookViews>
    <workbookView xWindow="-120" yWindow="-120" windowWidth="20730" windowHeight="1116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4" i="8" l="1"/>
  <c r="F35" i="8"/>
  <c r="F36" i="8"/>
  <c r="F37" i="8"/>
  <c r="F38" i="8"/>
  <c r="F39" i="8"/>
  <c r="F40" i="8"/>
  <c r="F41" i="8"/>
  <c r="F42" i="8"/>
  <c r="F43" i="8"/>
  <c r="F44" i="8"/>
  <c r="F45" i="8"/>
  <c r="F46" i="8"/>
  <c r="F47" i="8"/>
  <c r="F48" i="8"/>
  <c r="F49" i="8"/>
  <c r="F50" i="8"/>
  <c r="F51" i="8"/>
  <c r="F52" i="8"/>
  <c r="F53" i="8"/>
  <c r="F33" i="8"/>
  <c r="G33" i="8" l="1"/>
  <c r="H33" i="8"/>
  <c r="I33" i="8"/>
  <c r="J33" i="8"/>
  <c r="K33" i="8"/>
  <c r="L33" i="8"/>
  <c r="G45" i="8" l="1"/>
  <c r="G36" i="8"/>
  <c r="H36" i="8"/>
  <c r="I36" i="8"/>
  <c r="J36" i="8"/>
  <c r="K36" i="8"/>
  <c r="L36" i="8"/>
  <c r="G35" i="8"/>
  <c r="L38" i="8"/>
  <c r="L37" i="8"/>
  <c r="L34" i="8"/>
  <c r="H34" i="8"/>
  <c r="I34" i="8"/>
  <c r="J34" i="8"/>
  <c r="K34" i="8"/>
  <c r="H37" i="8"/>
  <c r="I37" i="8"/>
  <c r="J37" i="8"/>
  <c r="K37" i="8"/>
  <c r="H38" i="8"/>
  <c r="I38" i="8"/>
  <c r="J38" i="8"/>
  <c r="K38" i="8"/>
  <c r="G34" i="8"/>
  <c r="G37" i="8"/>
  <c r="G38" i="8"/>
  <c r="H45" i="8" l="1"/>
  <c r="L46" i="8"/>
  <c r="I46" i="8"/>
  <c r="J46" i="8"/>
  <c r="H46" i="8"/>
  <c r="K46" i="8"/>
  <c r="G46" i="8"/>
  <c r="L45" i="8"/>
  <c r="K45" i="8"/>
  <c r="J45" i="8"/>
  <c r="I45" i="8"/>
  <c r="L35" i="8"/>
  <c r="K35" i="8"/>
  <c r="J35" i="8"/>
  <c r="I35" i="8"/>
  <c r="H35" i="8"/>
  <c r="J40" i="8"/>
  <c r="G47" i="8"/>
  <c r="H39" i="8"/>
  <c r="J39" i="8"/>
  <c r="I39" i="8"/>
  <c r="K39" i="8"/>
  <c r="L39" i="8"/>
  <c r="G39" i="8"/>
  <c r="K51" i="8"/>
  <c r="G51" i="8"/>
  <c r="I51" i="8"/>
  <c r="L51" i="8"/>
  <c r="H51" i="8"/>
  <c r="J51" i="8"/>
  <c r="J47" i="8" l="1"/>
  <c r="I47" i="8"/>
  <c r="H40" i="8"/>
  <c r="H47" i="8"/>
  <c r="L47" i="8"/>
  <c r="K47" i="8"/>
  <c r="G40" i="8"/>
  <c r="L40" i="8"/>
  <c r="I40" i="8"/>
  <c r="K40" i="8"/>
  <c r="K44" i="8" l="1"/>
  <c r="H44" i="8"/>
  <c r="J44" i="8"/>
  <c r="L44" i="8"/>
  <c r="G44" i="8"/>
  <c r="I44" i="8"/>
  <c r="G43" i="8"/>
  <c r="H43" i="8"/>
  <c r="I43" i="8"/>
  <c r="K43" i="8"/>
  <c r="J43" i="8"/>
  <c r="L43" i="8"/>
  <c r="K52" i="8"/>
  <c r="L52" i="8"/>
  <c r="G52" i="8"/>
  <c r="H52" i="8"/>
  <c r="J52" i="8"/>
  <c r="I52" i="8"/>
  <c r="L48" i="8" l="1"/>
  <c r="K48" i="8"/>
  <c r="I48" i="8"/>
  <c r="J48" i="8"/>
  <c r="H48" i="8"/>
  <c r="G48" i="8"/>
  <c r="I41" i="8"/>
  <c r="J41" i="8"/>
  <c r="H41" i="8"/>
  <c r="G41" i="8"/>
  <c r="K41" i="8"/>
  <c r="L41" i="8"/>
  <c r="G49" i="8" l="1"/>
  <c r="H49" i="8"/>
  <c r="I49" i="8"/>
  <c r="J49" i="8"/>
  <c r="L49" i="8"/>
  <c r="K49" i="8"/>
  <c r="L42" i="8"/>
  <c r="H42" i="8"/>
  <c r="K42" i="8"/>
  <c r="J42" i="8"/>
  <c r="I42" i="8"/>
  <c r="G42" i="8"/>
  <c r="G50" i="8" l="1"/>
  <c r="H50" i="8"/>
  <c r="I50" i="8"/>
  <c r="J50" i="8"/>
  <c r="K50" i="8"/>
  <c r="L50" i="8"/>
  <c r="L53" i="8" l="1"/>
  <c r="G53" i="8"/>
  <c r="K53" i="8"/>
  <c r="H53" i="8"/>
  <c r="I53" i="8"/>
  <c r="J53" i="8"/>
</calcChain>
</file>

<file path=xl/sharedStrings.xml><?xml version="1.0" encoding="utf-8"?>
<sst xmlns="http://schemas.openxmlformats.org/spreadsheetml/2006/main" count="111" uniqueCount="86">
  <si>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</si>
  <si>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</si>
  <si>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</si>
  <si>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</si>
  <si>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</si>
  <si>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</si>
  <si>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</si>
  <si>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</si>
  <si>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</si>
  <si>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</si>
  <si>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</si>
  <si>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</si>
  <si>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</si>
  <si>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</si>
  <si>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</si>
  <si>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</si>
  <si>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</si>
  <si>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</si>
  <si>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</si>
  <si>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</si>
  <si>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</si>
  <si>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</si>
  <si>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</si>
  <si>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</si>
  <si>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</si>
  <si>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</si>
  <si>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</si>
  <si>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</si>
  <si>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Produce</t>
  </si>
  <si>
    <t>System Design</t>
  </si>
  <si>
    <t>Market Analysis</t>
  </si>
  <si>
    <t>Feasibility</t>
  </si>
  <si>
    <t>Rough Prototypes</t>
  </si>
  <si>
    <t>Cost Estimates</t>
  </si>
  <si>
    <t>Architectures</t>
  </si>
  <si>
    <t>Sub-systems</t>
  </si>
  <si>
    <t>Make-buy analysis</t>
  </si>
  <si>
    <t>Refine Design</t>
  </si>
  <si>
    <t>Complete Definition</t>
  </si>
  <si>
    <t>Materials</t>
  </si>
  <si>
    <t>Tooling</t>
  </si>
  <si>
    <t>Quality Control Def.</t>
  </si>
  <si>
    <t>Test &amp; Refine</t>
  </si>
  <si>
    <t>Field Testing</t>
  </si>
  <si>
    <t>Regulations</t>
  </si>
  <si>
    <t>Refine Processes</t>
  </si>
  <si>
    <t>Key Customers</t>
  </si>
  <si>
    <t>Evaluate</t>
  </si>
  <si>
    <t>Other</t>
  </si>
  <si>
    <t>Economic Analysis</t>
  </si>
  <si>
    <t>Begin Full Production</t>
  </si>
  <si>
    <t>Legal / Regulatory</t>
  </si>
  <si>
    <t>Sales Plan / Train</t>
  </si>
  <si>
    <t>Detail   Design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</si>
  <si>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</si>
  <si>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</si>
  <si>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</si>
  <si>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</si>
  <si>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</si>
  <si>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</si>
  <si>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</si>
  <si>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</si>
  <si>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</si>
  <si>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</si>
  <si>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</si>
  <si>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</si>
  <si>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</si>
  <si>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</si>
  <si>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</si>
  <si>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</si>
  <si>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</si>
  <si>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</si>
  <si>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</si>
  <si>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</si>
  <si>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</si>
  <si>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</si>
  <si>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</si>
  <si>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Concept Dev.</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</si>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</sst>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b/>
      <u/>
      <sz val="11"/>
      <color rgb="FF0070C0"/>
      <name val="Arial"/>
      <family val="2"/>
    </font>
    <font>
      <sz val="12"/>
      <color theme="1"/>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sz val="11"/>
      <color theme="1"/>
      <name val="Calibri"/>
      <family val="2"/>
    </font>
    <font>
      <u/>
      <sz val="11"/>
      <color indexed="12"/>
      <name val="Calibri"/>
      <family val="2"/>
    </font>
    <font>
      <i/>
      <sz val="11"/>
      <color theme="0" tint="-0.34998626667073579"/>
      <name val="Calibri"/>
      <family val="2"/>
    </font>
    <font>
      <b/>
      <sz val="11"/>
      <color theme="1"/>
      <name val="Calibri"/>
      <family val="2"/>
    </font>
    <font>
      <sz val="11"/>
      <name val="Calibri"/>
      <family val="2"/>
    </font>
    <font>
      <i/>
      <sz val="11"/>
      <color theme="1"/>
      <name val="Calibri"/>
      <family val="2"/>
    </font>
    <font>
      <b/>
      <sz val="11"/>
      <color theme="4" tint="-0.249977111117893"/>
      <name val="Calibri"/>
      <family val="2"/>
    </font>
    <font>
      <sz val="11"/>
      <color theme="0"/>
      <name val="Calibri"/>
      <family val="2"/>
    </font>
    <font>
      <sz val="11"/>
      <color theme="1" tint="0.499984740745262"/>
      <name val="Calibri"/>
      <family val="2"/>
    </font>
    <font>
      <i/>
      <sz val="11"/>
      <color theme="0" tint="-0.499984740745262"/>
      <name val="Calibri"/>
      <family val="2"/>
    </font>
    <font>
      <b/>
      <sz val="11"/>
      <color theme="0"/>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5" fillId="0" borderId="0" applyNumberFormat="0" applyFill="0" applyBorder="0" applyAlignment="0" applyProtection="0">
      <alignment vertical="top"/>
      <protection locked="0"/>
    </xf>
    <xf numFmtId="9" fontId="15" fillId="0" borderId="0" applyFont="0" applyFill="0" applyBorder="0" applyAlignment="0" applyProtection="0"/>
  </cellStyleXfs>
  <cellXfs count="65">
    <xf numFmtId="0" fontId="0" fillId="0" borderId="0" xfId="0"/>
    <xf numFmtId="0" fontId="0" fillId="0" borderId="0" xfId="0" applyAlignment="1">
      <alignment vertical="top"/>
    </xf>
    <xf numFmtId="0" fontId="3" fillId="0" borderId="0" xfId="0" applyFont="1"/>
    <xf numFmtId="0" fontId="0" fillId="0" borderId="0" xfId="0" applyAlignment="1">
      <alignment vertical="top" wrapText="1"/>
    </xf>
    <xf numFmtId="0" fontId="5" fillId="0" borderId="0" xfId="1" applyAlignment="1" applyProtection="1">
      <alignment vertical="top"/>
    </xf>
    <xf numFmtId="0" fontId="0" fillId="5" borderId="0" xfId="0" applyFill="1" applyAlignment="1">
      <alignment vertical="top" wrapText="1"/>
    </xf>
    <xf numFmtId="0" fontId="6" fillId="5" borderId="0" xfId="1" applyFont="1" applyFill="1" applyAlignment="1" applyProtection="1">
      <alignment horizontal="center" vertical="top" wrapText="1"/>
    </xf>
    <xf numFmtId="0" fontId="7" fillId="5" borderId="0" xfId="0" applyFont="1" applyFill="1" applyAlignment="1">
      <alignment horizontal="center" vertical="top" wrapText="1"/>
    </xf>
    <xf numFmtId="0" fontId="2" fillId="0" borderId="11" xfId="0" applyFont="1" applyBorder="1"/>
    <xf numFmtId="0" fontId="0" fillId="0" borderId="11" xfId="0" applyBorder="1"/>
    <xf numFmtId="0" fontId="9" fillId="0" borderId="12" xfId="0" applyFont="1" applyBorder="1" applyAlignment="1">
      <alignment horizontal="left" wrapText="1" indent="1"/>
    </xf>
    <xf numFmtId="0" fontId="4" fillId="0" borderId="11" xfId="0" applyFont="1" applyBorder="1"/>
    <xf numFmtId="0" fontId="9" fillId="0" borderId="11" xfId="0" applyFont="1" applyBorder="1" applyAlignment="1">
      <alignment horizontal="left" wrapText="1"/>
    </xf>
    <xf numFmtId="0" fontId="10" fillId="0" borderId="11" xfId="0" applyFont="1" applyBorder="1" applyAlignment="1">
      <alignment horizontal="left" wrapText="1"/>
    </xf>
    <xf numFmtId="0" fontId="11" fillId="0" borderId="11" xfId="1" applyFont="1" applyBorder="1" applyAlignment="1" applyProtection="1">
      <alignment horizontal="left" wrapText="1"/>
    </xf>
    <xf numFmtId="0" fontId="9" fillId="0" borderId="11" xfId="0" applyFont="1" applyBorder="1" applyAlignment="1">
      <alignment horizontal="left"/>
    </xf>
    <xf numFmtId="0" fontId="2" fillId="0" borderId="0" xfId="0" applyFont="1"/>
    <xf numFmtId="0" fontId="5" fillId="0" borderId="11" xfId="1" applyBorder="1" applyAlignment="1" applyProtection="1">
      <alignment horizontal="left" wrapText="1"/>
    </xf>
    <xf numFmtId="0" fontId="12" fillId="0" borderId="11" xfId="0" applyFont="1" applyBorder="1" applyAlignment="1">
      <alignment horizontal="left" wrapText="1"/>
    </xf>
    <xf numFmtId="0" fontId="5" fillId="0" borderId="0" xfId="1" applyAlignment="1" applyProtection="1">
      <alignment horizontal="left" vertical="top"/>
    </xf>
    <xf numFmtId="0" fontId="13" fillId="0" borderId="0" xfId="0" applyFont="1" applyAlignment="1">
      <alignment horizontal="right" vertical="center" indent="1"/>
    </xf>
    <xf numFmtId="0" fontId="8" fillId="0" borderId="0" xfId="0" applyFont="1" applyAlignment="1">
      <alignment vertical="center"/>
    </xf>
    <xf numFmtId="0" fontId="1" fillId="0" borderId="0" xfId="0" applyFont="1" applyAlignment="1">
      <alignment vertical="center"/>
    </xf>
    <xf numFmtId="0" fontId="2" fillId="0" borderId="12" xfId="0" applyFont="1" applyBorder="1"/>
    <xf numFmtId="0" fontId="0" fillId="0" borderId="12" xfId="0" applyBorder="1"/>
    <xf numFmtId="0" fontId="8" fillId="0" borderId="0" xfId="0" applyFont="1" applyAlignment="1">
      <alignment horizontal="left" vertical="center"/>
    </xf>
    <xf numFmtId="0" fontId="14" fillId="0" borderId="13" xfId="0" applyFont="1" applyBorder="1"/>
    <xf numFmtId="0" fontId="4" fillId="0" borderId="13" xfId="0" applyFont="1" applyBorder="1" applyAlignment="1">
      <alignment vertical="top"/>
    </xf>
    <xf numFmtId="0" fontId="0" fillId="0" borderId="14" xfId="0" applyBorder="1" applyAlignment="1">
      <alignment vertical="top"/>
    </xf>
    <xf numFmtId="0" fontId="16" fillId="0" borderId="0" xfId="0" applyFont="1"/>
    <xf numFmtId="0" fontId="16" fillId="0" borderId="0" xfId="0" applyFont="1" applyAlignment="1">
      <alignment horizontal="center"/>
    </xf>
    <xf numFmtId="0" fontId="17" fillId="0" borderId="0" xfId="1" applyFont="1" applyAlignment="1" applyProtection="1">
      <alignment vertical="center"/>
    </xf>
    <xf numFmtId="0" fontId="16" fillId="0" borderId="0" xfId="0" applyFont="1" applyAlignment="1">
      <alignment horizontal="right" vertical="center" indent="1"/>
    </xf>
    <xf numFmtId="164" fontId="16" fillId="0" borderId="3" xfId="0" applyNumberFormat="1" applyFont="1" applyBorder="1" applyAlignment="1">
      <alignment horizontal="center" vertical="center"/>
    </xf>
    <xf numFmtId="0" fontId="18" fillId="0" borderId="0" xfId="0" applyFont="1" applyAlignment="1">
      <alignment horizontal="left"/>
    </xf>
    <xf numFmtId="0" fontId="16" fillId="0" borderId="0" xfId="0" applyFont="1" applyAlignment="1">
      <alignment horizontal="left"/>
    </xf>
    <xf numFmtId="0" fontId="19" fillId="0" borderId="7" xfId="0" applyFont="1" applyBorder="1" applyAlignment="1">
      <alignment vertical="center" wrapText="1"/>
    </xf>
    <xf numFmtId="0" fontId="16" fillId="0" borderId="1" xfId="0" applyFont="1" applyBorder="1" applyAlignment="1">
      <alignment vertical="center"/>
    </xf>
    <xf numFmtId="164" fontId="16" fillId="0" borderId="1" xfId="0" applyNumberFormat="1" applyFont="1" applyBorder="1" applyAlignment="1">
      <alignment horizontal="center" vertical="center"/>
    </xf>
    <xf numFmtId="164" fontId="20" fillId="0" borderId="1" xfId="0" applyNumberFormat="1" applyFont="1" applyBorder="1" applyAlignment="1">
      <alignment horizontal="center" vertical="center"/>
    </xf>
    <xf numFmtId="14"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16" fillId="0" borderId="0" xfId="0" applyFont="1" applyAlignment="1">
      <alignment vertical="center"/>
    </xf>
    <xf numFmtId="0" fontId="16" fillId="3" borderId="8" xfId="0" applyFont="1" applyFill="1" applyBorder="1" applyAlignment="1">
      <alignment horizontal="left" vertical="center" wrapText="1" indent="1"/>
    </xf>
    <xf numFmtId="0" fontId="16" fillId="3" borderId="9" xfId="0" applyFont="1" applyFill="1" applyBorder="1" applyAlignment="1">
      <alignment horizontal="left" vertical="center" indent="1"/>
    </xf>
    <xf numFmtId="14" fontId="21" fillId="3" borderId="9" xfId="0" applyNumberFormat="1" applyFont="1" applyFill="1" applyBorder="1" applyAlignment="1">
      <alignment horizontal="center" vertical="center"/>
    </xf>
    <xf numFmtId="14" fontId="20" fillId="3" borderId="9" xfId="0" applyNumberFormat="1" applyFont="1" applyFill="1" applyBorder="1" applyAlignment="1">
      <alignment horizontal="center" vertical="center"/>
    </xf>
    <xf numFmtId="0" fontId="20" fillId="3" borderId="9" xfId="0" applyFont="1" applyFill="1" applyBorder="1" applyAlignment="1">
      <alignment horizontal="center" vertical="center"/>
    </xf>
    <xf numFmtId="0" fontId="20" fillId="3" borderId="10" xfId="0" applyFont="1" applyFill="1" applyBorder="1" applyAlignment="1">
      <alignment horizontal="center" vertical="center"/>
    </xf>
    <xf numFmtId="164" fontId="16" fillId="0" borderId="15" xfId="0" applyNumberFormat="1" applyFont="1" applyBorder="1" applyAlignment="1">
      <alignment horizontal="center" vertical="center"/>
    </xf>
    <xf numFmtId="9" fontId="16" fillId="2" borderId="15" xfId="2" applyFont="1" applyFill="1" applyBorder="1" applyAlignment="1">
      <alignment horizontal="center" vertical="center"/>
    </xf>
    <xf numFmtId="0" fontId="22" fillId="0" borderId="0" xfId="0" applyFont="1" applyAlignment="1">
      <alignment horizontal="left"/>
    </xf>
    <xf numFmtId="0" fontId="20" fillId="0" borderId="0" xfId="0" applyFont="1" applyAlignment="1">
      <alignment horizontal="center"/>
    </xf>
    <xf numFmtId="0" fontId="20" fillId="0" borderId="0" xfId="0" applyFont="1"/>
    <xf numFmtId="0" fontId="23" fillId="0" borderId="0" xfId="0" applyFont="1"/>
    <xf numFmtId="0" fontId="24" fillId="0" borderId="0" xfId="0" applyFont="1" applyAlignment="1">
      <alignment vertical="top"/>
    </xf>
    <xf numFmtId="0" fontId="25" fillId="0" borderId="0" xfId="0" applyFont="1" applyAlignment="1">
      <alignment horizontal="right"/>
    </xf>
    <xf numFmtId="0" fontId="26" fillId="4" borderId="4" xfId="0" applyFont="1" applyFill="1" applyBorder="1" applyAlignment="1">
      <alignment horizontal="left" vertical="center" indent="1"/>
    </xf>
    <xf numFmtId="0" fontId="26" fillId="4" borderId="5" xfId="0" applyFont="1" applyFill="1" applyBorder="1" applyAlignment="1">
      <alignment horizontal="left" vertical="center" indent="1"/>
    </xf>
    <xf numFmtId="0" fontId="26" fillId="4" borderId="5"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6" xfId="0" applyFont="1" applyFill="1" applyBorder="1" applyAlignment="1">
      <alignment horizontal="center" vertical="center" wrapText="1"/>
    </xf>
    <xf numFmtId="164" fontId="20" fillId="2" borderId="1" xfId="0" applyNumberFormat="1" applyFont="1" applyFill="1" applyBorder="1" applyAlignment="1">
      <alignment horizontal="center" vertical="center"/>
    </xf>
    <xf numFmtId="0" fontId="23" fillId="6" borderId="4" xfId="0" applyFont="1" applyFill="1" applyBorder="1" applyAlignment="1">
      <alignment horizontal="center"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ProjectTimeline!$F$32:$F$54</c:f>
              <c:numCache>
                <c:formatCode>m/d/yy;@</c:formatCode>
                <c:ptCount val="23"/>
                <c:pt idx="1">
                  <c:v>42736</c:v>
                </c:pt>
                <c:pt idx="2">
                  <c:v>42750</c:v>
                </c:pt>
                <c:pt idx="3">
                  <c:v>42772</c:v>
                </c:pt>
                <c:pt idx="4">
                  <c:v>42755</c:v>
                </c:pt>
                <c:pt idx="5">
                  <c:v>42767</c:v>
                </c:pt>
                <c:pt idx="6">
                  <c:v>42771</c:v>
                </c:pt>
                <c:pt idx="7">
                  <c:v>42789</c:v>
                </c:pt>
                <c:pt idx="8">
                  <c:v>42800</c:v>
                </c:pt>
                <c:pt idx="9">
                  <c:v>42804</c:v>
                </c:pt>
                <c:pt idx="10">
                  <c:v>42804</c:v>
                </c:pt>
                <c:pt idx="11">
                  <c:v>42814</c:v>
                </c:pt>
                <c:pt idx="12">
                  <c:v>42835</c:v>
                </c:pt>
                <c:pt idx="13">
                  <c:v>42814</c:v>
                </c:pt>
                <c:pt idx="14">
                  <c:v>42814</c:v>
                </c:pt>
                <c:pt idx="15">
                  <c:v>42830</c:v>
                </c:pt>
                <c:pt idx="16">
                  <c:v>42846</c:v>
                </c:pt>
                <c:pt idx="17">
                  <c:v>42846</c:v>
                </c:pt>
                <c:pt idx="18">
                  <c:v>42858</c:v>
                </c:pt>
                <c:pt idx="19">
                  <c:v>42736</c:v>
                </c:pt>
                <c:pt idx="20">
                  <c:v>42736</c:v>
                </c:pt>
                <c:pt idx="21">
                  <c:v>42795</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ProjectTimeline!$G$32:$G$54</c:f>
              <c:numCache>
                <c:formatCode>General</c:formatCode>
                <c:ptCount val="23"/>
                <c:pt idx="1">
                  <c:v>15</c:v>
                </c:pt>
                <c:pt idx="2">
                  <c:v>22</c:v>
                </c:pt>
                <c:pt idx="3">
                  <c:v>21</c:v>
                </c:pt>
                <c:pt idx="4">
                  <c:v>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ProjectTimeline!$H$32:$H$54</c:f>
              <c:numCache>
                <c:formatCode>General</c:formatCode>
                <c:ptCount val="23"/>
                <c:pt idx="1">
                  <c:v>0</c:v>
                </c:pt>
                <c:pt idx="2">
                  <c:v>0</c:v>
                </c:pt>
                <c:pt idx="3">
                  <c:v>0</c:v>
                </c:pt>
                <c:pt idx="4">
                  <c:v>0</c:v>
                </c:pt>
                <c:pt idx="5">
                  <c:v>15</c:v>
                </c:pt>
                <c:pt idx="6">
                  <c:v>18</c:v>
                </c:pt>
                <c:pt idx="7">
                  <c:v>11</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ProjectTimeline!$I$32:$I$54</c:f>
              <c:numCache>
                <c:formatCode>General</c:formatCode>
                <c:ptCount val="23"/>
                <c:pt idx="1">
                  <c:v>0</c:v>
                </c:pt>
                <c:pt idx="2">
                  <c:v>0</c:v>
                </c:pt>
                <c:pt idx="3">
                  <c:v>0</c:v>
                </c:pt>
                <c:pt idx="4">
                  <c:v>0</c:v>
                </c:pt>
                <c:pt idx="5">
                  <c:v>0</c:v>
                </c:pt>
                <c:pt idx="6">
                  <c:v>0</c:v>
                </c:pt>
                <c:pt idx="7">
                  <c:v>0</c:v>
                </c:pt>
                <c:pt idx="8">
                  <c:v>0</c:v>
                </c:pt>
                <c:pt idx="9">
                  <c:v>31</c:v>
                </c:pt>
                <c:pt idx="10">
                  <c:v>11</c:v>
                </c:pt>
                <c:pt idx="11">
                  <c:v>21</c:v>
                </c:pt>
                <c:pt idx="12">
                  <c:v>6</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ProjectTimeline!$J$32:$J$54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16</c:v>
                </c:pt>
                <c:pt idx="14">
                  <c:v>31</c:v>
                </c:pt>
                <c:pt idx="15">
                  <c:v>16</c:v>
                </c:pt>
                <c:pt idx="16">
                  <c:v>0</c:v>
                </c:pt>
                <c:pt idx="17">
                  <c:v>0</c:v>
                </c:pt>
                <c:pt idx="18">
                  <c:v>0</c:v>
                </c:pt>
                <c:pt idx="19">
                  <c:v>0</c:v>
                </c:pt>
                <c:pt idx="20">
                  <c:v>0</c:v>
                </c:pt>
                <c:pt idx="21">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ProjectTimeline!$K$32:$K$54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c:v>
                </c:pt>
                <c:pt idx="17">
                  <c:v>12</c:v>
                </c:pt>
                <c:pt idx="18">
                  <c:v>1</c:v>
                </c:pt>
                <c:pt idx="19">
                  <c:v>0</c:v>
                </c:pt>
                <c:pt idx="20">
                  <c:v>0</c:v>
                </c:pt>
                <c:pt idx="21">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ProjectTimeline!$L$32:$L$54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59</c:v>
                </c:pt>
                <c:pt idx="20">
                  <c:v>109</c:v>
                </c:pt>
                <c:pt idx="21">
                  <c:v>60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ProjectTimeline!$B$59</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(ProjectTimeline!$C$59,ProjectTimeline!$C$59)</c:f>
              <c:numCache>
                <c:formatCode>m/d/yy;@</c:formatCode>
                <c:ptCount val="2"/>
                <c:pt idx="0">
                  <c:v>42796</c:v>
                </c:pt>
                <c:pt idx="1">
                  <c:v>42796</c:v>
                </c:pt>
              </c:numCache>
            </c:numRef>
          </c:xVal>
          <c:yVal>
            <c:numRef>
              <c:f>ProjectTimeline!$D$59:$E$59</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ProjectTimeline!$B$60</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(ProjectTimeline!$C$60,ProjectTimeline!$C$60)</c:f>
              <c:numCache>
                <c:formatCode>m/d/yy;@</c:formatCode>
                <c:ptCount val="2"/>
                <c:pt idx="0">
                  <c:v>42826</c:v>
                </c:pt>
                <c:pt idx="1">
                  <c:v>42826</c:v>
                </c:pt>
              </c:numCache>
            </c:numRef>
          </c:xVal>
          <c:yVal>
            <c:numRef>
              <c:f>ProjectTimeline!$D$60:$E$60</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ProjectTimeline!$B$61</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(ProjectTimeline!$C$61,ProjectTimeline!$C$61)</c:f>
              <c:numCache>
                <c:formatCode>m/d/yy;@</c:formatCode>
                <c:ptCount val="2"/>
                <c:pt idx="0">
                  <c:v>42859</c:v>
                </c:pt>
                <c:pt idx="1">
                  <c:v>42859</c:v>
                </c:pt>
              </c:numCache>
            </c:numRef>
          </c:xVal>
          <c:yVal>
            <c:numRef>
              <c:f>ProjectTimeline!$D$61:$E$61</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ProjectTimeline!$B$62</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(ProjectTimeline!$C$62,ProjectTimeline!$C$62)</c:f>
              <c:numCache>
                <c:formatCode>m/d/yy;@</c:formatCode>
                <c:ptCount val="2"/>
              </c:numCache>
            </c:numRef>
          </c:xVal>
          <c:yVal>
            <c:numRef>
              <c:f>ProjectTimeline!$D$62:$E$62</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2860"/>
          <c:min val="42736"/>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152400</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showRuler="0" topLeftCell="A25" zoomScaleNormal="100" zoomScalePageLayoutView="85" workbookViewId="0">
      <selection activeCell="O14" sqref="O14"/>
    </sheetView>
  </sheetViews>
  <sheetFormatPr defaultRowHeight="15" x14ac:dyDescent="0.25"/>
  <cols>
    <col min="1" max="1" width="15" style="29" customWidth="1"/>
    <col min="2" max="2" width="25.75" style="29" customWidth="1"/>
    <col min="3" max="3" width="9.75" style="30" customWidth="1"/>
    <col min="4" max="4" width="9.75" style="29" customWidth="1"/>
    <col min="5" max="5" width="11.375" style="29" customWidth="1"/>
    <col min="6" max="6" width="8" style="29" customWidth="1"/>
    <col min="7" max="7" width="6.875" style="29" customWidth="1"/>
    <col min="8" max="13" width="6" style="29" customWidth="1"/>
    <col min="14" max="14" width="9" style="29"/>
    <col min="15" max="15" width="22.5" style="29" customWidth="1"/>
    <col min="16" max="16384" width="9" style="29"/>
  </cols>
  <sheetData>
    <row r="1" spans="1:15" x14ac:dyDescent="0.25">
      <c r="A1" s="52" t="s">
        <v>25</v>
      </c>
      <c r="B1" s="52"/>
      <c r="C1" s="53"/>
      <c r="D1" s="54"/>
      <c r="E1" s="54"/>
      <c r="F1" s="54"/>
      <c r="G1" s="54"/>
      <c r="H1" s="54"/>
      <c r="I1" s="54"/>
      <c r="J1" s="54"/>
      <c r="K1" s="54"/>
      <c r="L1" s="54"/>
      <c r="M1" s="54"/>
    </row>
    <row r="2" spans="1:15" ht="19.5" customHeight="1" x14ac:dyDescent="0.25">
      <c r="H2" s="55" t="s">
        <v>16</v>
      </c>
      <c r="O2" s="31" t="s">
        <v>60</v>
      </c>
    </row>
    <row r="3" spans="1:15" x14ac:dyDescent="0.25">
      <c r="O3" s="56" t="s">
        <v>7</v>
      </c>
    </row>
    <row r="30" spans="1:12" x14ac:dyDescent="0.25">
      <c r="B30" s="32" t="s">
        <v>10</v>
      </c>
      <c r="C30" s="33">
        <v>42736</v>
      </c>
      <c r="F30" s="34" t="s">
        <v>26</v>
      </c>
      <c r="G30" s="35"/>
      <c r="H30" s="35"/>
      <c r="I30" s="35"/>
      <c r="J30" s="35"/>
      <c r="K30" s="35"/>
      <c r="L30" s="57"/>
    </row>
    <row r="31" spans="1:12" ht="27" customHeight="1" x14ac:dyDescent="0.25">
      <c r="A31" s="58" t="s">
        <v>27</v>
      </c>
      <c r="B31" s="59" t="s">
        <v>9</v>
      </c>
      <c r="C31" s="60" t="s">
        <v>11</v>
      </c>
      <c r="D31" s="60" t="s">
        <v>17</v>
      </c>
      <c r="E31" s="60" t="s">
        <v>18</v>
      </c>
      <c r="F31" s="61" t="s">
        <v>85</v>
      </c>
      <c r="G31" s="61" t="s">
        <v>21</v>
      </c>
      <c r="H31" s="61" t="s">
        <v>19</v>
      </c>
      <c r="I31" s="61" t="s">
        <v>20</v>
      </c>
      <c r="J31" s="61" t="s">
        <v>24</v>
      </c>
      <c r="K31" s="61" t="s">
        <v>23</v>
      </c>
      <c r="L31" s="62" t="s">
        <v>22</v>
      </c>
    </row>
    <row r="32" spans="1:12" s="43" customFormat="1" hidden="1" x14ac:dyDescent="0.2">
      <c r="A32" s="36"/>
      <c r="B32" s="37"/>
      <c r="C32" s="38"/>
      <c r="D32" s="39"/>
      <c r="E32" s="40"/>
      <c r="F32" s="41"/>
      <c r="G32" s="41"/>
      <c r="H32" s="41"/>
      <c r="I32" s="41"/>
      <c r="J32" s="41"/>
      <c r="K32" s="41"/>
      <c r="L32" s="42"/>
    </row>
    <row r="33" spans="1:12" s="43" customFormat="1" x14ac:dyDescent="0.2">
      <c r="A33" s="36" t="s">
        <v>77</v>
      </c>
      <c r="B33" s="37" t="s">
        <v>30</v>
      </c>
      <c r="C33" s="38">
        <v>42736</v>
      </c>
      <c r="D33" s="39">
        <v>42750</v>
      </c>
      <c r="E33" s="40" t="s">
        <v>21</v>
      </c>
      <c r="F33" s="63">
        <f>IF(ISBLANK(C33),0,C33)</f>
        <v>42736</v>
      </c>
      <c r="G33" s="41">
        <f>IF(ISBLANK($D33),0,IF($E33=G$31,$D33-$C33+1,0))</f>
        <v>15</v>
      </c>
      <c r="H33" s="41">
        <f t="shared" ref="H33:L33" si="0">IF(ISBLANK($D33),0,IF($E33=H$31,$D33-$C33+1,0))</f>
        <v>0</v>
      </c>
      <c r="I33" s="41">
        <f t="shared" si="0"/>
        <v>0</v>
      </c>
      <c r="J33" s="41">
        <f t="shared" si="0"/>
        <v>0</v>
      </c>
      <c r="K33" s="41">
        <f t="shared" si="0"/>
        <v>0</v>
      </c>
      <c r="L33" s="42">
        <f t="shared" si="0"/>
        <v>0</v>
      </c>
    </row>
    <row r="34" spans="1:12" s="43" customFormat="1" x14ac:dyDescent="0.2">
      <c r="A34" s="36"/>
      <c r="B34" s="37" t="s">
        <v>31</v>
      </c>
      <c r="C34" s="38">
        <v>42750</v>
      </c>
      <c r="D34" s="39">
        <v>42771</v>
      </c>
      <c r="E34" s="40" t="s">
        <v>21</v>
      </c>
      <c r="F34" s="63">
        <f t="shared" ref="F34:F53" si="1">IF(ISBLANK(C34),0,C34)</f>
        <v>42750</v>
      </c>
      <c r="G34" s="41">
        <f t="shared" ref="G34:L53" si="2">IF(ISBLANK($D34),0,IF($E34=G$31,$D34-$C34+1,0))</f>
        <v>22</v>
      </c>
      <c r="H34" s="41">
        <f t="shared" si="2"/>
        <v>0</v>
      </c>
      <c r="I34" s="41">
        <f t="shared" si="2"/>
        <v>0</v>
      </c>
      <c r="J34" s="41">
        <f t="shared" si="2"/>
        <v>0</v>
      </c>
      <c r="K34" s="41">
        <f t="shared" si="2"/>
        <v>0</v>
      </c>
      <c r="L34" s="42">
        <f t="shared" si="2"/>
        <v>0</v>
      </c>
    </row>
    <row r="35" spans="1:12" s="43" customFormat="1" x14ac:dyDescent="0.2">
      <c r="A35" s="36"/>
      <c r="B35" s="37" t="s">
        <v>32</v>
      </c>
      <c r="C35" s="38">
        <v>42772</v>
      </c>
      <c r="D35" s="39">
        <v>42792</v>
      </c>
      <c r="E35" s="40" t="s">
        <v>21</v>
      </c>
      <c r="F35" s="63">
        <f t="shared" si="1"/>
        <v>42772</v>
      </c>
      <c r="G35" s="41">
        <f t="shared" si="2"/>
        <v>21</v>
      </c>
      <c r="H35" s="41">
        <f t="shared" si="2"/>
        <v>0</v>
      </c>
      <c r="I35" s="41">
        <f t="shared" si="2"/>
        <v>0</v>
      </c>
      <c r="J35" s="41">
        <f t="shared" si="2"/>
        <v>0</v>
      </c>
      <c r="K35" s="41">
        <f t="shared" si="2"/>
        <v>0</v>
      </c>
      <c r="L35" s="42">
        <f t="shared" si="2"/>
        <v>0</v>
      </c>
    </row>
    <row r="36" spans="1:12" s="43" customFormat="1" x14ac:dyDescent="0.2">
      <c r="A36" s="36"/>
      <c r="B36" s="37" t="s">
        <v>33</v>
      </c>
      <c r="C36" s="38">
        <v>42755</v>
      </c>
      <c r="D36" s="39">
        <v>42795</v>
      </c>
      <c r="E36" s="40" t="s">
        <v>21</v>
      </c>
      <c r="F36" s="63">
        <f t="shared" si="1"/>
        <v>42755</v>
      </c>
      <c r="G36" s="41">
        <f t="shared" si="2"/>
        <v>41</v>
      </c>
      <c r="H36" s="41">
        <f t="shared" si="2"/>
        <v>0</v>
      </c>
      <c r="I36" s="41">
        <f t="shared" si="2"/>
        <v>0</v>
      </c>
      <c r="J36" s="41">
        <f t="shared" si="2"/>
        <v>0</v>
      </c>
      <c r="K36" s="41">
        <f t="shared" si="2"/>
        <v>0</v>
      </c>
      <c r="L36" s="42">
        <f t="shared" si="2"/>
        <v>0</v>
      </c>
    </row>
    <row r="37" spans="1:12" s="43" customFormat="1" x14ac:dyDescent="0.2">
      <c r="A37" s="36" t="s">
        <v>29</v>
      </c>
      <c r="B37" s="37" t="s">
        <v>34</v>
      </c>
      <c r="C37" s="38">
        <v>42767</v>
      </c>
      <c r="D37" s="39">
        <v>42781</v>
      </c>
      <c r="E37" s="40" t="s">
        <v>19</v>
      </c>
      <c r="F37" s="63">
        <f t="shared" si="1"/>
        <v>42767</v>
      </c>
      <c r="G37" s="41">
        <f t="shared" si="2"/>
        <v>0</v>
      </c>
      <c r="H37" s="41">
        <f t="shared" si="2"/>
        <v>15</v>
      </c>
      <c r="I37" s="41">
        <f t="shared" si="2"/>
        <v>0</v>
      </c>
      <c r="J37" s="41">
        <f t="shared" si="2"/>
        <v>0</v>
      </c>
      <c r="K37" s="41">
        <f t="shared" si="2"/>
        <v>0</v>
      </c>
      <c r="L37" s="42">
        <f t="shared" si="2"/>
        <v>0</v>
      </c>
    </row>
    <row r="38" spans="1:12" s="43" customFormat="1" x14ac:dyDescent="0.2">
      <c r="A38" s="36"/>
      <c r="B38" s="37" t="s">
        <v>35</v>
      </c>
      <c r="C38" s="38">
        <v>42771</v>
      </c>
      <c r="D38" s="39">
        <v>42788</v>
      </c>
      <c r="E38" s="40" t="s">
        <v>19</v>
      </c>
      <c r="F38" s="63">
        <f t="shared" si="1"/>
        <v>42771</v>
      </c>
      <c r="G38" s="41">
        <f t="shared" si="2"/>
        <v>0</v>
      </c>
      <c r="H38" s="41">
        <f t="shared" si="2"/>
        <v>18</v>
      </c>
      <c r="I38" s="41">
        <f t="shared" si="2"/>
        <v>0</v>
      </c>
      <c r="J38" s="41">
        <f t="shared" si="2"/>
        <v>0</v>
      </c>
      <c r="K38" s="41">
        <f t="shared" si="2"/>
        <v>0</v>
      </c>
      <c r="L38" s="42">
        <f t="shared" si="2"/>
        <v>0</v>
      </c>
    </row>
    <row r="39" spans="1:12" s="43" customFormat="1" x14ac:dyDescent="0.2">
      <c r="A39" s="36"/>
      <c r="B39" s="37" t="s">
        <v>37</v>
      </c>
      <c r="C39" s="38">
        <v>42789</v>
      </c>
      <c r="D39" s="39">
        <v>42799</v>
      </c>
      <c r="E39" s="40" t="s">
        <v>19</v>
      </c>
      <c r="F39" s="63">
        <f t="shared" si="1"/>
        <v>42789</v>
      </c>
      <c r="G39" s="41">
        <f t="shared" si="2"/>
        <v>0</v>
      </c>
      <c r="H39" s="41">
        <f t="shared" si="2"/>
        <v>11</v>
      </c>
      <c r="I39" s="41">
        <f t="shared" si="2"/>
        <v>0</v>
      </c>
      <c r="J39" s="41">
        <f t="shared" si="2"/>
        <v>0</v>
      </c>
      <c r="K39" s="41">
        <f t="shared" si="2"/>
        <v>0</v>
      </c>
      <c r="L39" s="42">
        <f t="shared" si="2"/>
        <v>0</v>
      </c>
    </row>
    <row r="40" spans="1:12" s="43" customFormat="1" x14ac:dyDescent="0.2">
      <c r="A40" s="36"/>
      <c r="B40" s="37" t="s">
        <v>36</v>
      </c>
      <c r="C40" s="38">
        <v>42800</v>
      </c>
      <c r="D40" s="39">
        <v>42803</v>
      </c>
      <c r="E40" s="40" t="s">
        <v>19</v>
      </c>
      <c r="F40" s="63">
        <f t="shared" si="1"/>
        <v>42800</v>
      </c>
      <c r="G40" s="41">
        <f t="shared" si="2"/>
        <v>0</v>
      </c>
      <c r="H40" s="41">
        <f t="shared" si="2"/>
        <v>4</v>
      </c>
      <c r="I40" s="41">
        <f t="shared" si="2"/>
        <v>0</v>
      </c>
      <c r="J40" s="41">
        <f t="shared" si="2"/>
        <v>0</v>
      </c>
      <c r="K40" s="41">
        <f t="shared" si="2"/>
        <v>0</v>
      </c>
      <c r="L40" s="42">
        <f t="shared" si="2"/>
        <v>0</v>
      </c>
    </row>
    <row r="41" spans="1:12" s="43" customFormat="1" x14ac:dyDescent="0.2">
      <c r="A41" s="36" t="s">
        <v>53</v>
      </c>
      <c r="B41" s="37" t="s">
        <v>38</v>
      </c>
      <c r="C41" s="38">
        <v>42804</v>
      </c>
      <c r="D41" s="39">
        <v>42834</v>
      </c>
      <c r="E41" s="40" t="s">
        <v>20</v>
      </c>
      <c r="F41" s="63">
        <f t="shared" si="1"/>
        <v>42804</v>
      </c>
      <c r="G41" s="41">
        <f t="shared" si="2"/>
        <v>0</v>
      </c>
      <c r="H41" s="41">
        <f t="shared" si="2"/>
        <v>0</v>
      </c>
      <c r="I41" s="41">
        <f t="shared" si="2"/>
        <v>31</v>
      </c>
      <c r="J41" s="41">
        <f t="shared" si="2"/>
        <v>0</v>
      </c>
      <c r="K41" s="41">
        <f t="shared" si="2"/>
        <v>0</v>
      </c>
      <c r="L41" s="42">
        <f t="shared" si="2"/>
        <v>0</v>
      </c>
    </row>
    <row r="42" spans="1:12" s="43" customFormat="1" x14ac:dyDescent="0.2">
      <c r="A42" s="36"/>
      <c r="B42" s="37" t="s">
        <v>39</v>
      </c>
      <c r="C42" s="38">
        <v>42804</v>
      </c>
      <c r="D42" s="39">
        <v>42814</v>
      </c>
      <c r="E42" s="40" t="s">
        <v>20</v>
      </c>
      <c r="F42" s="63">
        <f t="shared" si="1"/>
        <v>42804</v>
      </c>
      <c r="G42" s="41">
        <f t="shared" si="2"/>
        <v>0</v>
      </c>
      <c r="H42" s="41">
        <f t="shared" si="2"/>
        <v>0</v>
      </c>
      <c r="I42" s="41">
        <f t="shared" si="2"/>
        <v>11</v>
      </c>
      <c r="J42" s="41">
        <f t="shared" si="2"/>
        <v>0</v>
      </c>
      <c r="K42" s="41">
        <f t="shared" si="2"/>
        <v>0</v>
      </c>
      <c r="L42" s="42">
        <f t="shared" si="2"/>
        <v>0</v>
      </c>
    </row>
    <row r="43" spans="1:12" s="43" customFormat="1" x14ac:dyDescent="0.2">
      <c r="A43" s="36"/>
      <c r="B43" s="37" t="s">
        <v>40</v>
      </c>
      <c r="C43" s="38">
        <v>42814</v>
      </c>
      <c r="D43" s="39">
        <v>42834</v>
      </c>
      <c r="E43" s="40" t="s">
        <v>20</v>
      </c>
      <c r="F43" s="63">
        <f t="shared" si="1"/>
        <v>42814</v>
      </c>
      <c r="G43" s="41">
        <f t="shared" si="2"/>
        <v>0</v>
      </c>
      <c r="H43" s="41">
        <f t="shared" si="2"/>
        <v>0</v>
      </c>
      <c r="I43" s="41">
        <f t="shared" si="2"/>
        <v>21</v>
      </c>
      <c r="J43" s="41">
        <f t="shared" si="2"/>
        <v>0</v>
      </c>
      <c r="K43" s="41">
        <f t="shared" si="2"/>
        <v>0</v>
      </c>
      <c r="L43" s="42">
        <f t="shared" si="2"/>
        <v>0</v>
      </c>
    </row>
    <row r="44" spans="1:12" s="43" customFormat="1" x14ac:dyDescent="0.2">
      <c r="A44" s="36"/>
      <c r="B44" s="37" t="s">
        <v>41</v>
      </c>
      <c r="C44" s="38">
        <v>42835</v>
      </c>
      <c r="D44" s="39">
        <v>42840</v>
      </c>
      <c r="E44" s="40" t="s">
        <v>20</v>
      </c>
      <c r="F44" s="63">
        <f t="shared" si="1"/>
        <v>42835</v>
      </c>
      <c r="G44" s="41">
        <f t="shared" si="2"/>
        <v>0</v>
      </c>
      <c r="H44" s="41">
        <f t="shared" si="2"/>
        <v>0</v>
      </c>
      <c r="I44" s="41">
        <f t="shared" si="2"/>
        <v>6</v>
      </c>
      <c r="J44" s="41">
        <f t="shared" si="2"/>
        <v>0</v>
      </c>
      <c r="K44" s="41">
        <f t="shared" si="2"/>
        <v>0</v>
      </c>
      <c r="L44" s="42">
        <f t="shared" si="2"/>
        <v>0</v>
      </c>
    </row>
    <row r="45" spans="1:12" s="43" customFormat="1" x14ac:dyDescent="0.2">
      <c r="A45" s="36" t="s">
        <v>42</v>
      </c>
      <c r="B45" s="37" t="s">
        <v>43</v>
      </c>
      <c r="C45" s="38">
        <v>42814</v>
      </c>
      <c r="D45" s="39">
        <v>42829</v>
      </c>
      <c r="E45" s="40" t="s">
        <v>24</v>
      </c>
      <c r="F45" s="63">
        <f t="shared" si="1"/>
        <v>42814</v>
      </c>
      <c r="G45" s="41">
        <f t="shared" si="2"/>
        <v>0</v>
      </c>
      <c r="H45" s="41">
        <f t="shared" si="2"/>
        <v>0</v>
      </c>
      <c r="I45" s="41">
        <f t="shared" si="2"/>
        <v>0</v>
      </c>
      <c r="J45" s="41">
        <f t="shared" si="2"/>
        <v>16</v>
      </c>
      <c r="K45" s="41">
        <f t="shared" si="2"/>
        <v>0</v>
      </c>
      <c r="L45" s="42">
        <f t="shared" si="2"/>
        <v>0</v>
      </c>
    </row>
    <row r="46" spans="1:12" s="43" customFormat="1" x14ac:dyDescent="0.2">
      <c r="A46" s="36"/>
      <c r="B46" s="37" t="s">
        <v>44</v>
      </c>
      <c r="C46" s="38">
        <v>42814</v>
      </c>
      <c r="D46" s="39">
        <v>42844</v>
      </c>
      <c r="E46" s="40" t="s">
        <v>24</v>
      </c>
      <c r="F46" s="63">
        <f t="shared" si="1"/>
        <v>42814</v>
      </c>
      <c r="G46" s="41">
        <f t="shared" si="2"/>
        <v>0</v>
      </c>
      <c r="H46" s="41">
        <f t="shared" si="2"/>
        <v>0</v>
      </c>
      <c r="I46" s="41">
        <f t="shared" si="2"/>
        <v>0</v>
      </c>
      <c r="J46" s="41">
        <f t="shared" si="2"/>
        <v>31</v>
      </c>
      <c r="K46" s="41">
        <f t="shared" si="2"/>
        <v>0</v>
      </c>
      <c r="L46" s="42">
        <f t="shared" si="2"/>
        <v>0</v>
      </c>
    </row>
    <row r="47" spans="1:12" s="43" customFormat="1" x14ac:dyDescent="0.2">
      <c r="A47" s="36"/>
      <c r="B47" s="37" t="s">
        <v>45</v>
      </c>
      <c r="C47" s="38">
        <v>42830</v>
      </c>
      <c r="D47" s="39">
        <v>42845</v>
      </c>
      <c r="E47" s="40" t="s">
        <v>24</v>
      </c>
      <c r="F47" s="63">
        <f t="shared" si="1"/>
        <v>42830</v>
      </c>
      <c r="G47" s="41">
        <f t="shared" si="2"/>
        <v>0</v>
      </c>
      <c r="H47" s="41">
        <f t="shared" si="2"/>
        <v>0</v>
      </c>
      <c r="I47" s="41">
        <f t="shared" si="2"/>
        <v>0</v>
      </c>
      <c r="J47" s="41">
        <f t="shared" si="2"/>
        <v>16</v>
      </c>
      <c r="K47" s="41">
        <f t="shared" si="2"/>
        <v>0</v>
      </c>
      <c r="L47" s="42">
        <f t="shared" si="2"/>
        <v>0</v>
      </c>
    </row>
    <row r="48" spans="1:12" s="43" customFormat="1" x14ac:dyDescent="0.2">
      <c r="A48" s="36" t="s">
        <v>28</v>
      </c>
      <c r="B48" s="37" t="s">
        <v>46</v>
      </c>
      <c r="C48" s="38">
        <v>42846</v>
      </c>
      <c r="D48" s="39">
        <v>42851</v>
      </c>
      <c r="E48" s="40" t="s">
        <v>23</v>
      </c>
      <c r="F48" s="63">
        <f t="shared" si="1"/>
        <v>42846</v>
      </c>
      <c r="G48" s="41">
        <f t="shared" si="2"/>
        <v>0</v>
      </c>
      <c r="H48" s="41">
        <f t="shared" si="2"/>
        <v>0</v>
      </c>
      <c r="I48" s="41">
        <f t="shared" si="2"/>
        <v>0</v>
      </c>
      <c r="J48" s="41">
        <f t="shared" si="2"/>
        <v>0</v>
      </c>
      <c r="K48" s="41">
        <f t="shared" si="2"/>
        <v>6</v>
      </c>
      <c r="L48" s="42">
        <f t="shared" si="2"/>
        <v>0</v>
      </c>
    </row>
    <row r="49" spans="1:12" s="43" customFormat="1" x14ac:dyDescent="0.2">
      <c r="A49" s="36"/>
      <c r="B49" s="37" t="s">
        <v>47</v>
      </c>
      <c r="C49" s="38">
        <v>42846</v>
      </c>
      <c r="D49" s="39">
        <v>42857</v>
      </c>
      <c r="E49" s="40" t="s">
        <v>23</v>
      </c>
      <c r="F49" s="63">
        <f t="shared" si="1"/>
        <v>42846</v>
      </c>
      <c r="G49" s="41">
        <f t="shared" si="2"/>
        <v>0</v>
      </c>
      <c r="H49" s="41">
        <f t="shared" si="2"/>
        <v>0</v>
      </c>
      <c r="I49" s="41">
        <f t="shared" si="2"/>
        <v>0</v>
      </c>
      <c r="J49" s="41">
        <f t="shared" si="2"/>
        <v>0</v>
      </c>
      <c r="K49" s="41">
        <f t="shared" si="2"/>
        <v>12</v>
      </c>
      <c r="L49" s="42">
        <f t="shared" si="2"/>
        <v>0</v>
      </c>
    </row>
    <row r="50" spans="1:12" s="43" customFormat="1" x14ac:dyDescent="0.2">
      <c r="A50" s="36"/>
      <c r="B50" s="37" t="s">
        <v>50</v>
      </c>
      <c r="C50" s="38">
        <v>42858</v>
      </c>
      <c r="D50" s="39">
        <v>42858</v>
      </c>
      <c r="E50" s="40" t="s">
        <v>23</v>
      </c>
      <c r="F50" s="63">
        <f t="shared" si="1"/>
        <v>42858</v>
      </c>
      <c r="G50" s="41">
        <f t="shared" si="2"/>
        <v>0</v>
      </c>
      <c r="H50" s="41">
        <f t="shared" si="2"/>
        <v>0</v>
      </c>
      <c r="I50" s="41">
        <f t="shared" si="2"/>
        <v>0</v>
      </c>
      <c r="J50" s="41">
        <f t="shared" si="2"/>
        <v>0</v>
      </c>
      <c r="K50" s="41">
        <f t="shared" si="2"/>
        <v>1</v>
      </c>
      <c r="L50" s="42">
        <f t="shared" si="2"/>
        <v>0</v>
      </c>
    </row>
    <row r="51" spans="1:12" s="43" customFormat="1" x14ac:dyDescent="0.2">
      <c r="A51" s="36" t="s">
        <v>48</v>
      </c>
      <c r="B51" s="37" t="s">
        <v>49</v>
      </c>
      <c r="C51" s="38">
        <v>42736</v>
      </c>
      <c r="D51" s="39">
        <v>42794</v>
      </c>
      <c r="E51" s="40" t="s">
        <v>22</v>
      </c>
      <c r="F51" s="63">
        <f t="shared" si="1"/>
        <v>42736</v>
      </c>
      <c r="G51" s="41">
        <f t="shared" si="2"/>
        <v>0</v>
      </c>
      <c r="H51" s="41">
        <f t="shared" si="2"/>
        <v>0</v>
      </c>
      <c r="I51" s="41">
        <f t="shared" si="2"/>
        <v>0</v>
      </c>
      <c r="J51" s="41">
        <f t="shared" si="2"/>
        <v>0</v>
      </c>
      <c r="K51" s="41">
        <f t="shared" si="2"/>
        <v>0</v>
      </c>
      <c r="L51" s="42">
        <f t="shared" si="2"/>
        <v>59</v>
      </c>
    </row>
    <row r="52" spans="1:12" s="43" customFormat="1" x14ac:dyDescent="0.2">
      <c r="A52" s="36"/>
      <c r="B52" s="37" t="s">
        <v>51</v>
      </c>
      <c r="C52" s="38">
        <v>42736</v>
      </c>
      <c r="D52" s="39">
        <v>42844</v>
      </c>
      <c r="E52" s="40" t="s">
        <v>22</v>
      </c>
      <c r="F52" s="63">
        <f t="shared" si="1"/>
        <v>42736</v>
      </c>
      <c r="G52" s="41">
        <f t="shared" si="2"/>
        <v>0</v>
      </c>
      <c r="H52" s="41">
        <f t="shared" si="2"/>
        <v>0</v>
      </c>
      <c r="I52" s="41">
        <f t="shared" si="2"/>
        <v>0</v>
      </c>
      <c r="J52" s="41">
        <f t="shared" si="2"/>
        <v>0</v>
      </c>
      <c r="K52" s="41">
        <f t="shared" si="2"/>
        <v>0</v>
      </c>
      <c r="L52" s="42">
        <f t="shared" si="2"/>
        <v>109</v>
      </c>
    </row>
    <row r="53" spans="1:12" s="43" customFormat="1" x14ac:dyDescent="0.2">
      <c r="A53" s="36"/>
      <c r="B53" s="37" t="s">
        <v>52</v>
      </c>
      <c r="C53" s="38">
        <v>42795</v>
      </c>
      <c r="D53" s="39">
        <v>42854</v>
      </c>
      <c r="E53" s="40" t="s">
        <v>22</v>
      </c>
      <c r="F53" s="63">
        <f t="shared" si="1"/>
        <v>42795</v>
      </c>
      <c r="G53" s="41">
        <f t="shared" si="2"/>
        <v>0</v>
      </c>
      <c r="H53" s="41">
        <f t="shared" si="2"/>
        <v>0</v>
      </c>
      <c r="I53" s="41">
        <f t="shared" si="2"/>
        <v>0</v>
      </c>
      <c r="J53" s="41">
        <f t="shared" si="2"/>
        <v>0</v>
      </c>
      <c r="K53" s="41">
        <f t="shared" si="2"/>
        <v>0</v>
      </c>
      <c r="L53" s="42">
        <f t="shared" si="2"/>
        <v>60</v>
      </c>
    </row>
    <row r="54" spans="1:12" s="43" customFormat="1" x14ac:dyDescent="0.2">
      <c r="A54" s="44"/>
      <c r="B54" s="45"/>
      <c r="C54" s="46" t="s">
        <v>12</v>
      </c>
      <c r="D54" s="47"/>
      <c r="E54" s="47"/>
      <c r="F54" s="48"/>
      <c r="G54" s="48"/>
      <c r="H54" s="48"/>
      <c r="I54" s="48"/>
      <c r="J54" s="48"/>
      <c r="K54" s="48"/>
      <c r="L54" s="49"/>
    </row>
    <row r="58" spans="1:12" ht="30" x14ac:dyDescent="0.25">
      <c r="B58" s="58" t="s">
        <v>73</v>
      </c>
      <c r="C58" s="58" t="s">
        <v>74</v>
      </c>
      <c r="D58" s="64" t="s">
        <v>75</v>
      </c>
      <c r="E58" s="64" t="s">
        <v>76</v>
      </c>
    </row>
    <row r="59" spans="1:12" x14ac:dyDescent="0.25">
      <c r="B59" s="37" t="s">
        <v>69</v>
      </c>
      <c r="C59" s="50">
        <v>42796</v>
      </c>
      <c r="D59" s="51">
        <v>0.5</v>
      </c>
      <c r="E59" s="51">
        <v>0.95</v>
      </c>
    </row>
    <row r="60" spans="1:12" x14ac:dyDescent="0.25">
      <c r="B60" s="37" t="s">
        <v>70</v>
      </c>
      <c r="C60" s="50">
        <v>42826</v>
      </c>
      <c r="D60" s="51">
        <v>0.25</v>
      </c>
      <c r="E60" s="51">
        <v>0.95</v>
      </c>
    </row>
    <row r="61" spans="1:12" x14ac:dyDescent="0.25">
      <c r="B61" s="37" t="s">
        <v>71</v>
      </c>
      <c r="C61" s="50">
        <v>42859</v>
      </c>
      <c r="D61" s="51">
        <v>0.1</v>
      </c>
      <c r="E61" s="51">
        <v>0.95</v>
      </c>
    </row>
    <row r="62" spans="1:12" x14ac:dyDescent="0.25">
      <c r="B62" s="37" t="s">
        <v>72</v>
      </c>
      <c r="C62" s="50"/>
      <c r="D62" s="51">
        <v>0.3</v>
      </c>
      <c r="E62" s="51">
        <v>0.95</v>
      </c>
    </row>
  </sheetData>
  <dataValidations count="1">
    <dataValidation type="list" allowBlank="1" sqref="E32:E53"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25" x14ac:dyDescent="0.2"/>
  <cols>
    <col min="1" max="1" width="9" customWidth="1"/>
    <col min="2" max="2" width="68.5" customWidth="1"/>
    <col min="3" max="3" width="6" customWidth="1"/>
  </cols>
  <sheetData>
    <row r="1" spans="1:4" ht="33" customHeight="1" x14ac:dyDescent="0.2">
      <c r="A1" s="21" t="s">
        <v>0</v>
      </c>
      <c r="B1" s="22"/>
      <c r="C1" s="22"/>
    </row>
    <row r="2" spans="1:4" x14ac:dyDescent="0.2">
      <c r="A2" s="19" t="s">
        <v>61</v>
      </c>
      <c r="C2" s="20" t="s">
        <v>8</v>
      </c>
    </row>
    <row r="4" spans="1:4" ht="15" x14ac:dyDescent="0.25">
      <c r="A4" s="26" t="s">
        <v>1</v>
      </c>
      <c r="B4" s="27"/>
      <c r="C4" s="28"/>
      <c r="D4" s="1"/>
    </row>
    <row r="5" spans="1:4" ht="42.75" x14ac:dyDescent="0.2">
      <c r="B5" s="3" t="s">
        <v>81</v>
      </c>
      <c r="D5" s="1"/>
    </row>
    <row r="6" spans="1:4" x14ac:dyDescent="0.2">
      <c r="B6" s="3"/>
      <c r="D6" s="1"/>
    </row>
    <row r="7" spans="1:4" ht="57" x14ac:dyDescent="0.2">
      <c r="B7" s="3" t="s">
        <v>67</v>
      </c>
      <c r="D7" s="1"/>
    </row>
    <row r="8" spans="1:4" x14ac:dyDescent="0.2">
      <c r="B8" s="3"/>
      <c r="D8" s="1"/>
    </row>
    <row r="9" spans="1:4" x14ac:dyDescent="0.2">
      <c r="B9" s="5"/>
      <c r="D9" s="1"/>
    </row>
    <row r="10" spans="1:4" ht="15" x14ac:dyDescent="0.2">
      <c r="B10" s="7" t="s">
        <v>59</v>
      </c>
      <c r="D10" s="1"/>
    </row>
    <row r="11" spans="1:4" ht="15" x14ac:dyDescent="0.2">
      <c r="B11" s="6" t="s">
        <v>15</v>
      </c>
      <c r="D11" s="1"/>
    </row>
    <row r="12" spans="1:4" x14ac:dyDescent="0.2">
      <c r="B12" s="5"/>
      <c r="D12" s="1"/>
    </row>
    <row r="13" spans="1:4" x14ac:dyDescent="0.2">
      <c r="B13" s="3"/>
      <c r="D13" s="1"/>
    </row>
    <row r="14" spans="1:4" ht="15" x14ac:dyDescent="0.25">
      <c r="A14" s="26" t="s">
        <v>66</v>
      </c>
      <c r="B14" s="27"/>
      <c r="C14" s="28"/>
    </row>
    <row r="15" spans="1:4" x14ac:dyDescent="0.2">
      <c r="B15" s="3"/>
      <c r="D15" s="1"/>
    </row>
    <row r="16" spans="1:4" ht="15" x14ac:dyDescent="0.25">
      <c r="A16" s="2" t="s">
        <v>83</v>
      </c>
      <c r="B16" s="3"/>
      <c r="D16" s="1"/>
    </row>
    <row r="17" spans="1:4" ht="57" x14ac:dyDescent="0.2">
      <c r="B17" s="3" t="s">
        <v>84</v>
      </c>
      <c r="D17" s="1"/>
    </row>
    <row r="18" spans="1:4" x14ac:dyDescent="0.2">
      <c r="B18" s="3"/>
      <c r="D18" s="1"/>
    </row>
    <row r="19" spans="1:4" ht="15" x14ac:dyDescent="0.25">
      <c r="A19" s="2" t="s">
        <v>13</v>
      </c>
      <c r="B19" s="3"/>
      <c r="D19" s="1"/>
    </row>
    <row r="20" spans="1:4" ht="28.5" x14ac:dyDescent="0.2">
      <c r="B20" s="3" t="s">
        <v>14</v>
      </c>
      <c r="D20" s="1"/>
    </row>
    <row r="21" spans="1:4" x14ac:dyDescent="0.2">
      <c r="B21" s="3"/>
      <c r="D21" s="1"/>
    </row>
    <row r="22" spans="1:4" ht="15" x14ac:dyDescent="0.25">
      <c r="A22" s="2" t="s">
        <v>54</v>
      </c>
      <c r="B22" s="3"/>
      <c r="D22" s="1"/>
    </row>
    <row r="23" spans="1:4" ht="42.75" x14ac:dyDescent="0.2">
      <c r="B23" s="3" t="s">
        <v>55</v>
      </c>
      <c r="D23" s="1"/>
    </row>
    <row r="24" spans="1:4" x14ac:dyDescent="0.2">
      <c r="B24" s="3"/>
      <c r="D24" s="1"/>
    </row>
    <row r="25" spans="1:4" ht="15" x14ac:dyDescent="0.25">
      <c r="A25" s="2" t="s">
        <v>78</v>
      </c>
      <c r="B25" s="3"/>
      <c r="D25" s="1"/>
    </row>
    <row r="26" spans="1:4" ht="57" x14ac:dyDescent="0.2">
      <c r="B26" s="3" t="s">
        <v>79</v>
      </c>
      <c r="D26" s="1"/>
    </row>
    <row r="27" spans="1:4" x14ac:dyDescent="0.2">
      <c r="B27" s="3"/>
      <c r="D27" s="1"/>
    </row>
    <row r="28" spans="1:4" x14ac:dyDescent="0.2">
      <c r="B28" s="3" t="s">
        <v>82</v>
      </c>
      <c r="D28" s="1"/>
    </row>
    <row r="29" spans="1:4" x14ac:dyDescent="0.2">
      <c r="B29" s="3"/>
      <c r="D29" s="1"/>
    </row>
    <row r="30" spans="1:4" ht="28.5" x14ac:dyDescent="0.2">
      <c r="B30" s="3" t="s">
        <v>80</v>
      </c>
      <c r="D30" s="1"/>
    </row>
    <row r="31" spans="1:4" x14ac:dyDescent="0.2">
      <c r="B31" s="3"/>
      <c r="D31" s="1"/>
    </row>
    <row r="32" spans="1:4" ht="15" x14ac:dyDescent="0.25">
      <c r="A32" s="2" t="s">
        <v>56</v>
      </c>
      <c r="B32" s="3"/>
      <c r="D32" s="1"/>
    </row>
    <row r="33" spans="1:4" ht="57" x14ac:dyDescent="0.2">
      <c r="B33" s="3" t="s">
        <v>57</v>
      </c>
      <c r="D33" s="1"/>
    </row>
    <row r="34" spans="1:4" x14ac:dyDescent="0.2">
      <c r="B34" s="3"/>
      <c r="D34" s="1"/>
    </row>
    <row r="35" spans="1:4" ht="57" x14ac:dyDescent="0.2">
      <c r="B35" s="3" t="s">
        <v>58</v>
      </c>
      <c r="D35" s="1"/>
    </row>
    <row r="36" spans="1:4" x14ac:dyDescent="0.2">
      <c r="B36" s="3"/>
      <c r="D36" s="1"/>
    </row>
    <row r="37" spans="1:4" ht="15" x14ac:dyDescent="0.25">
      <c r="A37" s="2" t="s">
        <v>2</v>
      </c>
      <c r="B37" s="1"/>
    </row>
    <row r="38" spans="1:4" x14ac:dyDescent="0.2">
      <c r="B38" s="3" t="s">
        <v>68</v>
      </c>
    </row>
    <row r="39" spans="1:4" x14ac:dyDescent="0.2">
      <c r="B39" s="4" t="s">
        <v>4</v>
      </c>
    </row>
    <row r="40" spans="1:4" x14ac:dyDescent="0.2">
      <c r="B40" s="1"/>
    </row>
    <row r="41" spans="1:4" ht="15" x14ac:dyDescent="0.25">
      <c r="A41" s="2" t="s">
        <v>5</v>
      </c>
      <c r="B41" s="3"/>
    </row>
    <row r="42" spans="1:4" ht="28.5" x14ac:dyDescent="0.2">
      <c r="B42" s="3"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16" customWidth="1"/>
    <col min="2" max="2" width="67.625" style="16" customWidth="1"/>
    <col min="3" max="3" width="2.875" customWidth="1"/>
  </cols>
  <sheetData>
    <row r="1" spans="1:3" ht="33" customHeight="1" x14ac:dyDescent="0.2">
      <c r="A1" s="25"/>
      <c r="B1" s="25" t="s">
        <v>60</v>
      </c>
      <c r="C1" s="25"/>
    </row>
    <row r="2" spans="1:3" ht="15" x14ac:dyDescent="0.2">
      <c r="A2" s="23"/>
      <c r="B2" s="10"/>
      <c r="C2" s="24"/>
    </row>
    <row r="3" spans="1:3" x14ac:dyDescent="0.2">
      <c r="A3" s="8"/>
      <c r="B3" s="11" t="s">
        <v>62</v>
      </c>
      <c r="C3" s="9"/>
    </row>
    <row r="4" spans="1:3" x14ac:dyDescent="0.2">
      <c r="A4" s="8"/>
      <c r="B4" s="17" t="s">
        <v>61</v>
      </c>
      <c r="C4" s="9"/>
    </row>
    <row r="5" spans="1:3" ht="15" x14ac:dyDescent="0.2">
      <c r="A5" s="8"/>
      <c r="B5" s="12"/>
      <c r="C5" s="9"/>
    </row>
    <row r="6" spans="1:3" ht="15.75" x14ac:dyDescent="0.25">
      <c r="A6" s="8"/>
      <c r="B6" s="13" t="s">
        <v>7</v>
      </c>
      <c r="C6" s="9"/>
    </row>
    <row r="7" spans="1:3" ht="15" x14ac:dyDescent="0.2">
      <c r="A7" s="8"/>
      <c r="B7" s="12"/>
      <c r="C7" s="9"/>
    </row>
    <row r="8" spans="1:3" ht="30" x14ac:dyDescent="0.2">
      <c r="A8" s="8"/>
      <c r="B8" s="12" t="s">
        <v>3</v>
      </c>
      <c r="C8" s="9"/>
    </row>
    <row r="9" spans="1:3" ht="15" x14ac:dyDescent="0.2">
      <c r="A9" s="8"/>
      <c r="B9" s="12"/>
      <c r="C9" s="9"/>
    </row>
    <row r="10" spans="1:3" ht="30" x14ac:dyDescent="0.2">
      <c r="A10" s="8"/>
      <c r="B10" s="12" t="s">
        <v>63</v>
      </c>
      <c r="C10" s="9"/>
    </row>
    <row r="11" spans="1:3" ht="15" x14ac:dyDescent="0.2">
      <c r="A11" s="8"/>
      <c r="B11" s="12"/>
      <c r="C11" s="9"/>
    </row>
    <row r="12" spans="1:3" ht="30" x14ac:dyDescent="0.2">
      <c r="A12" s="8"/>
      <c r="B12" s="12" t="s">
        <v>64</v>
      </c>
      <c r="C12" s="9"/>
    </row>
    <row r="13" spans="1:3" ht="15" x14ac:dyDescent="0.2">
      <c r="A13" s="8"/>
      <c r="B13" s="12"/>
      <c r="C13" s="9"/>
    </row>
    <row r="14" spans="1:3" ht="15" x14ac:dyDescent="0.2">
      <c r="A14" s="8"/>
      <c r="B14" s="14" t="s">
        <v>4</v>
      </c>
      <c r="C14" s="9"/>
    </row>
    <row r="15" spans="1:3" ht="15" x14ac:dyDescent="0.2">
      <c r="A15" s="8"/>
      <c r="B15" s="15"/>
      <c r="C15" s="9"/>
    </row>
    <row r="16" spans="1:3" ht="15.75" x14ac:dyDescent="0.25">
      <c r="A16" s="8"/>
      <c r="B16" s="18" t="s">
        <v>65</v>
      </c>
      <c r="C16" s="9"/>
    </row>
    <row r="17" spans="1:3" x14ac:dyDescent="0.2">
      <c r="A17" s="8"/>
      <c r="B17" s="8"/>
      <c r="C17" s="9"/>
    </row>
    <row r="18" spans="1:3" x14ac:dyDescent="0.2">
      <c r="A18" s="8"/>
      <c r="B18" s="8"/>
      <c r="C18" s="9"/>
    </row>
    <row r="19" spans="1:3" x14ac:dyDescent="0.2">
      <c r="A19" s="8"/>
      <c r="B19" s="8"/>
      <c r="C19" s="9"/>
    </row>
    <row r="20" spans="1:3" x14ac:dyDescent="0.2">
      <c r="A20" s="8"/>
      <c r="B20" s="8"/>
      <c r="C20" s="9"/>
    </row>
    <row r="21" spans="1:3" x14ac:dyDescent="0.2">
      <c r="A21" s="8"/>
      <c r="B21" s="8"/>
      <c r="C21" s="9"/>
    </row>
    <row r="22" spans="1:3" x14ac:dyDescent="0.2">
      <c r="A22" s="8"/>
      <c r="B22" s="8"/>
      <c r="C22" s="9"/>
    </row>
    <row r="23" spans="1:3" x14ac:dyDescent="0.2">
      <c r="A23" s="8"/>
      <c r="B23" s="8"/>
      <c r="C23" s="9"/>
    </row>
    <row r="24" spans="1:3" x14ac:dyDescent="0.2">
      <c r="A24" s="8"/>
      <c r="B24" s="8"/>
      <c r="C24" s="9"/>
    </row>
    <row r="25" spans="1:3" x14ac:dyDescent="0.2">
      <c r="A25" s="8"/>
      <c r="B25" s="8"/>
      <c r="C25" s="9"/>
    </row>
    <row r="26" spans="1:3" x14ac:dyDescent="0.2">
      <c r="A26" s="8"/>
      <c r="B26" s="8"/>
      <c r="C26" s="9"/>
    </row>
    <row r="27" spans="1:3" x14ac:dyDescent="0.2">
      <c r="A27" s="8"/>
      <c r="B27" s="8"/>
      <c r="C27" s="9"/>
    </row>
    <row r="28" spans="1:3" x14ac:dyDescent="0.2">
      <c r="A28" s="8"/>
      <c r="B28" s="8"/>
      <c r="C28" s="9"/>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Dell</cp:lastModifiedBy>
  <cp:lastPrinted>2018-04-05T18:14:50Z</cp:lastPrinted>
  <dcterms:created xsi:type="dcterms:W3CDTF">2017-01-09T18:01:51Z</dcterms:created>
  <dcterms:modified xsi:type="dcterms:W3CDTF">2024-04-02T02:53:06Z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