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Samurai\Documents\TBParser\Source\"/>
    </mc:Choice>
  </mc:AlternateContent>
  <xr:revisionPtr revIDLastSave="0" documentId="13_ncr:1_{14CC63CE-6163-49C1-B75B-9EF09935DA11}" xr6:coauthVersionLast="47" xr6:coauthVersionMax="47" xr10:uidLastSave="{00000000-0000-0000-0000-000000000000}"/>
  <bookViews>
    <workbookView xWindow="1275" yWindow="2145" windowWidth="25275" windowHeight="11385" xr2:uid="{00000000-000D-0000-FFFF-FFFF00000000}"/>
  </bookViews>
  <sheets>
    <sheet name="Декларации (2)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3" l="1"/>
  <c r="C2" i="3" s="1"/>
  <c r="D2" i="3" s="1"/>
  <c r="E2" i="3" s="1"/>
  <c r="F2" i="3" s="1"/>
  <c r="G2" i="3" s="1"/>
  <c r="H2" i="3" s="1"/>
  <c r="I2" i="3" s="1"/>
  <c r="J2" i="3" s="1"/>
  <c r="K2" i="3" s="1"/>
  <c r="L2" i="3" s="1"/>
  <c r="M2" i="3" s="1"/>
  <c r="N2" i="3" s="1"/>
  <c r="O2" i="3" s="1"/>
  <c r="P2" i="3" s="1"/>
  <c r="Q2" i="3" s="1"/>
  <c r="R2" i="3" s="1"/>
  <c r="S2" i="3" s="1"/>
  <c r="T2" i="3" s="1"/>
  <c r="U2" i="3" s="1"/>
  <c r="V2" i="3" s="1"/>
  <c r="W2" i="3" s="1"/>
  <c r="X2" i="3" s="1"/>
  <c r="Y2" i="3" s="1"/>
  <c r="Z2" i="3" s="1"/>
  <c r="AA2" i="3" s="1"/>
  <c r="AB2" i="3" s="1"/>
  <c r="AC2" i="3" s="1"/>
  <c r="AD2" i="3" s="1"/>
  <c r="AE2" i="3" s="1"/>
  <c r="AF2" i="3" s="1"/>
  <c r="AG2" i="3" s="1"/>
  <c r="AH2" i="3" s="1"/>
  <c r="AI2" i="3" s="1"/>
  <c r="AJ2" i="3" s="1"/>
  <c r="AK2" i="3" s="1"/>
  <c r="AL2" i="3" s="1"/>
  <c r="AM2" i="3" s="1"/>
  <c r="AN2" i="3" s="1"/>
  <c r="AO2" i="3" s="1"/>
  <c r="AP2" i="3" s="1"/>
  <c r="AQ2" i="3" s="1"/>
  <c r="AR2" i="3" s="1"/>
  <c r="AS2" i="3" s="1"/>
  <c r="AT2" i="3" s="1"/>
  <c r="AU2" i="3" s="1"/>
  <c r="AV2" i="3" s="1"/>
  <c r="AW2" i="3" s="1"/>
  <c r="AX2" i="3" s="1"/>
  <c r="AY2" i="3" s="1"/>
  <c r="AZ2" i="3" s="1"/>
  <c r="BA2" i="3" s="1"/>
  <c r="BB2" i="3" s="1"/>
  <c r="BC2" i="3" s="1"/>
  <c r="BD2" i="3" s="1"/>
  <c r="BE2" i="3" s="1"/>
  <c r="BF2" i="3" s="1"/>
  <c r="BI2" i="3" s="1"/>
  <c r="BJ2" i="3" s="1"/>
  <c r="BK2" i="3" s="1"/>
  <c r="BL2" i="3" s="1"/>
  <c r="BM2" i="3" s="1"/>
  <c r="BN2" i="3" s="1"/>
  <c r="BO2" i="3" s="1"/>
  <c r="BP2" i="3" s="1"/>
  <c r="BQ2" i="3" s="1"/>
  <c r="BR2" i="3" s="1"/>
  <c r="BS2" i="3" s="1"/>
  <c r="BT2" i="3" s="1"/>
  <c r="BU2" i="3" s="1"/>
  <c r="BV2" i="3" s="1"/>
  <c r="BW2" i="3" s="1"/>
  <c r="BX2" i="3" s="1"/>
</calcChain>
</file>

<file path=xl/sharedStrings.xml><?xml version="1.0" encoding="utf-8"?>
<sst xmlns="http://schemas.openxmlformats.org/spreadsheetml/2006/main" count="454" uniqueCount="186">
  <si>
    <t>03 Листов ДТ</t>
  </si>
  <si>
    <t>05 Товаров всего</t>
  </si>
  <si>
    <t>083 Адрес получателя</t>
  </si>
  <si>
    <t>084 ОКАТО получателя</t>
  </si>
  <si>
    <t>094 ОКАТО контрактодержателя</t>
  </si>
  <si>
    <t>11 Торгующая страна</t>
  </si>
  <si>
    <t>141 ИНН контрактодержателя</t>
  </si>
  <si>
    <t>1431 Код страны декларанта</t>
  </si>
  <si>
    <t>144 ОКАТО декларанта</t>
  </si>
  <si>
    <t>15А Код страны отправления</t>
  </si>
  <si>
    <t>15 Страна отправления</t>
  </si>
  <si>
    <t>16 Страна происхождения</t>
  </si>
  <si>
    <t>17А Код страны назначения</t>
  </si>
  <si>
    <t>17 Страна назначения</t>
  </si>
  <si>
    <t>18 Кол-во транспорта при отправлении</t>
  </si>
  <si>
    <t>19 Признак контейнерных перевозок 0/1</t>
  </si>
  <si>
    <t>202 Условие поставки</t>
  </si>
  <si>
    <t>2021 Пункт поставки товара</t>
  </si>
  <si>
    <t>221 Валюта контракта</t>
  </si>
  <si>
    <t>222 Общая фактурная стоимость</t>
  </si>
  <si>
    <t>23 Курс валюты</t>
  </si>
  <si>
    <t>Дата курса валюты</t>
  </si>
  <si>
    <t>25 Вид транспортного средства</t>
  </si>
  <si>
    <t>28 ОКПО банка.паспорт сделки</t>
  </si>
  <si>
    <t>300 Тип информации</t>
  </si>
  <si>
    <t>30SUBD Регион</t>
  </si>
  <si>
    <t>30CITY Населенный пункт</t>
  </si>
  <si>
    <t>30STREET Адрес местонахождения товара</t>
  </si>
  <si>
    <t>3012 Таможня в зоне которой склад</t>
  </si>
  <si>
    <t>31_1 Описание и характеристика товара</t>
  </si>
  <si>
    <t>31_11 Товарный знак</t>
  </si>
  <si>
    <t>31_12 Наименование фирмы изготовителя</t>
  </si>
  <si>
    <t>31_2 Кол-во мест товара</t>
  </si>
  <si>
    <t>31_3 Кол-во контейнеров</t>
  </si>
  <si>
    <t>31_7 Кол-во товара в доп ед. измерения</t>
  </si>
  <si>
    <t>31_71 Дополнительная единица</t>
  </si>
  <si>
    <t>31_8 Кол-во товара в доп единице</t>
  </si>
  <si>
    <t>31_81 Дополнительная единица</t>
  </si>
  <si>
    <t>32 Номер товара по ДТ</t>
  </si>
  <si>
    <t>33 Код товара по ТН ВЭД РФ</t>
  </si>
  <si>
    <t>34 Код страны происхождения</t>
  </si>
  <si>
    <t>35 Вес брутто, кг</t>
  </si>
  <si>
    <t>36 Преференции</t>
  </si>
  <si>
    <t>37 Процедура</t>
  </si>
  <si>
    <t>38 Вес нетто, кг</t>
  </si>
  <si>
    <t>39 Квота</t>
  </si>
  <si>
    <t>41А Единица измерения квоты</t>
  </si>
  <si>
    <t>42 Фактурная стоимость</t>
  </si>
  <si>
    <t>43 Признак корректировки таможенной стоимости (КТС)</t>
  </si>
  <si>
    <t>431 Метод определения таможенной стоимости</t>
  </si>
  <si>
    <t>45 Таможенная стоимость</t>
  </si>
  <si>
    <t>46 Статистическая стоимость</t>
  </si>
  <si>
    <t>D0 Код завршения таможенного оформления</t>
  </si>
  <si>
    <t>USD/KG Статистическая стоимость, USD/Dtc НЕТТО, кг</t>
  </si>
  <si>
    <t>541 Свидетельство таможенного брокера</t>
  </si>
  <si>
    <t>541_INN ИНН брокера</t>
  </si>
  <si>
    <t>5441 ФИО заполнившего ДТ</t>
  </si>
  <si>
    <t>GD2 ЛНП выпускающего инспектора</t>
  </si>
  <si>
    <t>1</t>
  </si>
  <si>
    <t>16.06.2024</t>
  </si>
  <si>
    <t>10005030</t>
  </si>
  <si>
    <t>ИМ</t>
  </si>
  <si>
    <t>40</t>
  </si>
  <si>
    <t/>
  </si>
  <si>
    <t>HYPOR FRANCE</t>
  </si>
  <si>
    <t>22440, PLOUFRAGAN, ZOOPOLE, 1 RUE JEAN ROSTAND, BP</t>
  </si>
  <si>
    <t>4812042756</t>
  </si>
  <si>
    <t>ООО "ЧЕРКИЗОВО-СВИНОВОДСТВО"</t>
  </si>
  <si>
    <t>399870, ЛИПЕЦКАЯ ОБЛАСТЬ, РАЙОН ЛЕВ-ТОЛСТОВСКИЙ, ПОС. ЛЕВ ТОЛСТОЙ, УЛ. САДОВАЯ,</t>
  </si>
  <si>
    <t>42000</t>
  </si>
  <si>
    <t>NL</t>
  </si>
  <si>
    <t>НИДЕРЛАНДЫ</t>
  </si>
  <si>
    <t>FR</t>
  </si>
  <si>
    <t>ФРАНЦИЯ</t>
  </si>
  <si>
    <t>RU</t>
  </si>
  <si>
    <t>РОССИЯ</t>
  </si>
  <si>
    <t>CPT</t>
  </si>
  <si>
    <t>АЭРОПОРТ ШЕРЕМЕТЬЕВО</t>
  </si>
  <si>
    <t>EUR</t>
  </si>
  <si>
    <t>23120197/0001/0000/2/1</t>
  </si>
  <si>
    <t>11</t>
  </si>
  <si>
    <t>МОСКОВСКАЯ ОБЛ.</t>
  </si>
  <si>
    <t>Г.ХИМКИ</t>
  </si>
  <si>
    <t>ШЕРЕМЕТЬЕВСКОЕ ШОССЕ,,,.</t>
  </si>
  <si>
    <t>10005020</t>
  </si>
  <si>
    <t>СПЕРМА ХРЯКОВ ПОЛУЧЕННАЯ ОТ ЧИСТОПОРОДНЫХ ПЛЕМЕННЫХ СВИНЕЙ (ХРЯКОВ) ПОРОДА КРУПНАЯ БЕЛАЯ, ВЫВЕДЕНО В ИСКУССТВЕННЫХ УСЛОВИЯХ, ПОСТАВЛЯЕТСЯ ДЛЯ ИСКУССТВEННОГО ОСЕМЕНЕНИЯ СВИНЕЙ, ОБЛАСТЬ ПРИМЕНЕНИЯ-ЖИВОТНОВОДСТВО.</t>
  </si>
  <si>
    <t>ОТСУТСТВУЕТ</t>
  </si>
  <si>
    <t>0511998539</t>
  </si>
  <si>
    <t>ОООО-ПС</t>
  </si>
  <si>
    <t>10</t>
  </si>
  <si>
    <t>30.06.2024</t>
  </si>
  <si>
    <t>ARMOR PROTEINES S.A.S..</t>
  </si>
  <si>
    <t>34560, , SAINT BRICE EN COGLES, 19 BIS RUE DE LA L</t>
  </si>
  <si>
    <t>7813055464</t>
  </si>
  <si>
    <t>АО "БАЛТИЙСКАЯ ГРУППА"</t>
  </si>
  <si>
    <t>199106, САНКТ-ПЕТЕРБУРГ, САНКТ-ПЕТЕРБУРГ, УЛ.НАЛИЧНАЯ, Д.5, ЛИТЕР А, ПОМЕЩ.8Н,</t>
  </si>
  <si>
    <t>40000</t>
  </si>
  <si>
    <t>FCA</t>
  </si>
  <si>
    <t>SAINT BRICE EN COGLES.</t>
  </si>
  <si>
    <t>20090010/3292/0001/3/1</t>
  </si>
  <si>
    <t>Г. ХИМКИ</t>
  </si>
  <si>
    <t>ШЕРЕМЕТЬЕВСКОЕ Ш., ВЛД. 28,,,.</t>
  </si>
  <si>
    <t>ПРОДУКТ ПЕРЕРАБОТКИ МОЛОКА СУХОЙ &lt;МОЛОЧНЫЙ БЕЛОК "VITALARMOR LF", ПРЕДНАЗНАЧЕННЫЙ ДЛЯ ИСПОЛЬЗОВАНИЯ В КАЧЕСТВЕ СЫРЬЯ ПРИ ПРОИЗВОДСТВЕ ПИЩЕВОЙ ПРОДУКЦИИ, ПАРТИЯ В24009451, БЕЗ СОД.ЭТИЛОВОГО CПИРТА, ПРЕКУРСОРОВ</t>
  </si>
  <si>
    <t>ARMOR PROTEINES.</t>
  </si>
  <si>
    <t>3504001000</t>
  </si>
  <si>
    <t>ОООО-ОО</t>
  </si>
  <si>
    <t>20.06.2024</t>
  </si>
  <si>
    <t>ETIS EUROPEAN TRADING &amp; INDUSTRIAL SERVICES.</t>
  </si>
  <si>
    <t>93290, , TREMВLAY, EN FRANCE, 5 RUE DU CIMETIERE,</t>
  </si>
  <si>
    <t>7705739450</t>
  </si>
  <si>
    <t>ООО"НЕСТЛЕ РОССИЯ" ФИЛИАЛ В Г. ВОЛОГДЕ</t>
  </si>
  <si>
    <t>160010, , Г. ВОЛОГДА, УЛ.М.ПОПОВИЧА,Д.4А,</t>
  </si>
  <si>
    <t>45000</t>
  </si>
  <si>
    <t>ООО "НЕСТЛЕ РОССИЯ"</t>
  </si>
  <si>
    <t>115054, , Г.МОСКВА, ПАВЕЛЕЦКАЯ ПЛОЩАДЬ, Д.2, СТР.1,</t>
  </si>
  <si>
    <t>МОСКВА</t>
  </si>
  <si>
    <t>18020088/2557/0000/2/1</t>
  </si>
  <si>
    <t>АЭРОПОРТ ШЕРЕМЕТЬЕВО, ШЕРЕМЕТЬЕВСКОЕ Ш., Д. 9,,,.</t>
  </si>
  <si>
    <t>ИЗДЕЛИЯ ИЗ ВУЛКАНИЗОВАННОЙ РЕЗИНЫ, КРОМЕ ТВЕРДОЙ РЕЗИНЫ, НЕ ВОЕННОГО НАЗНАЧЕНИЯ-ЗАПАСНЫЕ ЧАСТИ ДЛЯ ИСПОЛЬЗОВАНИЯ НА ФАБРИКЕ ПО ПРОИЗВОДСТВУ ДЕТСКОГO ПИТАНИЯ, :</t>
  </si>
  <si>
    <t>OXIPACK</t>
  </si>
  <si>
    <t>4016999708</t>
  </si>
  <si>
    <t>ГЕРМАНИЯ</t>
  </si>
  <si>
    <t>ПРОЧИЕ ПРОКЛАДКИ-ЗАПАСНЫЕ ЧАСТИ ДЛЯ ИСПОЛЬЗОВАНИЯ НА ФАБРИКЕ ПО ПРОИЗВОДСТВУ ДЕТСКОГО ПИТАНИЯ.</t>
  </si>
  <si>
    <t>AMIXON</t>
  </si>
  <si>
    <t>4016930005</t>
  </si>
  <si>
    <t>DE</t>
  </si>
  <si>
    <t>ЧАСТИ КЛАПАНОВ-ЗАПАСНЫЕ ЧАСТИ ДЛЯ ИСПОЛЬЗОВАНИЯ НА ФАБРИКЕ ПО ПРОИЗВОДСТВУ ДЕТСКОГО ПИТАНИЯ, :</t>
  </si>
  <si>
    <t>GEA</t>
  </si>
  <si>
    <t>8481900000</t>
  </si>
  <si>
    <t>PROTEOR SAS</t>
  </si>
  <si>
    <t>21250, , SAINT APOLLINAIRE, 6 RUE DE LA REDOUTE, .</t>
  </si>
  <si>
    <t>7724782595</t>
  </si>
  <si>
    <t>ООО "АНТАРЕС"</t>
  </si>
  <si>
    <t>115551, ГОРОД, МОСКВА, ШИПИЛОВСКИЙ ПРОЕЗД, Д.39,К.2</t>
  </si>
  <si>
    <t>0</t>
  </si>
  <si>
    <t>SEURRE</t>
  </si>
  <si>
    <t>22060229/3292/0000/2/1</t>
  </si>
  <si>
    <t>УСТРОЙСТВА ДЛЯ ЗАРЯДКИ АККУМУЛЯТОРОВ НЕ БЫТОВОГО НАЗНАЧЕHИЯ.</t>
  </si>
  <si>
    <t>PROTEOR S.A.S</t>
  </si>
  <si>
    <t>ШТ</t>
  </si>
  <si>
    <t>8504405500</t>
  </si>
  <si>
    <t>796</t>
  </si>
  <si>
    <t>СИЛОВЫЕ УСТАНОВКИ И ДВИГАТЕЛИ ПНЕВМАТИЧЕСКИЕ ЛИНЕЙНОГО ДЕЙСТВИЯ (ЦИЛИНДРЫ) -ЗАПАСНЫЕ ЧАСТИ ДЛЯ ИСПОЛЬЗОВАНИЯ НА ФАБРИКЕ ПО ПРОИЗВОДСТВУ ДЕТСКОГО ПИТАНИЯ,:</t>
  </si>
  <si>
    <t>REXROTH</t>
  </si>
  <si>
    <t>8412310009</t>
  </si>
  <si>
    <t>21.06.2024</t>
  </si>
  <si>
    <t>22440, , PLOUFRAGAN, 1 RUE JEAN ROSTAND ZOOPOLE ВP</t>
  </si>
  <si>
    <t>5720015610</t>
  </si>
  <si>
    <t>ООО "ЗНАМЕНСКИЙ СЕЛЕКЦИОННО-ГИБРИДНЫЙ ЦЕНТР"</t>
  </si>
  <si>
    <t>302030, ОРЛОВСКАЯ ОБЛ., Г. ОРЕЛ, УЛ ЛИВЕНСКАЯ, Д. 3,</t>
  </si>
  <si>
    <t>54000</t>
  </si>
  <si>
    <t>24010602/0354/0000/2/1</t>
  </si>
  <si>
    <t>СВЕЖЕЕ РАЗБАВЛЕННОЕ СЕМЯ ПЛЕМЕННЫХ ХРЯКОВ ПОРОДЫ: LARGE WHITE, LANDRACE, DUROC, PIETRAIN; ВСЕГО 226 ДОЗГРУЗ УПАКОВАН В КОРОБКУ С ХЛАДОЭЛЕМЕНТАМИ..</t>
  </si>
  <si>
    <t>HYPOR</t>
  </si>
  <si>
    <t>HYPOR B.V.</t>
  </si>
  <si>
    <t>14</t>
  </si>
  <si>
    <t>отправитель</t>
  </si>
  <si>
    <t>адрес отправителя</t>
  </si>
  <si>
    <t>Мест товара всего</t>
  </si>
  <si>
    <t>ИНН контрактодержателя</t>
  </si>
  <si>
    <t>Наименование контрактодержателя</t>
  </si>
  <si>
    <t>Адрес контрактодержателя</t>
  </si>
  <si>
    <t>Код торгующей страны</t>
  </si>
  <si>
    <t>12</t>
  </si>
  <si>
    <t>2</t>
  </si>
  <si>
    <t>5</t>
  </si>
  <si>
    <t>3</t>
  </si>
  <si>
    <t>4</t>
  </si>
  <si>
    <t>7</t>
  </si>
  <si>
    <t>8</t>
  </si>
  <si>
    <t>17</t>
  </si>
  <si>
    <t>18</t>
  </si>
  <si>
    <t>23</t>
  </si>
  <si>
    <t>13</t>
  </si>
  <si>
    <t>16</t>
  </si>
  <si>
    <t>15</t>
  </si>
  <si>
    <t>9</t>
  </si>
  <si>
    <t>выпуск</t>
  </si>
  <si>
    <t>таможня оформления</t>
  </si>
  <si>
    <t>режим</t>
  </si>
  <si>
    <t>режим2</t>
  </si>
  <si>
    <t>ИНН получателя</t>
  </si>
  <si>
    <t>Получатель</t>
  </si>
  <si>
    <t>Общая таможенная стоимость</t>
  </si>
  <si>
    <t>Наименование.ФИО декларанта</t>
  </si>
  <si>
    <t>Адрес декларанта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</si>
</sst>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-* #,##0_-;\-* #,##0_-;_-* &quot;-&quot;??_-;_-@"/>
  </numFmts>
  <fonts count="8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rgb="FF000000"/>
      <name val="Calibri"/>
    </font>
    <font>
      <b/>
      <sz val="11"/>
      <color rgb="FF980000"/>
      <name val="Calibri"/>
    </font>
    <font>
      <b/>
      <sz val="11"/>
      <color theme="1"/>
      <name val="Calibri"/>
    </font>
    <font>
      <b/>
      <sz val="11"/>
      <color rgb="FF000000"/>
      <name val="Calibri"/>
    </font>
    <font>
      <b/>
      <sz val="11"/>
      <color rgb="FF434343"/>
      <name val="Calibri"/>
    </font>
    <font>
      <sz val="11"/>
      <color rgb="FF98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164" fontId="5" fillId="0" borderId="1" xfId="0" applyNumberFormat="1" applyFont="1" applyBorder="1" applyAlignment="1">
      <alignment horizontal="center" vertical="center" wrapText="1"/>
    </xf>
    <xf numFmtId="14" fontId="5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4" fontId="7" fillId="0" borderId="1" xfId="0" applyNumberFormat="1" applyFont="1" applyBorder="1" applyAlignment="1">
      <alignment vertical="center" wrapText="1"/>
    </xf>
    <xf numFmtId="49" fontId="7" fillId="0" borderId="1" xfId="0" applyNumberFormat="1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center" wrapText="1"/>
    </xf>
    <xf numFmtId="164" fontId="1" fillId="0" borderId="1" xfId="0" applyNumberFormat="1" applyFont="1" applyBorder="1" applyAlignment="1">
      <alignment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164" fontId="7" fillId="0" borderId="1" xfId="0" applyNumberFormat="1" applyFont="1" applyBorder="1" applyAlignment="1">
      <alignment vertical="center" wrapText="1"/>
    </xf>
    <xf numFmtId="14" fontId="1" fillId="0" borderId="1" xfId="0" applyNumberFormat="1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</cellXfs>
  <cellStyles count="1">
    <cellStyle name="Normal" xfId="0" builtinId="0"/>
  </cellStyles>
  <dxfs count="9">
    <dxf>
      <fill>
        <patternFill patternType="solid">
          <fgColor rgb="FFB4C6E7"/>
          <bgColor rgb="FFB4C6E7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3">
    <tableStyle name="Декларации-style" pivot="0" count="3" xr9:uid="{00000000-0011-0000-FFFF-FFFF00000000}">
      <tableStyleElement type="headerRow" dxfId="8"/>
      <tableStyleElement type="firstRowStripe" dxfId="7"/>
      <tableStyleElement type="secondRowStripe" dxfId="6"/>
    </tableStyle>
    <tableStyle name="Декларации (2)-style" pivot="0" count="3" xr9:uid="{00000000-0011-0000-FFFF-FFFF01000000}">
      <tableStyleElement type="headerRow" dxfId="5"/>
      <tableStyleElement type="firstRowStripe" dxfId="4"/>
      <tableStyleElement type="secondRowStripe" dxfId="3"/>
    </tableStyle>
    <tableStyle name="Контрактодержатели-style" pivot="0" count="3" xr9:uid="{00000000-0011-0000-FFFF-FFFF02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3:BX11" headerRowCount="0">
  <tableColumns count="76">
    <tableColumn id="1" xr3:uid="{00000000-0010-0000-0100-000001000000}" name="Column1"/>
    <tableColumn id="2" xr3:uid="{00000000-0010-0000-0100-000002000000}" name="Column2"/>
    <tableColumn id="3" xr3:uid="{00000000-0010-0000-0100-000003000000}" name="Column3"/>
    <tableColumn id="4" xr3:uid="{00000000-0010-0000-0100-000004000000}" name="Column4"/>
    <tableColumn id="5" xr3:uid="{00000000-0010-0000-0100-000005000000}" name="Column5"/>
    <tableColumn id="6" xr3:uid="{00000000-0010-0000-0100-000006000000}" name="Column6"/>
    <tableColumn id="7" xr3:uid="{00000000-0010-0000-0100-000007000000}" name="Column7"/>
    <tableColumn id="8" xr3:uid="{00000000-0010-0000-0100-000008000000}" name="Column8"/>
    <tableColumn id="9" xr3:uid="{00000000-0010-0000-0100-000009000000}" name="Column9"/>
    <tableColumn id="10" xr3:uid="{00000000-0010-0000-0100-00000A000000}" name="Column10"/>
    <tableColumn id="11" xr3:uid="{00000000-0010-0000-0100-00000B000000}" name="Column11"/>
    <tableColumn id="12" xr3:uid="{00000000-0010-0000-0100-00000C000000}" name="Column12"/>
    <tableColumn id="13" xr3:uid="{00000000-0010-0000-0100-00000D000000}" name="Column13"/>
    <tableColumn id="14" xr3:uid="{00000000-0010-0000-0100-00000E000000}" name="Column14"/>
    <tableColumn id="15" xr3:uid="{00000000-0010-0000-0100-00000F000000}" name="Column15"/>
    <tableColumn id="16" xr3:uid="{00000000-0010-0000-0100-000010000000}" name="Column16"/>
    <tableColumn id="17" xr3:uid="{00000000-0010-0000-0100-000011000000}" name="Column17"/>
    <tableColumn id="18" xr3:uid="{00000000-0010-0000-0100-000012000000}" name="Column18"/>
    <tableColumn id="19" xr3:uid="{00000000-0010-0000-0100-000013000000}" name="Column19"/>
    <tableColumn id="20" xr3:uid="{00000000-0010-0000-0100-000014000000}" name="Column20"/>
    <tableColumn id="21" xr3:uid="{00000000-0010-0000-0100-000015000000}" name="Column21"/>
    <tableColumn id="22" xr3:uid="{00000000-0010-0000-0100-000016000000}" name="Column22"/>
    <tableColumn id="23" xr3:uid="{00000000-0010-0000-0100-000017000000}" name="Column23"/>
    <tableColumn id="24" xr3:uid="{00000000-0010-0000-0100-000018000000}" name="Column24"/>
    <tableColumn id="25" xr3:uid="{00000000-0010-0000-0100-000019000000}" name="Column25"/>
    <tableColumn id="26" xr3:uid="{00000000-0010-0000-0100-00001A000000}" name="Column26"/>
    <tableColumn id="27" xr3:uid="{00000000-0010-0000-0100-00001B000000}" name="Column27"/>
    <tableColumn id="28" xr3:uid="{00000000-0010-0000-0100-00001C000000}" name="Column28"/>
    <tableColumn id="29" xr3:uid="{00000000-0010-0000-0100-00001D000000}" name="Column29"/>
    <tableColumn id="30" xr3:uid="{00000000-0010-0000-0100-00001E000000}" name="Column30"/>
    <tableColumn id="31" xr3:uid="{00000000-0010-0000-0100-00001F000000}" name="Column31"/>
    <tableColumn id="32" xr3:uid="{00000000-0010-0000-0100-000020000000}" name="Column32"/>
    <tableColumn id="33" xr3:uid="{00000000-0010-0000-0100-000021000000}" name="Column33"/>
    <tableColumn id="34" xr3:uid="{00000000-0010-0000-0100-000022000000}" name="Column34"/>
    <tableColumn id="35" xr3:uid="{00000000-0010-0000-0100-000023000000}" name="Column35"/>
    <tableColumn id="36" xr3:uid="{00000000-0010-0000-0100-000024000000}" name="Column36"/>
    <tableColumn id="37" xr3:uid="{00000000-0010-0000-0100-000025000000}" name="Column37"/>
    <tableColumn id="38" xr3:uid="{00000000-0010-0000-0100-000026000000}" name="Column38"/>
    <tableColumn id="39" xr3:uid="{00000000-0010-0000-0100-000027000000}" name="Column39"/>
    <tableColumn id="40" xr3:uid="{00000000-0010-0000-0100-000028000000}" name="Column40"/>
    <tableColumn id="41" xr3:uid="{00000000-0010-0000-0100-000029000000}" name="Column41"/>
    <tableColumn id="42" xr3:uid="{00000000-0010-0000-0100-00002A000000}" name="Column42"/>
    <tableColumn id="43" xr3:uid="{00000000-0010-0000-0100-00002B000000}" name="Column43"/>
    <tableColumn id="44" xr3:uid="{00000000-0010-0000-0100-00002C000000}" name="Column44"/>
    <tableColumn id="45" xr3:uid="{00000000-0010-0000-0100-00002D000000}" name="Column45"/>
    <tableColumn id="46" xr3:uid="{00000000-0010-0000-0100-00002E000000}" name="Column46"/>
    <tableColumn id="47" xr3:uid="{00000000-0010-0000-0100-00002F000000}" name="Column47"/>
    <tableColumn id="48" xr3:uid="{00000000-0010-0000-0100-000030000000}" name="Column48"/>
    <tableColumn id="49" xr3:uid="{00000000-0010-0000-0100-000031000000}" name="Column49"/>
    <tableColumn id="50" xr3:uid="{00000000-0010-0000-0100-000032000000}" name="Column50"/>
    <tableColumn id="51" xr3:uid="{00000000-0010-0000-0100-000033000000}" name="Column51"/>
    <tableColumn id="52" xr3:uid="{00000000-0010-0000-0100-000034000000}" name="Column52"/>
    <tableColumn id="53" xr3:uid="{00000000-0010-0000-0100-000035000000}" name="Column53"/>
    <tableColumn id="54" xr3:uid="{00000000-0010-0000-0100-000036000000}" name="Column54"/>
    <tableColumn id="55" xr3:uid="{00000000-0010-0000-0100-000037000000}" name="Column55"/>
    <tableColumn id="56" xr3:uid="{00000000-0010-0000-0100-000038000000}" name="Column56"/>
    <tableColumn id="57" xr3:uid="{00000000-0010-0000-0100-000039000000}" name="Column57"/>
    <tableColumn id="58" xr3:uid="{00000000-0010-0000-0100-00003A000000}" name="Column58"/>
    <tableColumn id="59" xr3:uid="{00000000-0010-0000-0100-00003B000000}" name="Column59"/>
    <tableColumn id="60" xr3:uid="{00000000-0010-0000-0100-00003C000000}" name="Column60"/>
    <tableColumn id="61" xr3:uid="{00000000-0010-0000-0100-00003D000000}" name="Column61"/>
    <tableColumn id="62" xr3:uid="{00000000-0010-0000-0100-00003E000000}" name="Column62"/>
    <tableColumn id="63" xr3:uid="{00000000-0010-0000-0100-00003F000000}" name="Column63"/>
    <tableColumn id="64" xr3:uid="{00000000-0010-0000-0100-000040000000}" name="Column64"/>
    <tableColumn id="65" xr3:uid="{00000000-0010-0000-0100-000041000000}" name="Column65"/>
    <tableColumn id="66" xr3:uid="{00000000-0010-0000-0100-000042000000}" name="Column66"/>
    <tableColumn id="67" xr3:uid="{00000000-0010-0000-0100-000043000000}" name="Column67"/>
    <tableColumn id="68" xr3:uid="{00000000-0010-0000-0100-000044000000}" name="Column68"/>
    <tableColumn id="69" xr3:uid="{00000000-0010-0000-0100-000045000000}" name="Column69"/>
    <tableColumn id="70" xr3:uid="{00000000-0010-0000-0100-000046000000}" name="Column70"/>
    <tableColumn id="71" xr3:uid="{00000000-0010-0000-0100-000047000000}" name="Column71"/>
    <tableColumn id="72" xr3:uid="{00000000-0010-0000-0100-000048000000}" name="Column72"/>
    <tableColumn id="73" xr3:uid="{00000000-0010-0000-0100-000049000000}" name="Column73"/>
    <tableColumn id="74" xr3:uid="{00000000-0010-0000-0100-00004A000000}" name="Column74"/>
    <tableColumn id="75" xr3:uid="{00000000-0010-0000-0100-00004B000000}" name="Column75"/>
    <tableColumn id="76" xr3:uid="{00000000-0010-0000-0100-00004C000000}" name="Column76"/>
  </tableColumns>
  <tableStyleInfo name="Декларации (2)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C5E0B3"/>
  </sheetPr>
  <dimension ref="A1:BX11"/>
  <sheetViews>
    <sheetView showGridLines="0" tabSelected="1" workbookViewId="0">
      <selection activeCell="E13" sqref="E13"/>
    </sheetView>
  </sheetViews>
  <sheetFormatPr defaultColWidth="14.42578125" defaultRowHeight="15" customHeight="1" x14ac:dyDescent="0.25"/>
  <cols>
    <col min="1" max="1" width="10.7109375" customWidth="1"/>
    <col min="2" max="2" width="21.7109375" customWidth="1"/>
    <col min="3" max="4" width="47.7109375" hidden="1" customWidth="1"/>
    <col min="5" max="5" width="47.7109375" customWidth="1"/>
    <col min="6" max="6" width="47.85546875" customWidth="1"/>
    <col min="7" max="13" width="47.7109375" hidden="1" customWidth="1"/>
    <col min="14" max="14" width="26.42578125" customWidth="1"/>
    <col min="15" max="15" width="47.28515625" customWidth="1"/>
    <col min="16" max="16" width="47.85546875" customWidth="1"/>
    <col min="17" max="17" width="47.7109375" hidden="1" customWidth="1"/>
    <col min="18" max="18" width="23.28515625" customWidth="1"/>
    <col min="19" max="25" width="47.7109375" hidden="1" customWidth="1"/>
    <col min="26" max="26" width="28.85546875" customWidth="1"/>
    <col min="27" max="32" width="47.7109375" hidden="1" customWidth="1"/>
    <col min="33" max="33" width="21.7109375" customWidth="1"/>
    <col min="34" max="34" width="31.85546875" customWidth="1"/>
    <col min="35" max="35" width="22.42578125" customWidth="1"/>
    <col min="36" max="36" width="32.7109375" customWidth="1"/>
    <col min="37" max="38" width="47.7109375" hidden="1" customWidth="1"/>
    <col min="39" max="39" width="30.28515625" customWidth="1"/>
    <col min="40" max="45" width="47.7109375" hidden="1" customWidth="1"/>
    <col min="46" max="46" width="47.85546875" customWidth="1"/>
    <col min="47" max="48" width="47.7109375" customWidth="1"/>
    <col min="49" max="50" width="47.7109375" hidden="1" customWidth="1"/>
    <col min="51" max="51" width="37.85546875" customWidth="1"/>
    <col min="52" max="52" width="30.7109375" customWidth="1"/>
    <col min="53" max="55" width="47.7109375" hidden="1" customWidth="1"/>
    <col min="56" max="56" width="28.85546875" customWidth="1"/>
    <col min="57" max="57" width="30" customWidth="1"/>
    <col min="58" max="58" width="16.85546875" customWidth="1"/>
    <col min="59" max="60" width="3.28515625" customWidth="1"/>
    <col min="61" max="76" width="47.7109375" hidden="1" customWidth="1"/>
  </cols>
  <sheetData>
    <row r="1" spans="1:76" x14ac:dyDescent="0.25">
      <c r="A1" s="1">
        <v>0</v>
      </c>
      <c r="B1" s="2" t="s">
        <v>163</v>
      </c>
      <c r="C1" s="3"/>
      <c r="D1" s="4"/>
      <c r="E1" s="2" t="s">
        <v>58</v>
      </c>
      <c r="F1" s="2" t="s">
        <v>164</v>
      </c>
      <c r="G1" s="3"/>
      <c r="H1" s="3"/>
      <c r="I1" s="3"/>
      <c r="J1" s="5"/>
      <c r="K1" s="5"/>
      <c r="L1" s="4"/>
      <c r="M1" s="4"/>
      <c r="N1" s="2" t="s">
        <v>165</v>
      </c>
      <c r="O1" s="2" t="s">
        <v>166</v>
      </c>
      <c r="P1" s="2" t="s">
        <v>167</v>
      </c>
      <c r="Q1" s="4"/>
      <c r="R1" s="2" t="s">
        <v>168</v>
      </c>
      <c r="S1" s="5"/>
      <c r="T1" s="6"/>
      <c r="U1" s="4"/>
      <c r="V1" s="4"/>
      <c r="W1" s="4"/>
      <c r="X1" s="4"/>
      <c r="Y1" s="4"/>
      <c r="Z1" s="2" t="s">
        <v>169</v>
      </c>
      <c r="AA1" s="5"/>
      <c r="AB1" s="4"/>
      <c r="AC1" s="4" t="s">
        <v>80</v>
      </c>
      <c r="AD1" s="4"/>
      <c r="AE1" s="3"/>
      <c r="AF1" s="4"/>
      <c r="AG1" s="2" t="s">
        <v>170</v>
      </c>
      <c r="AH1" s="2" t="s">
        <v>171</v>
      </c>
      <c r="AI1" s="2" t="s">
        <v>172</v>
      </c>
      <c r="AJ1" s="7">
        <v>22</v>
      </c>
      <c r="AK1" s="3"/>
      <c r="AL1" s="8"/>
      <c r="AM1" s="2" t="s">
        <v>173</v>
      </c>
      <c r="AN1" s="4"/>
      <c r="AO1" s="4"/>
      <c r="AP1" s="4"/>
      <c r="AQ1" s="4"/>
      <c r="AR1" s="4"/>
      <c r="AS1" s="4"/>
      <c r="AT1" s="2" t="s">
        <v>155</v>
      </c>
      <c r="AU1" s="2" t="s">
        <v>174</v>
      </c>
      <c r="AV1" s="2" t="s">
        <v>89</v>
      </c>
      <c r="AW1" s="3"/>
      <c r="AX1" s="3"/>
      <c r="AY1" s="1">
        <v>20</v>
      </c>
      <c r="AZ1" s="1">
        <v>21</v>
      </c>
      <c r="BA1" s="3"/>
      <c r="BB1" s="3"/>
      <c r="BC1" s="3"/>
      <c r="BD1" s="2" t="s">
        <v>175</v>
      </c>
      <c r="BE1" s="2" t="s">
        <v>176</v>
      </c>
      <c r="BF1" s="1">
        <v>19</v>
      </c>
      <c r="BG1" s="1">
        <v>6</v>
      </c>
      <c r="BH1" s="1">
        <v>11</v>
      </c>
      <c r="BI1" s="3"/>
      <c r="BJ1" s="3"/>
      <c r="BK1" s="3"/>
      <c r="BL1" s="3"/>
      <c r="BM1" s="4"/>
      <c r="BN1" s="3"/>
      <c r="BO1" s="3"/>
      <c r="BP1" s="3"/>
      <c r="BQ1" s="3"/>
      <c r="BR1" s="3"/>
      <c r="BS1" s="4"/>
      <c r="BT1" s="3"/>
      <c r="BU1" s="3"/>
      <c r="BV1" s="3"/>
      <c r="BW1" s="3"/>
      <c r="BX1" s="3"/>
    </row>
    <row r="2" spans="1:76" x14ac:dyDescent="0.25">
      <c r="A2" s="9">
        <v>1</v>
      </c>
      <c r="B2" s="10">
        <f t="shared" ref="B2:BF2" si="0">A2+1</f>
        <v>2</v>
      </c>
      <c r="C2" s="10">
        <f t="shared" si="0"/>
        <v>3</v>
      </c>
      <c r="D2" s="10">
        <f t="shared" si="0"/>
        <v>4</v>
      </c>
      <c r="E2" s="10">
        <f t="shared" si="0"/>
        <v>5</v>
      </c>
      <c r="F2" s="10">
        <f t="shared" si="0"/>
        <v>6</v>
      </c>
      <c r="G2" s="10">
        <f t="shared" si="0"/>
        <v>7</v>
      </c>
      <c r="H2" s="10">
        <f t="shared" si="0"/>
        <v>8</v>
      </c>
      <c r="I2" s="10">
        <f t="shared" si="0"/>
        <v>9</v>
      </c>
      <c r="J2" s="10">
        <f t="shared" si="0"/>
        <v>10</v>
      </c>
      <c r="K2" s="10">
        <f t="shared" si="0"/>
        <v>11</v>
      </c>
      <c r="L2" s="10">
        <f t="shared" si="0"/>
        <v>12</v>
      </c>
      <c r="M2" s="10">
        <f t="shared" si="0"/>
        <v>13</v>
      </c>
      <c r="N2" s="10">
        <f t="shared" si="0"/>
        <v>14</v>
      </c>
      <c r="O2" s="10">
        <f t="shared" si="0"/>
        <v>15</v>
      </c>
      <c r="P2" s="10">
        <f t="shared" si="0"/>
        <v>16</v>
      </c>
      <c r="Q2" s="10">
        <f t="shared" si="0"/>
        <v>17</v>
      </c>
      <c r="R2" s="10">
        <f t="shared" si="0"/>
        <v>18</v>
      </c>
      <c r="S2" s="10">
        <f t="shared" si="0"/>
        <v>19</v>
      </c>
      <c r="T2" s="10">
        <f t="shared" si="0"/>
        <v>20</v>
      </c>
      <c r="U2" s="10">
        <f t="shared" si="0"/>
        <v>21</v>
      </c>
      <c r="V2" s="10">
        <f t="shared" si="0"/>
        <v>22</v>
      </c>
      <c r="W2" s="10">
        <f t="shared" si="0"/>
        <v>23</v>
      </c>
      <c r="X2" s="10">
        <f t="shared" si="0"/>
        <v>24</v>
      </c>
      <c r="Y2" s="10">
        <f t="shared" si="0"/>
        <v>25</v>
      </c>
      <c r="Z2" s="10">
        <f t="shared" si="0"/>
        <v>26</v>
      </c>
      <c r="AA2" s="10">
        <f t="shared" si="0"/>
        <v>27</v>
      </c>
      <c r="AB2" s="10">
        <f t="shared" si="0"/>
        <v>28</v>
      </c>
      <c r="AC2" s="10">
        <f t="shared" si="0"/>
        <v>29</v>
      </c>
      <c r="AD2" s="10">
        <f t="shared" si="0"/>
        <v>30</v>
      </c>
      <c r="AE2" s="10">
        <f t="shared" si="0"/>
        <v>31</v>
      </c>
      <c r="AF2" s="10">
        <f t="shared" si="0"/>
        <v>32</v>
      </c>
      <c r="AG2" s="10">
        <f t="shared" si="0"/>
        <v>33</v>
      </c>
      <c r="AH2" s="10">
        <f t="shared" si="0"/>
        <v>34</v>
      </c>
      <c r="AI2" s="10">
        <f t="shared" si="0"/>
        <v>35</v>
      </c>
      <c r="AJ2" s="10">
        <f t="shared" si="0"/>
        <v>36</v>
      </c>
      <c r="AK2" s="10">
        <f t="shared" si="0"/>
        <v>37</v>
      </c>
      <c r="AL2" s="10">
        <f t="shared" si="0"/>
        <v>38</v>
      </c>
      <c r="AM2" s="10">
        <f t="shared" si="0"/>
        <v>39</v>
      </c>
      <c r="AN2" s="10">
        <f t="shared" si="0"/>
        <v>40</v>
      </c>
      <c r="AO2" s="10">
        <f t="shared" si="0"/>
        <v>41</v>
      </c>
      <c r="AP2" s="10">
        <f t="shared" si="0"/>
        <v>42</v>
      </c>
      <c r="AQ2" s="10">
        <f t="shared" si="0"/>
        <v>43</v>
      </c>
      <c r="AR2" s="10">
        <f t="shared" si="0"/>
        <v>44</v>
      </c>
      <c r="AS2" s="10">
        <f t="shared" si="0"/>
        <v>45</v>
      </c>
      <c r="AT2" s="10">
        <f t="shared" si="0"/>
        <v>46</v>
      </c>
      <c r="AU2" s="10">
        <f t="shared" si="0"/>
        <v>47</v>
      </c>
      <c r="AV2" s="10">
        <f t="shared" si="0"/>
        <v>48</v>
      </c>
      <c r="AW2" s="10">
        <f t="shared" si="0"/>
        <v>49</v>
      </c>
      <c r="AX2" s="10">
        <f t="shared" si="0"/>
        <v>50</v>
      </c>
      <c r="AY2" s="10">
        <f t="shared" si="0"/>
        <v>51</v>
      </c>
      <c r="AZ2" s="10">
        <f t="shared" si="0"/>
        <v>52</v>
      </c>
      <c r="BA2" s="10">
        <f t="shared" si="0"/>
        <v>53</v>
      </c>
      <c r="BB2" s="10">
        <f t="shared" si="0"/>
        <v>54</v>
      </c>
      <c r="BC2" s="10">
        <f t="shared" si="0"/>
        <v>55</v>
      </c>
      <c r="BD2" s="10">
        <f t="shared" si="0"/>
        <v>56</v>
      </c>
      <c r="BE2" s="10">
        <f t="shared" si="0"/>
        <v>57</v>
      </c>
      <c r="BF2" s="10">
        <f t="shared" si="0"/>
        <v>58</v>
      </c>
      <c r="BG2" s="10">
        <v>59</v>
      </c>
      <c r="BH2" s="10">
        <v>60</v>
      </c>
      <c r="BI2" s="10">
        <f>BF2+1</f>
        <v>59</v>
      </c>
      <c r="BJ2" s="10">
        <f t="shared" ref="BJ2:BX2" si="1">BI2+1</f>
        <v>60</v>
      </c>
      <c r="BK2" s="10">
        <f t="shared" si="1"/>
        <v>61</v>
      </c>
      <c r="BL2" s="10">
        <f t="shared" si="1"/>
        <v>62</v>
      </c>
      <c r="BM2" s="10">
        <f t="shared" si="1"/>
        <v>63</v>
      </c>
      <c r="BN2" s="10">
        <f t="shared" si="1"/>
        <v>64</v>
      </c>
      <c r="BO2" s="10">
        <f t="shared" si="1"/>
        <v>65</v>
      </c>
      <c r="BP2" s="10">
        <f t="shared" si="1"/>
        <v>66</v>
      </c>
      <c r="BQ2" s="10">
        <f t="shared" si="1"/>
        <v>67</v>
      </c>
      <c r="BR2" s="10">
        <f t="shared" si="1"/>
        <v>68</v>
      </c>
      <c r="BS2" s="10">
        <f t="shared" si="1"/>
        <v>69</v>
      </c>
      <c r="BT2" s="10">
        <f t="shared" si="1"/>
        <v>70</v>
      </c>
      <c r="BU2" s="10">
        <f t="shared" si="1"/>
        <v>71</v>
      </c>
      <c r="BV2" s="10">
        <f t="shared" si="1"/>
        <v>72</v>
      </c>
      <c r="BW2" s="10">
        <f t="shared" si="1"/>
        <v>73</v>
      </c>
      <c r="BX2" s="10">
        <f t="shared" si="1"/>
        <v>74</v>
      </c>
    </row>
    <row r="3" spans="1:76" x14ac:dyDescent="0.25">
      <c r="A3" s="11" t="s">
        <v>177</v>
      </c>
      <c r="B3" s="2" t="s">
        <v>178</v>
      </c>
      <c r="C3" s="9" t="s">
        <v>179</v>
      </c>
      <c r="D3" s="9" t="s">
        <v>180</v>
      </c>
      <c r="E3" s="2" t="s">
        <v>156</v>
      </c>
      <c r="F3" s="2" t="s">
        <v>157</v>
      </c>
      <c r="G3" s="9" t="s">
        <v>0</v>
      </c>
      <c r="H3" s="9" t="s">
        <v>1</v>
      </c>
      <c r="I3" s="9" t="s">
        <v>158</v>
      </c>
      <c r="J3" s="5" t="s">
        <v>181</v>
      </c>
      <c r="K3" s="5" t="s">
        <v>182</v>
      </c>
      <c r="L3" s="5" t="s">
        <v>2</v>
      </c>
      <c r="M3" s="5" t="s">
        <v>3</v>
      </c>
      <c r="N3" s="2" t="s">
        <v>159</v>
      </c>
      <c r="O3" s="2" t="s">
        <v>160</v>
      </c>
      <c r="P3" s="2" t="s">
        <v>161</v>
      </c>
      <c r="Q3" s="5" t="s">
        <v>4</v>
      </c>
      <c r="R3" s="2" t="s">
        <v>162</v>
      </c>
      <c r="S3" s="5" t="s">
        <v>5</v>
      </c>
      <c r="T3" s="12" t="s">
        <v>183</v>
      </c>
      <c r="U3" s="5" t="s">
        <v>6</v>
      </c>
      <c r="V3" s="5" t="s">
        <v>184</v>
      </c>
      <c r="W3" s="5" t="s">
        <v>185</v>
      </c>
      <c r="X3" s="5" t="s">
        <v>7</v>
      </c>
      <c r="Y3" s="5" t="s">
        <v>8</v>
      </c>
      <c r="Z3" s="2" t="s">
        <v>9</v>
      </c>
      <c r="AA3" s="5" t="s">
        <v>10</v>
      </c>
      <c r="AB3" s="5" t="s">
        <v>11</v>
      </c>
      <c r="AC3" s="5" t="s">
        <v>12</v>
      </c>
      <c r="AD3" s="5" t="s">
        <v>13</v>
      </c>
      <c r="AE3" s="9" t="s">
        <v>14</v>
      </c>
      <c r="AF3" s="5" t="s">
        <v>15</v>
      </c>
      <c r="AG3" s="2" t="s">
        <v>16</v>
      </c>
      <c r="AH3" s="2" t="s">
        <v>17</v>
      </c>
      <c r="AI3" s="2" t="s">
        <v>18</v>
      </c>
      <c r="AJ3" s="7" t="s">
        <v>19</v>
      </c>
      <c r="AK3" s="9" t="s">
        <v>20</v>
      </c>
      <c r="AL3" s="13" t="s">
        <v>21</v>
      </c>
      <c r="AM3" s="2" t="s">
        <v>22</v>
      </c>
      <c r="AN3" s="5" t="s">
        <v>23</v>
      </c>
      <c r="AO3" s="5" t="s">
        <v>24</v>
      </c>
      <c r="AP3" s="5" t="s">
        <v>25</v>
      </c>
      <c r="AQ3" s="5" t="s">
        <v>26</v>
      </c>
      <c r="AR3" s="5" t="s">
        <v>27</v>
      </c>
      <c r="AS3" s="5" t="s">
        <v>28</v>
      </c>
      <c r="AT3" s="2" t="s">
        <v>29</v>
      </c>
      <c r="AU3" s="2" t="s">
        <v>30</v>
      </c>
      <c r="AV3" s="2" t="s">
        <v>31</v>
      </c>
      <c r="AW3" s="9" t="s">
        <v>32</v>
      </c>
      <c r="AX3" s="9" t="s">
        <v>33</v>
      </c>
      <c r="AY3" s="14" t="s">
        <v>34</v>
      </c>
      <c r="AZ3" s="14" t="s">
        <v>35</v>
      </c>
      <c r="BA3" s="9" t="s">
        <v>36</v>
      </c>
      <c r="BB3" s="9" t="s">
        <v>37</v>
      </c>
      <c r="BC3" s="9" t="s">
        <v>38</v>
      </c>
      <c r="BD3" s="2" t="s">
        <v>39</v>
      </c>
      <c r="BE3" s="2" t="s">
        <v>40</v>
      </c>
      <c r="BF3" s="14" t="s">
        <v>41</v>
      </c>
      <c r="BG3" s="14"/>
      <c r="BH3" s="14"/>
      <c r="BI3" s="9" t="s">
        <v>42</v>
      </c>
      <c r="BJ3" s="9" t="s">
        <v>43</v>
      </c>
      <c r="BK3" s="9" t="s">
        <v>44</v>
      </c>
      <c r="BL3" s="9" t="s">
        <v>45</v>
      </c>
      <c r="BM3" s="5" t="s">
        <v>46</v>
      </c>
      <c r="BN3" s="9" t="s">
        <v>47</v>
      </c>
      <c r="BO3" s="9" t="s">
        <v>48</v>
      </c>
      <c r="BP3" s="9" t="s">
        <v>49</v>
      </c>
      <c r="BQ3" s="9" t="s">
        <v>50</v>
      </c>
      <c r="BR3" s="9" t="s">
        <v>51</v>
      </c>
      <c r="BS3" s="5" t="s">
        <v>52</v>
      </c>
      <c r="BT3" s="9" t="s">
        <v>53</v>
      </c>
      <c r="BU3" s="9" t="s">
        <v>54</v>
      </c>
      <c r="BV3" s="9" t="s">
        <v>55</v>
      </c>
      <c r="BW3" s="9" t="s">
        <v>56</v>
      </c>
      <c r="BX3" s="9" t="s">
        <v>57</v>
      </c>
    </row>
    <row r="4" spans="1:76" x14ac:dyDescent="0.25">
      <c r="A4" s="15" t="s">
        <v>59</v>
      </c>
      <c r="B4" s="16" t="s">
        <v>60</v>
      </c>
      <c r="C4" s="17" t="s">
        <v>61</v>
      </c>
      <c r="D4" s="18" t="s">
        <v>62</v>
      </c>
      <c r="E4" s="16" t="s">
        <v>64</v>
      </c>
      <c r="F4" s="16" t="s">
        <v>65</v>
      </c>
      <c r="G4" s="17">
        <v>1</v>
      </c>
      <c r="H4" s="17">
        <v>1</v>
      </c>
      <c r="I4" s="17">
        <v>1</v>
      </c>
      <c r="J4" s="19" t="s">
        <v>66</v>
      </c>
      <c r="K4" s="20" t="s">
        <v>67</v>
      </c>
      <c r="L4" s="18" t="s">
        <v>68</v>
      </c>
      <c r="M4" s="18" t="s">
        <v>69</v>
      </c>
      <c r="N4" s="16" t="s">
        <v>66</v>
      </c>
      <c r="O4" s="16" t="s">
        <v>67</v>
      </c>
      <c r="P4" s="16" t="s">
        <v>68</v>
      </c>
      <c r="Q4" s="18" t="s">
        <v>69</v>
      </c>
      <c r="R4" s="16" t="s">
        <v>70</v>
      </c>
      <c r="S4" s="20" t="s">
        <v>71</v>
      </c>
      <c r="T4" s="21">
        <v>285454.2</v>
      </c>
      <c r="U4" s="18" t="s">
        <v>66</v>
      </c>
      <c r="V4" s="18" t="s">
        <v>67</v>
      </c>
      <c r="W4" s="18" t="s">
        <v>68</v>
      </c>
      <c r="X4" s="18" t="s">
        <v>63</v>
      </c>
      <c r="Y4" s="18" t="s">
        <v>69</v>
      </c>
      <c r="Z4" s="16" t="s">
        <v>72</v>
      </c>
      <c r="AA4" s="20" t="s">
        <v>73</v>
      </c>
      <c r="AB4" s="18" t="s">
        <v>73</v>
      </c>
      <c r="AC4" s="18" t="s">
        <v>74</v>
      </c>
      <c r="AD4" s="18" t="s">
        <v>75</v>
      </c>
      <c r="AE4" s="17"/>
      <c r="AF4" s="18" t="s">
        <v>63</v>
      </c>
      <c r="AG4" s="22" t="s">
        <v>76</v>
      </c>
      <c r="AH4" s="16" t="s">
        <v>77</v>
      </c>
      <c r="AI4" s="22" t="s">
        <v>78</v>
      </c>
      <c r="AJ4" s="23">
        <v>3000</v>
      </c>
      <c r="AK4" s="17">
        <v>95.151399999999995</v>
      </c>
      <c r="AL4" s="24"/>
      <c r="AM4" s="16" t="s">
        <v>62</v>
      </c>
      <c r="AN4" s="18" t="s">
        <v>79</v>
      </c>
      <c r="AO4" s="18" t="s">
        <v>80</v>
      </c>
      <c r="AP4" s="18" t="s">
        <v>81</v>
      </c>
      <c r="AQ4" s="18" t="s">
        <v>82</v>
      </c>
      <c r="AR4" s="18" t="s">
        <v>83</v>
      </c>
      <c r="AS4" s="18" t="s">
        <v>84</v>
      </c>
      <c r="AT4" s="16" t="s">
        <v>85</v>
      </c>
      <c r="AU4" s="16" t="s">
        <v>86</v>
      </c>
      <c r="AV4" s="16" t="s">
        <v>64</v>
      </c>
      <c r="AW4" s="17">
        <v>1</v>
      </c>
      <c r="AX4" s="17">
        <v>0</v>
      </c>
      <c r="AY4" s="25">
        <v>0</v>
      </c>
      <c r="AZ4" s="25"/>
      <c r="BA4" s="17">
        <v>0</v>
      </c>
      <c r="BB4" s="17"/>
      <c r="BC4" s="17">
        <v>1</v>
      </c>
      <c r="BD4" s="16" t="s">
        <v>87</v>
      </c>
      <c r="BE4" s="16" t="s">
        <v>72</v>
      </c>
      <c r="BF4" s="25">
        <v>14</v>
      </c>
      <c r="BG4" s="25"/>
      <c r="BH4" s="25"/>
      <c r="BI4" s="17" t="s">
        <v>88</v>
      </c>
      <c r="BJ4" s="17">
        <v>4000000</v>
      </c>
      <c r="BK4" s="17">
        <v>7</v>
      </c>
      <c r="BL4" s="17">
        <v>0</v>
      </c>
      <c r="BM4" s="18" t="s">
        <v>63</v>
      </c>
      <c r="BN4" s="17">
        <v>3000</v>
      </c>
      <c r="BO4" s="17"/>
      <c r="BP4" s="17">
        <v>1</v>
      </c>
      <c r="BQ4" s="17">
        <v>285454.2</v>
      </c>
      <c r="BR4" s="17">
        <v>3204.98</v>
      </c>
      <c r="BS4" s="18" t="s">
        <v>89</v>
      </c>
      <c r="BT4" s="17">
        <v>457.85</v>
      </c>
      <c r="BU4" s="17">
        <v>933</v>
      </c>
      <c r="BV4" s="17"/>
      <c r="BW4" s="17"/>
      <c r="BX4" s="17"/>
    </row>
    <row r="5" spans="1:76" x14ac:dyDescent="0.25">
      <c r="A5" s="15" t="s">
        <v>90</v>
      </c>
      <c r="B5" s="16" t="s">
        <v>60</v>
      </c>
      <c r="C5" s="17" t="s">
        <v>61</v>
      </c>
      <c r="D5" s="18" t="s">
        <v>62</v>
      </c>
      <c r="E5" s="16" t="s">
        <v>91</v>
      </c>
      <c r="F5" s="16" t="s">
        <v>92</v>
      </c>
      <c r="G5" s="17">
        <v>1</v>
      </c>
      <c r="H5" s="17">
        <v>1</v>
      </c>
      <c r="I5" s="17">
        <v>1</v>
      </c>
      <c r="J5" s="19" t="s">
        <v>93</v>
      </c>
      <c r="K5" s="20" t="s">
        <v>94</v>
      </c>
      <c r="L5" s="18" t="s">
        <v>95</v>
      </c>
      <c r="M5" s="18" t="s">
        <v>96</v>
      </c>
      <c r="N5" s="16" t="s">
        <v>93</v>
      </c>
      <c r="O5" s="16" t="s">
        <v>94</v>
      </c>
      <c r="P5" s="16" t="s">
        <v>95</v>
      </c>
      <c r="Q5" s="18" t="s">
        <v>96</v>
      </c>
      <c r="R5" s="16" t="s">
        <v>72</v>
      </c>
      <c r="S5" s="20" t="s">
        <v>73</v>
      </c>
      <c r="T5" s="21">
        <v>277851.40999999997</v>
      </c>
      <c r="U5" s="18" t="s">
        <v>93</v>
      </c>
      <c r="V5" s="18" t="s">
        <v>94</v>
      </c>
      <c r="W5" s="18" t="s">
        <v>95</v>
      </c>
      <c r="X5" s="18" t="s">
        <v>63</v>
      </c>
      <c r="Y5" s="18" t="s">
        <v>96</v>
      </c>
      <c r="Z5" s="16" t="s">
        <v>72</v>
      </c>
      <c r="AA5" s="20" t="s">
        <v>73</v>
      </c>
      <c r="AB5" s="18" t="s">
        <v>73</v>
      </c>
      <c r="AC5" s="18" t="s">
        <v>74</v>
      </c>
      <c r="AD5" s="18" t="s">
        <v>75</v>
      </c>
      <c r="AE5" s="17"/>
      <c r="AF5" s="18" t="s">
        <v>63</v>
      </c>
      <c r="AG5" s="22" t="s">
        <v>97</v>
      </c>
      <c r="AH5" s="16" t="s">
        <v>98</v>
      </c>
      <c r="AI5" s="22" t="s">
        <v>78</v>
      </c>
      <c r="AJ5" s="23">
        <v>2750</v>
      </c>
      <c r="AK5" s="17">
        <v>92.418400000000005</v>
      </c>
      <c r="AL5" s="24"/>
      <c r="AM5" s="16" t="s">
        <v>62</v>
      </c>
      <c r="AN5" s="18" t="s">
        <v>99</v>
      </c>
      <c r="AO5" s="18" t="s">
        <v>80</v>
      </c>
      <c r="AP5" s="18" t="s">
        <v>81</v>
      </c>
      <c r="AQ5" s="18" t="s">
        <v>100</v>
      </c>
      <c r="AR5" s="18" t="s">
        <v>101</v>
      </c>
      <c r="AS5" s="18" t="s">
        <v>84</v>
      </c>
      <c r="AT5" s="16" t="s">
        <v>102</v>
      </c>
      <c r="AU5" s="16" t="s">
        <v>103</v>
      </c>
      <c r="AV5" s="16" t="s">
        <v>103</v>
      </c>
      <c r="AW5" s="17">
        <v>1</v>
      </c>
      <c r="AX5" s="17">
        <v>0</v>
      </c>
      <c r="AY5" s="25">
        <v>0</v>
      </c>
      <c r="AZ5" s="25"/>
      <c r="BA5" s="17">
        <v>0</v>
      </c>
      <c r="BB5" s="17"/>
      <c r="BC5" s="17">
        <v>1</v>
      </c>
      <c r="BD5" s="16" t="s">
        <v>104</v>
      </c>
      <c r="BE5" s="16" t="s">
        <v>72</v>
      </c>
      <c r="BF5" s="25">
        <v>5.5</v>
      </c>
      <c r="BG5" s="25"/>
      <c r="BH5" s="25"/>
      <c r="BI5" s="17" t="s">
        <v>105</v>
      </c>
      <c r="BJ5" s="17">
        <v>4000000</v>
      </c>
      <c r="BK5" s="17">
        <v>5</v>
      </c>
      <c r="BL5" s="17">
        <v>0</v>
      </c>
      <c r="BM5" s="18" t="s">
        <v>63</v>
      </c>
      <c r="BN5" s="17">
        <v>2750</v>
      </c>
      <c r="BO5" s="17"/>
      <c r="BP5" s="17">
        <v>1</v>
      </c>
      <c r="BQ5" s="17">
        <v>277851.40999999997</v>
      </c>
      <c r="BR5" s="17">
        <v>3240.33</v>
      </c>
      <c r="BS5" s="18" t="s">
        <v>89</v>
      </c>
      <c r="BT5" s="17">
        <v>648.07000000000005</v>
      </c>
      <c r="BU5" s="17">
        <v>430</v>
      </c>
      <c r="BV5" s="17"/>
      <c r="BW5" s="17"/>
      <c r="BX5" s="17"/>
    </row>
    <row r="6" spans="1:76" x14ac:dyDescent="0.25">
      <c r="A6" s="15" t="s">
        <v>106</v>
      </c>
      <c r="B6" s="16" t="s">
        <v>60</v>
      </c>
      <c r="C6" s="17" t="s">
        <v>61</v>
      </c>
      <c r="D6" s="18" t="s">
        <v>62</v>
      </c>
      <c r="E6" s="16" t="s">
        <v>107</v>
      </c>
      <c r="F6" s="16" t="s">
        <v>108</v>
      </c>
      <c r="G6" s="17">
        <v>2</v>
      </c>
      <c r="H6" s="17">
        <v>4</v>
      </c>
      <c r="I6" s="17">
        <v>2</v>
      </c>
      <c r="J6" s="19" t="s">
        <v>109</v>
      </c>
      <c r="K6" s="20" t="s">
        <v>110</v>
      </c>
      <c r="L6" s="18" t="s">
        <v>111</v>
      </c>
      <c r="M6" s="18" t="s">
        <v>112</v>
      </c>
      <c r="N6" s="16" t="s">
        <v>109</v>
      </c>
      <c r="O6" s="16" t="s">
        <v>113</v>
      </c>
      <c r="P6" s="16" t="s">
        <v>114</v>
      </c>
      <c r="Q6" s="18" t="s">
        <v>112</v>
      </c>
      <c r="R6" s="16" t="s">
        <v>72</v>
      </c>
      <c r="S6" s="20" t="s">
        <v>73</v>
      </c>
      <c r="T6" s="21">
        <v>633680.39</v>
      </c>
      <c r="U6" s="18" t="s">
        <v>109</v>
      </c>
      <c r="V6" s="18" t="s">
        <v>113</v>
      </c>
      <c r="W6" s="18" t="s">
        <v>114</v>
      </c>
      <c r="X6" s="18" t="s">
        <v>63</v>
      </c>
      <c r="Y6" s="18" t="s">
        <v>112</v>
      </c>
      <c r="Z6" s="16" t="s">
        <v>72</v>
      </c>
      <c r="AA6" s="20" t="s">
        <v>73</v>
      </c>
      <c r="AB6" s="18" t="s">
        <v>73</v>
      </c>
      <c r="AC6" s="18" t="s">
        <v>74</v>
      </c>
      <c r="AD6" s="18" t="s">
        <v>75</v>
      </c>
      <c r="AE6" s="17"/>
      <c r="AF6" s="18" t="s">
        <v>63</v>
      </c>
      <c r="AG6" s="22" t="s">
        <v>76</v>
      </c>
      <c r="AH6" s="16" t="s">
        <v>115</v>
      </c>
      <c r="AI6" s="22" t="s">
        <v>78</v>
      </c>
      <c r="AJ6" s="23">
        <v>7111.28</v>
      </c>
      <c r="AK6" s="17">
        <v>89.091399999999993</v>
      </c>
      <c r="AL6" s="24"/>
      <c r="AM6" s="16" t="s">
        <v>62</v>
      </c>
      <c r="AN6" s="18" t="s">
        <v>116</v>
      </c>
      <c r="AO6" s="18" t="s">
        <v>80</v>
      </c>
      <c r="AP6" s="18" t="s">
        <v>81</v>
      </c>
      <c r="AQ6" s="18" t="s">
        <v>100</v>
      </c>
      <c r="AR6" s="18" t="s">
        <v>117</v>
      </c>
      <c r="AS6" s="18" t="s">
        <v>84</v>
      </c>
      <c r="AT6" s="16" t="s">
        <v>118</v>
      </c>
      <c r="AU6" s="16" t="s">
        <v>119</v>
      </c>
      <c r="AV6" s="16" t="s">
        <v>119</v>
      </c>
      <c r="AW6" s="17">
        <v>1</v>
      </c>
      <c r="AX6" s="17">
        <v>0</v>
      </c>
      <c r="AY6" s="25">
        <v>0</v>
      </c>
      <c r="AZ6" s="25"/>
      <c r="BA6" s="17">
        <v>0</v>
      </c>
      <c r="BB6" s="17"/>
      <c r="BC6" s="17">
        <v>2</v>
      </c>
      <c r="BD6" s="16" t="s">
        <v>120</v>
      </c>
      <c r="BE6" s="16" t="s">
        <v>72</v>
      </c>
      <c r="BF6" s="25">
        <v>3.7</v>
      </c>
      <c r="BG6" s="25"/>
      <c r="BH6" s="25"/>
      <c r="BI6" s="17" t="s">
        <v>105</v>
      </c>
      <c r="BJ6" s="17">
        <v>4000000</v>
      </c>
      <c r="BK6" s="17">
        <v>2.5</v>
      </c>
      <c r="BL6" s="17">
        <v>0</v>
      </c>
      <c r="BM6" s="18" t="s">
        <v>63</v>
      </c>
      <c r="BN6" s="17">
        <v>2684.07</v>
      </c>
      <c r="BO6" s="17"/>
      <c r="BP6" s="17">
        <v>1</v>
      </c>
      <c r="BQ6" s="17">
        <v>239175.66</v>
      </c>
      <c r="BR6" s="17">
        <v>2894.6</v>
      </c>
      <c r="BS6" s="18" t="s">
        <v>89</v>
      </c>
      <c r="BT6" s="17">
        <v>1157.8399999999999</v>
      </c>
      <c r="BU6" s="17">
        <v>1468</v>
      </c>
      <c r="BV6" s="17"/>
      <c r="BW6" s="17"/>
      <c r="BX6" s="17"/>
    </row>
    <row r="7" spans="1:76" x14ac:dyDescent="0.25">
      <c r="A7" s="15" t="s">
        <v>106</v>
      </c>
      <c r="B7" s="16" t="s">
        <v>60</v>
      </c>
      <c r="C7" s="17" t="s">
        <v>61</v>
      </c>
      <c r="D7" s="18" t="s">
        <v>62</v>
      </c>
      <c r="E7" s="16" t="s">
        <v>107</v>
      </c>
      <c r="F7" s="16" t="s">
        <v>108</v>
      </c>
      <c r="G7" s="17">
        <v>1</v>
      </c>
      <c r="H7" s="17">
        <v>4</v>
      </c>
      <c r="I7" s="17">
        <v>2</v>
      </c>
      <c r="J7" s="19" t="s">
        <v>109</v>
      </c>
      <c r="K7" s="20" t="s">
        <v>110</v>
      </c>
      <c r="L7" s="18" t="s">
        <v>111</v>
      </c>
      <c r="M7" s="18" t="s">
        <v>112</v>
      </c>
      <c r="N7" s="16" t="s">
        <v>109</v>
      </c>
      <c r="O7" s="16" t="s">
        <v>113</v>
      </c>
      <c r="P7" s="16" t="s">
        <v>114</v>
      </c>
      <c r="Q7" s="18" t="s">
        <v>112</v>
      </c>
      <c r="R7" s="16" t="s">
        <v>72</v>
      </c>
      <c r="S7" s="20" t="s">
        <v>73</v>
      </c>
      <c r="T7" s="21">
        <v>633680.39</v>
      </c>
      <c r="U7" s="18" t="s">
        <v>109</v>
      </c>
      <c r="V7" s="18" t="s">
        <v>113</v>
      </c>
      <c r="W7" s="18" t="s">
        <v>114</v>
      </c>
      <c r="X7" s="18" t="s">
        <v>63</v>
      </c>
      <c r="Y7" s="18" t="s">
        <v>112</v>
      </c>
      <c r="Z7" s="16" t="s">
        <v>72</v>
      </c>
      <c r="AA7" s="20" t="s">
        <v>73</v>
      </c>
      <c r="AB7" s="18" t="s">
        <v>121</v>
      </c>
      <c r="AC7" s="18" t="s">
        <v>74</v>
      </c>
      <c r="AD7" s="18" t="s">
        <v>75</v>
      </c>
      <c r="AE7" s="17"/>
      <c r="AF7" s="18" t="s">
        <v>63</v>
      </c>
      <c r="AG7" s="22" t="s">
        <v>76</v>
      </c>
      <c r="AH7" s="16" t="s">
        <v>115</v>
      </c>
      <c r="AI7" s="22" t="s">
        <v>78</v>
      </c>
      <c r="AJ7" s="23">
        <v>7111.28</v>
      </c>
      <c r="AK7" s="17">
        <v>89.091399999999993</v>
      </c>
      <c r="AL7" s="24"/>
      <c r="AM7" s="16" t="s">
        <v>62</v>
      </c>
      <c r="AN7" s="18" t="s">
        <v>116</v>
      </c>
      <c r="AO7" s="18" t="s">
        <v>80</v>
      </c>
      <c r="AP7" s="18" t="s">
        <v>81</v>
      </c>
      <c r="AQ7" s="18" t="s">
        <v>100</v>
      </c>
      <c r="AR7" s="18" t="s">
        <v>117</v>
      </c>
      <c r="AS7" s="18" t="s">
        <v>84</v>
      </c>
      <c r="AT7" s="16" t="s">
        <v>122</v>
      </c>
      <c r="AU7" s="16" t="s">
        <v>123</v>
      </c>
      <c r="AV7" s="16" t="s">
        <v>123</v>
      </c>
      <c r="AW7" s="17">
        <v>1</v>
      </c>
      <c r="AX7" s="17">
        <v>0</v>
      </c>
      <c r="AY7" s="25">
        <v>0</v>
      </c>
      <c r="AZ7" s="25"/>
      <c r="BA7" s="17">
        <v>0</v>
      </c>
      <c r="BB7" s="17"/>
      <c r="BC7" s="17">
        <v>1</v>
      </c>
      <c r="BD7" s="16" t="s">
        <v>124</v>
      </c>
      <c r="BE7" s="16" t="s">
        <v>125</v>
      </c>
      <c r="BF7" s="25">
        <v>1</v>
      </c>
      <c r="BG7" s="25"/>
      <c r="BH7" s="25"/>
      <c r="BI7" s="17" t="s">
        <v>105</v>
      </c>
      <c r="BJ7" s="17">
        <v>4000000</v>
      </c>
      <c r="BK7" s="17">
        <v>0.5</v>
      </c>
      <c r="BL7" s="17">
        <v>0</v>
      </c>
      <c r="BM7" s="18" t="s">
        <v>63</v>
      </c>
      <c r="BN7" s="17">
        <v>1630.54</v>
      </c>
      <c r="BO7" s="17"/>
      <c r="BP7" s="17">
        <v>1</v>
      </c>
      <c r="BQ7" s="17">
        <v>145296.49</v>
      </c>
      <c r="BR7" s="17">
        <v>1758.44</v>
      </c>
      <c r="BS7" s="18" t="s">
        <v>89</v>
      </c>
      <c r="BT7" s="17">
        <v>3516.88</v>
      </c>
      <c r="BU7" s="17">
        <v>1468</v>
      </c>
      <c r="BV7" s="17"/>
      <c r="BW7" s="17"/>
      <c r="BX7" s="17"/>
    </row>
    <row r="8" spans="1:76" x14ac:dyDescent="0.25">
      <c r="A8" s="15" t="s">
        <v>106</v>
      </c>
      <c r="B8" s="16" t="s">
        <v>60</v>
      </c>
      <c r="C8" s="17" t="s">
        <v>61</v>
      </c>
      <c r="D8" s="18" t="s">
        <v>62</v>
      </c>
      <c r="E8" s="16" t="s">
        <v>107</v>
      </c>
      <c r="F8" s="16" t="s">
        <v>108</v>
      </c>
      <c r="G8" s="17">
        <v>4</v>
      </c>
      <c r="H8" s="17">
        <v>4</v>
      </c>
      <c r="I8" s="17">
        <v>2</v>
      </c>
      <c r="J8" s="19" t="s">
        <v>109</v>
      </c>
      <c r="K8" s="20" t="s">
        <v>110</v>
      </c>
      <c r="L8" s="18" t="s">
        <v>111</v>
      </c>
      <c r="M8" s="18" t="s">
        <v>112</v>
      </c>
      <c r="N8" s="16" t="s">
        <v>109</v>
      </c>
      <c r="O8" s="16" t="s">
        <v>113</v>
      </c>
      <c r="P8" s="16" t="s">
        <v>114</v>
      </c>
      <c r="Q8" s="18" t="s">
        <v>112</v>
      </c>
      <c r="R8" s="16" t="s">
        <v>72</v>
      </c>
      <c r="S8" s="20" t="s">
        <v>73</v>
      </c>
      <c r="T8" s="21">
        <v>633680.39</v>
      </c>
      <c r="U8" s="18" t="s">
        <v>109</v>
      </c>
      <c r="V8" s="18" t="s">
        <v>113</v>
      </c>
      <c r="W8" s="18" t="s">
        <v>114</v>
      </c>
      <c r="X8" s="18" t="s">
        <v>63</v>
      </c>
      <c r="Y8" s="18" t="s">
        <v>112</v>
      </c>
      <c r="Z8" s="16" t="s">
        <v>72</v>
      </c>
      <c r="AA8" s="20" t="s">
        <v>73</v>
      </c>
      <c r="AB8" s="18" t="s">
        <v>73</v>
      </c>
      <c r="AC8" s="18" t="s">
        <v>74</v>
      </c>
      <c r="AD8" s="18" t="s">
        <v>75</v>
      </c>
      <c r="AE8" s="17"/>
      <c r="AF8" s="18" t="s">
        <v>63</v>
      </c>
      <c r="AG8" s="22" t="s">
        <v>76</v>
      </c>
      <c r="AH8" s="16" t="s">
        <v>115</v>
      </c>
      <c r="AI8" s="22" t="s">
        <v>78</v>
      </c>
      <c r="AJ8" s="23">
        <v>7111.28</v>
      </c>
      <c r="AK8" s="17">
        <v>89.091399999999993</v>
      </c>
      <c r="AL8" s="24"/>
      <c r="AM8" s="16" t="s">
        <v>62</v>
      </c>
      <c r="AN8" s="18" t="s">
        <v>116</v>
      </c>
      <c r="AO8" s="18" t="s">
        <v>80</v>
      </c>
      <c r="AP8" s="18" t="s">
        <v>81</v>
      </c>
      <c r="AQ8" s="18" t="s">
        <v>100</v>
      </c>
      <c r="AR8" s="18" t="s">
        <v>117</v>
      </c>
      <c r="AS8" s="18" t="s">
        <v>84</v>
      </c>
      <c r="AT8" s="16" t="s">
        <v>126</v>
      </c>
      <c r="AU8" s="16" t="s">
        <v>127</v>
      </c>
      <c r="AV8" s="16" t="s">
        <v>127</v>
      </c>
      <c r="AW8" s="17">
        <v>1</v>
      </c>
      <c r="AX8" s="17">
        <v>0</v>
      </c>
      <c r="AY8" s="25">
        <v>0</v>
      </c>
      <c r="AZ8" s="25"/>
      <c r="BA8" s="17">
        <v>0</v>
      </c>
      <c r="BB8" s="17"/>
      <c r="BC8" s="17">
        <v>4</v>
      </c>
      <c r="BD8" s="16" t="s">
        <v>128</v>
      </c>
      <c r="BE8" s="16" t="s">
        <v>72</v>
      </c>
      <c r="BF8" s="25">
        <v>0.3</v>
      </c>
      <c r="BG8" s="25"/>
      <c r="BH8" s="25"/>
      <c r="BI8" s="17" t="s">
        <v>105</v>
      </c>
      <c r="BJ8" s="17">
        <v>4000000</v>
      </c>
      <c r="BK8" s="17">
        <v>0.1</v>
      </c>
      <c r="BL8" s="17">
        <v>0</v>
      </c>
      <c r="BM8" s="18" t="s">
        <v>63</v>
      </c>
      <c r="BN8" s="17">
        <v>371.79</v>
      </c>
      <c r="BO8" s="17"/>
      <c r="BP8" s="17">
        <v>1</v>
      </c>
      <c r="BQ8" s="17">
        <v>33129.53</v>
      </c>
      <c r="BR8" s="17">
        <v>400.95</v>
      </c>
      <c r="BS8" s="18" t="s">
        <v>89</v>
      </c>
      <c r="BT8" s="17">
        <v>4009.5</v>
      </c>
      <c r="BU8" s="17">
        <v>1468</v>
      </c>
      <c r="BV8" s="17"/>
      <c r="BW8" s="17"/>
      <c r="BX8" s="17"/>
    </row>
    <row r="9" spans="1:76" x14ac:dyDescent="0.25">
      <c r="A9" s="15" t="s">
        <v>106</v>
      </c>
      <c r="B9" s="16" t="s">
        <v>60</v>
      </c>
      <c r="C9" s="17" t="s">
        <v>61</v>
      </c>
      <c r="D9" s="18" t="s">
        <v>62</v>
      </c>
      <c r="E9" s="16" t="s">
        <v>129</v>
      </c>
      <c r="F9" s="16" t="s">
        <v>130</v>
      </c>
      <c r="G9" s="17">
        <v>2</v>
      </c>
      <c r="H9" s="17">
        <v>2</v>
      </c>
      <c r="I9" s="17">
        <v>16</v>
      </c>
      <c r="J9" s="19" t="s">
        <v>131</v>
      </c>
      <c r="K9" s="20" t="s">
        <v>132</v>
      </c>
      <c r="L9" s="18" t="s">
        <v>133</v>
      </c>
      <c r="M9" s="18" t="s">
        <v>112</v>
      </c>
      <c r="N9" s="16" t="s">
        <v>131</v>
      </c>
      <c r="O9" s="16" t="s">
        <v>132</v>
      </c>
      <c r="P9" s="16" t="s">
        <v>133</v>
      </c>
      <c r="Q9" s="18" t="s">
        <v>112</v>
      </c>
      <c r="R9" s="16" t="s">
        <v>72</v>
      </c>
      <c r="S9" s="20" t="s">
        <v>73</v>
      </c>
      <c r="T9" s="21">
        <v>22830463.239999998</v>
      </c>
      <c r="U9" s="18" t="s">
        <v>131</v>
      </c>
      <c r="V9" s="18" t="s">
        <v>132</v>
      </c>
      <c r="W9" s="18" t="s">
        <v>133</v>
      </c>
      <c r="X9" s="18" t="s">
        <v>63</v>
      </c>
      <c r="Y9" s="18" t="s">
        <v>112</v>
      </c>
      <c r="Z9" s="16" t="s">
        <v>72</v>
      </c>
      <c r="AA9" s="20" t="s">
        <v>73</v>
      </c>
      <c r="AB9" s="18" t="s">
        <v>73</v>
      </c>
      <c r="AC9" s="18" t="s">
        <v>74</v>
      </c>
      <c r="AD9" s="18" t="s">
        <v>75</v>
      </c>
      <c r="AE9" s="17"/>
      <c r="AF9" s="18" t="s">
        <v>134</v>
      </c>
      <c r="AG9" s="22" t="s">
        <v>97</v>
      </c>
      <c r="AH9" s="16" t="s">
        <v>135</v>
      </c>
      <c r="AI9" s="22" t="s">
        <v>78</v>
      </c>
      <c r="AJ9" s="23">
        <v>250668.35</v>
      </c>
      <c r="AK9" s="17">
        <v>89.091399999999993</v>
      </c>
      <c r="AL9" s="24"/>
      <c r="AM9" s="16" t="s">
        <v>62</v>
      </c>
      <c r="AN9" s="18" t="s">
        <v>136</v>
      </c>
      <c r="AO9" s="18" t="s">
        <v>80</v>
      </c>
      <c r="AP9" s="18" t="s">
        <v>81</v>
      </c>
      <c r="AQ9" s="18" t="s">
        <v>100</v>
      </c>
      <c r="AR9" s="18" t="s">
        <v>117</v>
      </c>
      <c r="AS9" s="18" t="s">
        <v>84</v>
      </c>
      <c r="AT9" s="16" t="s">
        <v>137</v>
      </c>
      <c r="AU9" s="16" t="s">
        <v>86</v>
      </c>
      <c r="AV9" s="16" t="s">
        <v>138</v>
      </c>
      <c r="AW9" s="17">
        <v>1</v>
      </c>
      <c r="AX9" s="17">
        <v>0</v>
      </c>
      <c r="AY9" s="25">
        <v>10</v>
      </c>
      <c r="AZ9" s="25" t="s">
        <v>139</v>
      </c>
      <c r="BA9" s="17">
        <v>0</v>
      </c>
      <c r="BB9" s="17"/>
      <c r="BC9" s="17">
        <v>2</v>
      </c>
      <c r="BD9" s="16" t="s">
        <v>140</v>
      </c>
      <c r="BE9" s="16" t="s">
        <v>72</v>
      </c>
      <c r="BF9" s="25">
        <v>1.8</v>
      </c>
      <c r="BG9" s="25"/>
      <c r="BH9" s="25"/>
      <c r="BI9" s="17" t="s">
        <v>105</v>
      </c>
      <c r="BJ9" s="17">
        <v>4000000</v>
      </c>
      <c r="BK9" s="17">
        <v>1.8</v>
      </c>
      <c r="BL9" s="17">
        <v>0</v>
      </c>
      <c r="BM9" s="18" t="s">
        <v>141</v>
      </c>
      <c r="BN9" s="17">
        <v>2071.42</v>
      </c>
      <c r="BO9" s="17"/>
      <c r="BP9" s="17">
        <v>1</v>
      </c>
      <c r="BQ9" s="17">
        <v>189764.13</v>
      </c>
      <c r="BR9" s="17">
        <v>2296.6</v>
      </c>
      <c r="BS9" s="18" t="s">
        <v>89</v>
      </c>
      <c r="BT9" s="17">
        <v>1275.8900000000001</v>
      </c>
      <c r="BU9" s="17">
        <v>884</v>
      </c>
      <c r="BV9" s="17"/>
      <c r="BW9" s="17"/>
      <c r="BX9" s="17"/>
    </row>
    <row r="10" spans="1:76" x14ac:dyDescent="0.25">
      <c r="A10" s="15" t="s">
        <v>106</v>
      </c>
      <c r="B10" s="16" t="s">
        <v>60</v>
      </c>
      <c r="C10" s="17" t="s">
        <v>61</v>
      </c>
      <c r="D10" s="18" t="s">
        <v>62</v>
      </c>
      <c r="E10" s="16" t="s">
        <v>107</v>
      </c>
      <c r="F10" s="16" t="s">
        <v>108</v>
      </c>
      <c r="G10" s="17">
        <v>3</v>
      </c>
      <c r="H10" s="17">
        <v>4</v>
      </c>
      <c r="I10" s="17">
        <v>2</v>
      </c>
      <c r="J10" s="19" t="s">
        <v>109</v>
      </c>
      <c r="K10" s="20" t="s">
        <v>110</v>
      </c>
      <c r="L10" s="18" t="s">
        <v>111</v>
      </c>
      <c r="M10" s="18" t="s">
        <v>112</v>
      </c>
      <c r="N10" s="16" t="s">
        <v>109</v>
      </c>
      <c r="O10" s="16" t="s">
        <v>113</v>
      </c>
      <c r="P10" s="16" t="s">
        <v>114</v>
      </c>
      <c r="Q10" s="18" t="s">
        <v>112</v>
      </c>
      <c r="R10" s="16" t="s">
        <v>72</v>
      </c>
      <c r="S10" s="20" t="s">
        <v>73</v>
      </c>
      <c r="T10" s="21">
        <v>633680.39</v>
      </c>
      <c r="U10" s="18" t="s">
        <v>109</v>
      </c>
      <c r="V10" s="18" t="s">
        <v>113</v>
      </c>
      <c r="W10" s="18" t="s">
        <v>114</v>
      </c>
      <c r="X10" s="18" t="s">
        <v>63</v>
      </c>
      <c r="Y10" s="18" t="s">
        <v>112</v>
      </c>
      <c r="Z10" s="16" t="s">
        <v>72</v>
      </c>
      <c r="AA10" s="20" t="s">
        <v>73</v>
      </c>
      <c r="AB10" s="18" t="s">
        <v>121</v>
      </c>
      <c r="AC10" s="18" t="s">
        <v>74</v>
      </c>
      <c r="AD10" s="18" t="s">
        <v>75</v>
      </c>
      <c r="AE10" s="17"/>
      <c r="AF10" s="18" t="s">
        <v>134</v>
      </c>
      <c r="AG10" s="22" t="s">
        <v>76</v>
      </c>
      <c r="AH10" s="16" t="s">
        <v>115</v>
      </c>
      <c r="AI10" s="22" t="s">
        <v>78</v>
      </c>
      <c r="AJ10" s="23">
        <v>7111.28</v>
      </c>
      <c r="AK10" s="17">
        <v>89.091399999999993</v>
      </c>
      <c r="AL10" s="24"/>
      <c r="AM10" s="16" t="s">
        <v>62</v>
      </c>
      <c r="AN10" s="18" t="s">
        <v>116</v>
      </c>
      <c r="AO10" s="18" t="s">
        <v>80</v>
      </c>
      <c r="AP10" s="18" t="s">
        <v>81</v>
      </c>
      <c r="AQ10" s="18" t="s">
        <v>100</v>
      </c>
      <c r="AR10" s="18" t="s">
        <v>117</v>
      </c>
      <c r="AS10" s="18" t="s">
        <v>84</v>
      </c>
      <c r="AT10" s="16" t="s">
        <v>142</v>
      </c>
      <c r="AU10" s="16" t="s">
        <v>143</v>
      </c>
      <c r="AV10" s="16" t="s">
        <v>143</v>
      </c>
      <c r="AW10" s="17">
        <v>1</v>
      </c>
      <c r="AX10" s="17">
        <v>0</v>
      </c>
      <c r="AY10" s="25">
        <v>4</v>
      </c>
      <c r="AZ10" s="25" t="s">
        <v>139</v>
      </c>
      <c r="BA10" s="17">
        <v>0</v>
      </c>
      <c r="BB10" s="17"/>
      <c r="BC10" s="17">
        <v>3</v>
      </c>
      <c r="BD10" s="16" t="s">
        <v>144</v>
      </c>
      <c r="BE10" s="16" t="s">
        <v>125</v>
      </c>
      <c r="BF10" s="25">
        <v>10</v>
      </c>
      <c r="BG10" s="25"/>
      <c r="BH10" s="25"/>
      <c r="BI10" s="17" t="s">
        <v>105</v>
      </c>
      <c r="BJ10" s="17">
        <v>4000000</v>
      </c>
      <c r="BK10" s="17">
        <v>9</v>
      </c>
      <c r="BL10" s="17">
        <v>0</v>
      </c>
      <c r="BM10" s="18" t="s">
        <v>141</v>
      </c>
      <c r="BN10" s="17">
        <v>2424.88</v>
      </c>
      <c r="BO10" s="17"/>
      <c r="BP10" s="17">
        <v>1</v>
      </c>
      <c r="BQ10" s="17">
        <v>216078.71</v>
      </c>
      <c r="BR10" s="17">
        <v>2615.0700000000002</v>
      </c>
      <c r="BS10" s="18" t="s">
        <v>89</v>
      </c>
      <c r="BT10" s="17">
        <v>290.56</v>
      </c>
      <c r="BU10" s="17">
        <v>1468</v>
      </c>
      <c r="BV10" s="17"/>
      <c r="BW10" s="17"/>
      <c r="BX10" s="17"/>
    </row>
    <row r="11" spans="1:76" x14ac:dyDescent="0.25">
      <c r="A11" s="15" t="s">
        <v>145</v>
      </c>
      <c r="B11" s="16" t="s">
        <v>60</v>
      </c>
      <c r="C11" s="17" t="s">
        <v>61</v>
      </c>
      <c r="D11" s="18" t="s">
        <v>62</v>
      </c>
      <c r="E11" s="16" t="s">
        <v>64</v>
      </c>
      <c r="F11" s="16" t="s">
        <v>146</v>
      </c>
      <c r="G11" s="17">
        <v>1</v>
      </c>
      <c r="H11" s="17">
        <v>1</v>
      </c>
      <c r="I11" s="17">
        <v>1</v>
      </c>
      <c r="J11" s="19" t="s">
        <v>147</v>
      </c>
      <c r="K11" s="20" t="s">
        <v>148</v>
      </c>
      <c r="L11" s="18" t="s">
        <v>149</v>
      </c>
      <c r="M11" s="18" t="s">
        <v>150</v>
      </c>
      <c r="N11" s="16" t="s">
        <v>147</v>
      </c>
      <c r="O11" s="16" t="s">
        <v>148</v>
      </c>
      <c r="P11" s="16" t="s">
        <v>149</v>
      </c>
      <c r="Q11" s="18" t="s">
        <v>150</v>
      </c>
      <c r="R11" s="16" t="s">
        <v>70</v>
      </c>
      <c r="S11" s="20" t="s">
        <v>71</v>
      </c>
      <c r="T11" s="21">
        <v>537385.47</v>
      </c>
      <c r="U11" s="18" t="s">
        <v>147</v>
      </c>
      <c r="V11" s="18" t="s">
        <v>148</v>
      </c>
      <c r="W11" s="18" t="s">
        <v>149</v>
      </c>
      <c r="X11" s="18" t="s">
        <v>63</v>
      </c>
      <c r="Y11" s="18" t="s">
        <v>150</v>
      </c>
      <c r="Z11" s="16" t="s">
        <v>72</v>
      </c>
      <c r="AA11" s="20" t="s">
        <v>73</v>
      </c>
      <c r="AB11" s="18" t="s">
        <v>73</v>
      </c>
      <c r="AC11" s="18" t="s">
        <v>74</v>
      </c>
      <c r="AD11" s="18" t="s">
        <v>75</v>
      </c>
      <c r="AE11" s="17"/>
      <c r="AF11" s="18" t="s">
        <v>63</v>
      </c>
      <c r="AG11" s="22" t="s">
        <v>76</v>
      </c>
      <c r="AH11" s="16" t="s">
        <v>115</v>
      </c>
      <c r="AI11" s="22" t="s">
        <v>78</v>
      </c>
      <c r="AJ11" s="23">
        <v>5876</v>
      </c>
      <c r="AK11" s="17">
        <v>91.454300000000003</v>
      </c>
      <c r="AL11" s="24"/>
      <c r="AM11" s="16" t="s">
        <v>62</v>
      </c>
      <c r="AN11" s="18" t="s">
        <v>151</v>
      </c>
      <c r="AO11" s="18" t="s">
        <v>80</v>
      </c>
      <c r="AP11" s="18" t="s">
        <v>81</v>
      </c>
      <c r="AQ11" s="18" t="s">
        <v>100</v>
      </c>
      <c r="AR11" s="18" t="s">
        <v>117</v>
      </c>
      <c r="AS11" s="18" t="s">
        <v>84</v>
      </c>
      <c r="AT11" s="16" t="s">
        <v>152</v>
      </c>
      <c r="AU11" s="16" t="s">
        <v>153</v>
      </c>
      <c r="AV11" s="16" t="s">
        <v>154</v>
      </c>
      <c r="AW11" s="17">
        <v>1</v>
      </c>
      <c r="AX11" s="17">
        <v>0</v>
      </c>
      <c r="AY11" s="25">
        <v>0</v>
      </c>
      <c r="AZ11" s="25"/>
      <c r="BA11" s="17">
        <v>0</v>
      </c>
      <c r="BB11" s="17"/>
      <c r="BC11" s="17">
        <v>1</v>
      </c>
      <c r="BD11" s="16" t="s">
        <v>87</v>
      </c>
      <c r="BE11" s="16" t="s">
        <v>72</v>
      </c>
      <c r="BF11" s="25">
        <v>42</v>
      </c>
      <c r="BG11" s="25"/>
      <c r="BH11" s="25"/>
      <c r="BI11" s="17" t="s">
        <v>88</v>
      </c>
      <c r="BJ11" s="17">
        <v>4000000</v>
      </c>
      <c r="BK11" s="17">
        <v>20</v>
      </c>
      <c r="BL11" s="17">
        <v>0</v>
      </c>
      <c r="BM11" s="18" t="s">
        <v>63</v>
      </c>
      <c r="BN11" s="17">
        <v>5876</v>
      </c>
      <c r="BO11" s="17"/>
      <c r="BP11" s="17">
        <v>1</v>
      </c>
      <c r="BQ11" s="17">
        <v>537385.47</v>
      </c>
      <c r="BR11" s="17">
        <v>6291.27</v>
      </c>
      <c r="BS11" s="18" t="s">
        <v>89</v>
      </c>
      <c r="BT11" s="17">
        <v>314.56</v>
      </c>
      <c r="BU11" s="17">
        <v>1392</v>
      </c>
      <c r="BV11" s="17"/>
      <c r="BW11" s="17"/>
      <c r="BX11" s="17"/>
    </row>
  </sheetData>
  <pageMargins left="0.7" right="0.7" top="0.75" bottom="0.75" header="0" footer="0"/>
  <pageSetup paperSize="9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Декларации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Samurai</cp:lastModifiedBy>
  <dcterms:modified xsi:type="dcterms:W3CDTF">2025-04-17T08:50:23Z</dcterms:modified>
</cp:coreProperties>
</file>