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8595"/>
  </bookViews>
  <sheets>
    <sheet name="M0_Model_Experiment1_ResponseDe" sheetId="1" r:id="rId1"/>
  </sheets>
  <calcPr calcId="0"/>
</workbook>
</file>

<file path=xl/calcChain.xml><?xml version="1.0" encoding="utf-8"?>
<calcChain xmlns="http://schemas.openxmlformats.org/spreadsheetml/2006/main">
  <c r="O33" i="1" l="1"/>
  <c r="P33" i="1"/>
  <c r="O34" i="1"/>
  <c r="P34" i="1"/>
  <c r="N34" i="1"/>
  <c r="N33" i="1"/>
  <c r="T34" i="1"/>
  <c r="AC33" i="1"/>
  <c r="AC34" i="1"/>
  <c r="D33" i="1"/>
  <c r="E33" i="1"/>
  <c r="F33" i="1"/>
  <c r="G33" i="1"/>
  <c r="H33" i="1"/>
  <c r="I33" i="1"/>
  <c r="J33" i="1"/>
  <c r="K33" i="1"/>
  <c r="V33" i="1"/>
  <c r="L33" i="1"/>
  <c r="M33" i="1"/>
  <c r="Q33" i="1"/>
  <c r="R33" i="1"/>
  <c r="S33" i="1"/>
  <c r="T33" i="1"/>
  <c r="U33" i="1"/>
  <c r="W33" i="1"/>
  <c r="X33" i="1"/>
  <c r="Y33" i="1"/>
  <c r="Z33" i="1"/>
  <c r="AA33" i="1"/>
  <c r="AB33" i="1"/>
  <c r="D34" i="1"/>
  <c r="E34" i="1"/>
  <c r="F34" i="1"/>
  <c r="G34" i="1"/>
  <c r="H34" i="1"/>
  <c r="I34" i="1"/>
  <c r="J34" i="1"/>
  <c r="K34" i="1"/>
  <c r="V34" i="1"/>
  <c r="L34" i="1"/>
  <c r="M34" i="1"/>
  <c r="Q34" i="1"/>
  <c r="R34" i="1"/>
  <c r="S34" i="1"/>
  <c r="U34" i="1"/>
  <c r="W34" i="1"/>
  <c r="X34" i="1"/>
  <c r="Y34" i="1"/>
  <c r="Z34" i="1"/>
  <c r="AA34" i="1"/>
  <c r="AB34" i="1"/>
  <c r="C34" i="1"/>
  <c r="C33" i="1"/>
</calcChain>
</file>

<file path=xl/sharedStrings.xml><?xml version="1.0" encoding="utf-8"?>
<sst xmlns="http://schemas.openxmlformats.org/spreadsheetml/2006/main" count="61" uniqueCount="32">
  <si>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</si>
  <si>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</si>
  <si>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</si>
  <si>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</si>
  <si>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</si>
  <si>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</si>
  <si>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</si>
  <si>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</si>
  <si>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</si>
  <si>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</si>
  <si>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</si>
  <si>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</si>
  <si>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</si>
  <si>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</si>
  <si>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</si>
  <si>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</si>
  <si>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</si>
  <si>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</si>
  <si>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</si>
  <si>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</si>
  <si>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</si>
  <si>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</si>
  <si>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</si>
  <si>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InvMinB</t>
  </si>
  <si>
    <t>InvMinK</t>
  </si>
  <si>
    <t>InvMinP</t>
  </si>
  <si>
    <t>CamDesB</t>
  </si>
  <si>
    <t>CamDesK</t>
  </si>
  <si>
    <t>CamDesP</t>
  </si>
  <si>
    <t>Scenario1</t>
  </si>
  <si>
    <t>prom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</si>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</sst>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pane ySplit="1" topLeftCell="A15" activePane="bottomLeft" state="frozen"/>
      <selection pane="bottomLeft" activeCell="P34" sqref="P34"/>
    </sheetView>
  </sheetViews>
  <sheetFormatPr defaultRowHeight="15" x14ac:dyDescent="0.25"/>
  <cols>
    <col min="6" max="6" width="16.42578125" bestFit="1" customWidth="1"/>
    <col min="7" max="7" width="13.42578125" bestFit="1" customWidth="1"/>
    <col min="8" max="8" width="13.85546875" bestFit="1" customWidth="1"/>
    <col min="9" max="9" width="13.7109375" bestFit="1" customWidth="1"/>
    <col min="10" max="10" width="13.28515625" bestFit="1" customWidth="1"/>
    <col min="11" max="11" width="17.85546875" bestFit="1" customWidth="1"/>
    <col min="12" max="13" width="12" bestFit="1" customWidth="1"/>
    <col min="14" max="14" width="22.85546875" bestFit="1" customWidth="1"/>
    <col min="15" max="15" width="24.140625" bestFit="1" customWidth="1"/>
    <col min="16" max="16" width="23.28515625" bestFit="1" customWidth="1"/>
    <col min="18" max="18" width="12.28515625" bestFit="1" customWidth="1"/>
    <col min="20" max="20" width="12" bestFit="1" customWidth="1"/>
    <col min="21" max="21" width="14.42578125" bestFit="1" customWidth="1"/>
    <col min="23" max="23" width="14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1</v>
      </c>
      <c r="C2">
        <v>0</v>
      </c>
      <c r="D2">
        <v>77.726787312254601</v>
      </c>
      <c r="E2">
        <v>0</v>
      </c>
      <c r="F2">
        <v>79760153.657659203</v>
      </c>
      <c r="G2">
        <v>46329.4555913597</v>
      </c>
      <c r="H2">
        <v>18778.388559700099</v>
      </c>
      <c r="I2">
        <v>34160.036441917196</v>
      </c>
      <c r="J2">
        <v>608051.60013705201</v>
      </c>
      <c r="K2">
        <v>0.02</v>
      </c>
      <c r="L2">
        <v>107276.07944784799</v>
      </c>
      <c r="M2">
        <v>93634.663587906194</v>
      </c>
      <c r="N2">
        <v>0.12406843322469201</v>
      </c>
      <c r="O2">
        <v>0.29472537245123898</v>
      </c>
      <c r="P2">
        <v>0.129271599150446</v>
      </c>
      <c r="Q2">
        <v>329</v>
      </c>
      <c r="R2">
        <v>3</v>
      </c>
      <c r="S2">
        <v>25</v>
      </c>
      <c r="T2">
        <v>0</v>
      </c>
      <c r="U2">
        <v>21</v>
      </c>
      <c r="V2">
        <v>0</v>
      </c>
      <c r="W2">
        <v>0</v>
      </c>
      <c r="X2">
        <v>0</v>
      </c>
      <c r="Y2">
        <v>10243.511672594501</v>
      </c>
      <c r="Z2">
        <v>0</v>
      </c>
      <c r="AA2">
        <v>91390</v>
      </c>
      <c r="AB2">
        <v>97032</v>
      </c>
      <c r="AC2">
        <v>120453</v>
      </c>
    </row>
    <row r="3" spans="1:29" x14ac:dyDescent="0.25">
      <c r="A3" t="s">
        <v>29</v>
      </c>
      <c r="B3">
        <v>2</v>
      </c>
      <c r="C3">
        <v>0</v>
      </c>
      <c r="D3">
        <v>95.363620947466202</v>
      </c>
      <c r="E3">
        <v>0</v>
      </c>
      <c r="F3">
        <v>80119871.308504105</v>
      </c>
      <c r="G3">
        <v>48885.610661143801</v>
      </c>
      <c r="H3">
        <v>19296.100376223101</v>
      </c>
      <c r="I3">
        <v>34685.105503287901</v>
      </c>
      <c r="J3">
        <v>637312.99783720903</v>
      </c>
      <c r="K3">
        <v>0.02</v>
      </c>
      <c r="L3">
        <v>107286.398219788</v>
      </c>
      <c r="M3">
        <v>93723.630555883297</v>
      </c>
      <c r="N3">
        <v>0.124747949883284</v>
      </c>
      <c r="O3">
        <v>0.29475392313359</v>
      </c>
      <c r="P3">
        <v>0.13038127620502199</v>
      </c>
      <c r="Q3">
        <v>330</v>
      </c>
      <c r="R3">
        <v>13</v>
      </c>
      <c r="S3">
        <v>35</v>
      </c>
      <c r="T3">
        <v>0</v>
      </c>
      <c r="U3">
        <v>22</v>
      </c>
      <c r="V3">
        <v>0</v>
      </c>
      <c r="W3">
        <v>0</v>
      </c>
      <c r="X3">
        <v>0</v>
      </c>
      <c r="Y3">
        <v>12447.458135033699</v>
      </c>
      <c r="Z3">
        <v>0</v>
      </c>
      <c r="AA3">
        <v>92139</v>
      </c>
      <c r="AB3">
        <v>97088</v>
      </c>
      <c r="AC3">
        <v>120596</v>
      </c>
    </row>
    <row r="4" spans="1:29" x14ac:dyDescent="0.25">
      <c r="A4" t="s">
        <v>29</v>
      </c>
      <c r="B4">
        <v>3</v>
      </c>
      <c r="C4">
        <v>0</v>
      </c>
      <c r="D4">
        <v>99.411791249206502</v>
      </c>
      <c r="E4">
        <v>0</v>
      </c>
      <c r="F4">
        <v>80258031.558904395</v>
      </c>
      <c r="G4">
        <v>49462.204164537703</v>
      </c>
      <c r="H4">
        <v>19699.7005783229</v>
      </c>
      <c r="I4">
        <v>35312.777186492698</v>
      </c>
      <c r="J4">
        <v>640482.157128711</v>
      </c>
      <c r="K4">
        <v>0.02</v>
      </c>
      <c r="L4">
        <v>107332.26953243</v>
      </c>
      <c r="M4">
        <v>93764.722417061799</v>
      </c>
      <c r="N4">
        <v>0.124946457462234</v>
      </c>
      <c r="O4">
        <v>0.29540950621836298</v>
      </c>
      <c r="P4">
        <v>0.13040238591143399</v>
      </c>
      <c r="Q4">
        <v>331</v>
      </c>
      <c r="R4">
        <v>16</v>
      </c>
      <c r="S4">
        <v>36</v>
      </c>
      <c r="T4">
        <v>0</v>
      </c>
      <c r="U4">
        <v>23</v>
      </c>
      <c r="V4">
        <v>0</v>
      </c>
      <c r="W4">
        <v>0</v>
      </c>
      <c r="X4">
        <v>0</v>
      </c>
      <c r="Y4">
        <v>15325.8098656251</v>
      </c>
      <c r="Z4">
        <v>0</v>
      </c>
      <c r="AA4">
        <v>92725</v>
      </c>
      <c r="AB4">
        <v>97190</v>
      </c>
      <c r="AC4">
        <v>120802</v>
      </c>
    </row>
    <row r="5" spans="1:29" x14ac:dyDescent="0.25">
      <c r="A5" t="s">
        <v>29</v>
      </c>
      <c r="B5">
        <v>4</v>
      </c>
      <c r="C5">
        <v>0</v>
      </c>
      <c r="D5">
        <v>107.215505329357</v>
      </c>
      <c r="E5">
        <v>0</v>
      </c>
      <c r="F5">
        <v>80270228.064075693</v>
      </c>
      <c r="G5">
        <v>50837.699394385498</v>
      </c>
      <c r="H5">
        <v>20323.8298651689</v>
      </c>
      <c r="I5">
        <v>35383.803626471999</v>
      </c>
      <c r="J5">
        <v>642569.28344601998</v>
      </c>
      <c r="K5">
        <v>0.03</v>
      </c>
      <c r="L5">
        <v>107340.169478417</v>
      </c>
      <c r="M5">
        <v>93817.449596925406</v>
      </c>
      <c r="N5">
        <v>0.12499167383479</v>
      </c>
      <c r="O5">
        <v>0.29664160863549799</v>
      </c>
      <c r="P5">
        <v>0.130481355217795</v>
      </c>
      <c r="Q5">
        <v>331</v>
      </c>
      <c r="R5">
        <v>21</v>
      </c>
      <c r="S5">
        <v>36</v>
      </c>
      <c r="T5">
        <v>0</v>
      </c>
      <c r="U5">
        <v>25</v>
      </c>
      <c r="V5">
        <v>0</v>
      </c>
      <c r="W5">
        <v>0</v>
      </c>
      <c r="X5">
        <v>0</v>
      </c>
      <c r="Y5">
        <v>16074.3343023866</v>
      </c>
      <c r="Z5">
        <v>0</v>
      </c>
      <c r="AA5">
        <v>92835</v>
      </c>
      <c r="AB5">
        <v>97218</v>
      </c>
      <c r="AC5">
        <v>120821</v>
      </c>
    </row>
    <row r="6" spans="1:29" x14ac:dyDescent="0.25">
      <c r="A6" t="s">
        <v>29</v>
      </c>
      <c r="B6">
        <v>5</v>
      </c>
      <c r="C6">
        <v>0</v>
      </c>
      <c r="D6">
        <v>113.46963890726001</v>
      </c>
      <c r="E6">
        <v>0</v>
      </c>
      <c r="F6">
        <v>80308400.914277107</v>
      </c>
      <c r="G6">
        <v>51839.309448078697</v>
      </c>
      <c r="H6">
        <v>20426.666445604798</v>
      </c>
      <c r="I6">
        <v>35652.814288473397</v>
      </c>
      <c r="J6">
        <v>644776.18952728703</v>
      </c>
      <c r="K6">
        <v>0.03</v>
      </c>
      <c r="L6">
        <v>107389.633145391</v>
      </c>
      <c r="M6">
        <v>93872.273519260998</v>
      </c>
      <c r="N6">
        <v>0.12507121123513601</v>
      </c>
      <c r="O6">
        <v>0.296688402687108</v>
      </c>
      <c r="P6">
        <v>0.13066414156665401</v>
      </c>
      <c r="Q6">
        <v>331</v>
      </c>
      <c r="R6">
        <v>24</v>
      </c>
      <c r="S6">
        <v>40</v>
      </c>
      <c r="T6">
        <v>0</v>
      </c>
      <c r="U6">
        <v>26</v>
      </c>
      <c r="V6">
        <v>0</v>
      </c>
      <c r="W6">
        <v>0</v>
      </c>
      <c r="X6">
        <v>0</v>
      </c>
      <c r="Y6">
        <v>18892.6717660953</v>
      </c>
      <c r="Z6">
        <v>0</v>
      </c>
      <c r="AA6">
        <v>92836</v>
      </c>
      <c r="AB6">
        <v>97226</v>
      </c>
      <c r="AC6">
        <v>120822</v>
      </c>
    </row>
    <row r="7" spans="1:29" x14ac:dyDescent="0.25">
      <c r="A7" t="s">
        <v>29</v>
      </c>
      <c r="B7">
        <v>6</v>
      </c>
      <c r="C7">
        <v>0</v>
      </c>
      <c r="D7">
        <v>142.08023630994899</v>
      </c>
      <c r="E7">
        <v>0</v>
      </c>
      <c r="F7">
        <v>80340737.351377696</v>
      </c>
      <c r="G7">
        <v>51892.061178982498</v>
      </c>
      <c r="H7">
        <v>20887.114841846302</v>
      </c>
      <c r="I7">
        <v>36020.040869790399</v>
      </c>
      <c r="J7">
        <v>650988.22207063297</v>
      </c>
      <c r="K7">
        <v>0.03</v>
      </c>
      <c r="L7">
        <v>107421.44739178001</v>
      </c>
      <c r="M7">
        <v>93905.221111861698</v>
      </c>
      <c r="N7">
        <v>0.125090652558944</v>
      </c>
      <c r="O7">
        <v>0.29709356810501097</v>
      </c>
      <c r="P7">
        <v>0.13069053692931501</v>
      </c>
      <c r="Q7">
        <v>331</v>
      </c>
      <c r="R7">
        <v>25</v>
      </c>
      <c r="S7">
        <v>44</v>
      </c>
      <c r="T7">
        <v>0</v>
      </c>
      <c r="U7">
        <v>36</v>
      </c>
      <c r="V7">
        <v>0</v>
      </c>
      <c r="W7">
        <v>0</v>
      </c>
      <c r="X7">
        <v>0</v>
      </c>
      <c r="Y7">
        <v>20528.976744044401</v>
      </c>
      <c r="Z7">
        <v>0</v>
      </c>
      <c r="AA7">
        <v>92837</v>
      </c>
      <c r="AB7">
        <v>97231</v>
      </c>
      <c r="AC7">
        <v>120849</v>
      </c>
    </row>
    <row r="8" spans="1:29" x14ac:dyDescent="0.25">
      <c r="A8" t="s">
        <v>29</v>
      </c>
      <c r="B8">
        <v>7</v>
      </c>
      <c r="C8">
        <v>0</v>
      </c>
      <c r="D8">
        <v>154.10285229718701</v>
      </c>
      <c r="E8">
        <v>0</v>
      </c>
      <c r="F8">
        <v>80347535.799585298</v>
      </c>
      <c r="G8">
        <v>53224.26963219</v>
      </c>
      <c r="H8">
        <v>21597.759686502701</v>
      </c>
      <c r="I8">
        <v>36254.908429037299</v>
      </c>
      <c r="J8">
        <v>652778.93986394396</v>
      </c>
      <c r="K8">
        <v>0.04</v>
      </c>
      <c r="L8">
        <v>107471.91998807499</v>
      </c>
      <c r="M8">
        <v>93906.637180520396</v>
      </c>
      <c r="N8">
        <v>0.12516412095434301</v>
      </c>
      <c r="O8">
        <v>0.29833792297695499</v>
      </c>
      <c r="P8">
        <v>0.131252387824838</v>
      </c>
      <c r="Q8">
        <v>331</v>
      </c>
      <c r="R8">
        <v>25</v>
      </c>
      <c r="S8">
        <v>46</v>
      </c>
      <c r="T8">
        <v>0</v>
      </c>
      <c r="U8">
        <v>37</v>
      </c>
      <c r="V8">
        <v>0</v>
      </c>
      <c r="W8">
        <v>0</v>
      </c>
      <c r="X8">
        <v>0</v>
      </c>
      <c r="Y8">
        <v>21059.5834396153</v>
      </c>
      <c r="Z8">
        <v>0</v>
      </c>
      <c r="AA8">
        <v>92866</v>
      </c>
      <c r="AB8">
        <v>97249</v>
      </c>
      <c r="AC8">
        <v>120941</v>
      </c>
    </row>
    <row r="9" spans="1:29" x14ac:dyDescent="0.25">
      <c r="A9" t="s">
        <v>29</v>
      </c>
      <c r="B9">
        <v>8</v>
      </c>
      <c r="C9">
        <v>0</v>
      </c>
      <c r="D9">
        <v>166.28864576011199</v>
      </c>
      <c r="E9">
        <v>0</v>
      </c>
      <c r="F9">
        <v>80408505.932887405</v>
      </c>
      <c r="G9">
        <v>53280.407971250803</v>
      </c>
      <c r="H9">
        <v>21606.5070979374</v>
      </c>
      <c r="I9">
        <v>36313.632163754199</v>
      </c>
      <c r="J9">
        <v>668431.46927856398</v>
      </c>
      <c r="K9">
        <v>0.05</v>
      </c>
      <c r="L9">
        <v>107630.33634504701</v>
      </c>
      <c r="M9">
        <v>93918.296446480294</v>
      </c>
      <c r="N9">
        <v>0.12529760988439301</v>
      </c>
      <c r="O9">
        <v>0.29953836057695798</v>
      </c>
      <c r="P9">
        <v>0.13126083492784399</v>
      </c>
      <c r="Q9">
        <v>331</v>
      </c>
      <c r="R9">
        <v>26</v>
      </c>
      <c r="S9">
        <v>48</v>
      </c>
      <c r="T9">
        <v>0</v>
      </c>
      <c r="U9">
        <v>37</v>
      </c>
      <c r="V9">
        <v>0</v>
      </c>
      <c r="W9">
        <v>0</v>
      </c>
      <c r="X9">
        <v>0</v>
      </c>
      <c r="Y9">
        <v>21059.965570240802</v>
      </c>
      <c r="Z9">
        <v>0</v>
      </c>
      <c r="AA9">
        <v>92916</v>
      </c>
      <c r="AB9">
        <v>97253</v>
      </c>
      <c r="AC9">
        <v>120946</v>
      </c>
    </row>
    <row r="10" spans="1:29" x14ac:dyDescent="0.25">
      <c r="A10" t="s">
        <v>29</v>
      </c>
      <c r="B10">
        <v>9</v>
      </c>
      <c r="C10">
        <v>0.17378927947566999</v>
      </c>
      <c r="D10">
        <v>177.94682368350601</v>
      </c>
      <c r="E10">
        <v>0</v>
      </c>
      <c r="F10">
        <v>80419703.204062</v>
      </c>
      <c r="G10">
        <v>53303.1975060361</v>
      </c>
      <c r="H10">
        <v>21702.294483133199</v>
      </c>
      <c r="I10">
        <v>36314.256671856499</v>
      </c>
      <c r="J10">
        <v>670527.39076185704</v>
      </c>
      <c r="K10">
        <v>0.05</v>
      </c>
      <c r="L10">
        <v>107671.359036561</v>
      </c>
      <c r="M10">
        <v>93928.465027942802</v>
      </c>
      <c r="N10">
        <v>0.125375804417732</v>
      </c>
      <c r="O10">
        <v>0.299747048487849</v>
      </c>
      <c r="P10">
        <v>0.131266444986856</v>
      </c>
      <c r="Q10">
        <v>331</v>
      </c>
      <c r="R10">
        <v>27</v>
      </c>
      <c r="S10">
        <v>50</v>
      </c>
      <c r="T10">
        <v>0</v>
      </c>
      <c r="U10">
        <v>37</v>
      </c>
      <c r="V10">
        <v>0</v>
      </c>
      <c r="W10">
        <v>1</v>
      </c>
      <c r="X10">
        <v>0</v>
      </c>
      <c r="Y10">
        <v>21349.091333142002</v>
      </c>
      <c r="Z10">
        <v>0</v>
      </c>
      <c r="AA10">
        <v>92979</v>
      </c>
      <c r="AB10">
        <v>97269</v>
      </c>
      <c r="AC10">
        <v>120965</v>
      </c>
    </row>
    <row r="11" spans="1:29" x14ac:dyDescent="0.25">
      <c r="A11" t="s">
        <v>29</v>
      </c>
      <c r="B11">
        <v>10</v>
      </c>
      <c r="C11">
        <v>0.30928040911264099</v>
      </c>
      <c r="D11">
        <v>182.62088373358</v>
      </c>
      <c r="E11">
        <v>0</v>
      </c>
      <c r="F11">
        <v>80421761.786000103</v>
      </c>
      <c r="G11">
        <v>54232.568046731903</v>
      </c>
      <c r="H11">
        <v>22007.523328913299</v>
      </c>
      <c r="I11">
        <v>36326.668762900903</v>
      </c>
      <c r="J11">
        <v>680587.59836177703</v>
      </c>
      <c r="K11">
        <v>0.05</v>
      </c>
      <c r="L11">
        <v>107765.629332342</v>
      </c>
      <c r="M11">
        <v>93964.920500726206</v>
      </c>
      <c r="N11">
        <v>0.125387615750752</v>
      </c>
      <c r="O11">
        <v>0.29992244781158001</v>
      </c>
      <c r="P11">
        <v>0.13128331524543199</v>
      </c>
      <c r="Q11">
        <v>331</v>
      </c>
      <c r="R11">
        <v>29</v>
      </c>
      <c r="S11">
        <v>51</v>
      </c>
      <c r="T11">
        <v>0</v>
      </c>
      <c r="U11">
        <v>38</v>
      </c>
      <c r="V11">
        <v>0</v>
      </c>
      <c r="W11">
        <v>1</v>
      </c>
      <c r="X11">
        <v>0</v>
      </c>
      <c r="Y11">
        <v>21695.846862357801</v>
      </c>
      <c r="Z11">
        <v>0</v>
      </c>
      <c r="AA11">
        <v>93137</v>
      </c>
      <c r="AB11">
        <v>97307</v>
      </c>
      <c r="AC11">
        <v>120969</v>
      </c>
    </row>
    <row r="12" spans="1:29" x14ac:dyDescent="0.25">
      <c r="A12" t="s">
        <v>29</v>
      </c>
      <c r="B12">
        <v>11</v>
      </c>
      <c r="C12">
        <v>0.366372442201434</v>
      </c>
      <c r="D12">
        <v>187.15923855501401</v>
      </c>
      <c r="E12">
        <v>0</v>
      </c>
      <c r="F12">
        <v>80430964.383177698</v>
      </c>
      <c r="G12">
        <v>55190.2223985288</v>
      </c>
      <c r="H12">
        <v>22431.3267511497</v>
      </c>
      <c r="I12">
        <v>36327.288430246001</v>
      </c>
      <c r="J12">
        <v>686150.71114185394</v>
      </c>
      <c r="K12">
        <v>0.05</v>
      </c>
      <c r="L12">
        <v>107788.17342480199</v>
      </c>
      <c r="M12">
        <v>93966.283652016296</v>
      </c>
      <c r="N12">
        <v>0.12543272829345101</v>
      </c>
      <c r="O12">
        <v>0.30015879620775798</v>
      </c>
      <c r="P12">
        <v>0.13134909499804001</v>
      </c>
      <c r="Q12">
        <v>331</v>
      </c>
      <c r="R12">
        <v>30</v>
      </c>
      <c r="S12">
        <v>51</v>
      </c>
      <c r="T12">
        <v>0</v>
      </c>
      <c r="U12">
        <v>39</v>
      </c>
      <c r="V12">
        <v>0</v>
      </c>
      <c r="W12">
        <v>2</v>
      </c>
      <c r="X12">
        <v>0</v>
      </c>
      <c r="Y12">
        <v>22278.096116182001</v>
      </c>
      <c r="Z12">
        <v>0</v>
      </c>
      <c r="AA12">
        <v>93217</v>
      </c>
      <c r="AB12">
        <v>97315</v>
      </c>
      <c r="AC12">
        <v>121032</v>
      </c>
    </row>
    <row r="13" spans="1:29" x14ac:dyDescent="0.25">
      <c r="A13" t="s">
        <v>29</v>
      </c>
      <c r="B13">
        <v>12</v>
      </c>
      <c r="C13">
        <v>0.45362006684801298</v>
      </c>
      <c r="D13">
        <v>189.44893474461099</v>
      </c>
      <c r="E13">
        <v>0</v>
      </c>
      <c r="F13">
        <v>80468757.499892294</v>
      </c>
      <c r="G13">
        <v>55724.697529743702</v>
      </c>
      <c r="H13">
        <v>22498.2929367871</v>
      </c>
      <c r="I13">
        <v>36376.8769076311</v>
      </c>
      <c r="J13">
        <v>692729.03023697098</v>
      </c>
      <c r="K13">
        <v>0.05</v>
      </c>
      <c r="L13">
        <v>107791.244939857</v>
      </c>
      <c r="M13">
        <v>93968.884730500198</v>
      </c>
      <c r="N13">
        <v>0.12564842988105601</v>
      </c>
      <c r="O13">
        <v>0.30029458848965801</v>
      </c>
      <c r="P13">
        <v>0.13160297121925299</v>
      </c>
      <c r="Q13">
        <v>332</v>
      </c>
      <c r="R13">
        <v>33</v>
      </c>
      <c r="S13">
        <v>51</v>
      </c>
      <c r="T13">
        <v>0</v>
      </c>
      <c r="U13">
        <v>39</v>
      </c>
      <c r="V13">
        <v>0</v>
      </c>
      <c r="W13">
        <v>2</v>
      </c>
      <c r="X13">
        <v>0</v>
      </c>
      <c r="Y13">
        <v>24282.8735100671</v>
      </c>
      <c r="Z13">
        <v>0</v>
      </c>
      <c r="AA13">
        <v>93224</v>
      </c>
      <c r="AB13">
        <v>97322</v>
      </c>
      <c r="AC13">
        <v>121080</v>
      </c>
    </row>
    <row r="14" spans="1:29" x14ac:dyDescent="0.25">
      <c r="A14" t="s">
        <v>29</v>
      </c>
      <c r="B14">
        <v>13</v>
      </c>
      <c r="C14">
        <v>0.57430405918883798</v>
      </c>
      <c r="D14">
        <v>194.280173835195</v>
      </c>
      <c r="E14">
        <v>0</v>
      </c>
      <c r="F14">
        <v>80473412.946768895</v>
      </c>
      <c r="G14">
        <v>56341.900701986102</v>
      </c>
      <c r="H14">
        <v>22857.2403686287</v>
      </c>
      <c r="I14">
        <v>36405.828160038298</v>
      </c>
      <c r="J14">
        <v>694103.75661613804</v>
      </c>
      <c r="K14">
        <v>0.05</v>
      </c>
      <c r="L14">
        <v>107808.621692751</v>
      </c>
      <c r="M14">
        <v>93989.220320097302</v>
      </c>
      <c r="N14">
        <v>0.12568854342819299</v>
      </c>
      <c r="O14">
        <v>0.301195181709973</v>
      </c>
      <c r="P14">
        <v>0.13161135500040799</v>
      </c>
      <c r="Q14">
        <v>332</v>
      </c>
      <c r="R14">
        <v>34</v>
      </c>
      <c r="S14">
        <v>52</v>
      </c>
      <c r="T14">
        <v>0</v>
      </c>
      <c r="U14">
        <v>40</v>
      </c>
      <c r="V14">
        <v>0</v>
      </c>
      <c r="W14">
        <v>3</v>
      </c>
      <c r="X14">
        <v>0</v>
      </c>
      <c r="Y14">
        <v>24494.822833394301</v>
      </c>
      <c r="Z14">
        <v>0</v>
      </c>
      <c r="AA14">
        <v>93226</v>
      </c>
      <c r="AB14">
        <v>97331</v>
      </c>
      <c r="AC14">
        <v>121093</v>
      </c>
    </row>
    <row r="15" spans="1:29" x14ac:dyDescent="0.25">
      <c r="A15" t="s">
        <v>29</v>
      </c>
      <c r="B15">
        <v>14</v>
      </c>
      <c r="C15">
        <v>0.89747254638403196</v>
      </c>
      <c r="D15">
        <v>199.95257598692601</v>
      </c>
      <c r="E15">
        <v>0</v>
      </c>
      <c r="F15">
        <v>80474916.394842401</v>
      </c>
      <c r="G15">
        <v>56416.897392637002</v>
      </c>
      <c r="H15">
        <v>23003.548959346601</v>
      </c>
      <c r="I15">
        <v>36412.9115046687</v>
      </c>
      <c r="J15">
        <v>697760.769334518</v>
      </c>
      <c r="K15">
        <v>0.05</v>
      </c>
      <c r="L15">
        <v>107847.980325187</v>
      </c>
      <c r="M15">
        <v>93994.175513996001</v>
      </c>
      <c r="N15">
        <v>0.12570715181172901</v>
      </c>
      <c r="O15">
        <v>0.301979000315936</v>
      </c>
      <c r="P15">
        <v>0.131625134355148</v>
      </c>
      <c r="Q15">
        <v>332</v>
      </c>
      <c r="R15">
        <v>38</v>
      </c>
      <c r="S15">
        <v>52</v>
      </c>
      <c r="T15">
        <v>0</v>
      </c>
      <c r="U15">
        <v>42</v>
      </c>
      <c r="V15">
        <v>0</v>
      </c>
      <c r="W15">
        <v>3</v>
      </c>
      <c r="X15">
        <v>0</v>
      </c>
      <c r="Y15">
        <v>24754.631661880299</v>
      </c>
      <c r="Z15">
        <v>0</v>
      </c>
      <c r="AA15">
        <v>93290</v>
      </c>
      <c r="AB15">
        <v>97332</v>
      </c>
      <c r="AC15">
        <v>121121</v>
      </c>
    </row>
    <row r="16" spans="1:29" x14ac:dyDescent="0.25">
      <c r="A16" t="s">
        <v>29</v>
      </c>
      <c r="B16">
        <v>15</v>
      </c>
      <c r="C16">
        <v>1.04439284014669</v>
      </c>
      <c r="D16">
        <v>204.72419813515199</v>
      </c>
      <c r="E16">
        <v>0</v>
      </c>
      <c r="F16">
        <v>80485747.556806803</v>
      </c>
      <c r="G16">
        <v>56536.667141731101</v>
      </c>
      <c r="H16">
        <v>23007.0281969891</v>
      </c>
      <c r="I16">
        <v>36561.553918795398</v>
      </c>
      <c r="J16">
        <v>698394.60957895301</v>
      </c>
      <c r="K16">
        <v>0.05</v>
      </c>
      <c r="L16">
        <v>107876.72540092299</v>
      </c>
      <c r="M16">
        <v>94011.713663018498</v>
      </c>
      <c r="N16">
        <v>0.12601182998414301</v>
      </c>
      <c r="O16">
        <v>0.30294892449951899</v>
      </c>
      <c r="P16">
        <v>0.131660373518656</v>
      </c>
      <c r="Q16">
        <v>332</v>
      </c>
      <c r="R16">
        <v>40</v>
      </c>
      <c r="S16">
        <v>54</v>
      </c>
      <c r="T16">
        <v>0</v>
      </c>
      <c r="U16">
        <v>42</v>
      </c>
      <c r="V16">
        <v>0</v>
      </c>
      <c r="W16">
        <v>4</v>
      </c>
      <c r="X16">
        <v>0</v>
      </c>
      <c r="Y16">
        <v>24878.186632835299</v>
      </c>
      <c r="Z16">
        <v>0</v>
      </c>
      <c r="AA16">
        <v>93346</v>
      </c>
      <c r="AB16">
        <v>97344</v>
      </c>
      <c r="AC16">
        <v>121138</v>
      </c>
    </row>
    <row r="17" spans="1:29" x14ac:dyDescent="0.25">
      <c r="A17" t="s">
        <v>29</v>
      </c>
      <c r="B17">
        <v>16</v>
      </c>
      <c r="C17">
        <v>1.5983758706140601</v>
      </c>
      <c r="D17">
        <v>210.15761217999801</v>
      </c>
      <c r="E17">
        <v>0</v>
      </c>
      <c r="F17">
        <v>80535433.091808006</v>
      </c>
      <c r="G17">
        <v>57066.4962110583</v>
      </c>
      <c r="H17">
        <v>23013.9657709411</v>
      </c>
      <c r="I17">
        <v>37014.890763991098</v>
      </c>
      <c r="J17">
        <v>699786.69675942499</v>
      </c>
      <c r="K17">
        <v>0.05</v>
      </c>
      <c r="L17">
        <v>107919.097422697</v>
      </c>
      <c r="M17">
        <v>94031.834294454806</v>
      </c>
      <c r="N17">
        <v>0.126021416751735</v>
      </c>
      <c r="O17">
        <v>0.303159215385922</v>
      </c>
      <c r="P17">
        <v>0.13177410673486301</v>
      </c>
      <c r="Q17">
        <v>332</v>
      </c>
      <c r="R17">
        <v>40</v>
      </c>
      <c r="S17">
        <v>56</v>
      </c>
      <c r="T17">
        <v>0</v>
      </c>
      <c r="U17">
        <v>44</v>
      </c>
      <c r="V17">
        <v>0</v>
      </c>
      <c r="W17">
        <v>4</v>
      </c>
      <c r="X17">
        <v>0</v>
      </c>
      <c r="Y17">
        <v>25380.652790670702</v>
      </c>
      <c r="Z17">
        <v>0</v>
      </c>
      <c r="AA17">
        <v>93354</v>
      </c>
      <c r="AB17">
        <v>97378</v>
      </c>
      <c r="AC17">
        <v>121166</v>
      </c>
    </row>
    <row r="18" spans="1:29" x14ac:dyDescent="0.25">
      <c r="A18" t="s">
        <v>29</v>
      </c>
      <c r="B18">
        <v>17</v>
      </c>
      <c r="C18">
        <v>1.63011261375073</v>
      </c>
      <c r="D18">
        <v>220.38486808595999</v>
      </c>
      <c r="E18">
        <v>0</v>
      </c>
      <c r="F18">
        <v>80588104.459193096</v>
      </c>
      <c r="G18">
        <v>57175.9919087292</v>
      </c>
      <c r="H18">
        <v>23438.9662316496</v>
      </c>
      <c r="I18">
        <v>37261.165401890401</v>
      </c>
      <c r="J18">
        <v>704987.77689944196</v>
      </c>
      <c r="K18">
        <v>0.06</v>
      </c>
      <c r="L18">
        <v>107933.183699883</v>
      </c>
      <c r="M18">
        <v>94040.656174927397</v>
      </c>
      <c r="N18">
        <v>0.12626661109894699</v>
      </c>
      <c r="O18">
        <v>0.30357263322870798</v>
      </c>
      <c r="P18">
        <v>0.131801313259995</v>
      </c>
      <c r="Q18">
        <v>332</v>
      </c>
      <c r="R18">
        <v>42</v>
      </c>
      <c r="S18">
        <v>56</v>
      </c>
      <c r="T18">
        <v>0</v>
      </c>
      <c r="U18">
        <v>45</v>
      </c>
      <c r="V18">
        <v>0</v>
      </c>
      <c r="W18">
        <v>4</v>
      </c>
      <c r="X18">
        <v>0</v>
      </c>
      <c r="Y18">
        <v>25506.336437761602</v>
      </c>
      <c r="Z18">
        <v>0</v>
      </c>
      <c r="AA18">
        <v>93368</v>
      </c>
      <c r="AB18">
        <v>97389</v>
      </c>
      <c r="AC18">
        <v>121180</v>
      </c>
    </row>
    <row r="19" spans="1:29" x14ac:dyDescent="0.25">
      <c r="A19" t="s">
        <v>29</v>
      </c>
      <c r="B19">
        <v>18</v>
      </c>
      <c r="C19">
        <v>1.76892813451894</v>
      </c>
      <c r="D19">
        <v>227.44332360708401</v>
      </c>
      <c r="E19">
        <v>0</v>
      </c>
      <c r="F19">
        <v>80668443.978694499</v>
      </c>
      <c r="G19">
        <v>57283.699214502602</v>
      </c>
      <c r="H19">
        <v>23485.55754713</v>
      </c>
      <c r="I19">
        <v>37308.846544630098</v>
      </c>
      <c r="J19">
        <v>707975.87104732299</v>
      </c>
      <c r="K19">
        <v>0.06</v>
      </c>
      <c r="L19">
        <v>107947.088666337</v>
      </c>
      <c r="M19">
        <v>94052.229770337202</v>
      </c>
      <c r="N19">
        <v>0.126448418008824</v>
      </c>
      <c r="O19">
        <v>0.304139402000842</v>
      </c>
      <c r="P19">
        <v>0.131837482481138</v>
      </c>
      <c r="Q19">
        <v>332</v>
      </c>
      <c r="R19">
        <v>42</v>
      </c>
      <c r="S19">
        <v>56</v>
      </c>
      <c r="T19">
        <v>0</v>
      </c>
      <c r="U19">
        <v>46</v>
      </c>
      <c r="V19">
        <v>0</v>
      </c>
      <c r="W19">
        <v>5</v>
      </c>
      <c r="X19">
        <v>0</v>
      </c>
      <c r="Y19">
        <v>25729.563602377399</v>
      </c>
      <c r="Z19">
        <v>0</v>
      </c>
      <c r="AA19">
        <v>93433</v>
      </c>
      <c r="AB19">
        <v>97404</v>
      </c>
      <c r="AC19">
        <v>121193</v>
      </c>
    </row>
    <row r="20" spans="1:29" x14ac:dyDescent="0.25">
      <c r="A20" t="s">
        <v>29</v>
      </c>
      <c r="B20">
        <v>19</v>
      </c>
      <c r="C20">
        <v>1.8733516775986701</v>
      </c>
      <c r="D20">
        <v>227.930172853362</v>
      </c>
      <c r="E20">
        <v>0</v>
      </c>
      <c r="F20">
        <v>80715213.839831904</v>
      </c>
      <c r="G20">
        <v>57592.014362936599</v>
      </c>
      <c r="H20">
        <v>23808.390573895598</v>
      </c>
      <c r="I20">
        <v>37685.578957691803</v>
      </c>
      <c r="J20">
        <v>709336.72030088597</v>
      </c>
      <c r="K20">
        <v>7.0000000000000007E-2</v>
      </c>
      <c r="L20">
        <v>107955.813392753</v>
      </c>
      <c r="M20">
        <v>94061.535989672004</v>
      </c>
      <c r="N20">
        <v>0.126662149216107</v>
      </c>
      <c r="O20">
        <v>0.30482979075413802</v>
      </c>
      <c r="P20">
        <v>0.13187826854575399</v>
      </c>
      <c r="Q20">
        <v>332</v>
      </c>
      <c r="R20">
        <v>42</v>
      </c>
      <c r="S20">
        <v>58</v>
      </c>
      <c r="T20">
        <v>0</v>
      </c>
      <c r="U20">
        <v>46</v>
      </c>
      <c r="V20">
        <v>0</v>
      </c>
      <c r="W20">
        <v>6</v>
      </c>
      <c r="X20">
        <v>0</v>
      </c>
      <c r="Y20">
        <v>25840.200407474</v>
      </c>
      <c r="Z20">
        <v>0</v>
      </c>
      <c r="AA20">
        <v>93442</v>
      </c>
      <c r="AB20">
        <v>97447</v>
      </c>
      <c r="AC20">
        <v>121227</v>
      </c>
    </row>
    <row r="21" spans="1:29" x14ac:dyDescent="0.25">
      <c r="A21" t="s">
        <v>29</v>
      </c>
      <c r="B21">
        <v>20</v>
      </c>
      <c r="C21">
        <v>1.9092152584507101</v>
      </c>
      <c r="D21">
        <v>235.338599102145</v>
      </c>
      <c r="E21">
        <v>0</v>
      </c>
      <c r="F21">
        <v>80728027.805178002</v>
      </c>
      <c r="G21">
        <v>57646.085080255303</v>
      </c>
      <c r="H21">
        <v>24007.210107213999</v>
      </c>
      <c r="I21">
        <v>37925.933337482304</v>
      </c>
      <c r="J21">
        <v>718342.84347626194</v>
      </c>
      <c r="K21">
        <v>7.0000000000000007E-2</v>
      </c>
      <c r="L21">
        <v>108010.465340558</v>
      </c>
      <c r="M21">
        <v>94100.901600699595</v>
      </c>
      <c r="N21">
        <v>0.12672438349253201</v>
      </c>
      <c r="O21">
        <v>0.30493520194031798</v>
      </c>
      <c r="P21">
        <v>0.13188226019811999</v>
      </c>
      <c r="Q21">
        <v>332</v>
      </c>
      <c r="R21">
        <v>43</v>
      </c>
      <c r="S21">
        <v>58</v>
      </c>
      <c r="T21">
        <v>0</v>
      </c>
      <c r="U21">
        <v>47</v>
      </c>
      <c r="V21">
        <v>0</v>
      </c>
      <c r="W21">
        <v>7</v>
      </c>
      <c r="X21">
        <v>0</v>
      </c>
      <c r="Y21">
        <v>26009.863066695099</v>
      </c>
      <c r="Z21">
        <v>0</v>
      </c>
      <c r="AA21">
        <v>93675</v>
      </c>
      <c r="AB21">
        <v>97521</v>
      </c>
      <c r="AC21">
        <v>121287</v>
      </c>
    </row>
    <row r="22" spans="1:29" x14ac:dyDescent="0.25">
      <c r="A22" t="s">
        <v>29</v>
      </c>
      <c r="B22">
        <v>21</v>
      </c>
      <c r="C22">
        <v>2.0509948963287998</v>
      </c>
      <c r="D22">
        <v>236.164205464996</v>
      </c>
      <c r="E22">
        <v>0</v>
      </c>
      <c r="F22">
        <v>80746221.618089005</v>
      </c>
      <c r="G22">
        <v>58244.135316131898</v>
      </c>
      <c r="H22">
        <v>24135.285330541301</v>
      </c>
      <c r="I22">
        <v>38081.301081689096</v>
      </c>
      <c r="J22">
        <v>719005.930137838</v>
      </c>
      <c r="K22">
        <v>7.0000000000000007E-2</v>
      </c>
      <c r="L22">
        <v>108029.694580411</v>
      </c>
      <c r="M22">
        <v>94158.339462637305</v>
      </c>
      <c r="N22">
        <v>0.12684929684848201</v>
      </c>
      <c r="O22">
        <v>0.30526843209288801</v>
      </c>
      <c r="P22">
        <v>0.13189332117684999</v>
      </c>
      <c r="Q22">
        <v>332</v>
      </c>
      <c r="R22">
        <v>46</v>
      </c>
      <c r="S22">
        <v>61</v>
      </c>
      <c r="T22">
        <v>0</v>
      </c>
      <c r="U22">
        <v>47</v>
      </c>
      <c r="V22">
        <v>0</v>
      </c>
      <c r="W22">
        <v>7</v>
      </c>
      <c r="X22">
        <v>0</v>
      </c>
      <c r="Y22">
        <v>26212.959942204001</v>
      </c>
      <c r="Z22">
        <v>0</v>
      </c>
      <c r="AA22">
        <v>93702</v>
      </c>
      <c r="AB22">
        <v>97533</v>
      </c>
      <c r="AC22">
        <v>121288</v>
      </c>
    </row>
    <row r="23" spans="1:29" x14ac:dyDescent="0.25">
      <c r="A23" t="s">
        <v>29</v>
      </c>
      <c r="B23">
        <v>22</v>
      </c>
      <c r="C23">
        <v>2.09693507470433</v>
      </c>
      <c r="D23">
        <v>250.256059010928</v>
      </c>
      <c r="E23">
        <v>0</v>
      </c>
      <c r="F23">
        <v>80747657.377910897</v>
      </c>
      <c r="G23">
        <v>58445.951488620703</v>
      </c>
      <c r="H23">
        <v>24446.213925415199</v>
      </c>
      <c r="I23">
        <v>38415.337144595702</v>
      </c>
      <c r="J23">
        <v>719621.11081537895</v>
      </c>
      <c r="K23">
        <v>7.0000000000000007E-2</v>
      </c>
      <c r="L23">
        <v>108030.530783415</v>
      </c>
      <c r="M23">
        <v>94163.362091146206</v>
      </c>
      <c r="N23">
        <v>0.12691073266309599</v>
      </c>
      <c r="O23">
        <v>0.30610411648874503</v>
      </c>
      <c r="P23">
        <v>0.13210420681826099</v>
      </c>
      <c r="Q23">
        <v>333</v>
      </c>
      <c r="R23">
        <v>62</v>
      </c>
      <c r="S23">
        <v>62</v>
      </c>
      <c r="T23">
        <v>0</v>
      </c>
      <c r="U23">
        <v>47</v>
      </c>
      <c r="V23">
        <v>0</v>
      </c>
      <c r="W23">
        <v>8</v>
      </c>
      <c r="X23">
        <v>0</v>
      </c>
      <c r="Y23">
        <v>26233.138947665098</v>
      </c>
      <c r="Z23">
        <v>0</v>
      </c>
      <c r="AA23">
        <v>93798</v>
      </c>
      <c r="AB23">
        <v>97565</v>
      </c>
      <c r="AC23">
        <v>121320</v>
      </c>
    </row>
    <row r="24" spans="1:29" x14ac:dyDescent="0.25">
      <c r="A24" t="s">
        <v>29</v>
      </c>
      <c r="B24">
        <v>23</v>
      </c>
      <c r="C24">
        <v>2.3254007552805702</v>
      </c>
      <c r="D24">
        <v>256.24885366455402</v>
      </c>
      <c r="E24">
        <v>0</v>
      </c>
      <c r="F24">
        <v>80755411.545028493</v>
      </c>
      <c r="G24">
        <v>58858.239342652501</v>
      </c>
      <c r="H24">
        <v>24519.589410863198</v>
      </c>
      <c r="I24">
        <v>38476.9345430014</v>
      </c>
      <c r="J24">
        <v>722444.59583691298</v>
      </c>
      <c r="K24">
        <v>7.0000000000000007E-2</v>
      </c>
      <c r="L24">
        <v>108095.193232759</v>
      </c>
      <c r="M24">
        <v>94216.162908599494</v>
      </c>
      <c r="N24">
        <v>0.126941695034547</v>
      </c>
      <c r="O24">
        <v>0.306378952879029</v>
      </c>
      <c r="P24">
        <v>0.132161647448645</v>
      </c>
      <c r="Q24">
        <v>333</v>
      </c>
      <c r="R24">
        <v>71</v>
      </c>
      <c r="S24">
        <v>63</v>
      </c>
      <c r="T24">
        <v>0</v>
      </c>
      <c r="U24">
        <v>48</v>
      </c>
      <c r="V24">
        <v>0</v>
      </c>
      <c r="W24">
        <v>9</v>
      </c>
      <c r="X24">
        <v>0</v>
      </c>
      <c r="Y24">
        <v>26487.792502759101</v>
      </c>
      <c r="Z24">
        <v>330.512075002259</v>
      </c>
      <c r="AA24">
        <v>93903</v>
      </c>
      <c r="AB24">
        <v>97569</v>
      </c>
      <c r="AC24">
        <v>121336</v>
      </c>
    </row>
    <row r="25" spans="1:29" x14ac:dyDescent="0.25">
      <c r="A25" t="s">
        <v>29</v>
      </c>
      <c r="B25">
        <v>24</v>
      </c>
      <c r="C25">
        <v>2.7854808836596798</v>
      </c>
      <c r="D25">
        <v>261.54134550364398</v>
      </c>
      <c r="E25">
        <v>0</v>
      </c>
      <c r="F25">
        <v>80789500.0837951</v>
      </c>
      <c r="G25">
        <v>59363.861628421197</v>
      </c>
      <c r="H25">
        <v>24597.425085631599</v>
      </c>
      <c r="I25">
        <v>38551.137045067298</v>
      </c>
      <c r="J25">
        <v>732196.55352620198</v>
      </c>
      <c r="K25">
        <v>0.08</v>
      </c>
      <c r="L25">
        <v>108136.498176298</v>
      </c>
      <c r="M25">
        <v>94232.731712440902</v>
      </c>
      <c r="N25">
        <v>0.12699584081259599</v>
      </c>
      <c r="O25">
        <v>0.30670768154294198</v>
      </c>
      <c r="P25">
        <v>0.132219872579383</v>
      </c>
      <c r="Q25">
        <v>333</v>
      </c>
      <c r="R25">
        <v>76</v>
      </c>
      <c r="S25">
        <v>66</v>
      </c>
      <c r="T25">
        <v>0</v>
      </c>
      <c r="U25">
        <v>49</v>
      </c>
      <c r="V25">
        <v>0</v>
      </c>
      <c r="W25">
        <v>9</v>
      </c>
      <c r="X25">
        <v>0</v>
      </c>
      <c r="Y25">
        <v>26680.911630817202</v>
      </c>
      <c r="Z25">
        <v>508.36114418595298</v>
      </c>
      <c r="AA25">
        <v>93918</v>
      </c>
      <c r="AB25">
        <v>97602</v>
      </c>
      <c r="AC25">
        <v>121355</v>
      </c>
    </row>
    <row r="26" spans="1:29" x14ac:dyDescent="0.25">
      <c r="A26" t="s">
        <v>29</v>
      </c>
      <c r="B26">
        <v>25</v>
      </c>
      <c r="C26">
        <v>2.78912055980277</v>
      </c>
      <c r="D26">
        <v>263.27550551873799</v>
      </c>
      <c r="E26">
        <v>0</v>
      </c>
      <c r="F26">
        <v>80856202.375397995</v>
      </c>
      <c r="G26">
        <v>59511.405223043403</v>
      </c>
      <c r="H26">
        <v>24908.6381623425</v>
      </c>
      <c r="I26">
        <v>39010.407001080399</v>
      </c>
      <c r="J26">
        <v>743663.69843654102</v>
      </c>
      <c r="K26">
        <v>0.08</v>
      </c>
      <c r="L26">
        <v>108173.086966685</v>
      </c>
      <c r="M26">
        <v>94240.872118271698</v>
      </c>
      <c r="N26">
        <v>0.127061685832838</v>
      </c>
      <c r="O26">
        <v>0.30710251736944499</v>
      </c>
      <c r="P26">
        <v>0.132345537742207</v>
      </c>
      <c r="Q26">
        <v>333</v>
      </c>
      <c r="R26">
        <v>78</v>
      </c>
      <c r="S26">
        <v>69</v>
      </c>
      <c r="T26">
        <v>0</v>
      </c>
      <c r="U26">
        <v>51</v>
      </c>
      <c r="V26">
        <v>0</v>
      </c>
      <c r="W26">
        <v>10</v>
      </c>
      <c r="X26">
        <v>0</v>
      </c>
      <c r="Y26">
        <v>27834.213820862999</v>
      </c>
      <c r="Z26">
        <v>2005.0141426053599</v>
      </c>
      <c r="AA26">
        <v>94107</v>
      </c>
      <c r="AB26">
        <v>97631</v>
      </c>
      <c r="AC26">
        <v>121363</v>
      </c>
    </row>
    <row r="27" spans="1:29" x14ac:dyDescent="0.25">
      <c r="A27" t="s">
        <v>29</v>
      </c>
      <c r="B27">
        <v>26</v>
      </c>
      <c r="C27">
        <v>3.0741495271471799</v>
      </c>
      <c r="D27">
        <v>265.167506907053</v>
      </c>
      <c r="E27">
        <v>0</v>
      </c>
      <c r="F27">
        <v>80864946.169851899</v>
      </c>
      <c r="G27">
        <v>61073.735679595498</v>
      </c>
      <c r="H27">
        <v>24936.9715851529</v>
      </c>
      <c r="I27">
        <v>39384.454376973503</v>
      </c>
      <c r="J27">
        <v>744915.30060697801</v>
      </c>
      <c r="K27">
        <v>0.08</v>
      </c>
      <c r="L27">
        <v>108188.83857822001</v>
      </c>
      <c r="M27">
        <v>94256.122274860303</v>
      </c>
      <c r="N27">
        <v>0.12732355792963901</v>
      </c>
      <c r="O27">
        <v>0.30890123927778501</v>
      </c>
      <c r="P27">
        <v>0.132502457809869</v>
      </c>
      <c r="Q27">
        <v>333</v>
      </c>
      <c r="R27">
        <v>79</v>
      </c>
      <c r="S27">
        <v>70</v>
      </c>
      <c r="T27">
        <v>9</v>
      </c>
      <c r="U27">
        <v>51</v>
      </c>
      <c r="V27">
        <v>0</v>
      </c>
      <c r="W27">
        <v>11</v>
      </c>
      <c r="X27">
        <v>0</v>
      </c>
      <c r="Y27">
        <v>28704.846536305999</v>
      </c>
      <c r="Z27">
        <v>2148.2603561185801</v>
      </c>
      <c r="AA27">
        <v>94365</v>
      </c>
      <c r="AB27">
        <v>97693</v>
      </c>
      <c r="AC27">
        <v>121371</v>
      </c>
    </row>
    <row r="28" spans="1:29" x14ac:dyDescent="0.25">
      <c r="A28" t="s">
        <v>29</v>
      </c>
      <c r="B28">
        <v>27</v>
      </c>
      <c r="C28">
        <v>3.5501397891381101</v>
      </c>
      <c r="D28">
        <v>268.40796399616499</v>
      </c>
      <c r="E28">
        <v>0</v>
      </c>
      <c r="F28">
        <v>80881532.780518398</v>
      </c>
      <c r="G28">
        <v>62782.459197343604</v>
      </c>
      <c r="H28">
        <v>25054.500033235199</v>
      </c>
      <c r="I28">
        <v>39619.531026527897</v>
      </c>
      <c r="J28">
        <v>762786.14982757298</v>
      </c>
      <c r="K28">
        <v>0.08</v>
      </c>
      <c r="L28">
        <v>108269.094348862</v>
      </c>
      <c r="M28">
        <v>94270.227122238502</v>
      </c>
      <c r="N28">
        <v>0.127387566394871</v>
      </c>
      <c r="O28">
        <v>0.30911086877968702</v>
      </c>
      <c r="P28">
        <v>0.132658114748995</v>
      </c>
      <c r="Q28">
        <v>333</v>
      </c>
      <c r="R28">
        <v>82</v>
      </c>
      <c r="S28">
        <v>72</v>
      </c>
      <c r="T28">
        <v>10</v>
      </c>
      <c r="U28">
        <v>54</v>
      </c>
      <c r="V28">
        <v>0</v>
      </c>
      <c r="W28">
        <v>12</v>
      </c>
      <c r="X28">
        <v>0</v>
      </c>
      <c r="Y28">
        <v>29434.357841265301</v>
      </c>
      <c r="Z28">
        <v>2954.1148527681498</v>
      </c>
      <c r="AA28">
        <v>94426</v>
      </c>
      <c r="AB28">
        <v>97784</v>
      </c>
      <c r="AC28">
        <v>121404</v>
      </c>
    </row>
    <row r="29" spans="1:29" x14ac:dyDescent="0.25">
      <c r="A29" t="s">
        <v>29</v>
      </c>
      <c r="B29">
        <v>28</v>
      </c>
      <c r="C29">
        <v>3.6612881451569401</v>
      </c>
      <c r="D29">
        <v>275.84279167765197</v>
      </c>
      <c r="E29">
        <v>0</v>
      </c>
      <c r="F29">
        <v>81017038.562457696</v>
      </c>
      <c r="G29">
        <v>63066.117936946503</v>
      </c>
      <c r="H29">
        <v>25125.011905916599</v>
      </c>
      <c r="I29">
        <v>39641.119785649302</v>
      </c>
      <c r="J29">
        <v>765940.65834753297</v>
      </c>
      <c r="K29">
        <v>0.08</v>
      </c>
      <c r="L29">
        <v>108512.890449075</v>
      </c>
      <c r="M29">
        <v>94298.8355129673</v>
      </c>
      <c r="N29">
        <v>0.12780566604539001</v>
      </c>
      <c r="O29">
        <v>0.30933906563990698</v>
      </c>
      <c r="P29">
        <v>0.13299511812526199</v>
      </c>
      <c r="Q29">
        <v>334</v>
      </c>
      <c r="R29">
        <v>88</v>
      </c>
      <c r="S29">
        <v>76</v>
      </c>
      <c r="T29">
        <v>16</v>
      </c>
      <c r="U29">
        <v>56</v>
      </c>
      <c r="V29">
        <v>0</v>
      </c>
      <c r="W29">
        <v>13</v>
      </c>
      <c r="X29">
        <v>0</v>
      </c>
      <c r="Y29">
        <v>29709.1241595908</v>
      </c>
      <c r="Z29">
        <v>3645.66795738784</v>
      </c>
      <c r="AA29">
        <v>94470</v>
      </c>
      <c r="AB29">
        <v>97837</v>
      </c>
      <c r="AC29">
        <v>121491</v>
      </c>
    </row>
    <row r="30" spans="1:29" x14ac:dyDescent="0.25">
      <c r="A30" t="s">
        <v>29</v>
      </c>
      <c r="B30">
        <v>29</v>
      </c>
      <c r="C30">
        <v>4.2497105010821397</v>
      </c>
      <c r="D30">
        <v>328.82857254987601</v>
      </c>
      <c r="E30">
        <v>0</v>
      </c>
      <c r="F30">
        <v>81047291.363646299</v>
      </c>
      <c r="G30">
        <v>63753.8082348998</v>
      </c>
      <c r="H30">
        <v>25237.486559834499</v>
      </c>
      <c r="I30">
        <v>39704.173292966698</v>
      </c>
      <c r="J30">
        <v>767357.572033745</v>
      </c>
      <c r="K30">
        <v>0.1</v>
      </c>
      <c r="L30">
        <v>108524.14108216899</v>
      </c>
      <c r="M30">
        <v>94369.052319912298</v>
      </c>
      <c r="N30">
        <v>0.12793594984430401</v>
      </c>
      <c r="O30">
        <v>0.310104230894309</v>
      </c>
      <c r="P30">
        <v>0.13313709059462001</v>
      </c>
      <c r="Q30">
        <v>334</v>
      </c>
      <c r="R30">
        <v>109</v>
      </c>
      <c r="S30">
        <v>83</v>
      </c>
      <c r="T30">
        <v>17</v>
      </c>
      <c r="U30">
        <v>58</v>
      </c>
      <c r="V30">
        <v>0</v>
      </c>
      <c r="W30">
        <v>13</v>
      </c>
      <c r="X30">
        <v>0</v>
      </c>
      <c r="Y30">
        <v>30538.729364315499</v>
      </c>
      <c r="Z30">
        <v>4614.8551699502796</v>
      </c>
      <c r="AA30">
        <v>94490</v>
      </c>
      <c r="AB30">
        <v>97871</v>
      </c>
      <c r="AC30">
        <v>121511</v>
      </c>
    </row>
    <row r="31" spans="1:29" x14ac:dyDescent="0.25">
      <c r="A31" t="s">
        <v>29</v>
      </c>
      <c r="B31">
        <v>30</v>
      </c>
      <c r="C31">
        <v>4.2727685884879802</v>
      </c>
      <c r="D31">
        <v>406.87528136244703</v>
      </c>
      <c r="E31">
        <v>0</v>
      </c>
      <c r="F31">
        <v>81116773.677899897</v>
      </c>
      <c r="G31">
        <v>64371.056217844904</v>
      </c>
      <c r="H31">
        <v>25444.590611121599</v>
      </c>
      <c r="I31">
        <v>39749.305287995398</v>
      </c>
      <c r="J31">
        <v>770117.61408269999</v>
      </c>
      <c r="K31">
        <v>0.1</v>
      </c>
      <c r="L31">
        <v>108581.618279874</v>
      </c>
      <c r="M31">
        <v>94429.445082577295</v>
      </c>
      <c r="N31">
        <v>0.12802605602234801</v>
      </c>
      <c r="O31">
        <v>0.31189241593503803</v>
      </c>
      <c r="P31">
        <v>0.133634314737414</v>
      </c>
      <c r="Q31">
        <v>335</v>
      </c>
      <c r="R31">
        <v>117</v>
      </c>
      <c r="S31">
        <v>92</v>
      </c>
      <c r="T31">
        <v>22</v>
      </c>
      <c r="U31">
        <v>81</v>
      </c>
      <c r="V31">
        <v>0</v>
      </c>
      <c r="W31">
        <v>15</v>
      </c>
      <c r="X31">
        <v>0</v>
      </c>
      <c r="Y31">
        <v>31362.2589638393</v>
      </c>
      <c r="Z31">
        <v>4738.9114995137497</v>
      </c>
      <c r="AA31">
        <v>94771</v>
      </c>
      <c r="AB31">
        <v>97915</v>
      </c>
      <c r="AC31">
        <v>121620</v>
      </c>
    </row>
    <row r="33" spans="1:29" x14ac:dyDescent="0.25">
      <c r="A33" t="s">
        <v>30</v>
      </c>
      <c r="C33">
        <f>SUM(C2:C31)/30</f>
        <v>1.4485067973026309</v>
      </c>
      <c r="D33">
        <f t="shared" ref="D33:AB33" si="0">SUM(D2:D31)/30</f>
        <v>207.5218189423793</v>
      </c>
      <c r="E33">
        <f t="shared" si="0"/>
        <v>0</v>
      </c>
      <c r="F33">
        <f t="shared" si="0"/>
        <v>80568217.569604069</v>
      </c>
      <c r="G33">
        <f t="shared" si="0"/>
        <v>56324.407526743496</v>
      </c>
      <c r="H33">
        <f t="shared" si="0"/>
        <v>22876.104177237954</v>
      </c>
      <c r="I33">
        <f t="shared" si="0"/>
        <v>37211.287281886471</v>
      </c>
      <c r="J33">
        <f t="shared" si="0"/>
        <v>698470.79391520761</v>
      </c>
      <c r="K33">
        <f t="shared" si="0"/>
        <v>5.700000000000003E-2</v>
      </c>
      <c r="L33">
        <f t="shared" si="0"/>
        <v>107866.8407567065</v>
      </c>
      <c r="M33">
        <f t="shared" si="0"/>
        <v>94042.962208664685</v>
      </c>
      <c r="N33">
        <f>SUM(N2:N31)/30*60</f>
        <v>7.5679824772022544</v>
      </c>
      <c r="O33">
        <f t="shared" ref="O33:P33" si="1">SUM(O2:O31)/30*60</f>
        <v>18.161960833033397</v>
      </c>
      <c r="P33">
        <f t="shared" si="1"/>
        <v>7.8992566401170343</v>
      </c>
      <c r="Q33">
        <f t="shared" si="0"/>
        <v>331.96666666666664</v>
      </c>
      <c r="R33" s="1">
        <f t="shared" si="0"/>
        <v>46.7</v>
      </c>
      <c r="S33">
        <f t="shared" si="0"/>
        <v>55.633333333333333</v>
      </c>
      <c r="T33">
        <f t="shared" si="0"/>
        <v>2.4666666666666668</v>
      </c>
      <c r="U33">
        <f t="shared" si="0"/>
        <v>42.466666666666669</v>
      </c>
      <c r="V33">
        <f>SUM(V2:V31)/30</f>
        <v>0</v>
      </c>
      <c r="W33">
        <f t="shared" si="0"/>
        <v>4.9666666666666668</v>
      </c>
      <c r="X33">
        <f t="shared" si="0"/>
        <v>0</v>
      </c>
      <c r="Y33">
        <f t="shared" si="0"/>
        <v>23701.027015336622</v>
      </c>
      <c r="Z33">
        <f t="shared" si="0"/>
        <v>698.18990658440578</v>
      </c>
      <c r="AA33">
        <f t="shared" si="0"/>
        <v>93406.166666666672</v>
      </c>
      <c r="AB33">
        <f t="shared" si="0"/>
        <v>97428.2</v>
      </c>
      <c r="AC33">
        <f>SUM(AC2:AC31)/30</f>
        <v>121124.66666666667</v>
      </c>
    </row>
    <row r="34" spans="1:29" x14ac:dyDescent="0.25">
      <c r="A34" t="s">
        <v>31</v>
      </c>
      <c r="C34">
        <f>_xlfn.STDEV.S(C2:C31)</f>
        <v>1.3966373183611229</v>
      </c>
      <c r="D34">
        <f t="shared" ref="D34:AB34" si="2">_xlfn.STDEV.S(D2:D31)</f>
        <v>71.99043786727124</v>
      </c>
      <c r="E34">
        <f t="shared" si="2"/>
        <v>0</v>
      </c>
      <c r="F34">
        <f t="shared" si="2"/>
        <v>295760.59990008932</v>
      </c>
      <c r="G34">
        <f t="shared" si="2"/>
        <v>4454.6759173996852</v>
      </c>
      <c r="H34">
        <f t="shared" si="2"/>
        <v>1901.405779938231</v>
      </c>
      <c r="I34">
        <f t="shared" si="2"/>
        <v>1572.2435202236613</v>
      </c>
      <c r="J34">
        <f t="shared" si="2"/>
        <v>43084.46476852183</v>
      </c>
      <c r="K34">
        <f t="shared" si="2"/>
        <v>2.2151515866242925E-2</v>
      </c>
      <c r="L34">
        <f t="shared" si="2"/>
        <v>366.30322486161231</v>
      </c>
      <c r="M34">
        <f t="shared" si="2"/>
        <v>192.18928110311344</v>
      </c>
      <c r="N34">
        <f>_xlfn.STDEV.S(N2:N31)*60</f>
        <v>6.2781766151266738E-2</v>
      </c>
      <c r="O34">
        <f t="shared" ref="O34:P34" si="3">_xlfn.STDEV.S(O2:O31)*60</f>
        <v>0.2921180885809575</v>
      </c>
      <c r="P34">
        <f t="shared" si="3"/>
        <v>5.4564106648162407E-2</v>
      </c>
      <c r="Q34">
        <f t="shared" si="2"/>
        <v>1.2452207485597393</v>
      </c>
      <c r="R34">
        <f t="shared" si="2"/>
        <v>28.521195989818786</v>
      </c>
      <c r="S34">
        <f t="shared" si="2"/>
        <v>14.589753923223984</v>
      </c>
      <c r="T34">
        <f>_xlfn.STDEV.S(T2:T31)</f>
        <v>5.9523008204786887</v>
      </c>
      <c r="U34">
        <f t="shared" si="2"/>
        <v>12.280439544344448</v>
      </c>
      <c r="V34">
        <f>_xlfn.STDEV.S(V2:V31)</f>
        <v>0</v>
      </c>
      <c r="W34">
        <f t="shared" si="2"/>
        <v>4.730556089884173</v>
      </c>
      <c r="X34">
        <f t="shared" si="2"/>
        <v>0</v>
      </c>
      <c r="Y34">
        <f t="shared" si="2"/>
        <v>5133.5340514544105</v>
      </c>
      <c r="Z34">
        <f t="shared" si="2"/>
        <v>1440.1934621405442</v>
      </c>
      <c r="AA34">
        <f t="shared" si="2"/>
        <v>730.22254913441816</v>
      </c>
      <c r="AB34">
        <f t="shared" si="2"/>
        <v>230.25269476876022</v>
      </c>
      <c r="AC34">
        <f>_xlfn.STDEV.S(AC2:AC31)</f>
        <v>272.58903427906887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M0_Model_Experiment1_ResponseDe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2017-06-22T05:39:27Z</dcterms:created>
  <dcterms:modified xsi:type="dcterms:W3CDTF">2017-06-22T05:39:27Z</dcterms:modified>
</cp:coreProperties>
</file>