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esktop\Simio\"/>
    </mc:Choice>
  </mc:AlternateContent>
  <bookViews>
    <workbookView xWindow="0" yWindow="0" windowWidth="23040" windowHeight="10092" activeTab="1"/>
  </bookViews>
  <sheets>
    <sheet name="M0_Model_Experiment1_ResultsDet" sheetId="1" r:id="rId1"/>
    <sheet name="Hoja2" sheetId="3" r:id="rId2"/>
    <sheet name="Hoja4" sheetId="5" r:id="rId3"/>
    <sheet name="Hoja5" sheetId="6" r:id="rId4"/>
    <sheet name="Hoja3" sheetId="4" r:id="rId5"/>
    <sheet name="Hoja1" sheetId="2" r:id="rId6"/>
    <sheet name="Hoja6" sheetId="7" r:id="rId7"/>
  </sheets>
  <calcPr calcId="171027"/>
</workbook>
</file>

<file path=xl/calcChain.xml><?xml version="1.0" encoding="utf-8"?>
<calcChain xmlns="http://schemas.openxmlformats.org/spreadsheetml/2006/main">
  <c r="D32" i="7" l="1"/>
  <c r="C32" i="7"/>
  <c r="B32" i="7"/>
  <c r="D31" i="7"/>
  <c r="C31" i="7"/>
  <c r="B31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8" i="7"/>
  <c r="E7" i="7"/>
  <c r="E6" i="7"/>
  <c r="E5" i="7"/>
  <c r="E4" i="7"/>
  <c r="E3" i="7"/>
  <c r="E2" i="7"/>
  <c r="E1" i="7"/>
  <c r="E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2" i="3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J2" i="1" l="1"/>
  <c r="L2" i="1" s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2" i="1"/>
  <c r="L132" i="1" s="1"/>
  <c r="J133" i="1"/>
  <c r="L133" i="1" s="1"/>
  <c r="J134" i="1"/>
  <c r="L134" i="1" s="1"/>
  <c r="J135" i="1"/>
  <c r="L135" i="1" s="1"/>
  <c r="J136" i="1"/>
  <c r="L136" i="1" s="1"/>
  <c r="J137" i="1"/>
  <c r="L137" i="1" s="1"/>
  <c r="J138" i="1"/>
  <c r="L138" i="1" s="1"/>
  <c r="J139" i="1"/>
  <c r="L139" i="1" s="1"/>
  <c r="J140" i="1"/>
  <c r="L140" i="1" s="1"/>
  <c r="J141" i="1"/>
  <c r="L141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0" i="1"/>
  <c r="L150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2" i="1"/>
  <c r="L162" i="1" s="1"/>
  <c r="J163" i="1"/>
  <c r="L163" i="1" s="1"/>
  <c r="J164" i="1"/>
  <c r="L164" i="1" s="1"/>
  <c r="J165" i="1"/>
  <c r="L165" i="1" s="1"/>
  <c r="J166" i="1"/>
  <c r="L166" i="1" s="1"/>
  <c r="J167" i="1"/>
  <c r="L167" i="1" s="1"/>
  <c r="J168" i="1"/>
  <c r="L168" i="1" s="1"/>
  <c r="J169" i="1"/>
  <c r="L169" i="1" s="1"/>
  <c r="J170" i="1"/>
  <c r="L170" i="1" s="1"/>
  <c r="J171" i="1"/>
  <c r="L171" i="1" s="1"/>
  <c r="J172" i="1"/>
  <c r="L172" i="1" s="1"/>
  <c r="J173" i="1"/>
  <c r="L173" i="1" s="1"/>
  <c r="J174" i="1"/>
  <c r="L174" i="1" s="1"/>
  <c r="J175" i="1"/>
  <c r="L175" i="1" s="1"/>
  <c r="J176" i="1"/>
  <c r="L176" i="1" s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J207" i="1"/>
  <c r="L207" i="1" s="1"/>
  <c r="J208" i="1"/>
  <c r="L208" i="1" s="1"/>
  <c r="J209" i="1"/>
  <c r="L209" i="1" s="1"/>
  <c r="J210" i="1"/>
  <c r="L210" i="1" s="1"/>
  <c r="J211" i="1"/>
  <c r="L211" i="1" s="1"/>
  <c r="J212" i="1"/>
  <c r="L212" i="1" s="1"/>
  <c r="J213" i="1"/>
  <c r="L213" i="1" s="1"/>
  <c r="J214" i="1"/>
  <c r="L214" i="1" s="1"/>
  <c r="J215" i="1"/>
  <c r="L215" i="1" s="1"/>
  <c r="J216" i="1"/>
  <c r="L216" i="1" s="1"/>
  <c r="J217" i="1"/>
  <c r="L217" i="1" s="1"/>
  <c r="J218" i="1"/>
  <c r="L218" i="1" s="1"/>
  <c r="J219" i="1"/>
  <c r="L219" i="1" s="1"/>
  <c r="J220" i="1"/>
  <c r="L220" i="1" s="1"/>
  <c r="J221" i="1"/>
  <c r="L221" i="1" s="1"/>
  <c r="J222" i="1"/>
  <c r="L222" i="1" s="1"/>
  <c r="J223" i="1"/>
  <c r="L223" i="1" s="1"/>
  <c r="J224" i="1"/>
  <c r="L224" i="1" s="1"/>
  <c r="J225" i="1"/>
  <c r="L225" i="1" s="1"/>
  <c r="J226" i="1"/>
  <c r="L226" i="1" s="1"/>
  <c r="J227" i="1"/>
  <c r="L227" i="1" s="1"/>
  <c r="J228" i="1"/>
  <c r="L228" i="1" s="1"/>
  <c r="J229" i="1"/>
  <c r="L229" i="1" s="1"/>
  <c r="J230" i="1"/>
  <c r="L230" i="1" s="1"/>
  <c r="J231" i="1"/>
  <c r="L231" i="1" s="1"/>
  <c r="J232" i="1"/>
  <c r="L232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5" i="1"/>
  <c r="L245" i="1" s="1"/>
  <c r="J246" i="1"/>
  <c r="L246" i="1" s="1"/>
  <c r="J247" i="1"/>
  <c r="L247" i="1" s="1"/>
  <c r="J248" i="1"/>
  <c r="L248" i="1" s="1"/>
  <c r="J249" i="1"/>
  <c r="L249" i="1" s="1"/>
  <c r="J250" i="1"/>
  <c r="L250" i="1" s="1"/>
  <c r="J251" i="1"/>
  <c r="L251" i="1" s="1"/>
  <c r="J252" i="1"/>
  <c r="L252" i="1" s="1"/>
  <c r="J253" i="1"/>
  <c r="L253" i="1" s="1"/>
  <c r="J254" i="1"/>
  <c r="L254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6" i="1"/>
  <c r="L296" i="1" s="1"/>
  <c r="J297" i="1"/>
  <c r="L297" i="1" s="1"/>
  <c r="J298" i="1"/>
  <c r="L298" i="1" s="1"/>
  <c r="J299" i="1"/>
  <c r="L299" i="1" s="1"/>
  <c r="J300" i="1"/>
  <c r="L300" i="1" s="1"/>
  <c r="J301" i="1"/>
  <c r="L301" i="1" s="1"/>
  <c r="J302" i="1"/>
  <c r="L302" i="1" s="1"/>
  <c r="J303" i="1"/>
  <c r="L303" i="1" s="1"/>
  <c r="J304" i="1"/>
  <c r="L304" i="1" s="1"/>
  <c r="J305" i="1"/>
  <c r="L305" i="1" s="1"/>
  <c r="J306" i="1"/>
  <c r="L306" i="1" s="1"/>
  <c r="J307" i="1"/>
  <c r="L307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6" i="1"/>
  <c r="L366" i="1" s="1"/>
  <c r="J367" i="1"/>
  <c r="L367" i="1" s="1"/>
  <c r="J368" i="1"/>
  <c r="L368" i="1" s="1"/>
  <c r="J369" i="1"/>
  <c r="L369" i="1" s="1"/>
  <c r="J370" i="1"/>
  <c r="L370" i="1" s="1"/>
  <c r="J371" i="1"/>
  <c r="L371" i="1" s="1"/>
  <c r="J372" i="1"/>
  <c r="L372" i="1" s="1"/>
  <c r="J373" i="1"/>
  <c r="L373" i="1" s="1"/>
  <c r="J374" i="1"/>
  <c r="L374" i="1" s="1"/>
  <c r="J375" i="1"/>
  <c r="L375" i="1" s="1"/>
  <c r="J376" i="1"/>
  <c r="L376" i="1" s="1"/>
  <c r="J377" i="1"/>
  <c r="L377" i="1" s="1"/>
  <c r="J378" i="1"/>
  <c r="L378" i="1" s="1"/>
  <c r="J379" i="1"/>
  <c r="L379" i="1" s="1"/>
  <c r="J380" i="1"/>
  <c r="L380" i="1" s="1"/>
  <c r="J381" i="1"/>
  <c r="L381" i="1" s="1"/>
  <c r="J382" i="1"/>
  <c r="L382" i="1" s="1"/>
  <c r="J383" i="1"/>
  <c r="L383" i="1" s="1"/>
  <c r="J384" i="1"/>
  <c r="L384" i="1" s="1"/>
  <c r="J385" i="1"/>
  <c r="L385" i="1" s="1"/>
  <c r="J386" i="1"/>
  <c r="L386" i="1" s="1"/>
  <c r="J387" i="1"/>
  <c r="L387" i="1" s="1"/>
  <c r="J388" i="1"/>
  <c r="L388" i="1" s="1"/>
  <c r="J389" i="1"/>
  <c r="L389" i="1" s="1"/>
  <c r="J390" i="1"/>
  <c r="L390" i="1" s="1"/>
  <c r="J391" i="1"/>
  <c r="L391" i="1" s="1"/>
  <c r="J392" i="1"/>
  <c r="L392" i="1" s="1"/>
  <c r="J393" i="1"/>
  <c r="L393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J420" i="1"/>
  <c r="L420" i="1" s="1"/>
  <c r="J421" i="1"/>
  <c r="L421" i="1" s="1"/>
  <c r="J422" i="1"/>
  <c r="L422" i="1" s="1"/>
  <c r="J423" i="1"/>
  <c r="L423" i="1" s="1"/>
  <c r="J424" i="1"/>
  <c r="L424" i="1" s="1"/>
  <c r="J425" i="1"/>
  <c r="L425" i="1" s="1"/>
  <c r="J426" i="1"/>
  <c r="L426" i="1" s="1"/>
  <c r="J427" i="1"/>
  <c r="L427" i="1" s="1"/>
  <c r="J428" i="1"/>
  <c r="L428" i="1" s="1"/>
  <c r="J429" i="1"/>
  <c r="L429" i="1" s="1"/>
  <c r="J430" i="1"/>
  <c r="L430" i="1" s="1"/>
  <c r="J431" i="1"/>
  <c r="L431" i="1" s="1"/>
  <c r="J432" i="1"/>
  <c r="L432" i="1" s="1"/>
  <c r="J433" i="1"/>
  <c r="L433" i="1" s="1"/>
  <c r="J434" i="1"/>
  <c r="L434" i="1" s="1"/>
  <c r="J435" i="1"/>
  <c r="L435" i="1" s="1"/>
  <c r="J436" i="1"/>
  <c r="L436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1" i="1"/>
  <c r="L451" i="1" s="1"/>
  <c r="J452" i="1"/>
  <c r="L452" i="1" s="1"/>
  <c r="J453" i="1"/>
  <c r="L453" i="1" s="1"/>
  <c r="J454" i="1"/>
  <c r="L454" i="1" s="1"/>
  <c r="J455" i="1"/>
  <c r="L455" i="1" s="1"/>
  <c r="J456" i="1"/>
  <c r="L456" i="1" s="1"/>
  <c r="J457" i="1"/>
  <c r="L457" i="1" s="1"/>
  <c r="J458" i="1"/>
  <c r="L458" i="1" s="1"/>
  <c r="J459" i="1"/>
  <c r="L459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6" i="1"/>
  <c r="L466" i="1" s="1"/>
  <c r="J467" i="1"/>
  <c r="L467" i="1" s="1"/>
  <c r="J468" i="1"/>
  <c r="L468" i="1" s="1"/>
  <c r="J469" i="1"/>
  <c r="L469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76" i="1"/>
  <c r="L476" i="1" s="1"/>
  <c r="J477" i="1"/>
  <c r="L477" i="1" s="1"/>
  <c r="J478" i="1"/>
  <c r="L478" i="1" s="1"/>
  <c r="J479" i="1"/>
  <c r="L479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89" i="1"/>
  <c r="L589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8" i="1"/>
  <c r="L648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J659" i="1"/>
  <c r="L659" i="1" s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5" i="1"/>
  <c r="L675" i="1" s="1"/>
  <c r="J676" i="1"/>
  <c r="L676" i="1" s="1"/>
  <c r="J677" i="1"/>
  <c r="L677" i="1" s="1"/>
  <c r="J678" i="1"/>
  <c r="L678" i="1" s="1"/>
  <c r="J679" i="1"/>
  <c r="L679" i="1" s="1"/>
  <c r="J680" i="1"/>
  <c r="L680" i="1" s="1"/>
  <c r="J681" i="1"/>
  <c r="L681" i="1" s="1"/>
  <c r="J682" i="1"/>
  <c r="L682" i="1" s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2" i="1"/>
  <c r="L722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4" i="1"/>
  <c r="L744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79" i="1"/>
  <c r="L779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7" i="1"/>
  <c r="L787" i="1" s="1"/>
  <c r="J788" i="1"/>
  <c r="L788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5" i="1"/>
  <c r="L805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4" i="1"/>
  <c r="L824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4" i="1"/>
  <c r="L854" i="1" s="1"/>
  <c r="J855" i="1"/>
  <c r="L855" i="1" s="1"/>
  <c r="J856" i="1"/>
  <c r="L856" i="1" s="1"/>
  <c r="J857" i="1"/>
  <c r="L857" i="1" s="1"/>
  <c r="J858" i="1"/>
  <c r="L858" i="1" s="1"/>
  <c r="J859" i="1"/>
  <c r="L859" i="1" s="1"/>
  <c r="J860" i="1"/>
  <c r="L860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L910" i="1" s="1"/>
  <c r="J911" i="1"/>
  <c r="L911" i="1" s="1"/>
  <c r="J912" i="1"/>
  <c r="L912" i="1" s="1"/>
  <c r="J913" i="1"/>
  <c r="L913" i="1" s="1"/>
  <c r="J914" i="1"/>
  <c r="L914" i="1" s="1"/>
  <c r="J915" i="1"/>
  <c r="L915" i="1" s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L923" i="1" s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L932" i="1" s="1"/>
  <c r="J933" i="1"/>
  <c r="L933" i="1" s="1"/>
  <c r="J934" i="1"/>
  <c r="L934" i="1" s="1"/>
  <c r="J935" i="1"/>
  <c r="L935" i="1" s="1"/>
  <c r="J936" i="1"/>
  <c r="L936" i="1" s="1"/>
  <c r="J937" i="1"/>
  <c r="L937" i="1" s="1"/>
  <c r="J938" i="1"/>
  <c r="L938" i="1" s="1"/>
  <c r="J939" i="1"/>
  <c r="L939" i="1" s="1"/>
  <c r="J940" i="1"/>
  <c r="L940" i="1" s="1"/>
  <c r="J941" i="1"/>
  <c r="L941" i="1" s="1"/>
  <c r="J942" i="1"/>
  <c r="L942" i="1" s="1"/>
  <c r="J943" i="1"/>
  <c r="L943" i="1" s="1"/>
  <c r="J944" i="1"/>
  <c r="L944" i="1" s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1" i="1"/>
  <c r="L961" i="1" s="1"/>
  <c r="J962" i="1"/>
  <c r="L962" i="1" s="1"/>
  <c r="J963" i="1"/>
  <c r="L963" i="1" s="1"/>
  <c r="J964" i="1"/>
  <c r="L964" i="1" s="1"/>
  <c r="J965" i="1"/>
  <c r="L965" i="1" s="1"/>
  <c r="J966" i="1"/>
  <c r="L966" i="1" s="1"/>
  <c r="J967" i="1"/>
  <c r="L967" i="1" s="1"/>
  <c r="J968" i="1"/>
  <c r="L968" i="1" s="1"/>
  <c r="J969" i="1"/>
  <c r="L969" i="1" s="1"/>
  <c r="J970" i="1"/>
  <c r="L970" i="1" s="1"/>
  <c r="J971" i="1"/>
  <c r="L971" i="1" s="1"/>
  <c r="J972" i="1"/>
  <c r="L972" i="1" s="1"/>
  <c r="J973" i="1"/>
  <c r="L973" i="1" s="1"/>
  <c r="J974" i="1"/>
  <c r="L974" i="1" s="1"/>
  <c r="J975" i="1"/>
  <c r="L975" i="1" s="1"/>
  <c r="J976" i="1"/>
  <c r="L976" i="1" s="1"/>
  <c r="J977" i="1"/>
  <c r="L977" i="1" s="1"/>
  <c r="J978" i="1"/>
  <c r="L978" i="1" s="1"/>
  <c r="J979" i="1"/>
  <c r="L979" i="1" s="1"/>
  <c r="J980" i="1"/>
  <c r="L980" i="1" s="1"/>
  <c r="J981" i="1"/>
  <c r="L981" i="1" s="1"/>
  <c r="J982" i="1"/>
  <c r="L982" i="1" s="1"/>
  <c r="J983" i="1"/>
  <c r="L983" i="1" s="1"/>
  <c r="J984" i="1"/>
  <c r="L984" i="1" s="1"/>
  <c r="J985" i="1"/>
  <c r="L985" i="1" s="1"/>
  <c r="J986" i="1"/>
  <c r="L986" i="1" s="1"/>
  <c r="J987" i="1"/>
  <c r="L987" i="1" s="1"/>
  <c r="J988" i="1"/>
  <c r="L988" i="1" s="1"/>
  <c r="J989" i="1"/>
  <c r="L989" i="1" s="1"/>
  <c r="J990" i="1"/>
  <c r="L990" i="1" s="1"/>
  <c r="J991" i="1"/>
  <c r="L991" i="1" s="1"/>
  <c r="J992" i="1"/>
  <c r="L992" i="1" s="1"/>
  <c r="J993" i="1"/>
  <c r="L993" i="1" s="1"/>
  <c r="J994" i="1"/>
  <c r="L994" i="1" s="1"/>
  <c r="J995" i="1"/>
  <c r="L995" i="1" s="1"/>
  <c r="J996" i="1"/>
  <c r="L996" i="1" s="1"/>
  <c r="J997" i="1"/>
  <c r="L997" i="1" s="1"/>
  <c r="J998" i="1"/>
  <c r="L998" i="1" s="1"/>
  <c r="J999" i="1"/>
  <c r="L999" i="1" s="1"/>
  <c r="J1000" i="1"/>
  <c r="L1000" i="1" s="1"/>
  <c r="J1001" i="1"/>
  <c r="L1001" i="1" s="1"/>
  <c r="J1002" i="1"/>
  <c r="L1002" i="1" s="1"/>
  <c r="J1003" i="1"/>
  <c r="L1003" i="1" s="1"/>
  <c r="J1004" i="1"/>
  <c r="L1004" i="1" s="1"/>
  <c r="J1005" i="1"/>
  <c r="L1005" i="1" s="1"/>
  <c r="J1006" i="1"/>
  <c r="L1006" i="1" s="1"/>
  <c r="J1007" i="1"/>
  <c r="L1007" i="1" s="1"/>
  <c r="J1008" i="1"/>
  <c r="L1008" i="1" s="1"/>
  <c r="J1009" i="1"/>
  <c r="L1009" i="1" s="1"/>
  <c r="J1010" i="1"/>
  <c r="L1010" i="1" s="1"/>
  <c r="J1011" i="1"/>
  <c r="L1011" i="1" s="1"/>
  <c r="J1012" i="1"/>
  <c r="L1012" i="1" s="1"/>
  <c r="J1013" i="1"/>
  <c r="L1013" i="1" s="1"/>
  <c r="J1014" i="1"/>
  <c r="L1014" i="1" s="1"/>
  <c r="J1015" i="1"/>
  <c r="L1015" i="1" s="1"/>
  <c r="J1016" i="1"/>
  <c r="L1016" i="1" s="1"/>
  <c r="J1017" i="1"/>
  <c r="L1017" i="1" s="1"/>
  <c r="J1018" i="1"/>
  <c r="L1018" i="1" s="1"/>
  <c r="J1019" i="1"/>
  <c r="L1019" i="1" s="1"/>
  <c r="J1020" i="1"/>
  <c r="L1020" i="1" s="1"/>
  <c r="J1021" i="1"/>
  <c r="L1021" i="1" s="1"/>
  <c r="J1022" i="1"/>
  <c r="L1022" i="1" s="1"/>
  <c r="J1023" i="1"/>
  <c r="L1023" i="1" s="1"/>
  <c r="J1024" i="1"/>
  <c r="L1024" i="1" s="1"/>
  <c r="J1025" i="1"/>
  <c r="L1025" i="1" s="1"/>
  <c r="J1026" i="1"/>
  <c r="L1026" i="1" s="1"/>
  <c r="J1027" i="1"/>
  <c r="L1027" i="1" s="1"/>
  <c r="J1028" i="1"/>
  <c r="L1028" i="1" s="1"/>
  <c r="J1029" i="1"/>
  <c r="L1029" i="1" s="1"/>
  <c r="J1030" i="1"/>
  <c r="L1030" i="1" s="1"/>
  <c r="J1031" i="1"/>
  <c r="L1031" i="1" s="1"/>
  <c r="J1032" i="1"/>
  <c r="L1032" i="1" s="1"/>
  <c r="J1033" i="1"/>
  <c r="L1033" i="1" s="1"/>
  <c r="J1034" i="1"/>
  <c r="L1034" i="1" s="1"/>
  <c r="J1035" i="1"/>
  <c r="L1035" i="1" s="1"/>
  <c r="J1036" i="1"/>
  <c r="L1036" i="1" s="1"/>
  <c r="J1037" i="1"/>
  <c r="L1037" i="1" s="1"/>
  <c r="J1038" i="1"/>
  <c r="L1038" i="1" s="1"/>
  <c r="J1039" i="1"/>
  <c r="L1039" i="1" s="1"/>
  <c r="J1040" i="1"/>
  <c r="L1040" i="1" s="1"/>
  <c r="J1041" i="1"/>
  <c r="L1041" i="1" s="1"/>
  <c r="J1042" i="1"/>
  <c r="L1042" i="1" s="1"/>
  <c r="J1043" i="1"/>
  <c r="L1043" i="1" s="1"/>
  <c r="J1044" i="1"/>
  <c r="L1044" i="1" s="1"/>
  <c r="J1045" i="1"/>
  <c r="L1045" i="1" s="1"/>
  <c r="J1046" i="1"/>
  <c r="L1046" i="1" s="1"/>
  <c r="J1047" i="1"/>
  <c r="L1047" i="1" s="1"/>
  <c r="J1048" i="1"/>
  <c r="L1048" i="1" s="1"/>
  <c r="J1049" i="1"/>
  <c r="L1049" i="1" s="1"/>
  <c r="J1050" i="1"/>
  <c r="L1050" i="1" s="1"/>
  <c r="J1051" i="1"/>
  <c r="L1051" i="1" s="1"/>
  <c r="J1052" i="1"/>
  <c r="L1052" i="1" s="1"/>
  <c r="J1053" i="1"/>
  <c r="L1053" i="1" s="1"/>
  <c r="J1054" i="1"/>
  <c r="L1054" i="1" s="1"/>
  <c r="J1055" i="1"/>
  <c r="L1055" i="1" s="1"/>
  <c r="J1056" i="1"/>
  <c r="L1056" i="1" s="1"/>
  <c r="J1057" i="1"/>
  <c r="L1057" i="1" s="1"/>
  <c r="J1058" i="1"/>
  <c r="L1058" i="1" s="1"/>
  <c r="J1059" i="1"/>
  <c r="L1059" i="1" s="1"/>
  <c r="J1060" i="1"/>
  <c r="L1060" i="1" s="1"/>
  <c r="J1061" i="1"/>
  <c r="L1061" i="1" s="1"/>
  <c r="J1062" i="1"/>
  <c r="L1062" i="1" s="1"/>
  <c r="J1063" i="1"/>
  <c r="L1063" i="1" s="1"/>
  <c r="J1064" i="1"/>
  <c r="L1064" i="1" s="1"/>
  <c r="J1065" i="1"/>
  <c r="L1065" i="1" s="1"/>
  <c r="J1066" i="1"/>
  <c r="L1066" i="1" s="1"/>
  <c r="J1067" i="1"/>
  <c r="L1067" i="1" s="1"/>
  <c r="J1068" i="1"/>
  <c r="L1068" i="1" s="1"/>
  <c r="J1069" i="1"/>
  <c r="L1069" i="1" s="1"/>
  <c r="J1070" i="1"/>
  <c r="L1070" i="1" s="1"/>
  <c r="J1071" i="1"/>
  <c r="L1071" i="1" s="1"/>
  <c r="J1072" i="1"/>
  <c r="L1072" i="1" s="1"/>
  <c r="J1073" i="1"/>
  <c r="L1073" i="1" s="1"/>
  <c r="J1074" i="1"/>
  <c r="L1074" i="1" s="1"/>
  <c r="J1075" i="1"/>
  <c r="L1075" i="1" s="1"/>
  <c r="J1076" i="1"/>
  <c r="L1076" i="1" s="1"/>
  <c r="J1077" i="1"/>
  <c r="L1077" i="1" s="1"/>
  <c r="J1078" i="1"/>
  <c r="L1078" i="1" s="1"/>
  <c r="J1079" i="1"/>
  <c r="L1079" i="1" s="1"/>
  <c r="J1080" i="1"/>
  <c r="L1080" i="1" s="1"/>
  <c r="J1081" i="1"/>
  <c r="L1081" i="1" s="1"/>
  <c r="J1082" i="1"/>
  <c r="L1082" i="1" s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L1090" i="1" s="1"/>
  <c r="J1091" i="1"/>
  <c r="L1091" i="1" s="1"/>
  <c r="J1092" i="1"/>
  <c r="L1092" i="1" s="1"/>
  <c r="J1093" i="1"/>
  <c r="L1093" i="1" s="1"/>
  <c r="J1094" i="1"/>
  <c r="L1094" i="1" s="1"/>
  <c r="J1095" i="1"/>
  <c r="L1095" i="1" s="1"/>
  <c r="J1096" i="1"/>
  <c r="L1096" i="1" s="1"/>
  <c r="J1097" i="1"/>
  <c r="L1097" i="1" s="1"/>
  <c r="J1098" i="1"/>
  <c r="L1098" i="1" s="1"/>
  <c r="J1099" i="1"/>
  <c r="L1099" i="1" s="1"/>
  <c r="J1100" i="1"/>
  <c r="L1100" i="1" s="1"/>
  <c r="J1101" i="1"/>
  <c r="L1101" i="1" s="1"/>
  <c r="J1102" i="1"/>
  <c r="L1102" i="1" s="1"/>
  <c r="J1103" i="1"/>
  <c r="L1103" i="1" s="1"/>
  <c r="J1104" i="1"/>
  <c r="L1104" i="1" s="1"/>
  <c r="J1105" i="1"/>
  <c r="L1105" i="1" s="1"/>
  <c r="J1106" i="1"/>
  <c r="L1106" i="1" s="1"/>
  <c r="J1107" i="1"/>
  <c r="L1107" i="1" s="1"/>
  <c r="J1108" i="1"/>
  <c r="L1108" i="1" s="1"/>
  <c r="J1109" i="1"/>
  <c r="L1109" i="1" s="1"/>
  <c r="J1110" i="1"/>
  <c r="L1110" i="1" s="1"/>
  <c r="J1111" i="1"/>
  <c r="L1111" i="1" s="1"/>
  <c r="J1112" i="1"/>
  <c r="L1112" i="1" s="1"/>
  <c r="J1113" i="1"/>
  <c r="L1113" i="1" s="1"/>
  <c r="J1114" i="1"/>
  <c r="L1114" i="1" s="1"/>
  <c r="J1115" i="1"/>
  <c r="L1115" i="1" s="1"/>
  <c r="J1116" i="1"/>
  <c r="L1116" i="1" s="1"/>
  <c r="J1117" i="1"/>
  <c r="L1117" i="1" s="1"/>
  <c r="J1118" i="1"/>
  <c r="L1118" i="1" s="1"/>
  <c r="J1119" i="1"/>
  <c r="L1119" i="1" s="1"/>
  <c r="J1120" i="1"/>
  <c r="L1120" i="1" s="1"/>
  <c r="J1121" i="1"/>
  <c r="L1121" i="1" s="1"/>
  <c r="J1122" i="1"/>
  <c r="L1122" i="1" s="1"/>
  <c r="J1123" i="1"/>
  <c r="L1123" i="1" s="1"/>
  <c r="J1124" i="1"/>
  <c r="L1124" i="1" s="1"/>
  <c r="J1125" i="1"/>
  <c r="L1125" i="1" s="1"/>
  <c r="J1126" i="1"/>
  <c r="L1126" i="1" s="1"/>
  <c r="J1127" i="1"/>
  <c r="L1127" i="1" s="1"/>
  <c r="J1128" i="1"/>
  <c r="L1128" i="1" s="1"/>
  <c r="J1129" i="1"/>
  <c r="L1129" i="1" s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L1144" i="1" s="1"/>
  <c r="J1145" i="1"/>
  <c r="L1145" i="1" s="1"/>
  <c r="J1146" i="1"/>
  <c r="L1146" i="1" s="1"/>
  <c r="J1147" i="1"/>
  <c r="L1147" i="1" s="1"/>
  <c r="J1148" i="1"/>
  <c r="L1148" i="1" s="1"/>
  <c r="J1149" i="1"/>
  <c r="L1149" i="1" s="1"/>
  <c r="J1150" i="1"/>
  <c r="L1150" i="1" s="1"/>
  <c r="J1151" i="1"/>
  <c r="L1151" i="1" s="1"/>
  <c r="J1152" i="1"/>
  <c r="L1152" i="1" s="1"/>
  <c r="J1153" i="1"/>
  <c r="L1153" i="1" s="1"/>
  <c r="J1154" i="1"/>
  <c r="L1154" i="1" s="1"/>
  <c r="J1155" i="1"/>
  <c r="L1155" i="1" s="1"/>
  <c r="J1156" i="1"/>
  <c r="L1156" i="1" s="1"/>
  <c r="J1157" i="1"/>
  <c r="L1157" i="1" s="1"/>
  <c r="J1158" i="1"/>
  <c r="L1158" i="1" s="1"/>
  <c r="J1159" i="1"/>
  <c r="L1159" i="1" s="1"/>
  <c r="J1160" i="1"/>
  <c r="L1160" i="1" s="1"/>
  <c r="J1161" i="1"/>
  <c r="L1161" i="1" s="1"/>
  <c r="J1162" i="1"/>
  <c r="L1162" i="1" s="1"/>
  <c r="J1163" i="1"/>
  <c r="L1163" i="1" s="1"/>
  <c r="J1164" i="1"/>
  <c r="L1164" i="1" s="1"/>
  <c r="J1165" i="1"/>
  <c r="L1165" i="1" s="1"/>
  <c r="J1166" i="1"/>
  <c r="L1166" i="1" s="1"/>
  <c r="J1167" i="1"/>
  <c r="L1167" i="1" s="1"/>
  <c r="J1168" i="1"/>
  <c r="L1168" i="1" s="1"/>
  <c r="J1169" i="1"/>
  <c r="L1169" i="1" s="1"/>
  <c r="J1170" i="1"/>
  <c r="L1170" i="1" s="1"/>
  <c r="J1171" i="1"/>
  <c r="L1171" i="1" s="1"/>
  <c r="J1172" i="1"/>
  <c r="L1172" i="1" s="1"/>
  <c r="J1173" i="1"/>
  <c r="L1173" i="1" s="1"/>
  <c r="J1174" i="1"/>
  <c r="L1174" i="1" s="1"/>
  <c r="J1175" i="1"/>
  <c r="L1175" i="1" s="1"/>
  <c r="J1176" i="1"/>
  <c r="L1176" i="1" s="1"/>
  <c r="J1177" i="1"/>
  <c r="L1177" i="1" s="1"/>
  <c r="J1178" i="1"/>
  <c r="L1178" i="1" s="1"/>
  <c r="J1179" i="1"/>
  <c r="L1179" i="1" s="1"/>
  <c r="J1180" i="1"/>
  <c r="L1180" i="1" s="1"/>
  <c r="J1181" i="1"/>
  <c r="L1181" i="1" s="1"/>
  <c r="J1182" i="1"/>
  <c r="L1182" i="1" s="1"/>
  <c r="J1183" i="1"/>
  <c r="L1183" i="1" s="1"/>
  <c r="J1184" i="1"/>
  <c r="L1184" i="1" s="1"/>
  <c r="J1185" i="1"/>
  <c r="L1185" i="1" s="1"/>
  <c r="J1186" i="1"/>
  <c r="L1186" i="1" s="1"/>
  <c r="J1187" i="1"/>
  <c r="L1187" i="1" s="1"/>
  <c r="J1188" i="1"/>
  <c r="L1188" i="1" s="1"/>
  <c r="J1189" i="1"/>
  <c r="L1189" i="1" s="1"/>
  <c r="J1190" i="1"/>
  <c r="L1190" i="1" s="1"/>
  <c r="J1191" i="1"/>
  <c r="L1191" i="1" s="1"/>
  <c r="J1192" i="1"/>
  <c r="L1192" i="1" s="1"/>
  <c r="J1193" i="1"/>
  <c r="L1193" i="1" s="1"/>
  <c r="J1194" i="1"/>
  <c r="L1194" i="1" s="1"/>
  <c r="J1195" i="1"/>
  <c r="L1195" i="1" s="1"/>
  <c r="J1196" i="1"/>
  <c r="L1196" i="1" s="1"/>
  <c r="J1197" i="1"/>
  <c r="L1197" i="1" s="1"/>
  <c r="J1198" i="1"/>
  <c r="L1198" i="1" s="1"/>
  <c r="J1199" i="1"/>
  <c r="L1199" i="1" s="1"/>
  <c r="J1200" i="1"/>
  <c r="L1200" i="1" s="1"/>
  <c r="J1201" i="1"/>
  <c r="L1201" i="1" s="1"/>
  <c r="J1202" i="1"/>
  <c r="L1202" i="1" s="1"/>
  <c r="J1203" i="1"/>
  <c r="L1203" i="1" s="1"/>
  <c r="J1204" i="1"/>
  <c r="L1204" i="1" s="1"/>
  <c r="J1205" i="1"/>
  <c r="L1205" i="1" s="1"/>
  <c r="J1206" i="1"/>
  <c r="L1206" i="1" s="1"/>
  <c r="J1207" i="1"/>
  <c r="L1207" i="1" s="1"/>
  <c r="J1208" i="1"/>
  <c r="L1208" i="1" s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1246" i="1"/>
  <c r="L1246" i="1" s="1"/>
  <c r="J1247" i="1"/>
  <c r="L1247" i="1" s="1"/>
  <c r="J1248" i="1"/>
  <c r="L1248" i="1" s="1"/>
  <c r="J1249" i="1"/>
  <c r="L1249" i="1" s="1"/>
  <c r="J1250" i="1"/>
  <c r="L1250" i="1" s="1"/>
  <c r="J1251" i="1"/>
  <c r="L1251" i="1" s="1"/>
  <c r="J1252" i="1"/>
  <c r="L1252" i="1" s="1"/>
  <c r="J1253" i="1"/>
  <c r="L1253" i="1" s="1"/>
  <c r="J1254" i="1"/>
  <c r="L1254" i="1" s="1"/>
  <c r="J1255" i="1"/>
  <c r="L1255" i="1" s="1"/>
  <c r="J1256" i="1"/>
  <c r="L1256" i="1" s="1"/>
  <c r="J1257" i="1"/>
  <c r="L1257" i="1" s="1"/>
  <c r="J1258" i="1"/>
  <c r="L1258" i="1" s="1"/>
  <c r="J1259" i="1"/>
  <c r="L1259" i="1" s="1"/>
  <c r="J1260" i="1"/>
  <c r="L1260" i="1" s="1"/>
  <c r="J1261" i="1"/>
  <c r="L1261" i="1" s="1"/>
  <c r="J1262" i="1"/>
  <c r="L1262" i="1" s="1"/>
  <c r="J1263" i="1"/>
  <c r="L1263" i="1" s="1"/>
  <c r="J1264" i="1"/>
  <c r="L1264" i="1" s="1"/>
  <c r="J1265" i="1"/>
  <c r="L1265" i="1" s="1"/>
  <c r="J1266" i="1"/>
  <c r="L1266" i="1" s="1"/>
  <c r="J1267" i="1"/>
  <c r="L1267" i="1" s="1"/>
  <c r="J1268" i="1"/>
  <c r="L1268" i="1" s="1"/>
  <c r="J1269" i="1"/>
  <c r="L1269" i="1" s="1"/>
  <c r="J1270" i="1"/>
  <c r="L1270" i="1" s="1"/>
  <c r="J1271" i="1"/>
  <c r="L1271" i="1" s="1"/>
  <c r="J1272" i="1"/>
  <c r="L1272" i="1" s="1"/>
  <c r="J1273" i="1"/>
  <c r="L1273" i="1" s="1"/>
  <c r="J1274" i="1"/>
  <c r="L1274" i="1" s="1"/>
  <c r="J1275" i="1"/>
  <c r="L1275" i="1" s="1"/>
  <c r="J1276" i="1"/>
  <c r="L1276" i="1" s="1"/>
  <c r="J1277" i="1"/>
  <c r="L1277" i="1" s="1"/>
  <c r="J1278" i="1"/>
  <c r="L1278" i="1" s="1"/>
  <c r="J1279" i="1"/>
  <c r="L1279" i="1" s="1"/>
  <c r="J1280" i="1"/>
  <c r="L1280" i="1" s="1"/>
  <c r="J1281" i="1"/>
  <c r="L1281" i="1" s="1"/>
  <c r="J1282" i="1"/>
  <c r="L1282" i="1" s="1"/>
  <c r="J1283" i="1"/>
  <c r="L1283" i="1" s="1"/>
  <c r="J1284" i="1"/>
  <c r="L1284" i="1" s="1"/>
  <c r="J1285" i="1"/>
  <c r="L1285" i="1" s="1"/>
  <c r="J1286" i="1"/>
  <c r="L1286" i="1" s="1"/>
  <c r="J1287" i="1"/>
  <c r="L1287" i="1" s="1"/>
  <c r="J1288" i="1"/>
  <c r="L1288" i="1" s="1"/>
  <c r="J1289" i="1"/>
  <c r="L1289" i="1" s="1"/>
  <c r="J1290" i="1"/>
  <c r="L1290" i="1" s="1"/>
  <c r="J1291" i="1"/>
  <c r="L1291" i="1" s="1"/>
  <c r="J1292" i="1"/>
  <c r="L1292" i="1" s="1"/>
  <c r="J1293" i="1"/>
  <c r="L1293" i="1" s="1"/>
  <c r="J1294" i="1"/>
  <c r="L1294" i="1" s="1"/>
  <c r="J1295" i="1"/>
  <c r="L1295" i="1" s="1"/>
  <c r="J1296" i="1"/>
  <c r="L1296" i="1" s="1"/>
  <c r="J1297" i="1"/>
  <c r="L1297" i="1" s="1"/>
  <c r="J1298" i="1"/>
  <c r="L1298" i="1" s="1"/>
  <c r="J1299" i="1"/>
  <c r="L1299" i="1" s="1"/>
  <c r="J1300" i="1"/>
  <c r="L1300" i="1" s="1"/>
  <c r="J1301" i="1"/>
  <c r="L1301" i="1" s="1"/>
  <c r="J1302" i="1"/>
  <c r="L1302" i="1" s="1"/>
  <c r="J1303" i="1"/>
  <c r="L1303" i="1" s="1"/>
  <c r="J1304" i="1"/>
  <c r="L1304" i="1" s="1"/>
  <c r="J1305" i="1"/>
  <c r="L1305" i="1" s="1"/>
  <c r="J1306" i="1"/>
  <c r="L1306" i="1" s="1"/>
  <c r="J1307" i="1"/>
  <c r="L1307" i="1" s="1"/>
  <c r="J1308" i="1"/>
  <c r="L1308" i="1" s="1"/>
  <c r="J1309" i="1"/>
  <c r="L1309" i="1" s="1"/>
  <c r="J1310" i="1"/>
  <c r="L1310" i="1" s="1"/>
  <c r="J1311" i="1"/>
  <c r="L1311" i="1" s="1"/>
  <c r="J1312" i="1"/>
  <c r="L1312" i="1" s="1"/>
  <c r="J1313" i="1"/>
  <c r="L1313" i="1" s="1"/>
  <c r="J1314" i="1"/>
  <c r="L1314" i="1" s="1"/>
  <c r="J1315" i="1"/>
  <c r="L1315" i="1" s="1"/>
  <c r="J1316" i="1"/>
  <c r="L1316" i="1" s="1"/>
  <c r="J1317" i="1"/>
  <c r="L1317" i="1" s="1"/>
  <c r="J1318" i="1"/>
  <c r="L1318" i="1" s="1"/>
  <c r="J1319" i="1"/>
  <c r="L1319" i="1" s="1"/>
  <c r="J1320" i="1"/>
  <c r="L1320" i="1" s="1"/>
  <c r="J1321" i="1"/>
  <c r="L1321" i="1" s="1"/>
  <c r="J1322" i="1"/>
  <c r="L1322" i="1" s="1"/>
  <c r="J1323" i="1"/>
  <c r="L1323" i="1" s="1"/>
  <c r="J1324" i="1"/>
  <c r="L1324" i="1" s="1"/>
  <c r="J1325" i="1"/>
  <c r="L1325" i="1" s="1"/>
  <c r="J1326" i="1"/>
  <c r="L1326" i="1" s="1"/>
  <c r="J1327" i="1"/>
  <c r="L1327" i="1" s="1"/>
  <c r="J1328" i="1"/>
  <c r="L1328" i="1" s="1"/>
  <c r="J1329" i="1"/>
  <c r="L1329" i="1" s="1"/>
  <c r="J1330" i="1"/>
  <c r="L1330" i="1" s="1"/>
  <c r="J1331" i="1"/>
  <c r="L1331" i="1" s="1"/>
  <c r="J1332" i="1"/>
  <c r="L1332" i="1" s="1"/>
  <c r="J1333" i="1"/>
  <c r="L1333" i="1" s="1"/>
  <c r="J1334" i="1"/>
  <c r="L1334" i="1" s="1"/>
  <c r="J1335" i="1"/>
  <c r="L1335" i="1" s="1"/>
  <c r="J1336" i="1"/>
  <c r="L1336" i="1" s="1"/>
  <c r="J1337" i="1"/>
  <c r="L1337" i="1" s="1"/>
  <c r="J1338" i="1"/>
  <c r="L1338" i="1" s="1"/>
  <c r="J1339" i="1"/>
  <c r="L1339" i="1" s="1"/>
  <c r="J1340" i="1"/>
  <c r="L1340" i="1" s="1"/>
  <c r="J1341" i="1"/>
  <c r="L1341" i="1" s="1"/>
  <c r="J1342" i="1"/>
  <c r="L1342" i="1" s="1"/>
  <c r="J1343" i="1"/>
  <c r="L1343" i="1" s="1"/>
  <c r="J1344" i="1"/>
  <c r="L1344" i="1" s="1"/>
  <c r="J1345" i="1"/>
  <c r="L1345" i="1" s="1"/>
  <c r="J1346" i="1"/>
  <c r="L1346" i="1" s="1"/>
  <c r="J1347" i="1"/>
  <c r="L1347" i="1" s="1"/>
  <c r="J1348" i="1"/>
  <c r="L1348" i="1" s="1"/>
  <c r="J1349" i="1"/>
  <c r="L1349" i="1" s="1"/>
  <c r="J1350" i="1"/>
  <c r="L1350" i="1" s="1"/>
  <c r="J1351" i="1"/>
  <c r="L1351" i="1" s="1"/>
  <c r="J1352" i="1"/>
  <c r="L1352" i="1" s="1"/>
  <c r="J1353" i="1"/>
  <c r="L1353" i="1" s="1"/>
  <c r="J1354" i="1"/>
  <c r="L1354" i="1" s="1"/>
  <c r="J1355" i="1"/>
  <c r="L1355" i="1" s="1"/>
  <c r="J1356" i="1"/>
  <c r="L1356" i="1" s="1"/>
  <c r="J1357" i="1"/>
  <c r="L1357" i="1" s="1"/>
  <c r="J1358" i="1"/>
  <c r="L1358" i="1" s="1"/>
  <c r="J1359" i="1"/>
  <c r="L1359" i="1" s="1"/>
  <c r="J1360" i="1"/>
  <c r="L1360" i="1" s="1"/>
  <c r="J1361" i="1"/>
  <c r="L1361" i="1" s="1"/>
  <c r="J1362" i="1"/>
  <c r="L1362" i="1" s="1"/>
  <c r="J1363" i="1"/>
  <c r="L1363" i="1" s="1"/>
  <c r="J1364" i="1"/>
  <c r="L1364" i="1" s="1"/>
  <c r="J1365" i="1"/>
  <c r="L1365" i="1" s="1"/>
  <c r="J1366" i="1"/>
  <c r="L1366" i="1" s="1"/>
  <c r="J1367" i="1"/>
  <c r="L1367" i="1" s="1"/>
  <c r="J1368" i="1"/>
  <c r="L1368" i="1" s="1"/>
  <c r="J1369" i="1"/>
  <c r="L1369" i="1" s="1"/>
  <c r="J1370" i="1"/>
  <c r="L1370" i="1" s="1"/>
  <c r="J1371" i="1"/>
  <c r="L1371" i="1" s="1"/>
  <c r="J1372" i="1"/>
  <c r="L1372" i="1" s="1"/>
  <c r="J1373" i="1"/>
  <c r="L1373" i="1" s="1"/>
  <c r="J1374" i="1"/>
  <c r="L1374" i="1" s="1"/>
  <c r="J1375" i="1"/>
  <c r="L1375" i="1" s="1"/>
  <c r="J1376" i="1"/>
  <c r="L1376" i="1" s="1"/>
  <c r="J1377" i="1"/>
  <c r="L1377" i="1" s="1"/>
  <c r="J1378" i="1"/>
  <c r="L1378" i="1" s="1"/>
  <c r="J1379" i="1"/>
  <c r="L1379" i="1" s="1"/>
  <c r="J1380" i="1"/>
  <c r="L1380" i="1" s="1"/>
  <c r="J1381" i="1"/>
  <c r="L1381" i="1" s="1"/>
  <c r="J1382" i="1"/>
  <c r="L1382" i="1" s="1"/>
  <c r="J1383" i="1"/>
  <c r="L1383" i="1" s="1"/>
  <c r="J1384" i="1"/>
  <c r="L1384" i="1" s="1"/>
  <c r="J1385" i="1"/>
  <c r="L1385" i="1" s="1"/>
  <c r="J1386" i="1"/>
  <c r="L1386" i="1" s="1"/>
  <c r="J1387" i="1"/>
  <c r="L1387" i="1" s="1"/>
  <c r="J1388" i="1"/>
  <c r="L1388" i="1" s="1"/>
  <c r="J1389" i="1"/>
  <c r="L1389" i="1" s="1"/>
  <c r="J1390" i="1"/>
  <c r="L1390" i="1" s="1"/>
  <c r="J1391" i="1"/>
  <c r="L1391" i="1" s="1"/>
  <c r="J1392" i="1"/>
  <c r="L1392" i="1" s="1"/>
  <c r="J1393" i="1"/>
  <c r="L1393" i="1" s="1"/>
  <c r="J1394" i="1"/>
  <c r="L1394" i="1" s="1"/>
  <c r="J1395" i="1"/>
  <c r="L1395" i="1" s="1"/>
  <c r="J1396" i="1"/>
  <c r="L1396" i="1" s="1"/>
  <c r="J1397" i="1"/>
  <c r="L1397" i="1" s="1"/>
  <c r="J1398" i="1"/>
  <c r="L1398" i="1" s="1"/>
  <c r="J1399" i="1"/>
  <c r="L1399" i="1" s="1"/>
  <c r="J1400" i="1"/>
  <c r="L1400" i="1" s="1"/>
  <c r="J1401" i="1"/>
  <c r="L1401" i="1" s="1"/>
  <c r="J1402" i="1"/>
  <c r="L1402" i="1" s="1"/>
  <c r="J1403" i="1"/>
  <c r="L1403" i="1" s="1"/>
  <c r="J1404" i="1"/>
  <c r="L1404" i="1" s="1"/>
  <c r="J1405" i="1"/>
  <c r="L1405" i="1" s="1"/>
  <c r="J1406" i="1"/>
  <c r="L1406" i="1" s="1"/>
  <c r="J1407" i="1"/>
  <c r="L1407" i="1" s="1"/>
  <c r="J1408" i="1"/>
  <c r="L1408" i="1" s="1"/>
  <c r="J1409" i="1"/>
  <c r="L1409" i="1" s="1"/>
  <c r="J1410" i="1"/>
  <c r="L1410" i="1" s="1"/>
  <c r="J1411" i="1"/>
  <c r="L1411" i="1" s="1"/>
  <c r="J1412" i="1"/>
  <c r="L1412" i="1" s="1"/>
  <c r="J1413" i="1"/>
  <c r="L1413" i="1" s="1"/>
  <c r="J1414" i="1"/>
  <c r="L1414" i="1" s="1"/>
  <c r="J1415" i="1"/>
  <c r="L1415" i="1" s="1"/>
  <c r="J1416" i="1"/>
  <c r="L1416" i="1" s="1"/>
  <c r="J1417" i="1"/>
  <c r="L1417" i="1" s="1"/>
  <c r="J1418" i="1"/>
  <c r="L1418" i="1" s="1"/>
  <c r="J1419" i="1"/>
  <c r="L1419" i="1" s="1"/>
  <c r="J1420" i="1"/>
  <c r="L1420" i="1" s="1"/>
  <c r="J1421" i="1"/>
  <c r="L1421" i="1" s="1"/>
  <c r="J1422" i="1"/>
  <c r="L1422" i="1" s="1"/>
  <c r="J1423" i="1"/>
  <c r="L1423" i="1" s="1"/>
  <c r="J1424" i="1"/>
  <c r="L1424" i="1" s="1"/>
  <c r="J1425" i="1"/>
  <c r="L1425" i="1" s="1"/>
  <c r="J1426" i="1"/>
  <c r="L1426" i="1" s="1"/>
  <c r="J1427" i="1"/>
  <c r="L1427" i="1" s="1"/>
  <c r="J1428" i="1"/>
  <c r="L1428" i="1" s="1"/>
  <c r="J1429" i="1"/>
  <c r="L1429" i="1" s="1"/>
  <c r="J1430" i="1"/>
  <c r="L1430" i="1" s="1"/>
  <c r="J1431" i="1"/>
  <c r="L1431" i="1" s="1"/>
  <c r="J1432" i="1"/>
  <c r="L1432" i="1" s="1"/>
  <c r="J1433" i="1"/>
  <c r="L1433" i="1" s="1"/>
  <c r="J1434" i="1"/>
  <c r="L1434" i="1" s="1"/>
  <c r="J1435" i="1"/>
  <c r="L1435" i="1" s="1"/>
  <c r="J1436" i="1"/>
  <c r="L1436" i="1" s="1"/>
  <c r="J1437" i="1"/>
  <c r="L1437" i="1" s="1"/>
  <c r="J1438" i="1"/>
  <c r="L1438" i="1" s="1"/>
  <c r="J1439" i="1"/>
  <c r="L1439" i="1" s="1"/>
  <c r="J1440" i="1"/>
  <c r="L1440" i="1" s="1"/>
  <c r="J1441" i="1"/>
  <c r="L1441" i="1" s="1"/>
  <c r="J1442" i="1"/>
  <c r="L1442" i="1" s="1"/>
  <c r="J1443" i="1"/>
  <c r="L1443" i="1" s="1"/>
  <c r="J1444" i="1"/>
  <c r="L1444" i="1" s="1"/>
  <c r="J1445" i="1"/>
  <c r="L1445" i="1" s="1"/>
  <c r="J1446" i="1"/>
  <c r="L1446" i="1" s="1"/>
  <c r="J1447" i="1"/>
  <c r="L1447" i="1" s="1"/>
  <c r="J1448" i="1"/>
  <c r="L1448" i="1" s="1"/>
  <c r="J1449" i="1"/>
  <c r="L1449" i="1" s="1"/>
  <c r="J1450" i="1"/>
  <c r="L1450" i="1" s="1"/>
  <c r="J1451" i="1"/>
  <c r="L1451" i="1" s="1"/>
  <c r="J1452" i="1"/>
  <c r="L1452" i="1" s="1"/>
  <c r="J1453" i="1"/>
  <c r="L1453" i="1" s="1"/>
  <c r="J1454" i="1"/>
  <c r="L1454" i="1" s="1"/>
  <c r="J1455" i="1"/>
  <c r="L1455" i="1" s="1"/>
  <c r="J1456" i="1"/>
  <c r="L1456" i="1" s="1"/>
  <c r="J1457" i="1"/>
  <c r="L1457" i="1" s="1"/>
  <c r="J1458" i="1"/>
  <c r="L1458" i="1" s="1"/>
  <c r="J1459" i="1"/>
  <c r="L1459" i="1" s="1"/>
  <c r="J1460" i="1"/>
  <c r="L1460" i="1" s="1"/>
  <c r="J1461" i="1"/>
  <c r="L1461" i="1" s="1"/>
  <c r="J1462" i="1"/>
  <c r="L1462" i="1" s="1"/>
  <c r="J1463" i="1"/>
  <c r="L1463" i="1" s="1"/>
  <c r="J1464" i="1"/>
  <c r="L1464" i="1" s="1"/>
  <c r="J1465" i="1"/>
  <c r="L1465" i="1" s="1"/>
  <c r="J1466" i="1"/>
  <c r="L1466" i="1" s="1"/>
  <c r="J1467" i="1"/>
  <c r="L1467" i="1" s="1"/>
  <c r="J1468" i="1"/>
  <c r="L1468" i="1" s="1"/>
  <c r="J1469" i="1"/>
  <c r="L1469" i="1" s="1"/>
  <c r="J1470" i="1"/>
  <c r="L1470" i="1" s="1"/>
  <c r="J1471" i="1"/>
  <c r="L1471" i="1" s="1"/>
  <c r="J1472" i="1"/>
  <c r="L1472" i="1" s="1"/>
  <c r="J1473" i="1"/>
  <c r="L1473" i="1" s="1"/>
  <c r="J1474" i="1"/>
  <c r="L1474" i="1" s="1"/>
  <c r="J1475" i="1"/>
  <c r="L1475" i="1" s="1"/>
  <c r="J1476" i="1"/>
  <c r="L1476" i="1" s="1"/>
  <c r="J1477" i="1"/>
  <c r="L1477" i="1" s="1"/>
  <c r="J1478" i="1"/>
  <c r="L1478" i="1" s="1"/>
  <c r="J1479" i="1"/>
  <c r="L1479" i="1" s="1"/>
  <c r="J1480" i="1"/>
  <c r="L1480" i="1" s="1"/>
  <c r="J1481" i="1"/>
  <c r="L1481" i="1" s="1"/>
  <c r="J1482" i="1"/>
  <c r="L1482" i="1" s="1"/>
  <c r="J1483" i="1"/>
  <c r="L1483" i="1" s="1"/>
  <c r="J1484" i="1"/>
  <c r="L1484" i="1" s="1"/>
  <c r="J1485" i="1"/>
  <c r="L1485" i="1" s="1"/>
  <c r="J1486" i="1"/>
  <c r="L1486" i="1" s="1"/>
  <c r="J1487" i="1"/>
  <c r="L1487" i="1" s="1"/>
  <c r="J1488" i="1"/>
  <c r="L1488" i="1" s="1"/>
  <c r="J1489" i="1"/>
  <c r="L1489" i="1" s="1"/>
  <c r="J1490" i="1"/>
  <c r="L1490" i="1" s="1"/>
  <c r="J1491" i="1"/>
  <c r="L1491" i="1" s="1"/>
  <c r="J1492" i="1"/>
  <c r="L1492" i="1" s="1"/>
  <c r="J1493" i="1"/>
  <c r="L1493" i="1" s="1"/>
  <c r="J1494" i="1"/>
  <c r="L1494" i="1" s="1"/>
  <c r="J1495" i="1"/>
  <c r="L1495" i="1" s="1"/>
  <c r="J1496" i="1"/>
  <c r="L1496" i="1" s="1"/>
  <c r="J1497" i="1"/>
  <c r="L1497" i="1" s="1"/>
  <c r="J1498" i="1"/>
  <c r="L1498" i="1" s="1"/>
  <c r="J1499" i="1"/>
  <c r="L1499" i="1" s="1"/>
  <c r="J1500" i="1"/>
  <c r="L1500" i="1" s="1"/>
  <c r="J1501" i="1"/>
  <c r="L1501" i="1" s="1"/>
  <c r="J1502" i="1"/>
  <c r="L1502" i="1" s="1"/>
  <c r="J1503" i="1"/>
  <c r="L1503" i="1" s="1"/>
  <c r="J1504" i="1"/>
  <c r="L1504" i="1" s="1"/>
  <c r="J1505" i="1"/>
  <c r="L1505" i="1" s="1"/>
  <c r="J1506" i="1"/>
  <c r="L1506" i="1" s="1"/>
  <c r="J1507" i="1"/>
  <c r="L1507" i="1" s="1"/>
  <c r="J1508" i="1"/>
  <c r="L1508" i="1" s="1"/>
  <c r="J1509" i="1"/>
  <c r="L1509" i="1" s="1"/>
  <c r="J1510" i="1"/>
  <c r="L1510" i="1" s="1"/>
  <c r="J1511" i="1"/>
  <c r="L1511" i="1" s="1"/>
  <c r="J1512" i="1"/>
  <c r="L1512" i="1" s="1"/>
  <c r="J1513" i="1"/>
  <c r="L1513" i="1" s="1"/>
  <c r="J1514" i="1"/>
  <c r="L1514" i="1" s="1"/>
  <c r="J1515" i="1"/>
  <c r="L1515" i="1" s="1"/>
  <c r="J1516" i="1"/>
  <c r="L1516" i="1" s="1"/>
  <c r="J1517" i="1"/>
  <c r="L1517" i="1" s="1"/>
  <c r="J1518" i="1"/>
  <c r="L1518" i="1" s="1"/>
  <c r="J1519" i="1"/>
  <c r="L1519" i="1" s="1"/>
  <c r="J1520" i="1"/>
  <c r="L1520" i="1" s="1"/>
  <c r="J1521" i="1"/>
  <c r="L1521" i="1" s="1"/>
  <c r="J1522" i="1"/>
  <c r="L1522" i="1" s="1"/>
  <c r="J1523" i="1"/>
  <c r="L1523" i="1" s="1"/>
  <c r="J1524" i="1"/>
  <c r="L1524" i="1" s="1"/>
  <c r="J1525" i="1"/>
  <c r="L1525" i="1" s="1"/>
  <c r="J1526" i="1"/>
  <c r="L1526" i="1" s="1"/>
  <c r="J1527" i="1"/>
  <c r="L1527" i="1" s="1"/>
  <c r="J1528" i="1"/>
  <c r="L1528" i="1" s="1"/>
  <c r="J1529" i="1"/>
  <c r="L1529" i="1" s="1"/>
  <c r="J1530" i="1"/>
  <c r="L1530" i="1" s="1"/>
  <c r="J1531" i="1"/>
  <c r="L1531" i="1" s="1"/>
  <c r="J1532" i="1"/>
  <c r="L1532" i="1" s="1"/>
  <c r="J1533" i="1"/>
  <c r="L1533" i="1" s="1"/>
  <c r="J1534" i="1"/>
  <c r="L1534" i="1" s="1"/>
  <c r="J1535" i="1"/>
  <c r="L1535" i="1" s="1"/>
  <c r="J1536" i="1"/>
  <c r="L1536" i="1" s="1"/>
  <c r="J1537" i="1"/>
  <c r="L1537" i="1" s="1"/>
  <c r="J1538" i="1"/>
  <c r="L1538" i="1" s="1"/>
  <c r="J1539" i="1"/>
  <c r="L1539" i="1" s="1"/>
  <c r="J1540" i="1"/>
  <c r="L1540" i="1" s="1"/>
  <c r="J1541" i="1"/>
  <c r="L1541" i="1" s="1"/>
  <c r="J1542" i="1"/>
  <c r="L1542" i="1" s="1"/>
  <c r="J1543" i="1"/>
  <c r="L1543" i="1" s="1"/>
  <c r="J1544" i="1"/>
  <c r="L1544" i="1" s="1"/>
  <c r="J1545" i="1"/>
  <c r="L1545" i="1" s="1"/>
  <c r="J1546" i="1"/>
  <c r="L1546" i="1" s="1"/>
  <c r="J1547" i="1"/>
  <c r="L1547" i="1" s="1"/>
  <c r="J1548" i="1"/>
  <c r="L1548" i="1" s="1"/>
  <c r="J1549" i="1"/>
  <c r="L1549" i="1" s="1"/>
  <c r="J1550" i="1"/>
  <c r="L1550" i="1" s="1"/>
  <c r="J1551" i="1"/>
  <c r="L1551" i="1" s="1"/>
  <c r="J1552" i="1"/>
  <c r="L1552" i="1" s="1"/>
  <c r="J1553" i="1"/>
  <c r="L1553" i="1" s="1"/>
  <c r="J1554" i="1"/>
  <c r="L1554" i="1" s="1"/>
  <c r="J1555" i="1"/>
  <c r="L1555" i="1" s="1"/>
  <c r="J1556" i="1"/>
  <c r="L1556" i="1" s="1"/>
  <c r="J1557" i="1"/>
  <c r="L1557" i="1" s="1"/>
  <c r="J1558" i="1"/>
  <c r="L1558" i="1" s="1"/>
  <c r="J1559" i="1"/>
  <c r="L1559" i="1" s="1"/>
  <c r="J1560" i="1"/>
  <c r="L1560" i="1" s="1"/>
  <c r="J1561" i="1"/>
  <c r="L1561" i="1" s="1"/>
  <c r="J1562" i="1"/>
  <c r="L1562" i="1" s="1"/>
  <c r="J1563" i="1"/>
  <c r="L1563" i="1" s="1"/>
  <c r="J1564" i="1"/>
  <c r="L1564" i="1" s="1"/>
  <c r="J1565" i="1"/>
  <c r="L1565" i="1" s="1"/>
  <c r="J1566" i="1"/>
  <c r="L1566" i="1" s="1"/>
  <c r="J1567" i="1"/>
  <c r="L1567" i="1" s="1"/>
  <c r="J1568" i="1"/>
  <c r="L1568" i="1" s="1"/>
  <c r="J1569" i="1"/>
  <c r="L1569" i="1" s="1"/>
  <c r="J1570" i="1"/>
  <c r="L1570" i="1" s="1"/>
  <c r="J1571" i="1"/>
  <c r="L1571" i="1" s="1"/>
  <c r="J1572" i="1"/>
  <c r="L1572" i="1" s="1"/>
  <c r="J1573" i="1"/>
  <c r="L1573" i="1" s="1"/>
  <c r="J1574" i="1"/>
  <c r="L1574" i="1" s="1"/>
  <c r="J1575" i="1"/>
  <c r="L1575" i="1" s="1"/>
  <c r="J1576" i="1"/>
  <c r="L1576" i="1" s="1"/>
  <c r="J1577" i="1"/>
  <c r="L1577" i="1" s="1"/>
  <c r="J1578" i="1"/>
  <c r="L1578" i="1" s="1"/>
  <c r="J1579" i="1"/>
  <c r="L1579" i="1" s="1"/>
  <c r="J1580" i="1"/>
  <c r="L1580" i="1" s="1"/>
  <c r="J1581" i="1"/>
  <c r="L1581" i="1" s="1"/>
  <c r="J1582" i="1"/>
  <c r="L1582" i="1" s="1"/>
  <c r="J1583" i="1"/>
  <c r="L1583" i="1" s="1"/>
  <c r="J1584" i="1"/>
  <c r="L1584" i="1" s="1"/>
  <c r="J1585" i="1"/>
  <c r="L1585" i="1" s="1"/>
  <c r="J1586" i="1"/>
  <c r="L1586" i="1" s="1"/>
  <c r="J1587" i="1"/>
  <c r="L1587" i="1" s="1"/>
  <c r="J1588" i="1"/>
  <c r="L1588" i="1" s="1"/>
  <c r="J1589" i="1"/>
  <c r="L1589" i="1" s="1"/>
  <c r="J1590" i="1"/>
  <c r="L1590" i="1" s="1"/>
  <c r="J1591" i="1"/>
  <c r="L1591" i="1" s="1"/>
  <c r="J1592" i="1"/>
  <c r="L1592" i="1" s="1"/>
  <c r="J1593" i="1"/>
  <c r="L1593" i="1" s="1"/>
  <c r="J1594" i="1"/>
  <c r="L1594" i="1" s="1"/>
  <c r="J1595" i="1"/>
  <c r="L1595" i="1" s="1"/>
  <c r="J1596" i="1"/>
  <c r="L1596" i="1" s="1"/>
  <c r="J1597" i="1"/>
  <c r="L1597" i="1" s="1"/>
  <c r="J1598" i="1"/>
  <c r="L1598" i="1" s="1"/>
  <c r="J1599" i="1"/>
  <c r="L1599" i="1" s="1"/>
  <c r="J1600" i="1"/>
  <c r="L1600" i="1" s="1"/>
  <c r="J1601" i="1"/>
  <c r="L1601" i="1" s="1"/>
  <c r="J1602" i="1"/>
  <c r="L1602" i="1" s="1"/>
  <c r="J1603" i="1"/>
  <c r="L1603" i="1" s="1"/>
  <c r="J1604" i="1"/>
  <c r="L1604" i="1" s="1"/>
  <c r="J1605" i="1"/>
  <c r="L1605" i="1" s="1"/>
  <c r="J1606" i="1"/>
  <c r="L1606" i="1" s="1"/>
  <c r="J1607" i="1"/>
  <c r="L1607" i="1" s="1"/>
  <c r="J1608" i="1"/>
  <c r="L1608" i="1" s="1"/>
  <c r="J1609" i="1"/>
  <c r="L1609" i="1" s="1"/>
  <c r="J1610" i="1"/>
  <c r="L1610" i="1" s="1"/>
  <c r="J1611" i="1"/>
  <c r="L1611" i="1" s="1"/>
  <c r="J1612" i="1"/>
  <c r="L1612" i="1" s="1"/>
  <c r="J1613" i="1"/>
  <c r="L1613" i="1" s="1"/>
  <c r="J1614" i="1"/>
  <c r="L1614" i="1" s="1"/>
  <c r="J1615" i="1"/>
  <c r="L1615" i="1" s="1"/>
  <c r="J1616" i="1"/>
  <c r="L1616" i="1" s="1"/>
  <c r="J1617" i="1"/>
  <c r="L1617" i="1" s="1"/>
  <c r="J1618" i="1"/>
  <c r="L1618" i="1" s="1"/>
  <c r="J1619" i="1"/>
  <c r="L1619" i="1" s="1"/>
  <c r="J1620" i="1"/>
  <c r="L1620" i="1" s="1"/>
  <c r="J1621" i="1"/>
  <c r="L1621" i="1" s="1"/>
  <c r="J1622" i="1"/>
  <c r="L1622" i="1" s="1"/>
  <c r="J1623" i="1"/>
  <c r="L1623" i="1" s="1"/>
  <c r="J1624" i="1"/>
  <c r="L1624" i="1" s="1"/>
  <c r="J1625" i="1"/>
  <c r="L1625" i="1" s="1"/>
  <c r="J1626" i="1"/>
  <c r="L1626" i="1" s="1"/>
  <c r="J1627" i="1"/>
  <c r="L1627" i="1" s="1"/>
  <c r="J1628" i="1"/>
  <c r="L1628" i="1" s="1"/>
  <c r="J1629" i="1"/>
  <c r="L1629" i="1" s="1"/>
  <c r="J1630" i="1"/>
  <c r="L1630" i="1" s="1"/>
  <c r="J1631" i="1"/>
  <c r="L1631" i="1" s="1"/>
  <c r="J1632" i="1"/>
  <c r="L1632" i="1" s="1"/>
  <c r="J1633" i="1"/>
  <c r="L1633" i="1" s="1"/>
  <c r="J1634" i="1"/>
  <c r="L1634" i="1" s="1"/>
  <c r="J1635" i="1"/>
  <c r="L1635" i="1" s="1"/>
  <c r="J1636" i="1"/>
  <c r="L1636" i="1" s="1"/>
  <c r="J1637" i="1"/>
  <c r="L1637" i="1" s="1"/>
  <c r="J1638" i="1"/>
  <c r="L1638" i="1" s="1"/>
  <c r="J1639" i="1"/>
  <c r="L1639" i="1" s="1"/>
  <c r="J1640" i="1"/>
  <c r="L1640" i="1" s="1"/>
  <c r="J1641" i="1"/>
  <c r="L1641" i="1" s="1"/>
  <c r="J1642" i="1"/>
  <c r="L1642" i="1" s="1"/>
  <c r="J1643" i="1"/>
  <c r="L1643" i="1" s="1"/>
  <c r="J1644" i="1"/>
  <c r="L1644" i="1" s="1"/>
  <c r="J1645" i="1"/>
  <c r="L1645" i="1" s="1"/>
  <c r="J1646" i="1"/>
  <c r="L1646" i="1" s="1"/>
  <c r="J1647" i="1"/>
  <c r="L1647" i="1" s="1"/>
  <c r="J1648" i="1"/>
  <c r="L1648" i="1" s="1"/>
  <c r="J1649" i="1"/>
  <c r="L1649" i="1" s="1"/>
  <c r="J1650" i="1"/>
  <c r="L1650" i="1" s="1"/>
  <c r="J1651" i="1"/>
  <c r="L1651" i="1" s="1"/>
  <c r="J1652" i="1"/>
  <c r="L1652" i="1" s="1"/>
  <c r="J1653" i="1"/>
  <c r="L1653" i="1" s="1"/>
  <c r="J1654" i="1"/>
  <c r="L1654" i="1" s="1"/>
  <c r="J1655" i="1"/>
  <c r="L1655" i="1" s="1"/>
  <c r="J1656" i="1"/>
  <c r="L1656" i="1" s="1"/>
  <c r="J1657" i="1"/>
  <c r="L1657" i="1" s="1"/>
  <c r="J1658" i="1"/>
  <c r="L1658" i="1" s="1"/>
  <c r="J1659" i="1"/>
  <c r="L1659" i="1" s="1"/>
  <c r="J1660" i="1"/>
  <c r="L1660" i="1" s="1"/>
  <c r="J1661" i="1"/>
  <c r="L1661" i="1" s="1"/>
  <c r="J1662" i="1"/>
  <c r="L1662" i="1" s="1"/>
  <c r="J1663" i="1"/>
  <c r="L1663" i="1" s="1"/>
  <c r="J1664" i="1"/>
  <c r="L1664" i="1" s="1"/>
  <c r="J1665" i="1"/>
  <c r="L1665" i="1" s="1"/>
  <c r="J1666" i="1"/>
  <c r="L1666" i="1" s="1"/>
  <c r="J1667" i="1"/>
  <c r="L1667" i="1" s="1"/>
  <c r="J1668" i="1"/>
  <c r="L1668" i="1" s="1"/>
  <c r="J1669" i="1"/>
  <c r="L1669" i="1" s="1"/>
  <c r="J1670" i="1"/>
  <c r="L1670" i="1" s="1"/>
  <c r="J1671" i="1"/>
  <c r="L1671" i="1" s="1"/>
  <c r="J1672" i="1"/>
  <c r="L1672" i="1" s="1"/>
  <c r="J1673" i="1"/>
  <c r="L1673" i="1" s="1"/>
  <c r="J1674" i="1"/>
  <c r="L1674" i="1" s="1"/>
  <c r="J1675" i="1"/>
  <c r="L1675" i="1" s="1"/>
  <c r="J1676" i="1"/>
  <c r="L1676" i="1" s="1"/>
  <c r="J1677" i="1"/>
  <c r="L1677" i="1" s="1"/>
  <c r="J1678" i="1"/>
  <c r="L1678" i="1" s="1"/>
  <c r="J1679" i="1"/>
  <c r="L1679" i="1" s="1"/>
  <c r="J1680" i="1"/>
  <c r="L1680" i="1" s="1"/>
  <c r="J1681" i="1"/>
  <c r="L1681" i="1" s="1"/>
  <c r="J1682" i="1"/>
  <c r="L1682" i="1" s="1"/>
  <c r="J1683" i="1"/>
  <c r="L1683" i="1" s="1"/>
  <c r="J1684" i="1"/>
  <c r="L1684" i="1" s="1"/>
  <c r="J1685" i="1"/>
  <c r="L1685" i="1" s="1"/>
  <c r="J1686" i="1"/>
  <c r="L1686" i="1" s="1"/>
  <c r="J1687" i="1"/>
  <c r="L1687" i="1" s="1"/>
  <c r="J1688" i="1"/>
  <c r="L1688" i="1" s="1"/>
  <c r="J1689" i="1"/>
  <c r="L1689" i="1" s="1"/>
  <c r="J1690" i="1"/>
  <c r="L1690" i="1" s="1"/>
  <c r="J1691" i="1"/>
  <c r="L1691" i="1" s="1"/>
  <c r="J1692" i="1"/>
  <c r="L1692" i="1" s="1"/>
  <c r="J1693" i="1"/>
  <c r="L1693" i="1" s="1"/>
  <c r="J1694" i="1"/>
  <c r="L1694" i="1" s="1"/>
  <c r="J1695" i="1"/>
  <c r="L1695" i="1" s="1"/>
  <c r="J1696" i="1"/>
  <c r="L1696" i="1" s="1"/>
  <c r="J1697" i="1"/>
  <c r="L1697" i="1" s="1"/>
  <c r="J1698" i="1"/>
  <c r="L1698" i="1" s="1"/>
  <c r="J1699" i="1"/>
  <c r="L1699" i="1" s="1"/>
  <c r="J1700" i="1"/>
  <c r="L1700" i="1" s="1"/>
  <c r="J1701" i="1"/>
  <c r="L1701" i="1" s="1"/>
  <c r="J1702" i="1"/>
  <c r="L1702" i="1" s="1"/>
  <c r="J1703" i="1"/>
  <c r="L1703" i="1" s="1"/>
  <c r="J1704" i="1"/>
  <c r="L1704" i="1" s="1"/>
  <c r="J1705" i="1"/>
  <c r="L1705" i="1" s="1"/>
  <c r="J1706" i="1"/>
  <c r="L1706" i="1" s="1"/>
  <c r="J1707" i="1"/>
  <c r="L1707" i="1" s="1"/>
  <c r="J1708" i="1"/>
  <c r="L1708" i="1" s="1"/>
  <c r="J1709" i="1"/>
  <c r="L1709" i="1" s="1"/>
  <c r="J1710" i="1"/>
  <c r="L1710" i="1" s="1"/>
  <c r="J1711" i="1"/>
  <c r="L1711" i="1" s="1"/>
  <c r="J1712" i="1"/>
  <c r="L1712" i="1" s="1"/>
  <c r="J1713" i="1"/>
  <c r="L1713" i="1" s="1"/>
  <c r="J1714" i="1"/>
  <c r="L1714" i="1" s="1"/>
  <c r="J1715" i="1"/>
  <c r="L1715" i="1" s="1"/>
  <c r="J1716" i="1"/>
  <c r="L1716" i="1" s="1"/>
  <c r="J1717" i="1"/>
  <c r="L1717" i="1" s="1"/>
  <c r="J1718" i="1"/>
  <c r="L1718" i="1" s="1"/>
  <c r="J1719" i="1"/>
  <c r="L1719" i="1" s="1"/>
  <c r="J1720" i="1"/>
  <c r="L1720" i="1" s="1"/>
  <c r="J1721" i="1"/>
  <c r="L1721" i="1" s="1"/>
  <c r="J1722" i="1"/>
  <c r="L1722" i="1" s="1"/>
  <c r="J1723" i="1"/>
  <c r="L1723" i="1" s="1"/>
  <c r="J1724" i="1"/>
  <c r="L1724" i="1" s="1"/>
  <c r="J1725" i="1"/>
  <c r="L1725" i="1" s="1"/>
  <c r="J1726" i="1"/>
  <c r="L1726" i="1" s="1"/>
  <c r="J1727" i="1"/>
  <c r="L1727" i="1" s="1"/>
  <c r="J1728" i="1"/>
  <c r="L1728" i="1" s="1"/>
  <c r="J1729" i="1"/>
  <c r="L1729" i="1" s="1"/>
  <c r="J1730" i="1"/>
  <c r="L1730" i="1" s="1"/>
  <c r="J1731" i="1"/>
  <c r="L1731" i="1" s="1"/>
  <c r="J1732" i="1"/>
  <c r="L1732" i="1" s="1"/>
  <c r="J1733" i="1"/>
  <c r="L1733" i="1" s="1"/>
  <c r="J1734" i="1"/>
  <c r="L1734" i="1" s="1"/>
  <c r="J1735" i="1"/>
  <c r="L1735" i="1" s="1"/>
  <c r="J1736" i="1"/>
  <c r="L1736" i="1" s="1"/>
  <c r="J1737" i="1"/>
  <c r="L1737" i="1" s="1"/>
  <c r="J1738" i="1"/>
  <c r="L1738" i="1" s="1"/>
  <c r="J1739" i="1"/>
  <c r="L1739" i="1" s="1"/>
  <c r="J1740" i="1"/>
  <c r="L1740" i="1" s="1"/>
  <c r="J1741" i="1"/>
  <c r="L1741" i="1" s="1"/>
  <c r="J1742" i="1"/>
  <c r="L1742" i="1" s="1"/>
  <c r="J1743" i="1"/>
  <c r="L1743" i="1" s="1"/>
  <c r="J1744" i="1"/>
  <c r="L1744" i="1" s="1"/>
  <c r="J1745" i="1"/>
  <c r="L1745" i="1" s="1"/>
  <c r="J1746" i="1"/>
  <c r="L1746" i="1" s="1"/>
  <c r="J1747" i="1"/>
  <c r="L1747" i="1" s="1"/>
  <c r="J1748" i="1"/>
  <c r="L1748" i="1" s="1"/>
  <c r="J1749" i="1"/>
  <c r="L1749" i="1" s="1"/>
  <c r="J1750" i="1"/>
  <c r="L1750" i="1" s="1"/>
  <c r="J1751" i="1"/>
  <c r="L1751" i="1" s="1"/>
  <c r="J1752" i="1"/>
  <c r="L1752" i="1" s="1"/>
  <c r="J1753" i="1"/>
  <c r="L1753" i="1" s="1"/>
  <c r="J1754" i="1"/>
  <c r="L1754" i="1" s="1"/>
  <c r="J1755" i="1"/>
  <c r="L1755" i="1" s="1"/>
  <c r="J1756" i="1"/>
  <c r="L1756" i="1" s="1"/>
  <c r="J1757" i="1"/>
  <c r="L1757" i="1" s="1"/>
  <c r="J1758" i="1"/>
  <c r="L1758" i="1" s="1"/>
  <c r="J1759" i="1"/>
  <c r="L1759" i="1" s="1"/>
  <c r="J1760" i="1"/>
  <c r="L1760" i="1" s="1"/>
  <c r="J1761" i="1"/>
  <c r="L1761" i="1" s="1"/>
  <c r="J1762" i="1"/>
  <c r="L1762" i="1" s="1"/>
  <c r="J1763" i="1"/>
  <c r="L1763" i="1" s="1"/>
  <c r="J1764" i="1"/>
  <c r="L1764" i="1" s="1"/>
  <c r="J1765" i="1"/>
  <c r="L1765" i="1" s="1"/>
  <c r="J1766" i="1"/>
  <c r="L1766" i="1" s="1"/>
  <c r="J1767" i="1"/>
  <c r="L1767" i="1" s="1"/>
  <c r="J1768" i="1"/>
  <c r="L1768" i="1" s="1"/>
  <c r="J1769" i="1"/>
  <c r="L1769" i="1" s="1"/>
  <c r="J1770" i="1"/>
  <c r="L1770" i="1" s="1"/>
  <c r="J1771" i="1"/>
  <c r="L1771" i="1" s="1"/>
  <c r="J1772" i="1"/>
  <c r="L1772" i="1" s="1"/>
  <c r="J1773" i="1"/>
  <c r="L1773" i="1" s="1"/>
  <c r="J1774" i="1"/>
  <c r="L1774" i="1" s="1"/>
  <c r="J1775" i="1"/>
  <c r="L1775" i="1" s="1"/>
  <c r="J1776" i="1"/>
  <c r="L1776" i="1" s="1"/>
  <c r="J1777" i="1"/>
  <c r="L1777" i="1" s="1"/>
  <c r="J1778" i="1"/>
  <c r="L1778" i="1" s="1"/>
  <c r="J1779" i="1"/>
  <c r="L1779" i="1" s="1"/>
  <c r="J1780" i="1"/>
  <c r="L1780" i="1" s="1"/>
  <c r="J1781" i="1"/>
  <c r="L1781" i="1" s="1"/>
  <c r="J1782" i="1"/>
  <c r="L1782" i="1" s="1"/>
  <c r="J1783" i="1"/>
  <c r="L1783" i="1" s="1"/>
  <c r="J1784" i="1"/>
  <c r="L1784" i="1" s="1"/>
  <c r="J1785" i="1"/>
  <c r="L1785" i="1" s="1"/>
  <c r="J1786" i="1"/>
  <c r="L1786" i="1" s="1"/>
  <c r="J1787" i="1"/>
  <c r="L1787" i="1" s="1"/>
  <c r="J1788" i="1"/>
  <c r="L1788" i="1" s="1"/>
  <c r="J1789" i="1"/>
  <c r="L1789" i="1" s="1"/>
  <c r="J1790" i="1"/>
  <c r="L1790" i="1" s="1"/>
  <c r="J1791" i="1"/>
  <c r="L1791" i="1" s="1"/>
  <c r="J1792" i="1"/>
  <c r="L1792" i="1" s="1"/>
  <c r="J1793" i="1"/>
  <c r="L1793" i="1" s="1"/>
  <c r="J1794" i="1"/>
  <c r="L1794" i="1" s="1"/>
  <c r="J1795" i="1"/>
  <c r="L1795" i="1" s="1"/>
  <c r="J1796" i="1"/>
  <c r="L1796" i="1" s="1"/>
  <c r="J1797" i="1"/>
  <c r="L1797" i="1" s="1"/>
  <c r="J1798" i="1"/>
  <c r="L1798" i="1" s="1"/>
  <c r="J1799" i="1"/>
  <c r="L1799" i="1" s="1"/>
  <c r="J1800" i="1"/>
  <c r="L1800" i="1" s="1"/>
  <c r="J1801" i="1"/>
  <c r="L1801" i="1" s="1"/>
  <c r="J1802" i="1"/>
  <c r="L1802" i="1" s="1"/>
  <c r="J1803" i="1"/>
  <c r="L1803" i="1" s="1"/>
  <c r="J1804" i="1"/>
  <c r="L1804" i="1" s="1"/>
  <c r="J1805" i="1"/>
  <c r="L1805" i="1" s="1"/>
  <c r="J1806" i="1"/>
  <c r="L1806" i="1" s="1"/>
  <c r="J1807" i="1"/>
  <c r="L1807" i="1" s="1"/>
  <c r="J1808" i="1"/>
  <c r="L1808" i="1" s="1"/>
  <c r="J1809" i="1"/>
  <c r="L1809" i="1" s="1"/>
  <c r="J1810" i="1"/>
  <c r="L1810" i="1" s="1"/>
  <c r="J1811" i="1"/>
  <c r="L1811" i="1" s="1"/>
  <c r="J1812" i="1"/>
  <c r="L1812" i="1" s="1"/>
  <c r="J1813" i="1"/>
  <c r="L1813" i="1" s="1"/>
  <c r="J1814" i="1"/>
  <c r="L1814" i="1" s="1"/>
  <c r="J1815" i="1"/>
  <c r="L1815" i="1" s="1"/>
  <c r="J1816" i="1"/>
  <c r="L1816" i="1" s="1"/>
  <c r="J1817" i="1"/>
  <c r="L1817" i="1" s="1"/>
  <c r="J1818" i="1"/>
  <c r="L1818" i="1" s="1"/>
  <c r="J1819" i="1"/>
  <c r="L1819" i="1" s="1"/>
  <c r="J1820" i="1"/>
  <c r="L1820" i="1" s="1"/>
  <c r="J1821" i="1"/>
  <c r="L1821" i="1" s="1"/>
  <c r="J1822" i="1"/>
  <c r="L1822" i="1" s="1"/>
  <c r="J1823" i="1"/>
  <c r="L1823" i="1" s="1"/>
  <c r="J1824" i="1"/>
  <c r="L1824" i="1" s="1"/>
  <c r="J1825" i="1"/>
  <c r="L1825" i="1" s="1"/>
  <c r="J1826" i="1"/>
  <c r="L1826" i="1" s="1"/>
  <c r="J1827" i="1"/>
  <c r="L1827" i="1" s="1"/>
  <c r="J1828" i="1"/>
  <c r="L1828" i="1" s="1"/>
  <c r="J1829" i="1"/>
  <c r="L1829" i="1" s="1"/>
  <c r="J1830" i="1"/>
  <c r="L1830" i="1" s="1"/>
  <c r="J1831" i="1"/>
  <c r="L1831" i="1" s="1"/>
  <c r="J1832" i="1"/>
  <c r="L1832" i="1" s="1"/>
  <c r="J1833" i="1"/>
  <c r="L1833" i="1" s="1"/>
  <c r="J1834" i="1"/>
  <c r="L1834" i="1" s="1"/>
  <c r="J1835" i="1"/>
  <c r="L1835" i="1" s="1"/>
  <c r="J1836" i="1"/>
  <c r="L1836" i="1" s="1"/>
  <c r="J1837" i="1"/>
  <c r="L1837" i="1" s="1"/>
  <c r="J1838" i="1"/>
  <c r="L1838" i="1" s="1"/>
  <c r="J1839" i="1"/>
  <c r="L1839" i="1" s="1"/>
  <c r="J1840" i="1"/>
  <c r="L1840" i="1" s="1"/>
  <c r="J1841" i="1"/>
  <c r="L1841" i="1" s="1"/>
  <c r="J1842" i="1"/>
  <c r="L1842" i="1" s="1"/>
  <c r="J1843" i="1"/>
  <c r="L1843" i="1" s="1"/>
  <c r="J1844" i="1"/>
  <c r="L1844" i="1" s="1"/>
  <c r="J1845" i="1"/>
  <c r="L1845" i="1" s="1"/>
  <c r="J1846" i="1"/>
  <c r="L1846" i="1" s="1"/>
  <c r="J1847" i="1"/>
  <c r="L1847" i="1" s="1"/>
  <c r="J1848" i="1"/>
  <c r="L1848" i="1" s="1"/>
  <c r="J1849" i="1"/>
  <c r="L1849" i="1" s="1"/>
  <c r="J1850" i="1"/>
  <c r="L1850" i="1" s="1"/>
  <c r="J1851" i="1"/>
  <c r="L1851" i="1" s="1"/>
  <c r="J1852" i="1"/>
  <c r="L1852" i="1" s="1"/>
  <c r="J1853" i="1"/>
  <c r="L1853" i="1" s="1"/>
  <c r="J1854" i="1"/>
  <c r="L1854" i="1" s="1"/>
  <c r="J1855" i="1"/>
  <c r="L1855" i="1" s="1"/>
  <c r="J1856" i="1"/>
  <c r="L1856" i="1" s="1"/>
  <c r="J1857" i="1"/>
  <c r="L1857" i="1" s="1"/>
  <c r="J1858" i="1"/>
  <c r="L1858" i="1" s="1"/>
  <c r="J1859" i="1"/>
  <c r="L1859" i="1" s="1"/>
  <c r="J1860" i="1"/>
  <c r="L1860" i="1" s="1"/>
  <c r="J1861" i="1"/>
  <c r="L1861" i="1" s="1"/>
  <c r="J1862" i="1"/>
  <c r="L1862" i="1" s="1"/>
  <c r="J1863" i="1"/>
  <c r="L1863" i="1" s="1"/>
  <c r="J1864" i="1"/>
  <c r="L1864" i="1" s="1"/>
  <c r="J1865" i="1"/>
  <c r="L1865" i="1" s="1"/>
  <c r="J1866" i="1"/>
  <c r="L1866" i="1" s="1"/>
  <c r="J1867" i="1"/>
  <c r="L1867" i="1" s="1"/>
  <c r="J1868" i="1"/>
  <c r="L1868" i="1" s="1"/>
  <c r="J1869" i="1"/>
  <c r="L1869" i="1" s="1"/>
  <c r="J1870" i="1"/>
  <c r="L1870" i="1" s="1"/>
  <c r="J1871" i="1"/>
  <c r="L1871" i="1" s="1"/>
  <c r="J1872" i="1"/>
  <c r="L1872" i="1" s="1"/>
  <c r="J1873" i="1"/>
  <c r="L1873" i="1" s="1"/>
  <c r="J1874" i="1"/>
  <c r="L1874" i="1" s="1"/>
  <c r="J1875" i="1"/>
  <c r="L1875" i="1" s="1"/>
  <c r="J1876" i="1"/>
  <c r="L1876" i="1" s="1"/>
  <c r="J1877" i="1"/>
  <c r="L1877" i="1" s="1"/>
  <c r="J1878" i="1"/>
  <c r="L1878" i="1" s="1"/>
  <c r="J1879" i="1"/>
  <c r="L1879" i="1" s="1"/>
  <c r="J1880" i="1"/>
  <c r="L1880" i="1" s="1"/>
  <c r="J1881" i="1"/>
  <c r="L1881" i="1" s="1"/>
  <c r="J1882" i="1"/>
  <c r="L1882" i="1" s="1"/>
  <c r="J1883" i="1"/>
  <c r="L1883" i="1" s="1"/>
  <c r="J1884" i="1"/>
  <c r="L1884" i="1" s="1"/>
  <c r="J1885" i="1"/>
  <c r="L1885" i="1" s="1"/>
  <c r="J1886" i="1"/>
  <c r="L1886" i="1" s="1"/>
  <c r="J1887" i="1"/>
  <c r="L1887" i="1" s="1"/>
  <c r="J1888" i="1"/>
  <c r="L1888" i="1" s="1"/>
  <c r="J1889" i="1"/>
  <c r="L1889" i="1" s="1"/>
  <c r="J1890" i="1"/>
  <c r="L1890" i="1" s="1"/>
  <c r="J1891" i="1"/>
  <c r="L1891" i="1" s="1"/>
  <c r="J1892" i="1"/>
  <c r="L1892" i="1" s="1"/>
  <c r="J1893" i="1"/>
  <c r="L1893" i="1" s="1"/>
  <c r="J1894" i="1"/>
  <c r="L1894" i="1" s="1"/>
  <c r="J1895" i="1"/>
  <c r="L1895" i="1" s="1"/>
  <c r="J1896" i="1"/>
  <c r="L1896" i="1" s="1"/>
  <c r="J1897" i="1"/>
  <c r="L1897" i="1" s="1"/>
  <c r="J1898" i="1"/>
  <c r="L1898" i="1" s="1"/>
  <c r="J1899" i="1"/>
  <c r="L1899" i="1" s="1"/>
  <c r="J1900" i="1"/>
  <c r="L1900" i="1" s="1"/>
  <c r="J1901" i="1"/>
  <c r="L1901" i="1" s="1"/>
  <c r="J1902" i="1"/>
  <c r="L1902" i="1" s="1"/>
  <c r="J1903" i="1"/>
  <c r="L1903" i="1" s="1"/>
  <c r="J1904" i="1"/>
  <c r="L1904" i="1" s="1"/>
  <c r="J1905" i="1"/>
  <c r="L1905" i="1" s="1"/>
  <c r="J1906" i="1"/>
  <c r="L1906" i="1" s="1"/>
  <c r="J1907" i="1"/>
  <c r="L1907" i="1" s="1"/>
  <c r="J1908" i="1"/>
  <c r="L1908" i="1" s="1"/>
  <c r="J1909" i="1"/>
  <c r="L1909" i="1" s="1"/>
  <c r="J1910" i="1"/>
  <c r="L1910" i="1" s="1"/>
  <c r="J1911" i="1"/>
  <c r="L1911" i="1" s="1"/>
  <c r="J1912" i="1"/>
  <c r="L1912" i="1" s="1"/>
  <c r="J1913" i="1"/>
  <c r="L1913" i="1" s="1"/>
  <c r="J1914" i="1"/>
  <c r="L1914" i="1" s="1"/>
  <c r="J1915" i="1"/>
  <c r="L1915" i="1" s="1"/>
  <c r="J1916" i="1"/>
  <c r="L1916" i="1" s="1"/>
  <c r="J1917" i="1"/>
  <c r="L1917" i="1" s="1"/>
  <c r="J1918" i="1"/>
  <c r="L1918" i="1" s="1"/>
  <c r="J1919" i="1"/>
  <c r="L1919" i="1" s="1"/>
  <c r="J1920" i="1"/>
  <c r="L1920" i="1" s="1"/>
  <c r="J1921" i="1"/>
  <c r="L1921" i="1" s="1"/>
  <c r="J1922" i="1"/>
  <c r="L1922" i="1" s="1"/>
  <c r="J1923" i="1"/>
  <c r="L1923" i="1" s="1"/>
  <c r="J1924" i="1"/>
  <c r="L1924" i="1" s="1"/>
  <c r="J1925" i="1"/>
  <c r="L1925" i="1" s="1"/>
  <c r="J1926" i="1"/>
  <c r="L1926" i="1" s="1"/>
  <c r="J1927" i="1"/>
  <c r="L1927" i="1" s="1"/>
  <c r="J1928" i="1"/>
  <c r="L1928" i="1" s="1"/>
  <c r="J1929" i="1"/>
  <c r="L1929" i="1" s="1"/>
  <c r="J1930" i="1"/>
  <c r="L1930" i="1" s="1"/>
  <c r="J1931" i="1"/>
  <c r="L1931" i="1" s="1"/>
  <c r="J1932" i="1"/>
  <c r="L1932" i="1" s="1"/>
  <c r="J1933" i="1"/>
  <c r="L1933" i="1" s="1"/>
  <c r="J1934" i="1"/>
  <c r="L1934" i="1" s="1"/>
  <c r="J1935" i="1"/>
  <c r="L1935" i="1" s="1"/>
  <c r="J1936" i="1"/>
  <c r="L1936" i="1" s="1"/>
  <c r="J1937" i="1"/>
  <c r="L1937" i="1" s="1"/>
  <c r="J1938" i="1"/>
  <c r="L1938" i="1" s="1"/>
  <c r="J1939" i="1"/>
  <c r="L1939" i="1" s="1"/>
  <c r="J1940" i="1"/>
  <c r="L1940" i="1" s="1"/>
  <c r="J1941" i="1"/>
  <c r="L1941" i="1" s="1"/>
  <c r="J1942" i="1"/>
  <c r="L1942" i="1" s="1"/>
  <c r="J1943" i="1"/>
  <c r="L1943" i="1" s="1"/>
  <c r="J1944" i="1"/>
  <c r="L1944" i="1" s="1"/>
  <c r="J1945" i="1"/>
  <c r="L1945" i="1" s="1"/>
  <c r="J1946" i="1"/>
  <c r="L1946" i="1" s="1"/>
  <c r="J1947" i="1"/>
  <c r="L1947" i="1" s="1"/>
  <c r="J1948" i="1"/>
  <c r="L1948" i="1" s="1"/>
  <c r="J1949" i="1"/>
  <c r="L1949" i="1" s="1"/>
  <c r="J1950" i="1"/>
  <c r="L1950" i="1" s="1"/>
  <c r="J1951" i="1"/>
  <c r="L1951" i="1" s="1"/>
  <c r="J1952" i="1"/>
  <c r="L1952" i="1" s="1"/>
  <c r="J1953" i="1"/>
  <c r="L1953" i="1" s="1"/>
  <c r="J1954" i="1"/>
  <c r="L1954" i="1" s="1"/>
  <c r="J1955" i="1"/>
  <c r="L1955" i="1" s="1"/>
  <c r="J1956" i="1"/>
  <c r="L1956" i="1" s="1"/>
  <c r="J1957" i="1"/>
  <c r="L1957" i="1" s="1"/>
  <c r="J1958" i="1"/>
  <c r="L1958" i="1" s="1"/>
  <c r="J1959" i="1"/>
  <c r="L1959" i="1" s="1"/>
  <c r="J1960" i="1"/>
  <c r="L1960" i="1" s="1"/>
  <c r="J1961" i="1"/>
  <c r="L1961" i="1" s="1"/>
  <c r="J1962" i="1"/>
  <c r="L1962" i="1" s="1"/>
  <c r="J1963" i="1"/>
  <c r="L1963" i="1" s="1"/>
  <c r="J1964" i="1"/>
  <c r="L1964" i="1" s="1"/>
  <c r="J1965" i="1"/>
  <c r="L1965" i="1" s="1"/>
  <c r="J1966" i="1"/>
  <c r="L1966" i="1" s="1"/>
  <c r="J1967" i="1"/>
  <c r="L1967" i="1" s="1"/>
  <c r="J1968" i="1"/>
  <c r="L1968" i="1" s="1"/>
  <c r="J1969" i="1"/>
  <c r="L1969" i="1" s="1"/>
  <c r="J1970" i="1"/>
  <c r="L1970" i="1" s="1"/>
  <c r="J1971" i="1"/>
  <c r="L1971" i="1" s="1"/>
  <c r="J1972" i="1"/>
  <c r="L1972" i="1" s="1"/>
  <c r="J1973" i="1"/>
  <c r="L1973" i="1" s="1"/>
  <c r="J1974" i="1"/>
  <c r="L1974" i="1" s="1"/>
  <c r="J1975" i="1"/>
  <c r="L1975" i="1" s="1"/>
  <c r="J1976" i="1"/>
  <c r="L1976" i="1" s="1"/>
  <c r="J1977" i="1"/>
  <c r="L1977" i="1" s="1"/>
  <c r="J1978" i="1"/>
  <c r="L1978" i="1" s="1"/>
  <c r="J1979" i="1"/>
  <c r="L1979" i="1" s="1"/>
  <c r="J1980" i="1"/>
  <c r="L1980" i="1" s="1"/>
  <c r="J1981" i="1"/>
  <c r="L1981" i="1" s="1"/>
  <c r="J1982" i="1"/>
  <c r="L1982" i="1" s="1"/>
  <c r="J1983" i="1"/>
  <c r="L1983" i="1" s="1"/>
  <c r="J1984" i="1"/>
  <c r="L1984" i="1" s="1"/>
  <c r="J1985" i="1"/>
  <c r="L1985" i="1" s="1"/>
  <c r="J1986" i="1"/>
  <c r="L1986" i="1" s="1"/>
  <c r="J1987" i="1"/>
  <c r="L1987" i="1" s="1"/>
  <c r="J1988" i="1"/>
  <c r="L1988" i="1" s="1"/>
  <c r="J1989" i="1"/>
  <c r="L1989" i="1" s="1"/>
  <c r="J1990" i="1"/>
  <c r="L1990" i="1" s="1"/>
  <c r="J1991" i="1"/>
  <c r="L1991" i="1" s="1"/>
  <c r="J1992" i="1"/>
  <c r="L1992" i="1" s="1"/>
  <c r="J1993" i="1"/>
  <c r="L1993" i="1" s="1"/>
  <c r="J1994" i="1"/>
  <c r="L1994" i="1" s="1"/>
  <c r="J1995" i="1"/>
  <c r="L1995" i="1" s="1"/>
  <c r="J1996" i="1"/>
  <c r="L1996" i="1" s="1"/>
  <c r="J1997" i="1"/>
  <c r="L1997" i="1" s="1"/>
  <c r="J1998" i="1"/>
  <c r="L1998" i="1" s="1"/>
  <c r="J1999" i="1"/>
  <c r="L1999" i="1" s="1"/>
  <c r="J2000" i="1"/>
  <c r="L2000" i="1" s="1"/>
  <c r="J2001" i="1"/>
  <c r="L2001" i="1" s="1"/>
  <c r="J2002" i="1"/>
  <c r="L2002" i="1" s="1"/>
  <c r="J2003" i="1"/>
  <c r="L2003" i="1" s="1"/>
  <c r="J2004" i="1"/>
  <c r="L2004" i="1" s="1"/>
  <c r="J2005" i="1"/>
  <c r="L2005" i="1" s="1"/>
  <c r="J2006" i="1"/>
  <c r="L2006" i="1" s="1"/>
  <c r="J2007" i="1"/>
  <c r="L2007" i="1" s="1"/>
  <c r="J2008" i="1"/>
  <c r="L2008" i="1" s="1"/>
  <c r="J2009" i="1"/>
  <c r="L2009" i="1" s="1"/>
  <c r="J2010" i="1"/>
  <c r="L2010" i="1" s="1"/>
  <c r="J2011" i="1"/>
  <c r="L2011" i="1" s="1"/>
  <c r="J2012" i="1"/>
  <c r="L2012" i="1" s="1"/>
  <c r="J2013" i="1"/>
  <c r="L2013" i="1" s="1"/>
  <c r="J2014" i="1"/>
  <c r="L2014" i="1" s="1"/>
  <c r="J2015" i="1"/>
  <c r="L2015" i="1" s="1"/>
  <c r="J2016" i="1"/>
  <c r="L2016" i="1" s="1"/>
  <c r="J2017" i="1"/>
  <c r="L2017" i="1" s="1"/>
  <c r="J2018" i="1"/>
  <c r="L2018" i="1" s="1"/>
  <c r="J2019" i="1"/>
  <c r="L2019" i="1" s="1"/>
  <c r="J2020" i="1"/>
  <c r="L2020" i="1" s="1"/>
  <c r="J2021" i="1"/>
  <c r="L2021" i="1" s="1"/>
  <c r="J2022" i="1"/>
  <c r="L2022" i="1" s="1"/>
  <c r="J2023" i="1"/>
  <c r="L2023" i="1" s="1"/>
  <c r="J2024" i="1"/>
  <c r="L2024" i="1" s="1"/>
  <c r="J2025" i="1"/>
  <c r="L2025" i="1" s="1"/>
  <c r="J2026" i="1"/>
  <c r="L2026" i="1" s="1"/>
  <c r="J2027" i="1"/>
  <c r="L2027" i="1" s="1"/>
  <c r="J2028" i="1"/>
  <c r="L2028" i="1" s="1"/>
  <c r="J2029" i="1"/>
  <c r="L2029" i="1" s="1"/>
  <c r="J2030" i="1"/>
  <c r="L2030" i="1" s="1"/>
  <c r="J2031" i="1"/>
  <c r="L2031" i="1" s="1"/>
  <c r="J2032" i="1"/>
  <c r="L2032" i="1" s="1"/>
  <c r="J2033" i="1"/>
  <c r="L2033" i="1" s="1"/>
  <c r="J2034" i="1"/>
  <c r="L2034" i="1" s="1"/>
  <c r="J2035" i="1"/>
  <c r="L2035" i="1" s="1"/>
  <c r="J2036" i="1"/>
  <c r="L2036" i="1" s="1"/>
  <c r="J2037" i="1"/>
  <c r="L2037" i="1" s="1"/>
  <c r="J2038" i="1"/>
  <c r="L2038" i="1" s="1"/>
  <c r="J2039" i="1"/>
  <c r="L2039" i="1" s="1"/>
  <c r="J2040" i="1"/>
  <c r="L2040" i="1" s="1"/>
  <c r="J2041" i="1"/>
  <c r="L2041" i="1" s="1"/>
  <c r="J2042" i="1"/>
  <c r="L2042" i="1" s="1"/>
  <c r="J2043" i="1"/>
  <c r="L2043" i="1" s="1"/>
  <c r="J2044" i="1"/>
  <c r="L2044" i="1" s="1"/>
  <c r="J2045" i="1"/>
  <c r="L2045" i="1" s="1"/>
  <c r="J2046" i="1"/>
  <c r="L2046" i="1" s="1"/>
  <c r="J2047" i="1"/>
  <c r="L2047" i="1" s="1"/>
  <c r="J2048" i="1"/>
  <c r="L2048" i="1" s="1"/>
  <c r="J2049" i="1"/>
  <c r="L2049" i="1" s="1"/>
  <c r="J2050" i="1"/>
  <c r="L2050" i="1" s="1"/>
  <c r="J2051" i="1"/>
  <c r="L2051" i="1" s="1"/>
  <c r="J2052" i="1"/>
  <c r="L2052" i="1" s="1"/>
  <c r="J2053" i="1"/>
  <c r="L2053" i="1" s="1"/>
  <c r="J2054" i="1"/>
  <c r="L2054" i="1" s="1"/>
  <c r="J2055" i="1"/>
  <c r="L2055" i="1" s="1"/>
  <c r="J2056" i="1"/>
  <c r="L2056" i="1" s="1"/>
  <c r="J2057" i="1"/>
  <c r="L2057" i="1" s="1"/>
  <c r="J2058" i="1"/>
  <c r="L2058" i="1" s="1"/>
  <c r="J2059" i="1"/>
  <c r="L2059" i="1" s="1"/>
  <c r="J2060" i="1"/>
  <c r="L2060" i="1" s="1"/>
  <c r="J2061" i="1"/>
  <c r="L2061" i="1" s="1"/>
  <c r="J2062" i="1"/>
  <c r="L2062" i="1" s="1"/>
  <c r="J2063" i="1"/>
  <c r="L2063" i="1" s="1"/>
  <c r="J2064" i="1"/>
  <c r="L2064" i="1" s="1"/>
  <c r="J2065" i="1"/>
  <c r="L2065" i="1" s="1"/>
  <c r="J2066" i="1"/>
  <c r="L2066" i="1" s="1"/>
  <c r="J2067" i="1"/>
  <c r="L2067" i="1" s="1"/>
  <c r="J2068" i="1"/>
  <c r="L2068" i="1" s="1"/>
  <c r="J2069" i="1"/>
  <c r="L2069" i="1" s="1"/>
  <c r="J2070" i="1"/>
  <c r="L2070" i="1" s="1"/>
  <c r="J2071" i="1"/>
  <c r="L2071" i="1" s="1"/>
  <c r="J2072" i="1"/>
  <c r="L2072" i="1" s="1"/>
  <c r="J2073" i="1"/>
  <c r="L2073" i="1" s="1"/>
  <c r="J2074" i="1"/>
  <c r="L2074" i="1" s="1"/>
  <c r="J2075" i="1"/>
  <c r="L2075" i="1" s="1"/>
  <c r="J2076" i="1"/>
  <c r="L2076" i="1" s="1"/>
  <c r="J2077" i="1"/>
  <c r="L2077" i="1" s="1"/>
  <c r="J2078" i="1"/>
  <c r="L2078" i="1" s="1"/>
  <c r="J2079" i="1"/>
  <c r="L2079" i="1" s="1"/>
  <c r="J2080" i="1"/>
  <c r="L2080" i="1" s="1"/>
  <c r="J2081" i="1"/>
  <c r="L2081" i="1" s="1"/>
  <c r="J2082" i="1"/>
  <c r="L2082" i="1" s="1"/>
  <c r="J2083" i="1"/>
  <c r="L2083" i="1" s="1"/>
  <c r="J2084" i="1"/>
  <c r="L2084" i="1" s="1"/>
  <c r="J2085" i="1"/>
  <c r="L2085" i="1" s="1"/>
  <c r="J2086" i="1"/>
  <c r="L2086" i="1" s="1"/>
  <c r="J2087" i="1"/>
  <c r="L2087" i="1" s="1"/>
  <c r="J2088" i="1"/>
  <c r="L2088" i="1" s="1"/>
  <c r="J2089" i="1"/>
  <c r="L2089" i="1" s="1"/>
  <c r="J2090" i="1"/>
  <c r="L2090" i="1" s="1"/>
  <c r="J2091" i="1"/>
  <c r="L2091" i="1" s="1"/>
  <c r="J2092" i="1"/>
  <c r="L2092" i="1" s="1"/>
  <c r="J2093" i="1"/>
  <c r="L2093" i="1" s="1"/>
  <c r="J2094" i="1"/>
  <c r="L2094" i="1" s="1"/>
  <c r="J2095" i="1"/>
  <c r="L2095" i="1" s="1"/>
  <c r="J2096" i="1"/>
  <c r="L2096" i="1" s="1"/>
  <c r="J2097" i="1"/>
  <c r="L2097" i="1" s="1"/>
  <c r="J2098" i="1"/>
  <c r="L2098" i="1" s="1"/>
  <c r="J2099" i="1"/>
  <c r="L2099" i="1" s="1"/>
  <c r="J2100" i="1"/>
  <c r="L2100" i="1" s="1"/>
  <c r="J2101" i="1"/>
  <c r="L2101" i="1" s="1"/>
  <c r="J2102" i="1"/>
  <c r="L2102" i="1" s="1"/>
  <c r="J2103" i="1"/>
  <c r="L2103" i="1" s="1"/>
  <c r="J2104" i="1"/>
  <c r="L2104" i="1" s="1"/>
  <c r="J2105" i="1"/>
  <c r="L2105" i="1" s="1"/>
  <c r="J2106" i="1"/>
  <c r="L2106" i="1" s="1"/>
  <c r="J2107" i="1"/>
  <c r="L2107" i="1" s="1"/>
  <c r="J2108" i="1"/>
  <c r="L2108" i="1" s="1"/>
  <c r="J2109" i="1"/>
  <c r="L2109" i="1" s="1"/>
  <c r="J2110" i="1"/>
  <c r="L2110" i="1" s="1"/>
  <c r="J2111" i="1"/>
  <c r="L2111" i="1" s="1"/>
  <c r="J2112" i="1"/>
  <c r="L2112" i="1" s="1"/>
  <c r="J2113" i="1"/>
  <c r="L2113" i="1" s="1"/>
  <c r="J2114" i="1"/>
  <c r="L2114" i="1" s="1"/>
  <c r="J2115" i="1"/>
  <c r="L2115" i="1" s="1"/>
  <c r="J2116" i="1"/>
  <c r="L2116" i="1" s="1"/>
  <c r="J2117" i="1"/>
  <c r="L2117" i="1" s="1"/>
  <c r="J2118" i="1"/>
  <c r="L2118" i="1" s="1"/>
  <c r="J2119" i="1"/>
  <c r="L2119" i="1" s="1"/>
  <c r="J2120" i="1"/>
  <c r="L2120" i="1" s="1"/>
  <c r="J2121" i="1"/>
  <c r="L2121" i="1" s="1"/>
  <c r="J2122" i="1"/>
  <c r="L2122" i="1" s="1"/>
  <c r="J2123" i="1"/>
  <c r="L2123" i="1" s="1"/>
  <c r="J2124" i="1"/>
  <c r="L2124" i="1" s="1"/>
  <c r="J2125" i="1"/>
  <c r="L2125" i="1" s="1"/>
  <c r="J2126" i="1"/>
  <c r="L2126" i="1" s="1"/>
  <c r="J2127" i="1"/>
  <c r="L2127" i="1" s="1"/>
  <c r="J2128" i="1"/>
  <c r="L2128" i="1" s="1"/>
  <c r="J2129" i="1"/>
  <c r="L2129" i="1" s="1"/>
  <c r="J2130" i="1"/>
  <c r="L2130" i="1" s="1"/>
  <c r="J2131" i="1"/>
  <c r="L2131" i="1" s="1"/>
  <c r="J2132" i="1"/>
  <c r="L2132" i="1" s="1"/>
  <c r="J2133" i="1"/>
  <c r="L2133" i="1" s="1"/>
  <c r="J2134" i="1"/>
  <c r="L2134" i="1" s="1"/>
  <c r="J2135" i="1"/>
  <c r="L2135" i="1" s="1"/>
  <c r="J2136" i="1"/>
  <c r="L2136" i="1" s="1"/>
  <c r="J2137" i="1"/>
  <c r="L2137" i="1" s="1"/>
  <c r="J2138" i="1"/>
  <c r="L2138" i="1" s="1"/>
  <c r="J2139" i="1"/>
  <c r="L2139" i="1" s="1"/>
  <c r="J2140" i="1"/>
  <c r="L2140" i="1" s="1"/>
  <c r="J2141" i="1"/>
  <c r="L2141" i="1" s="1"/>
  <c r="J2142" i="1"/>
  <c r="L2142" i="1" s="1"/>
  <c r="J2143" i="1"/>
  <c r="L2143" i="1" s="1"/>
  <c r="J2144" i="1"/>
  <c r="L2144" i="1" s="1"/>
  <c r="J2145" i="1"/>
  <c r="L2145" i="1" s="1"/>
  <c r="J2146" i="1"/>
  <c r="L2146" i="1" s="1"/>
  <c r="J2147" i="1"/>
  <c r="L2147" i="1" s="1"/>
  <c r="J2148" i="1"/>
  <c r="L2148" i="1" s="1"/>
  <c r="J2149" i="1"/>
  <c r="L2149" i="1" s="1"/>
  <c r="J2150" i="1"/>
  <c r="L2150" i="1" s="1"/>
  <c r="J2151" i="1"/>
  <c r="L2151" i="1" s="1"/>
  <c r="J2152" i="1"/>
  <c r="L2152" i="1" s="1"/>
  <c r="J2153" i="1"/>
  <c r="L2153" i="1" s="1"/>
  <c r="J2154" i="1"/>
  <c r="L2154" i="1" s="1"/>
  <c r="J2155" i="1"/>
  <c r="L2155" i="1" s="1"/>
  <c r="J2156" i="1"/>
  <c r="L2156" i="1" s="1"/>
  <c r="J2157" i="1"/>
  <c r="L2157" i="1" s="1"/>
  <c r="J2158" i="1"/>
  <c r="L2158" i="1" s="1"/>
  <c r="J2159" i="1"/>
  <c r="L2159" i="1" s="1"/>
  <c r="J2160" i="1"/>
  <c r="L2160" i="1" s="1"/>
  <c r="J2161" i="1"/>
  <c r="L2161" i="1" s="1"/>
  <c r="J2162" i="1"/>
  <c r="L2162" i="1" s="1"/>
  <c r="J2163" i="1"/>
  <c r="L2163" i="1" s="1"/>
  <c r="J2164" i="1"/>
  <c r="L2164" i="1" s="1"/>
  <c r="J2165" i="1"/>
  <c r="L2165" i="1" s="1"/>
  <c r="J2166" i="1"/>
  <c r="L2166" i="1" s="1"/>
  <c r="J2167" i="1"/>
  <c r="L2167" i="1" s="1"/>
  <c r="J2168" i="1"/>
  <c r="L2168" i="1" s="1"/>
  <c r="J2169" i="1"/>
  <c r="L2169" i="1" s="1"/>
  <c r="J2170" i="1"/>
  <c r="L2170" i="1" s="1"/>
  <c r="J2171" i="1"/>
  <c r="L2171" i="1" s="1"/>
  <c r="J2172" i="1"/>
  <c r="L2172" i="1" s="1"/>
  <c r="J2173" i="1"/>
  <c r="L2173" i="1" s="1"/>
  <c r="J2174" i="1"/>
  <c r="L2174" i="1" s="1"/>
  <c r="J2175" i="1"/>
  <c r="L2175" i="1" s="1"/>
  <c r="J2176" i="1"/>
  <c r="L2176" i="1" s="1"/>
  <c r="J2177" i="1"/>
  <c r="L2177" i="1" s="1"/>
  <c r="J2178" i="1"/>
  <c r="L2178" i="1" s="1"/>
  <c r="J2179" i="1"/>
  <c r="L2179" i="1" s="1"/>
  <c r="J2180" i="1"/>
  <c r="L2180" i="1" s="1"/>
  <c r="J2181" i="1"/>
  <c r="L2181" i="1" s="1"/>
  <c r="J2182" i="1"/>
  <c r="L2182" i="1" s="1"/>
  <c r="J2183" i="1"/>
  <c r="L2183" i="1" s="1"/>
  <c r="J2184" i="1"/>
  <c r="L2184" i="1" s="1"/>
  <c r="J2185" i="1"/>
  <c r="L2185" i="1" s="1"/>
  <c r="J2186" i="1"/>
  <c r="L2186" i="1" s="1"/>
  <c r="J2187" i="1"/>
  <c r="L2187" i="1" s="1"/>
  <c r="J2188" i="1"/>
  <c r="L2188" i="1" s="1"/>
  <c r="J2189" i="1"/>
  <c r="L2189" i="1" s="1"/>
  <c r="J2190" i="1"/>
  <c r="L2190" i="1" s="1"/>
  <c r="J2191" i="1"/>
  <c r="L2191" i="1" s="1"/>
  <c r="J2192" i="1"/>
  <c r="L2192" i="1" s="1"/>
  <c r="J2193" i="1"/>
  <c r="L2193" i="1" s="1"/>
  <c r="J2194" i="1"/>
  <c r="L2194" i="1" s="1"/>
  <c r="J2195" i="1"/>
  <c r="L2195" i="1" s="1"/>
  <c r="J2196" i="1"/>
  <c r="L2196" i="1" s="1"/>
  <c r="J2197" i="1"/>
  <c r="L2197" i="1" s="1"/>
  <c r="J2198" i="1"/>
  <c r="L2198" i="1" s="1"/>
  <c r="J2199" i="1"/>
  <c r="L2199" i="1" s="1"/>
  <c r="J2200" i="1"/>
  <c r="L2200" i="1" s="1"/>
  <c r="J2201" i="1"/>
  <c r="L2201" i="1" s="1"/>
  <c r="J2202" i="1"/>
  <c r="L2202" i="1" s="1"/>
  <c r="J2203" i="1"/>
  <c r="L2203" i="1" s="1"/>
  <c r="J2204" i="1"/>
  <c r="L2204" i="1" s="1"/>
  <c r="J2205" i="1"/>
  <c r="L2205" i="1" s="1"/>
  <c r="J2206" i="1"/>
  <c r="L2206" i="1" s="1"/>
  <c r="J2207" i="1"/>
  <c r="L2207" i="1" s="1"/>
  <c r="J2208" i="1"/>
  <c r="L2208" i="1" s="1"/>
  <c r="J2209" i="1"/>
  <c r="L2209" i="1" s="1"/>
  <c r="J2210" i="1"/>
  <c r="L2210" i="1" s="1"/>
  <c r="J2211" i="1"/>
  <c r="L2211" i="1" s="1"/>
  <c r="J2212" i="1"/>
  <c r="L2212" i="1" s="1"/>
  <c r="J2213" i="1"/>
  <c r="L2213" i="1" s="1"/>
  <c r="J2214" i="1"/>
  <c r="L2214" i="1" s="1"/>
  <c r="J2215" i="1"/>
  <c r="L2215" i="1" s="1"/>
  <c r="J2216" i="1"/>
  <c r="L2216" i="1" s="1"/>
  <c r="J2217" i="1"/>
  <c r="L2217" i="1" s="1"/>
  <c r="J2218" i="1"/>
  <c r="L2218" i="1" s="1"/>
  <c r="J2219" i="1"/>
  <c r="L2219" i="1" s="1"/>
  <c r="J2220" i="1"/>
  <c r="L2220" i="1" s="1"/>
  <c r="J2221" i="1"/>
  <c r="L2221" i="1" s="1"/>
  <c r="J2222" i="1"/>
  <c r="L2222" i="1" s="1"/>
  <c r="J2223" i="1"/>
  <c r="L2223" i="1" s="1"/>
  <c r="J2224" i="1"/>
  <c r="L2224" i="1" s="1"/>
  <c r="J2225" i="1"/>
  <c r="L2225" i="1" s="1"/>
  <c r="J2226" i="1"/>
  <c r="L2226" i="1" s="1"/>
  <c r="J2227" i="1"/>
  <c r="L2227" i="1" s="1"/>
  <c r="J2228" i="1"/>
  <c r="L2228" i="1" s="1"/>
  <c r="J2229" i="1"/>
  <c r="L2229" i="1" s="1"/>
  <c r="J2230" i="1"/>
  <c r="L2230" i="1" s="1"/>
  <c r="J2231" i="1"/>
  <c r="L2231" i="1" s="1"/>
  <c r="J2232" i="1"/>
  <c r="L2232" i="1" s="1"/>
  <c r="J2233" i="1"/>
  <c r="L2233" i="1" s="1"/>
  <c r="J2234" i="1"/>
  <c r="L2234" i="1" s="1"/>
  <c r="J2235" i="1"/>
  <c r="L2235" i="1" s="1"/>
  <c r="J2236" i="1"/>
  <c r="L2236" i="1" s="1"/>
  <c r="J2237" i="1"/>
  <c r="L2237" i="1" s="1"/>
  <c r="J2238" i="1"/>
  <c r="L2238" i="1" s="1"/>
  <c r="J2239" i="1"/>
  <c r="L2239" i="1" s="1"/>
  <c r="J2240" i="1"/>
  <c r="L2240" i="1" s="1"/>
  <c r="J2241" i="1"/>
  <c r="L2241" i="1" s="1"/>
  <c r="J2242" i="1"/>
  <c r="L2242" i="1" s="1"/>
  <c r="J2243" i="1"/>
  <c r="L2243" i="1" s="1"/>
  <c r="J2244" i="1"/>
  <c r="L2244" i="1" s="1"/>
  <c r="J2245" i="1"/>
  <c r="L2245" i="1" s="1"/>
  <c r="J2246" i="1"/>
  <c r="L2246" i="1" s="1"/>
  <c r="J2247" i="1"/>
  <c r="L2247" i="1" s="1"/>
  <c r="J2248" i="1"/>
  <c r="L2248" i="1" s="1"/>
  <c r="J2249" i="1"/>
  <c r="L2249" i="1" s="1"/>
  <c r="J2250" i="1"/>
  <c r="L2250" i="1" s="1"/>
  <c r="J2251" i="1"/>
  <c r="L2251" i="1" s="1"/>
  <c r="J2252" i="1"/>
  <c r="L2252" i="1" s="1"/>
  <c r="J2253" i="1"/>
  <c r="L2253" i="1" s="1"/>
  <c r="J2254" i="1"/>
  <c r="L2254" i="1" s="1"/>
  <c r="J2255" i="1"/>
  <c r="L2255" i="1" s="1"/>
  <c r="J2256" i="1"/>
  <c r="L2256" i="1" s="1"/>
  <c r="J2257" i="1"/>
  <c r="L2257" i="1" s="1"/>
  <c r="J2258" i="1"/>
  <c r="L2258" i="1" s="1"/>
  <c r="J2259" i="1"/>
  <c r="L2259" i="1" s="1"/>
  <c r="J2260" i="1"/>
  <c r="L2260" i="1" s="1"/>
  <c r="J2261" i="1"/>
  <c r="L2261" i="1" s="1"/>
  <c r="J2262" i="1"/>
  <c r="L2262" i="1" s="1"/>
  <c r="J2263" i="1"/>
  <c r="L2263" i="1" s="1"/>
  <c r="J2264" i="1"/>
  <c r="L2264" i="1" s="1"/>
  <c r="J2265" i="1"/>
  <c r="L2265" i="1" s="1"/>
  <c r="J2266" i="1"/>
  <c r="L2266" i="1" s="1"/>
  <c r="J2267" i="1"/>
  <c r="L2267" i="1" s="1"/>
  <c r="J2268" i="1"/>
  <c r="L2268" i="1" s="1"/>
  <c r="J2269" i="1"/>
  <c r="L2269" i="1" s="1"/>
  <c r="J2270" i="1"/>
  <c r="L2270" i="1" s="1"/>
  <c r="J2271" i="1"/>
  <c r="L2271" i="1" s="1"/>
  <c r="J2272" i="1"/>
  <c r="L2272" i="1" s="1"/>
  <c r="J2273" i="1"/>
  <c r="L2273" i="1" s="1"/>
  <c r="J2274" i="1"/>
  <c r="L2274" i="1" s="1"/>
  <c r="J2275" i="1"/>
  <c r="L2275" i="1" s="1"/>
  <c r="J2276" i="1"/>
  <c r="L2276" i="1" s="1"/>
  <c r="J2277" i="1"/>
  <c r="L2277" i="1" s="1"/>
  <c r="J2278" i="1"/>
  <c r="L2278" i="1" s="1"/>
  <c r="J2279" i="1"/>
  <c r="L2279" i="1" s="1"/>
  <c r="J2280" i="1"/>
  <c r="L2280" i="1" s="1"/>
  <c r="J2281" i="1"/>
  <c r="L2281" i="1" s="1"/>
  <c r="J2282" i="1"/>
  <c r="L2282" i="1" s="1"/>
  <c r="J2283" i="1"/>
  <c r="L2283" i="1" s="1"/>
  <c r="J2284" i="1"/>
  <c r="L2284" i="1" s="1"/>
  <c r="J2285" i="1"/>
  <c r="L2285" i="1" s="1"/>
  <c r="J2286" i="1"/>
  <c r="L2286" i="1" s="1"/>
  <c r="J2287" i="1"/>
  <c r="L2287" i="1" s="1"/>
  <c r="J2288" i="1"/>
  <c r="L2288" i="1" s="1"/>
  <c r="J2289" i="1"/>
  <c r="L2289" i="1" s="1"/>
  <c r="J2290" i="1"/>
  <c r="L2290" i="1" s="1"/>
  <c r="J2291" i="1"/>
  <c r="L2291" i="1" s="1"/>
  <c r="J2292" i="1"/>
  <c r="L2292" i="1" s="1"/>
  <c r="J2293" i="1"/>
  <c r="L2293" i="1" s="1"/>
  <c r="J2294" i="1"/>
  <c r="L2294" i="1" s="1"/>
  <c r="J2295" i="1"/>
  <c r="L2295" i="1" s="1"/>
  <c r="J2296" i="1"/>
  <c r="L2296" i="1" s="1"/>
  <c r="J2297" i="1"/>
  <c r="L2297" i="1" s="1"/>
  <c r="J2298" i="1"/>
  <c r="L2298" i="1" s="1"/>
  <c r="J2299" i="1"/>
  <c r="L2299" i="1" s="1"/>
  <c r="J2300" i="1"/>
  <c r="L2300" i="1" s="1"/>
  <c r="J2301" i="1"/>
  <c r="L2301" i="1" s="1"/>
  <c r="J2302" i="1"/>
  <c r="L2302" i="1" s="1"/>
  <c r="J2303" i="1"/>
  <c r="L2303" i="1" s="1"/>
  <c r="J2304" i="1"/>
  <c r="L2304" i="1" s="1"/>
  <c r="J2305" i="1"/>
  <c r="L2305" i="1" s="1"/>
  <c r="J2306" i="1"/>
  <c r="L2306" i="1" s="1"/>
  <c r="J2307" i="1"/>
  <c r="L2307" i="1" s="1"/>
  <c r="J2308" i="1"/>
  <c r="L2308" i="1" s="1"/>
  <c r="J2309" i="1"/>
  <c r="L2309" i="1" s="1"/>
  <c r="J2310" i="1"/>
  <c r="L2310" i="1" s="1"/>
  <c r="J2311" i="1"/>
  <c r="L2311" i="1" s="1"/>
  <c r="J2312" i="1"/>
  <c r="L2312" i="1" s="1"/>
  <c r="J2313" i="1"/>
  <c r="L2313" i="1" s="1"/>
  <c r="J2314" i="1"/>
  <c r="L2314" i="1" s="1"/>
  <c r="J2315" i="1"/>
  <c r="L2315" i="1" s="1"/>
  <c r="J2316" i="1"/>
  <c r="L2316" i="1" s="1"/>
  <c r="J2317" i="1"/>
  <c r="L2317" i="1" s="1"/>
  <c r="J2318" i="1"/>
  <c r="L2318" i="1" s="1"/>
  <c r="J2319" i="1"/>
  <c r="L2319" i="1" s="1"/>
  <c r="J2320" i="1"/>
  <c r="L2320" i="1" s="1"/>
  <c r="J2321" i="1"/>
  <c r="L2321" i="1" s="1"/>
  <c r="J2322" i="1"/>
  <c r="L2322" i="1" s="1"/>
  <c r="J2323" i="1"/>
  <c r="L2323" i="1" s="1"/>
  <c r="J2324" i="1"/>
  <c r="L2324" i="1" s="1"/>
  <c r="J2325" i="1"/>
  <c r="L2325" i="1" s="1"/>
  <c r="J2326" i="1"/>
  <c r="L2326" i="1" s="1"/>
  <c r="J2327" i="1"/>
  <c r="L2327" i="1" s="1"/>
  <c r="J2328" i="1"/>
  <c r="L2328" i="1" s="1"/>
  <c r="J2329" i="1"/>
  <c r="L2329" i="1" s="1"/>
  <c r="J2330" i="1"/>
  <c r="L2330" i="1" s="1"/>
  <c r="J2331" i="1"/>
  <c r="L2331" i="1" s="1"/>
  <c r="J2332" i="1"/>
  <c r="L2332" i="1" s="1"/>
  <c r="J2333" i="1"/>
  <c r="L2333" i="1" s="1"/>
  <c r="J2334" i="1"/>
  <c r="L2334" i="1" s="1"/>
  <c r="J2335" i="1"/>
  <c r="L2335" i="1" s="1"/>
  <c r="J2336" i="1"/>
  <c r="L2336" i="1" s="1"/>
  <c r="J2337" i="1"/>
  <c r="L2337" i="1" s="1"/>
  <c r="J2338" i="1"/>
  <c r="L2338" i="1" s="1"/>
  <c r="J2339" i="1"/>
  <c r="L2339" i="1" s="1"/>
  <c r="J2340" i="1"/>
  <c r="L2340" i="1" s="1"/>
  <c r="J2341" i="1"/>
  <c r="L2341" i="1" s="1"/>
  <c r="J2342" i="1"/>
  <c r="L2342" i="1" s="1"/>
  <c r="J2343" i="1"/>
  <c r="L2343" i="1" s="1"/>
  <c r="J2344" i="1"/>
  <c r="L2344" i="1" s="1"/>
  <c r="J2345" i="1"/>
  <c r="L2345" i="1" s="1"/>
  <c r="J2346" i="1"/>
  <c r="L2346" i="1" s="1"/>
  <c r="J2347" i="1"/>
  <c r="L2347" i="1" s="1"/>
  <c r="J2348" i="1"/>
  <c r="L2348" i="1" s="1"/>
  <c r="J2349" i="1"/>
  <c r="L2349" i="1" s="1"/>
  <c r="J2350" i="1"/>
  <c r="L2350" i="1" s="1"/>
  <c r="J2351" i="1"/>
  <c r="L2351" i="1" s="1"/>
  <c r="J2352" i="1"/>
  <c r="L2352" i="1" s="1"/>
  <c r="J2353" i="1"/>
  <c r="L2353" i="1" s="1"/>
  <c r="J2354" i="1"/>
  <c r="L2354" i="1" s="1"/>
  <c r="J2355" i="1"/>
  <c r="L2355" i="1" s="1"/>
  <c r="J2356" i="1"/>
  <c r="L2356" i="1" s="1"/>
  <c r="J2357" i="1"/>
  <c r="L2357" i="1" s="1"/>
  <c r="J2358" i="1"/>
  <c r="L2358" i="1" s="1"/>
  <c r="J2359" i="1"/>
  <c r="L2359" i="1" s="1"/>
  <c r="J2360" i="1"/>
  <c r="L2360" i="1" s="1"/>
  <c r="J2361" i="1"/>
  <c r="L2361" i="1" s="1"/>
  <c r="J2362" i="1"/>
  <c r="L2362" i="1" s="1"/>
  <c r="J2363" i="1"/>
  <c r="L2363" i="1" s="1"/>
  <c r="J2364" i="1"/>
  <c r="L2364" i="1" s="1"/>
  <c r="J2365" i="1"/>
  <c r="L2365" i="1" s="1"/>
  <c r="J2366" i="1"/>
  <c r="L2366" i="1" s="1"/>
  <c r="J2367" i="1"/>
  <c r="L2367" i="1" s="1"/>
  <c r="J2368" i="1"/>
  <c r="L2368" i="1" s="1"/>
  <c r="J2369" i="1"/>
  <c r="L2369" i="1" s="1"/>
  <c r="J2370" i="1"/>
  <c r="L2370" i="1" s="1"/>
  <c r="J2371" i="1"/>
  <c r="L2371" i="1" s="1"/>
  <c r="J2372" i="1"/>
  <c r="L2372" i="1" s="1"/>
  <c r="J2373" i="1"/>
  <c r="L2373" i="1" s="1"/>
  <c r="J2374" i="1"/>
  <c r="L2374" i="1" s="1"/>
  <c r="J2375" i="1"/>
  <c r="L2375" i="1" s="1"/>
  <c r="J2376" i="1"/>
  <c r="L2376" i="1" s="1"/>
  <c r="J2377" i="1"/>
  <c r="L2377" i="1" s="1"/>
  <c r="J2378" i="1"/>
  <c r="L2378" i="1" s="1"/>
  <c r="J2379" i="1"/>
  <c r="L2379" i="1" s="1"/>
  <c r="J2380" i="1"/>
  <c r="L2380" i="1" s="1"/>
  <c r="J2381" i="1"/>
  <c r="L2381" i="1" s="1"/>
  <c r="J2382" i="1"/>
  <c r="L2382" i="1" s="1"/>
  <c r="J2383" i="1"/>
  <c r="L2383" i="1" s="1"/>
  <c r="J2384" i="1"/>
  <c r="L2384" i="1" s="1"/>
  <c r="J2385" i="1"/>
  <c r="L2385" i="1" s="1"/>
  <c r="J2386" i="1"/>
  <c r="L2386" i="1" s="1"/>
  <c r="J2387" i="1"/>
  <c r="L2387" i="1" s="1"/>
  <c r="J2388" i="1"/>
  <c r="L2388" i="1" s="1"/>
  <c r="J2389" i="1"/>
  <c r="L2389" i="1" s="1"/>
  <c r="J2390" i="1"/>
  <c r="L2390" i="1" s="1"/>
  <c r="J2391" i="1"/>
  <c r="L2391" i="1" s="1"/>
  <c r="J2392" i="1"/>
  <c r="L2392" i="1" s="1"/>
  <c r="J2393" i="1"/>
  <c r="L2393" i="1" s="1"/>
  <c r="J2394" i="1"/>
  <c r="L2394" i="1" s="1"/>
  <c r="J2395" i="1"/>
  <c r="L2395" i="1" s="1"/>
  <c r="J2396" i="1"/>
  <c r="L2396" i="1" s="1"/>
  <c r="J2397" i="1"/>
  <c r="L2397" i="1" s="1"/>
  <c r="J2398" i="1"/>
  <c r="L2398" i="1" s="1"/>
  <c r="J2399" i="1"/>
  <c r="L2399" i="1" s="1"/>
  <c r="J2400" i="1"/>
  <c r="L2400" i="1" s="1"/>
  <c r="J2401" i="1"/>
  <c r="L2401" i="1" s="1"/>
  <c r="J2402" i="1"/>
  <c r="L2402" i="1" s="1"/>
  <c r="J2403" i="1"/>
  <c r="L2403" i="1" s="1"/>
  <c r="J2404" i="1"/>
  <c r="L2404" i="1" s="1"/>
  <c r="J2405" i="1"/>
  <c r="L2405" i="1" s="1"/>
  <c r="J2406" i="1"/>
  <c r="L2406" i="1" s="1"/>
  <c r="J2407" i="1"/>
  <c r="L2407" i="1" s="1"/>
  <c r="J2408" i="1"/>
  <c r="L2408" i="1" s="1"/>
  <c r="J2409" i="1"/>
  <c r="L2409" i="1" s="1"/>
  <c r="J2410" i="1"/>
  <c r="L2410" i="1" s="1"/>
  <c r="J2411" i="1"/>
  <c r="L2411" i="1" s="1"/>
  <c r="J2412" i="1"/>
  <c r="L2412" i="1" s="1"/>
  <c r="J2413" i="1"/>
  <c r="L2413" i="1" s="1"/>
  <c r="J2414" i="1"/>
  <c r="L2414" i="1" s="1"/>
  <c r="J2415" i="1"/>
  <c r="L2415" i="1" s="1"/>
  <c r="J2416" i="1"/>
  <c r="L2416" i="1" s="1"/>
  <c r="J2417" i="1"/>
  <c r="L2417" i="1" s="1"/>
  <c r="J2418" i="1"/>
  <c r="L2418" i="1" s="1"/>
  <c r="J2419" i="1"/>
  <c r="L2419" i="1" s="1"/>
  <c r="J2420" i="1"/>
  <c r="L2420" i="1" s="1"/>
  <c r="J2421" i="1"/>
  <c r="L2421" i="1" s="1"/>
  <c r="J2422" i="1"/>
  <c r="L2422" i="1" s="1"/>
  <c r="J2423" i="1"/>
  <c r="L2423" i="1" s="1"/>
  <c r="J2424" i="1"/>
  <c r="L2424" i="1" s="1"/>
  <c r="J2425" i="1"/>
  <c r="L2425" i="1" s="1"/>
  <c r="J2426" i="1"/>
  <c r="L2426" i="1" s="1"/>
  <c r="J2427" i="1"/>
  <c r="L2427" i="1" s="1"/>
  <c r="J2428" i="1"/>
  <c r="L2428" i="1" s="1"/>
  <c r="J2429" i="1"/>
  <c r="L2429" i="1" s="1"/>
  <c r="J2430" i="1"/>
  <c r="L2430" i="1" s="1"/>
  <c r="J2431" i="1"/>
  <c r="L2431" i="1" s="1"/>
  <c r="J2432" i="1"/>
  <c r="L2432" i="1" s="1"/>
  <c r="J2433" i="1"/>
  <c r="L2433" i="1" s="1"/>
  <c r="J2434" i="1"/>
  <c r="L2434" i="1" s="1"/>
  <c r="J2435" i="1"/>
  <c r="L2435" i="1" s="1"/>
  <c r="J2436" i="1"/>
  <c r="L2436" i="1" s="1"/>
  <c r="J2437" i="1"/>
  <c r="L2437" i="1" s="1"/>
  <c r="J2438" i="1"/>
  <c r="L2438" i="1" s="1"/>
  <c r="J2439" i="1"/>
  <c r="L2439" i="1" s="1"/>
  <c r="J2440" i="1"/>
  <c r="L2440" i="1" s="1"/>
  <c r="J2441" i="1"/>
  <c r="L2441" i="1" s="1"/>
  <c r="J2442" i="1"/>
  <c r="L2442" i="1" s="1"/>
  <c r="J2443" i="1"/>
  <c r="L2443" i="1" s="1"/>
  <c r="J2444" i="1"/>
  <c r="L2444" i="1" s="1"/>
  <c r="J2445" i="1"/>
  <c r="L2445" i="1" s="1"/>
  <c r="J2446" i="1"/>
  <c r="L2446" i="1" s="1"/>
  <c r="J2447" i="1"/>
  <c r="L2447" i="1" s="1"/>
  <c r="J2448" i="1"/>
  <c r="L2448" i="1" s="1"/>
  <c r="J2449" i="1"/>
  <c r="L2449" i="1" s="1"/>
  <c r="J2450" i="1"/>
  <c r="L2450" i="1" s="1"/>
  <c r="J2451" i="1"/>
  <c r="L2451" i="1" s="1"/>
  <c r="J2452" i="1"/>
  <c r="L2452" i="1" s="1"/>
  <c r="J2453" i="1"/>
  <c r="L2453" i="1" s="1"/>
  <c r="J2454" i="1"/>
  <c r="L2454" i="1" s="1"/>
  <c r="J2455" i="1"/>
  <c r="L2455" i="1" s="1"/>
  <c r="J2456" i="1"/>
  <c r="L2456" i="1" s="1"/>
  <c r="J2457" i="1"/>
  <c r="L2457" i="1" s="1"/>
  <c r="J2458" i="1"/>
  <c r="L2458" i="1" s="1"/>
  <c r="J2459" i="1"/>
  <c r="L2459" i="1" s="1"/>
  <c r="J2460" i="1"/>
  <c r="L2460" i="1" s="1"/>
  <c r="J2461" i="1"/>
  <c r="L2461" i="1" s="1"/>
  <c r="J2462" i="1"/>
  <c r="L2462" i="1" s="1"/>
  <c r="J2463" i="1"/>
  <c r="L2463" i="1" s="1"/>
  <c r="J2464" i="1"/>
  <c r="L2464" i="1" s="1"/>
  <c r="J2465" i="1"/>
  <c r="L2465" i="1" s="1"/>
  <c r="J2466" i="1"/>
  <c r="L2466" i="1" s="1"/>
  <c r="J2467" i="1"/>
  <c r="L2467" i="1" s="1"/>
  <c r="J2468" i="1"/>
  <c r="L2468" i="1" s="1"/>
  <c r="J2469" i="1"/>
  <c r="L2469" i="1" s="1"/>
  <c r="J2470" i="1"/>
  <c r="L2470" i="1" s="1"/>
  <c r="J2471" i="1"/>
  <c r="L2471" i="1" s="1"/>
  <c r="J2472" i="1"/>
  <c r="L2472" i="1" s="1"/>
  <c r="J2473" i="1"/>
  <c r="L2473" i="1" s="1"/>
  <c r="J2474" i="1"/>
  <c r="L2474" i="1" s="1"/>
  <c r="J2475" i="1"/>
  <c r="L2475" i="1" s="1"/>
  <c r="J2476" i="1"/>
  <c r="L2476" i="1" s="1"/>
  <c r="J2477" i="1"/>
  <c r="L2477" i="1" s="1"/>
  <c r="J2478" i="1"/>
  <c r="L2478" i="1" s="1"/>
  <c r="J2479" i="1"/>
  <c r="L2479" i="1" s="1"/>
  <c r="J2480" i="1"/>
  <c r="L2480" i="1" s="1"/>
  <c r="J2481" i="1"/>
  <c r="L2481" i="1" s="1"/>
  <c r="J2482" i="1"/>
  <c r="L2482" i="1" s="1"/>
  <c r="J2483" i="1"/>
  <c r="L2483" i="1" s="1"/>
  <c r="J2484" i="1"/>
  <c r="L2484" i="1" s="1"/>
  <c r="J2485" i="1"/>
  <c r="L2485" i="1" s="1"/>
  <c r="J2486" i="1"/>
  <c r="L2486" i="1" s="1"/>
  <c r="J2487" i="1"/>
  <c r="L2487" i="1" s="1"/>
  <c r="J2488" i="1"/>
  <c r="L2488" i="1" s="1"/>
  <c r="J2489" i="1"/>
  <c r="L2489" i="1" s="1"/>
  <c r="J2490" i="1"/>
  <c r="L2490" i="1" s="1"/>
  <c r="J2491" i="1"/>
  <c r="L2491" i="1" s="1"/>
  <c r="J2492" i="1"/>
  <c r="L2492" i="1" s="1"/>
  <c r="J2493" i="1"/>
  <c r="L2493" i="1" s="1"/>
  <c r="J2494" i="1"/>
  <c r="L2494" i="1" s="1"/>
  <c r="J2495" i="1"/>
  <c r="L2495" i="1" s="1"/>
  <c r="J2496" i="1"/>
  <c r="L2496" i="1" s="1"/>
  <c r="J2497" i="1"/>
  <c r="L2497" i="1" s="1"/>
  <c r="J2498" i="1"/>
  <c r="L2498" i="1" s="1"/>
  <c r="J2499" i="1"/>
  <c r="L2499" i="1" s="1"/>
  <c r="J2500" i="1"/>
  <c r="L2500" i="1" s="1"/>
  <c r="J2501" i="1"/>
  <c r="L2501" i="1" s="1"/>
  <c r="J2502" i="1"/>
  <c r="L2502" i="1" s="1"/>
  <c r="J2503" i="1"/>
  <c r="L2503" i="1" s="1"/>
  <c r="J2504" i="1"/>
  <c r="L2504" i="1" s="1"/>
  <c r="J2505" i="1"/>
  <c r="L2505" i="1" s="1"/>
  <c r="J2506" i="1"/>
  <c r="L2506" i="1" s="1"/>
  <c r="J2507" i="1"/>
  <c r="L2507" i="1" s="1"/>
  <c r="J2508" i="1"/>
  <c r="L2508" i="1" s="1"/>
  <c r="J2509" i="1"/>
  <c r="L2509" i="1" s="1"/>
  <c r="J2510" i="1"/>
  <c r="L2510" i="1" s="1"/>
  <c r="J2511" i="1"/>
  <c r="L2511" i="1" s="1"/>
  <c r="J2512" i="1"/>
  <c r="L2512" i="1" s="1"/>
  <c r="J2513" i="1"/>
  <c r="L2513" i="1" s="1"/>
  <c r="J2514" i="1"/>
  <c r="L2514" i="1" s="1"/>
  <c r="J2515" i="1"/>
  <c r="L2515" i="1" s="1"/>
  <c r="J2516" i="1"/>
  <c r="L2516" i="1" s="1"/>
  <c r="J2517" i="1"/>
  <c r="L2517" i="1" s="1"/>
  <c r="J2518" i="1"/>
  <c r="L2518" i="1" s="1"/>
  <c r="J2519" i="1"/>
  <c r="L2519" i="1" s="1"/>
  <c r="J2520" i="1"/>
  <c r="L2520" i="1" s="1"/>
  <c r="J2521" i="1"/>
  <c r="L2521" i="1" s="1"/>
  <c r="J2522" i="1"/>
  <c r="L2522" i="1" s="1"/>
  <c r="J2523" i="1"/>
  <c r="L2523" i="1" s="1"/>
  <c r="J2524" i="1"/>
  <c r="L2524" i="1" s="1"/>
  <c r="J2525" i="1"/>
  <c r="L2525" i="1" s="1"/>
  <c r="J2526" i="1"/>
  <c r="L2526" i="1" s="1"/>
  <c r="J2527" i="1"/>
  <c r="L2527" i="1" s="1"/>
  <c r="J2528" i="1"/>
  <c r="L2528" i="1" s="1"/>
  <c r="J2529" i="1"/>
  <c r="L2529" i="1" s="1"/>
  <c r="J2530" i="1"/>
  <c r="L2530" i="1" s="1"/>
  <c r="J2531" i="1"/>
  <c r="L2531" i="1" s="1"/>
  <c r="J2532" i="1"/>
  <c r="L2532" i="1" s="1"/>
  <c r="J2533" i="1"/>
  <c r="L2533" i="1" s="1"/>
  <c r="J2534" i="1"/>
  <c r="L2534" i="1" s="1"/>
  <c r="J2535" i="1"/>
  <c r="L2535" i="1" s="1"/>
  <c r="J2536" i="1"/>
  <c r="L2536" i="1" s="1"/>
  <c r="J2537" i="1"/>
  <c r="L2537" i="1" s="1"/>
  <c r="J2538" i="1"/>
  <c r="L2538" i="1" s="1"/>
  <c r="J2539" i="1"/>
  <c r="L2539" i="1" s="1"/>
  <c r="J2540" i="1"/>
  <c r="L2540" i="1" s="1"/>
  <c r="J2541" i="1"/>
  <c r="L2541" i="1" s="1"/>
  <c r="J2542" i="1"/>
  <c r="L2542" i="1" s="1"/>
  <c r="J2543" i="1"/>
  <c r="L2543" i="1" s="1"/>
  <c r="J2544" i="1"/>
  <c r="L2544" i="1" s="1"/>
  <c r="J2545" i="1"/>
  <c r="L2545" i="1" s="1"/>
  <c r="J2546" i="1"/>
  <c r="L2546" i="1" s="1"/>
  <c r="J2547" i="1"/>
  <c r="L2547" i="1" s="1"/>
  <c r="J2548" i="1"/>
  <c r="L2548" i="1" s="1"/>
  <c r="J2549" i="1"/>
  <c r="L2549" i="1" s="1"/>
  <c r="J2550" i="1"/>
  <c r="L2550" i="1" s="1"/>
  <c r="J2551" i="1"/>
  <c r="L2551" i="1" s="1"/>
  <c r="J2552" i="1"/>
  <c r="L2552" i="1" s="1"/>
  <c r="J2553" i="1"/>
  <c r="L2553" i="1" s="1"/>
  <c r="J2554" i="1"/>
  <c r="L2554" i="1" s="1"/>
  <c r="J2555" i="1"/>
  <c r="L2555" i="1" s="1"/>
  <c r="J2556" i="1"/>
  <c r="L2556" i="1" s="1"/>
  <c r="J2557" i="1"/>
  <c r="L2557" i="1" s="1"/>
  <c r="J2558" i="1"/>
  <c r="L2558" i="1" s="1"/>
  <c r="J2559" i="1"/>
  <c r="L2559" i="1" s="1"/>
  <c r="J2560" i="1"/>
  <c r="L2560" i="1" s="1"/>
  <c r="J2561" i="1"/>
  <c r="L2561" i="1" s="1"/>
  <c r="J2562" i="1"/>
  <c r="L2562" i="1" s="1"/>
  <c r="J2563" i="1"/>
  <c r="L2563" i="1" s="1"/>
  <c r="J2564" i="1"/>
  <c r="L2564" i="1" s="1"/>
  <c r="J2565" i="1"/>
  <c r="L2565" i="1" s="1"/>
  <c r="J2566" i="1"/>
  <c r="L2566" i="1" s="1"/>
  <c r="J2567" i="1"/>
  <c r="L2567" i="1" s="1"/>
  <c r="J2568" i="1"/>
  <c r="L2568" i="1" s="1"/>
  <c r="J2569" i="1"/>
  <c r="L2569" i="1" s="1"/>
  <c r="J2570" i="1"/>
  <c r="L2570" i="1" s="1"/>
  <c r="J2571" i="1"/>
  <c r="L2571" i="1" s="1"/>
  <c r="J2572" i="1"/>
  <c r="L2572" i="1" s="1"/>
  <c r="J2573" i="1"/>
  <c r="L2573" i="1" s="1"/>
  <c r="J2574" i="1"/>
  <c r="L2574" i="1" s="1"/>
  <c r="J2575" i="1"/>
  <c r="L2575" i="1" s="1"/>
  <c r="J2576" i="1"/>
  <c r="L2576" i="1" s="1"/>
  <c r="J2577" i="1"/>
  <c r="L2577" i="1" s="1"/>
  <c r="J2578" i="1"/>
  <c r="L2578" i="1" s="1"/>
  <c r="J2579" i="1"/>
  <c r="L2579" i="1" s="1"/>
  <c r="J2580" i="1"/>
  <c r="L2580" i="1" s="1"/>
  <c r="J2581" i="1"/>
  <c r="L2581" i="1" s="1"/>
  <c r="J2582" i="1"/>
  <c r="L2582" i="1" s="1"/>
  <c r="J2583" i="1"/>
  <c r="L2583" i="1" s="1"/>
  <c r="J2584" i="1"/>
  <c r="L2584" i="1" s="1"/>
  <c r="J2585" i="1"/>
  <c r="L2585" i="1" s="1"/>
  <c r="J2586" i="1"/>
  <c r="L2586" i="1" s="1"/>
  <c r="J2587" i="1"/>
  <c r="L2587" i="1" s="1"/>
  <c r="J2588" i="1"/>
  <c r="L2588" i="1" s="1"/>
  <c r="J2589" i="1"/>
  <c r="L2589" i="1" s="1"/>
  <c r="J2590" i="1"/>
  <c r="L2590" i="1" s="1"/>
  <c r="J2591" i="1"/>
  <c r="L2591" i="1" s="1"/>
  <c r="J2592" i="1"/>
  <c r="L2592" i="1" s="1"/>
  <c r="J2593" i="1"/>
  <c r="L2593" i="1" s="1"/>
  <c r="J2594" i="1"/>
  <c r="L2594" i="1" s="1"/>
  <c r="J2595" i="1"/>
  <c r="L2595" i="1" s="1"/>
  <c r="J2596" i="1"/>
  <c r="L2596" i="1" s="1"/>
  <c r="J2597" i="1"/>
  <c r="L2597" i="1" s="1"/>
  <c r="J2598" i="1"/>
  <c r="L2598" i="1" s="1"/>
  <c r="J2599" i="1"/>
  <c r="L2599" i="1" s="1"/>
  <c r="J2600" i="1"/>
  <c r="L2600" i="1" s="1"/>
  <c r="J2601" i="1"/>
  <c r="L2601" i="1" s="1"/>
  <c r="J2602" i="1"/>
  <c r="L2602" i="1" s="1"/>
  <c r="J2603" i="1"/>
  <c r="L2603" i="1" s="1"/>
  <c r="J2604" i="1"/>
  <c r="L2604" i="1" s="1"/>
  <c r="J2605" i="1"/>
  <c r="L2605" i="1" s="1"/>
  <c r="J2606" i="1"/>
  <c r="L2606" i="1" s="1"/>
  <c r="J2607" i="1"/>
  <c r="L2607" i="1" s="1"/>
  <c r="J2608" i="1"/>
  <c r="L2608" i="1" s="1"/>
  <c r="J2609" i="1"/>
  <c r="L2609" i="1" s="1"/>
  <c r="J2610" i="1"/>
  <c r="L2610" i="1" s="1"/>
  <c r="J2611" i="1"/>
  <c r="L2611" i="1" s="1"/>
  <c r="J2612" i="1"/>
  <c r="L2612" i="1" s="1"/>
  <c r="J2613" i="1"/>
  <c r="L2613" i="1" s="1"/>
  <c r="J2614" i="1"/>
  <c r="L2614" i="1" s="1"/>
  <c r="J2615" i="1"/>
  <c r="L2615" i="1" s="1"/>
  <c r="J2616" i="1"/>
  <c r="L2616" i="1" s="1"/>
  <c r="J2617" i="1"/>
  <c r="L2617" i="1" s="1"/>
  <c r="J2618" i="1"/>
  <c r="L2618" i="1" s="1"/>
  <c r="J2619" i="1"/>
  <c r="L2619" i="1" s="1"/>
  <c r="J2620" i="1"/>
  <c r="L2620" i="1" s="1"/>
  <c r="J2621" i="1"/>
  <c r="L2621" i="1" s="1"/>
  <c r="J2622" i="1"/>
  <c r="L2622" i="1" s="1"/>
  <c r="J2623" i="1"/>
  <c r="L2623" i="1" s="1"/>
  <c r="J2624" i="1"/>
  <c r="L2624" i="1" s="1"/>
  <c r="J2625" i="1"/>
  <c r="L2625" i="1" s="1"/>
  <c r="J2626" i="1"/>
  <c r="L2626" i="1" s="1"/>
  <c r="J2627" i="1"/>
  <c r="L2627" i="1" s="1"/>
  <c r="J2628" i="1"/>
  <c r="L2628" i="1" s="1"/>
  <c r="J2629" i="1"/>
  <c r="L2629" i="1" s="1"/>
  <c r="J2630" i="1"/>
  <c r="L2630" i="1" s="1"/>
  <c r="J2631" i="1"/>
  <c r="L2631" i="1" s="1"/>
  <c r="J2632" i="1"/>
  <c r="L2632" i="1" s="1"/>
  <c r="J2633" i="1"/>
  <c r="L2633" i="1" s="1"/>
  <c r="J2634" i="1"/>
  <c r="L2634" i="1" s="1"/>
  <c r="J2635" i="1"/>
  <c r="L2635" i="1" s="1"/>
  <c r="J2636" i="1"/>
  <c r="L2636" i="1" s="1"/>
  <c r="J2637" i="1"/>
  <c r="L2637" i="1" s="1"/>
  <c r="J2638" i="1"/>
  <c r="L2638" i="1" s="1"/>
  <c r="J2639" i="1"/>
  <c r="L2639" i="1" s="1"/>
  <c r="J2640" i="1"/>
  <c r="L2640" i="1" s="1"/>
  <c r="J2641" i="1"/>
  <c r="L2641" i="1" s="1"/>
  <c r="J2642" i="1"/>
  <c r="L2642" i="1" s="1"/>
  <c r="J2643" i="1"/>
  <c r="L2643" i="1" s="1"/>
  <c r="J2644" i="1"/>
  <c r="L2644" i="1" s="1"/>
  <c r="J2645" i="1"/>
  <c r="L2645" i="1" s="1"/>
  <c r="J2646" i="1"/>
  <c r="L2646" i="1" s="1"/>
  <c r="J2647" i="1"/>
  <c r="L2647" i="1" s="1"/>
  <c r="J2648" i="1"/>
  <c r="L2648" i="1" s="1"/>
  <c r="J2649" i="1"/>
  <c r="L2649" i="1" s="1"/>
  <c r="J2650" i="1"/>
  <c r="L2650" i="1" s="1"/>
  <c r="J2651" i="1"/>
  <c r="L2651" i="1" s="1"/>
  <c r="J2652" i="1"/>
  <c r="L2652" i="1" s="1"/>
  <c r="J2653" i="1"/>
  <c r="L2653" i="1" s="1"/>
  <c r="J2654" i="1"/>
  <c r="L2654" i="1" s="1"/>
  <c r="J2655" i="1"/>
  <c r="L2655" i="1" s="1"/>
  <c r="J2656" i="1"/>
  <c r="L2656" i="1" s="1"/>
  <c r="J2657" i="1"/>
  <c r="L2657" i="1" s="1"/>
  <c r="J2658" i="1"/>
  <c r="L2658" i="1" s="1"/>
  <c r="J2659" i="1"/>
  <c r="L2659" i="1" s="1"/>
  <c r="J2660" i="1"/>
  <c r="L2660" i="1" s="1"/>
  <c r="J2661" i="1"/>
  <c r="L2661" i="1" s="1"/>
  <c r="J2662" i="1"/>
  <c r="L2662" i="1" s="1"/>
  <c r="J2663" i="1"/>
  <c r="L2663" i="1" s="1"/>
  <c r="J2664" i="1"/>
  <c r="L2664" i="1" s="1"/>
  <c r="J2665" i="1"/>
  <c r="L2665" i="1" s="1"/>
  <c r="J2666" i="1"/>
  <c r="L2666" i="1" s="1"/>
  <c r="J2667" i="1"/>
  <c r="L2667" i="1" s="1"/>
  <c r="J2668" i="1"/>
  <c r="L2668" i="1" s="1"/>
  <c r="J2669" i="1"/>
  <c r="L2669" i="1" s="1"/>
  <c r="J2670" i="1"/>
  <c r="L2670" i="1" s="1"/>
  <c r="J2671" i="1"/>
  <c r="L2671" i="1" s="1"/>
  <c r="J2672" i="1"/>
  <c r="L2672" i="1" s="1"/>
  <c r="J2673" i="1"/>
  <c r="L2673" i="1" s="1"/>
  <c r="J2674" i="1"/>
  <c r="L2674" i="1" s="1"/>
  <c r="J2675" i="1"/>
  <c r="L2675" i="1" s="1"/>
  <c r="J2676" i="1"/>
  <c r="L2676" i="1" s="1"/>
  <c r="J2677" i="1"/>
  <c r="L2677" i="1" s="1"/>
  <c r="J2678" i="1"/>
  <c r="L2678" i="1" s="1"/>
  <c r="J2679" i="1"/>
  <c r="L2679" i="1" s="1"/>
  <c r="J2680" i="1"/>
  <c r="L2680" i="1" s="1"/>
  <c r="J2681" i="1"/>
  <c r="L2681" i="1" s="1"/>
  <c r="J2682" i="1"/>
  <c r="L2682" i="1" s="1"/>
  <c r="J2683" i="1"/>
  <c r="L2683" i="1" s="1"/>
  <c r="J2684" i="1"/>
  <c r="L2684" i="1" s="1"/>
  <c r="J2685" i="1"/>
  <c r="L2685" i="1" s="1"/>
  <c r="J2686" i="1"/>
  <c r="L2686" i="1" s="1"/>
  <c r="J2687" i="1"/>
  <c r="L2687" i="1" s="1"/>
  <c r="J2688" i="1"/>
  <c r="L2688" i="1" s="1"/>
  <c r="J2689" i="1"/>
  <c r="L2689" i="1" s="1"/>
  <c r="J2690" i="1"/>
  <c r="L2690" i="1" s="1"/>
  <c r="J2691" i="1"/>
  <c r="L2691" i="1" s="1"/>
  <c r="J2692" i="1"/>
  <c r="L2692" i="1" s="1"/>
  <c r="J2693" i="1"/>
  <c r="L2693" i="1" s="1"/>
  <c r="J2694" i="1"/>
  <c r="L2694" i="1" s="1"/>
  <c r="J2695" i="1"/>
  <c r="L2695" i="1" s="1"/>
  <c r="J2696" i="1"/>
  <c r="L2696" i="1" s="1"/>
  <c r="J2697" i="1"/>
  <c r="L2697" i="1" s="1"/>
  <c r="J2698" i="1"/>
  <c r="L2698" i="1" s="1"/>
  <c r="J2699" i="1"/>
  <c r="L2699" i="1" s="1"/>
  <c r="J2700" i="1"/>
  <c r="L2700" i="1" s="1"/>
  <c r="J2701" i="1"/>
  <c r="L2701" i="1" s="1"/>
  <c r="J2702" i="1"/>
  <c r="L2702" i="1" s="1"/>
  <c r="J2703" i="1"/>
  <c r="L2703" i="1" s="1"/>
  <c r="J2704" i="1"/>
  <c r="L2704" i="1" s="1"/>
  <c r="J2705" i="1"/>
  <c r="L2705" i="1" s="1"/>
  <c r="J2706" i="1"/>
  <c r="L2706" i="1" s="1"/>
  <c r="J2707" i="1"/>
  <c r="L2707" i="1" s="1"/>
  <c r="J2708" i="1"/>
  <c r="L2708" i="1" s="1"/>
  <c r="J2709" i="1"/>
  <c r="L2709" i="1" s="1"/>
  <c r="J2710" i="1"/>
  <c r="L2710" i="1" s="1"/>
  <c r="J2711" i="1"/>
  <c r="L2711" i="1" s="1"/>
  <c r="J2712" i="1"/>
  <c r="L2712" i="1" s="1"/>
  <c r="J2713" i="1"/>
  <c r="L2713" i="1" s="1"/>
  <c r="J2714" i="1"/>
  <c r="L2714" i="1" s="1"/>
  <c r="J2715" i="1"/>
  <c r="L2715" i="1" s="1"/>
  <c r="J2716" i="1"/>
  <c r="L2716" i="1" s="1"/>
  <c r="J2717" i="1"/>
  <c r="L2717" i="1" s="1"/>
  <c r="J2718" i="1"/>
  <c r="L2718" i="1" s="1"/>
  <c r="J2719" i="1"/>
  <c r="L2719" i="1" s="1"/>
  <c r="J2720" i="1"/>
  <c r="L2720" i="1" s="1"/>
  <c r="J2721" i="1"/>
  <c r="L2721" i="1" s="1"/>
  <c r="J2722" i="1"/>
  <c r="L2722" i="1" s="1"/>
  <c r="J2723" i="1"/>
  <c r="L2723" i="1" s="1"/>
  <c r="J2724" i="1"/>
  <c r="L2724" i="1" s="1"/>
  <c r="J2725" i="1"/>
  <c r="L2725" i="1" s="1"/>
  <c r="J2726" i="1"/>
  <c r="L2726" i="1" s="1"/>
  <c r="J2727" i="1"/>
  <c r="L2727" i="1" s="1"/>
  <c r="J2728" i="1"/>
  <c r="L2728" i="1" s="1"/>
  <c r="J2729" i="1"/>
  <c r="L2729" i="1" s="1"/>
  <c r="J2730" i="1"/>
  <c r="L2730" i="1" s="1"/>
  <c r="J2731" i="1"/>
  <c r="L2731" i="1" s="1"/>
  <c r="J2732" i="1"/>
  <c r="L2732" i="1" s="1"/>
  <c r="J2733" i="1"/>
  <c r="L2733" i="1" s="1"/>
  <c r="J2734" i="1"/>
  <c r="L2734" i="1" s="1"/>
  <c r="J2735" i="1"/>
  <c r="L2735" i="1" s="1"/>
  <c r="J2736" i="1"/>
  <c r="L2736" i="1" s="1"/>
  <c r="J2737" i="1"/>
  <c r="L2737" i="1" s="1"/>
  <c r="J2738" i="1"/>
  <c r="L2738" i="1" s="1"/>
  <c r="J2739" i="1"/>
  <c r="L2739" i="1" s="1"/>
  <c r="J2740" i="1"/>
  <c r="L2740" i="1" s="1"/>
  <c r="J2741" i="1"/>
  <c r="L2741" i="1" s="1"/>
  <c r="J2742" i="1"/>
  <c r="L2742" i="1" s="1"/>
  <c r="J2743" i="1"/>
  <c r="L2743" i="1" s="1"/>
  <c r="J2744" i="1"/>
  <c r="L2744" i="1" s="1"/>
  <c r="J2745" i="1"/>
  <c r="L2745" i="1" s="1"/>
  <c r="J2746" i="1"/>
  <c r="L2746" i="1" s="1"/>
  <c r="J2747" i="1"/>
  <c r="L2747" i="1" s="1"/>
  <c r="J2748" i="1"/>
  <c r="L2748" i="1" s="1"/>
  <c r="J2749" i="1"/>
  <c r="L2749" i="1" s="1"/>
  <c r="J2750" i="1"/>
  <c r="L2750" i="1" s="1"/>
  <c r="J2751" i="1"/>
  <c r="L2751" i="1" s="1"/>
  <c r="J2752" i="1"/>
  <c r="L2752" i="1" s="1"/>
  <c r="J2753" i="1"/>
  <c r="L2753" i="1" s="1"/>
  <c r="J2754" i="1"/>
  <c r="L2754" i="1" s="1"/>
  <c r="J2755" i="1"/>
  <c r="L2755" i="1" s="1"/>
  <c r="J2756" i="1"/>
  <c r="L2756" i="1" s="1"/>
  <c r="J2757" i="1"/>
  <c r="L2757" i="1" s="1"/>
  <c r="J2758" i="1"/>
  <c r="L2758" i="1" s="1"/>
  <c r="J2759" i="1"/>
  <c r="L2759" i="1" s="1"/>
  <c r="J2760" i="1"/>
  <c r="L2760" i="1" s="1"/>
  <c r="J2761" i="1"/>
  <c r="L2761" i="1" s="1"/>
  <c r="J2762" i="1"/>
  <c r="L2762" i="1" s="1"/>
  <c r="J2763" i="1"/>
  <c r="L2763" i="1" s="1"/>
  <c r="J2764" i="1"/>
  <c r="L2764" i="1" s="1"/>
  <c r="J2765" i="1"/>
  <c r="L2765" i="1" s="1"/>
  <c r="J2766" i="1"/>
  <c r="L2766" i="1" s="1"/>
  <c r="J2767" i="1"/>
  <c r="L2767" i="1" s="1"/>
  <c r="J2768" i="1"/>
  <c r="L2768" i="1" s="1"/>
  <c r="J2769" i="1"/>
  <c r="L2769" i="1" s="1"/>
  <c r="J2770" i="1"/>
  <c r="L2770" i="1" s="1"/>
  <c r="J2771" i="1"/>
  <c r="L2771" i="1" s="1"/>
  <c r="J2772" i="1"/>
  <c r="L2772" i="1" s="1"/>
  <c r="J2773" i="1"/>
  <c r="L2773" i="1" s="1"/>
  <c r="J2774" i="1"/>
  <c r="L2774" i="1" s="1"/>
  <c r="J2775" i="1"/>
  <c r="L2775" i="1" s="1"/>
  <c r="J2776" i="1"/>
  <c r="L2776" i="1" s="1"/>
  <c r="J2777" i="1"/>
  <c r="L2777" i="1" s="1"/>
  <c r="J2778" i="1"/>
  <c r="L2778" i="1" s="1"/>
  <c r="J2779" i="1"/>
  <c r="L2779" i="1" s="1"/>
  <c r="J2780" i="1"/>
  <c r="L2780" i="1" s="1"/>
  <c r="J2781" i="1"/>
  <c r="L2781" i="1" s="1"/>
  <c r="J2782" i="1"/>
  <c r="L2782" i="1" s="1"/>
  <c r="J2783" i="1"/>
  <c r="L2783" i="1" s="1"/>
  <c r="J2784" i="1"/>
  <c r="L2784" i="1" s="1"/>
  <c r="J2785" i="1"/>
  <c r="L2785" i="1" s="1"/>
  <c r="J2786" i="1"/>
  <c r="L2786" i="1" s="1"/>
  <c r="J2787" i="1"/>
  <c r="L2787" i="1" s="1"/>
  <c r="J2788" i="1"/>
  <c r="L2788" i="1" s="1"/>
  <c r="J2789" i="1"/>
  <c r="L2789" i="1" s="1"/>
  <c r="J2790" i="1"/>
  <c r="L2790" i="1" s="1"/>
  <c r="J2791" i="1"/>
  <c r="L2791" i="1" s="1"/>
  <c r="J2792" i="1"/>
  <c r="L2792" i="1" s="1"/>
  <c r="J2793" i="1"/>
  <c r="L2793" i="1" s="1"/>
  <c r="J2794" i="1"/>
  <c r="L2794" i="1" s="1"/>
  <c r="J2795" i="1"/>
  <c r="L2795" i="1" s="1"/>
  <c r="J2796" i="1"/>
  <c r="L2796" i="1" s="1"/>
  <c r="J2797" i="1"/>
  <c r="L2797" i="1" s="1"/>
  <c r="J2798" i="1"/>
  <c r="L2798" i="1" s="1"/>
  <c r="J2799" i="1"/>
  <c r="L2799" i="1" s="1"/>
  <c r="J2800" i="1"/>
  <c r="L2800" i="1" s="1"/>
  <c r="J2801" i="1"/>
  <c r="L2801" i="1" s="1"/>
  <c r="J2802" i="1"/>
  <c r="L2802" i="1" s="1"/>
  <c r="J2803" i="1"/>
  <c r="L2803" i="1" s="1"/>
  <c r="J2804" i="1"/>
  <c r="L2804" i="1" s="1"/>
  <c r="J2805" i="1"/>
  <c r="L2805" i="1" s="1"/>
  <c r="J2806" i="1"/>
  <c r="L2806" i="1" s="1"/>
  <c r="J2807" i="1"/>
  <c r="L2807" i="1" s="1"/>
  <c r="J2808" i="1"/>
  <c r="L2808" i="1" s="1"/>
  <c r="J2809" i="1"/>
  <c r="L2809" i="1" s="1"/>
  <c r="J2810" i="1"/>
  <c r="L2810" i="1" s="1"/>
  <c r="J2811" i="1"/>
  <c r="L2811" i="1" s="1"/>
  <c r="J2812" i="1"/>
  <c r="L2812" i="1" s="1"/>
  <c r="J2813" i="1"/>
  <c r="L2813" i="1" s="1"/>
  <c r="J2814" i="1"/>
  <c r="L2814" i="1" s="1"/>
  <c r="J2815" i="1"/>
  <c r="L2815" i="1" s="1"/>
  <c r="J2816" i="1"/>
  <c r="L2816" i="1" s="1"/>
  <c r="J2817" i="1"/>
  <c r="L2817" i="1" s="1"/>
  <c r="J2818" i="1"/>
  <c r="L2818" i="1" s="1"/>
  <c r="J2819" i="1"/>
  <c r="L2819" i="1" s="1"/>
  <c r="J2820" i="1"/>
  <c r="L2820" i="1" s="1"/>
  <c r="J2821" i="1"/>
  <c r="L2821" i="1" s="1"/>
  <c r="J2822" i="1"/>
  <c r="L2822" i="1" s="1"/>
  <c r="J2823" i="1"/>
  <c r="L2823" i="1" s="1"/>
  <c r="J2824" i="1"/>
  <c r="L2824" i="1" s="1"/>
  <c r="J2825" i="1"/>
  <c r="L2825" i="1" s="1"/>
  <c r="J2826" i="1"/>
  <c r="L2826" i="1" s="1"/>
  <c r="J2827" i="1"/>
  <c r="L2827" i="1" s="1"/>
  <c r="J2828" i="1"/>
  <c r="L2828" i="1" s="1"/>
  <c r="J2829" i="1"/>
  <c r="L2829" i="1" s="1"/>
  <c r="J2830" i="1"/>
  <c r="L2830" i="1" s="1"/>
  <c r="J2831" i="1"/>
  <c r="L2831" i="1" s="1"/>
  <c r="J2832" i="1"/>
  <c r="L2832" i="1" s="1"/>
  <c r="J2833" i="1"/>
  <c r="L2833" i="1" s="1"/>
  <c r="J2834" i="1"/>
  <c r="L2834" i="1" s="1"/>
  <c r="J2835" i="1"/>
  <c r="L2835" i="1" s="1"/>
  <c r="J2836" i="1"/>
  <c r="L2836" i="1" s="1"/>
  <c r="J2837" i="1"/>
  <c r="L2837" i="1" s="1"/>
  <c r="J2838" i="1"/>
  <c r="L2838" i="1" s="1"/>
  <c r="J2839" i="1"/>
  <c r="L2839" i="1" s="1"/>
  <c r="J2840" i="1"/>
  <c r="L2840" i="1" s="1"/>
  <c r="J2841" i="1"/>
  <c r="L2841" i="1" s="1"/>
  <c r="J2842" i="1"/>
  <c r="L2842" i="1" s="1"/>
  <c r="J2843" i="1"/>
  <c r="L2843" i="1" s="1"/>
  <c r="J2844" i="1"/>
  <c r="L2844" i="1" s="1"/>
  <c r="J2845" i="1"/>
  <c r="L2845" i="1" s="1"/>
  <c r="J2846" i="1"/>
  <c r="L2846" i="1" s="1"/>
  <c r="J2847" i="1"/>
  <c r="L2847" i="1" s="1"/>
  <c r="J2848" i="1"/>
  <c r="L2848" i="1" s="1"/>
  <c r="J2849" i="1"/>
  <c r="L2849" i="1" s="1"/>
  <c r="J2850" i="1"/>
  <c r="L2850" i="1" s="1"/>
  <c r="J2851" i="1"/>
  <c r="L2851" i="1" s="1"/>
  <c r="J2852" i="1"/>
  <c r="L2852" i="1" s="1"/>
  <c r="J2853" i="1"/>
  <c r="L2853" i="1" s="1"/>
  <c r="J2854" i="1"/>
  <c r="L2854" i="1" s="1"/>
  <c r="J2855" i="1"/>
  <c r="L2855" i="1" s="1"/>
  <c r="J2856" i="1"/>
  <c r="L2856" i="1" s="1"/>
  <c r="J2857" i="1"/>
  <c r="L2857" i="1" s="1"/>
  <c r="J2858" i="1"/>
  <c r="L2858" i="1" s="1"/>
  <c r="J2859" i="1"/>
  <c r="L2859" i="1" s="1"/>
  <c r="J2860" i="1"/>
  <c r="L2860" i="1" s="1"/>
  <c r="J2861" i="1"/>
  <c r="L2861" i="1" s="1"/>
  <c r="J2862" i="1"/>
  <c r="L2862" i="1" s="1"/>
  <c r="J2863" i="1"/>
  <c r="L2863" i="1" s="1"/>
  <c r="J2864" i="1"/>
  <c r="L2864" i="1" s="1"/>
  <c r="J2865" i="1"/>
  <c r="L2865" i="1" s="1"/>
  <c r="J2866" i="1"/>
  <c r="L2866" i="1" s="1"/>
  <c r="J2867" i="1"/>
  <c r="L2867" i="1" s="1"/>
  <c r="J2868" i="1"/>
  <c r="L2868" i="1" s="1"/>
  <c r="J2869" i="1"/>
  <c r="L2869" i="1" s="1"/>
  <c r="J2870" i="1"/>
  <c r="L2870" i="1" s="1"/>
  <c r="J2871" i="1"/>
  <c r="L2871" i="1" s="1"/>
  <c r="J2872" i="1"/>
  <c r="L2872" i="1" s="1"/>
  <c r="J2873" i="1"/>
  <c r="L2873" i="1" s="1"/>
  <c r="J2874" i="1"/>
  <c r="L2874" i="1" s="1"/>
  <c r="J2875" i="1"/>
  <c r="L2875" i="1" s="1"/>
  <c r="J2876" i="1"/>
  <c r="L2876" i="1" s="1"/>
  <c r="J2877" i="1"/>
  <c r="L2877" i="1" s="1"/>
  <c r="J2878" i="1"/>
  <c r="L2878" i="1" s="1"/>
  <c r="J2879" i="1"/>
  <c r="L2879" i="1" s="1"/>
  <c r="J2880" i="1"/>
  <c r="L2880" i="1" s="1"/>
  <c r="J2881" i="1"/>
  <c r="L2881" i="1" s="1"/>
  <c r="J2882" i="1"/>
  <c r="L2882" i="1" s="1"/>
  <c r="J2883" i="1"/>
  <c r="L2883" i="1" s="1"/>
  <c r="J2884" i="1"/>
  <c r="L2884" i="1" s="1"/>
  <c r="J2885" i="1"/>
  <c r="L2885" i="1" s="1"/>
  <c r="J2886" i="1"/>
  <c r="L2886" i="1" s="1"/>
  <c r="J2887" i="1"/>
  <c r="L2887" i="1" s="1"/>
  <c r="J2888" i="1"/>
  <c r="L2888" i="1" s="1"/>
  <c r="J2889" i="1"/>
  <c r="L2889" i="1" s="1"/>
  <c r="J2890" i="1"/>
  <c r="L2890" i="1" s="1"/>
  <c r="J2891" i="1"/>
  <c r="L2891" i="1" s="1"/>
  <c r="J2892" i="1"/>
  <c r="L2892" i="1" s="1"/>
  <c r="J2893" i="1"/>
  <c r="L2893" i="1" s="1"/>
  <c r="J2894" i="1"/>
  <c r="L2894" i="1" s="1"/>
  <c r="J2895" i="1"/>
  <c r="L2895" i="1" s="1"/>
  <c r="J2896" i="1"/>
  <c r="L2896" i="1" s="1"/>
  <c r="J2897" i="1"/>
  <c r="L2897" i="1" s="1"/>
  <c r="J2898" i="1"/>
  <c r="L2898" i="1" s="1"/>
  <c r="J2899" i="1"/>
  <c r="L2899" i="1" s="1"/>
  <c r="J2900" i="1"/>
  <c r="L2900" i="1" s="1"/>
  <c r="J2901" i="1"/>
  <c r="L2901" i="1" s="1"/>
  <c r="J2902" i="1"/>
  <c r="L2902" i="1" s="1"/>
  <c r="J2903" i="1"/>
  <c r="L2903" i="1" s="1"/>
  <c r="J2904" i="1"/>
  <c r="L2904" i="1" s="1"/>
  <c r="J2905" i="1"/>
  <c r="L2905" i="1" s="1"/>
  <c r="J2906" i="1"/>
  <c r="L2906" i="1" s="1"/>
  <c r="J2907" i="1"/>
  <c r="L2907" i="1" s="1"/>
  <c r="J2908" i="1"/>
  <c r="L2908" i="1" s="1"/>
  <c r="J2909" i="1"/>
  <c r="L2909" i="1" s="1"/>
  <c r="J2910" i="1"/>
  <c r="L2910" i="1" s="1"/>
  <c r="J2911" i="1"/>
  <c r="L2911" i="1" s="1"/>
  <c r="J2912" i="1"/>
  <c r="L2912" i="1" s="1"/>
  <c r="J2913" i="1"/>
  <c r="L2913" i="1" s="1"/>
  <c r="J2914" i="1"/>
  <c r="L2914" i="1" s="1"/>
  <c r="J2915" i="1"/>
  <c r="L2915" i="1" s="1"/>
  <c r="J2916" i="1"/>
  <c r="L2916" i="1" s="1"/>
  <c r="J2917" i="1"/>
  <c r="L2917" i="1" s="1"/>
  <c r="J2918" i="1"/>
  <c r="L2918" i="1" s="1"/>
  <c r="J2919" i="1"/>
  <c r="L2919" i="1" s="1"/>
  <c r="J2920" i="1"/>
  <c r="L2920" i="1" s="1"/>
  <c r="J2921" i="1"/>
  <c r="L2921" i="1" s="1"/>
  <c r="J2922" i="1"/>
  <c r="L2922" i="1" s="1"/>
  <c r="J2923" i="1"/>
  <c r="L2923" i="1" s="1"/>
  <c r="J2924" i="1"/>
  <c r="L2924" i="1" s="1"/>
  <c r="J2925" i="1"/>
  <c r="L2925" i="1" s="1"/>
  <c r="J2926" i="1"/>
  <c r="L2926" i="1" s="1"/>
  <c r="J2927" i="1"/>
  <c r="L2927" i="1" s="1"/>
  <c r="J2928" i="1"/>
  <c r="L2928" i="1" s="1"/>
  <c r="J2929" i="1"/>
  <c r="L2929" i="1" s="1"/>
  <c r="J2930" i="1"/>
  <c r="L2930" i="1" s="1"/>
  <c r="J2931" i="1"/>
  <c r="L2931" i="1" s="1"/>
  <c r="J2932" i="1"/>
  <c r="L2932" i="1" s="1"/>
  <c r="J2933" i="1"/>
  <c r="L2933" i="1" s="1"/>
  <c r="J2934" i="1"/>
  <c r="L2934" i="1" s="1"/>
  <c r="J2935" i="1"/>
  <c r="L2935" i="1" s="1"/>
  <c r="J2936" i="1"/>
  <c r="L2936" i="1" s="1"/>
  <c r="J2937" i="1"/>
  <c r="L2937" i="1" s="1"/>
  <c r="J2938" i="1"/>
  <c r="L2938" i="1" s="1"/>
  <c r="J2939" i="1"/>
  <c r="L2939" i="1" s="1"/>
  <c r="J2940" i="1"/>
  <c r="L2940" i="1" s="1"/>
  <c r="J2941" i="1"/>
  <c r="L2941" i="1" s="1"/>
  <c r="J2942" i="1"/>
  <c r="L2942" i="1" s="1"/>
  <c r="J2943" i="1"/>
  <c r="L2943" i="1" s="1"/>
  <c r="J2944" i="1"/>
  <c r="L2944" i="1" s="1"/>
  <c r="J2945" i="1"/>
  <c r="L2945" i="1" s="1"/>
  <c r="J2946" i="1"/>
  <c r="L2946" i="1" s="1"/>
  <c r="J2947" i="1"/>
  <c r="L2947" i="1" s="1"/>
  <c r="J2948" i="1"/>
  <c r="L2948" i="1" s="1"/>
  <c r="J2949" i="1"/>
  <c r="L2949" i="1" s="1"/>
  <c r="J2950" i="1"/>
  <c r="L2950" i="1" s="1"/>
  <c r="J2951" i="1"/>
  <c r="L2951" i="1" s="1"/>
  <c r="J2952" i="1"/>
  <c r="L2952" i="1" s="1"/>
  <c r="J2953" i="1"/>
  <c r="L2953" i="1" s="1"/>
  <c r="J2954" i="1"/>
  <c r="L2954" i="1" s="1"/>
  <c r="J2955" i="1"/>
  <c r="L2955" i="1" s="1"/>
  <c r="J2956" i="1"/>
  <c r="L2956" i="1" s="1"/>
  <c r="J2957" i="1"/>
  <c r="L2957" i="1" s="1"/>
  <c r="J2958" i="1"/>
  <c r="L2958" i="1" s="1"/>
  <c r="J2959" i="1"/>
  <c r="L2959" i="1" s="1"/>
  <c r="J2960" i="1"/>
  <c r="L2960" i="1" s="1"/>
  <c r="J2961" i="1"/>
  <c r="L2961" i="1" s="1"/>
  <c r="J2962" i="1"/>
  <c r="L2962" i="1" s="1"/>
  <c r="J2963" i="1"/>
  <c r="L2963" i="1" s="1"/>
  <c r="J2964" i="1"/>
  <c r="L2964" i="1" s="1"/>
  <c r="J2965" i="1"/>
  <c r="L2965" i="1" s="1"/>
  <c r="J2966" i="1"/>
  <c r="L2966" i="1" s="1"/>
  <c r="J2967" i="1"/>
  <c r="L2967" i="1" s="1"/>
  <c r="J2968" i="1"/>
  <c r="L2968" i="1" s="1"/>
  <c r="J2969" i="1"/>
  <c r="L2969" i="1" s="1"/>
  <c r="J2970" i="1"/>
  <c r="L2970" i="1" s="1"/>
  <c r="J2971" i="1"/>
  <c r="L2971" i="1" s="1"/>
  <c r="J2972" i="1"/>
  <c r="L2972" i="1" s="1"/>
  <c r="J2973" i="1"/>
  <c r="L2973" i="1" s="1"/>
  <c r="J2974" i="1"/>
  <c r="L2974" i="1" s="1"/>
  <c r="J2975" i="1"/>
  <c r="L2975" i="1" s="1"/>
  <c r="J2976" i="1"/>
  <c r="L2976" i="1" s="1"/>
  <c r="J2977" i="1"/>
  <c r="L2977" i="1" s="1"/>
  <c r="J2978" i="1"/>
  <c r="L2978" i="1" s="1"/>
  <c r="J2979" i="1"/>
  <c r="L2979" i="1" s="1"/>
  <c r="J2980" i="1"/>
  <c r="L2980" i="1" s="1"/>
  <c r="J2981" i="1"/>
  <c r="L2981" i="1" s="1"/>
  <c r="J2982" i="1"/>
  <c r="L2982" i="1" s="1"/>
  <c r="J2983" i="1"/>
  <c r="L2983" i="1" s="1"/>
  <c r="J2984" i="1"/>
  <c r="L2984" i="1" s="1"/>
  <c r="J2985" i="1"/>
  <c r="L2985" i="1" s="1"/>
  <c r="J2986" i="1"/>
  <c r="L2986" i="1" s="1"/>
  <c r="J2987" i="1"/>
  <c r="L2987" i="1" s="1"/>
  <c r="J2988" i="1"/>
  <c r="L2988" i="1" s="1"/>
  <c r="J2989" i="1"/>
  <c r="L2989" i="1" s="1"/>
  <c r="J2990" i="1"/>
  <c r="L2990" i="1" s="1"/>
  <c r="J2991" i="1"/>
  <c r="L2991" i="1" s="1"/>
  <c r="J2992" i="1"/>
  <c r="L2992" i="1" s="1"/>
  <c r="J2993" i="1"/>
  <c r="L2993" i="1" s="1"/>
  <c r="J2994" i="1"/>
  <c r="L2994" i="1" s="1"/>
  <c r="J2995" i="1"/>
  <c r="L2995" i="1" s="1"/>
  <c r="J2996" i="1"/>
  <c r="L2996" i="1" s="1"/>
  <c r="J2997" i="1"/>
  <c r="L2997" i="1" s="1"/>
  <c r="J2998" i="1"/>
  <c r="L2998" i="1" s="1"/>
  <c r="J2999" i="1"/>
  <c r="L2999" i="1" s="1"/>
  <c r="J3000" i="1"/>
  <c r="L3000" i="1" s="1"/>
  <c r="J3001" i="1"/>
  <c r="L3001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B2" i="2"/>
  <c r="B32" i="2"/>
  <c r="B62" i="2"/>
  <c r="B92" i="2"/>
  <c r="B122" i="2"/>
  <c r="B152" i="2"/>
  <c r="B182" i="2"/>
  <c r="B212" i="2"/>
  <c r="B242" i="2"/>
  <c r="B272" i="2"/>
  <c r="B302" i="2"/>
  <c r="B332" i="2"/>
  <c r="B362" i="2"/>
  <c r="B392" i="2"/>
  <c r="B422" i="2"/>
  <c r="B452" i="2"/>
  <c r="B482" i="2"/>
  <c r="B512" i="2"/>
  <c r="B542" i="2"/>
  <c r="B572" i="2"/>
  <c r="B602" i="2"/>
  <c r="B632" i="2"/>
  <c r="B662" i="2"/>
  <c r="B692" i="2"/>
  <c r="B722" i="2"/>
  <c r="B752" i="2"/>
  <c r="B782" i="2"/>
  <c r="B812" i="2"/>
  <c r="B842" i="2"/>
  <c r="B872" i="2"/>
  <c r="B902" i="2"/>
  <c r="B932" i="2"/>
  <c r="B962" i="2"/>
  <c r="B992" i="2"/>
  <c r="B1022" i="2"/>
  <c r="B1052" i="2"/>
  <c r="B1082" i="2"/>
  <c r="B1112" i="2"/>
  <c r="B1142" i="2"/>
  <c r="B1172" i="2"/>
  <c r="B1202" i="2"/>
  <c r="B1232" i="2"/>
  <c r="B1262" i="2"/>
  <c r="B1292" i="2"/>
  <c r="B1322" i="2"/>
  <c r="B1352" i="2"/>
  <c r="B1382" i="2"/>
  <c r="B1412" i="2"/>
  <c r="B1442" i="2"/>
  <c r="B1472" i="2"/>
  <c r="B1502" i="2"/>
  <c r="B1532" i="2"/>
  <c r="B1562" i="2"/>
  <c r="B1592" i="2"/>
  <c r="B1622" i="2"/>
  <c r="B1652" i="2"/>
  <c r="B1682" i="2"/>
  <c r="B1712" i="2"/>
  <c r="B1742" i="2"/>
  <c r="B1772" i="2"/>
  <c r="B1802" i="2"/>
  <c r="B1832" i="2"/>
  <c r="B1862" i="2"/>
  <c r="B1892" i="2"/>
  <c r="B1922" i="2"/>
  <c r="B1952" i="2"/>
  <c r="B1982" i="2"/>
  <c r="B2012" i="2"/>
  <c r="B2042" i="2"/>
  <c r="B2072" i="2"/>
  <c r="B2102" i="2"/>
  <c r="B2132" i="2"/>
  <c r="B2162" i="2"/>
  <c r="B2192" i="2"/>
  <c r="B2222" i="2"/>
  <c r="B2252" i="2"/>
  <c r="B2282" i="2"/>
  <c r="B2312" i="2"/>
  <c r="B2342" i="2"/>
  <c r="B2372" i="2"/>
  <c r="B2402" i="2"/>
  <c r="B2432" i="2"/>
  <c r="B2462" i="2"/>
  <c r="B2492" i="2"/>
  <c r="B2522" i="2"/>
  <c r="B2552" i="2"/>
  <c r="B2582" i="2"/>
  <c r="B2612" i="2"/>
  <c r="B2642" i="2"/>
  <c r="B2672" i="2"/>
  <c r="B2702" i="2"/>
  <c r="B2732" i="2"/>
  <c r="B2762" i="2"/>
  <c r="B2792" i="2"/>
  <c r="B2822" i="2"/>
  <c r="B2852" i="2"/>
  <c r="B2882" i="2"/>
  <c r="B2912" i="2"/>
  <c r="B2942" i="2"/>
  <c r="B2972" i="2"/>
  <c r="B3" i="2"/>
  <c r="B33" i="2"/>
  <c r="B63" i="2"/>
  <c r="B93" i="2"/>
  <c r="B123" i="2"/>
  <c r="B153" i="2"/>
  <c r="B183" i="2"/>
  <c r="B213" i="2"/>
  <c r="B243" i="2"/>
  <c r="B273" i="2"/>
  <c r="B303" i="2"/>
  <c r="B333" i="2"/>
  <c r="B363" i="2"/>
  <c r="B393" i="2"/>
  <c r="B423" i="2"/>
  <c r="B453" i="2"/>
  <c r="B483" i="2"/>
  <c r="B513" i="2"/>
  <c r="B543" i="2"/>
  <c r="B573" i="2"/>
  <c r="B603" i="2"/>
  <c r="B633" i="2"/>
  <c r="B663" i="2"/>
  <c r="B693" i="2"/>
  <c r="B723" i="2"/>
  <c r="B753" i="2"/>
  <c r="B783" i="2"/>
  <c r="B813" i="2"/>
  <c r="B843" i="2"/>
  <c r="B873" i="2"/>
  <c r="B903" i="2"/>
  <c r="B933" i="2"/>
  <c r="B963" i="2"/>
  <c r="B993" i="2"/>
  <c r="B1023" i="2"/>
  <c r="B1053" i="2"/>
  <c r="B1083" i="2"/>
  <c r="B1113" i="2"/>
  <c r="B1143" i="2"/>
  <c r="B1173" i="2"/>
  <c r="B1203" i="2"/>
  <c r="B1233" i="2"/>
  <c r="B1263" i="2"/>
  <c r="B1293" i="2"/>
  <c r="B1323" i="2"/>
  <c r="B1353" i="2"/>
  <c r="B1383" i="2"/>
  <c r="B1413" i="2"/>
  <c r="B1443" i="2"/>
  <c r="B1473" i="2"/>
  <c r="B1503" i="2"/>
  <c r="B1533" i="2"/>
  <c r="B1563" i="2"/>
  <c r="B1593" i="2"/>
  <c r="B1623" i="2"/>
  <c r="B1653" i="2"/>
  <c r="B1683" i="2"/>
  <c r="B1713" i="2"/>
  <c r="B1743" i="2"/>
  <c r="B1773" i="2"/>
  <c r="B1803" i="2"/>
  <c r="B1833" i="2"/>
  <c r="B1863" i="2"/>
  <c r="B1893" i="2"/>
  <c r="B1923" i="2"/>
  <c r="B1953" i="2"/>
  <c r="B1983" i="2"/>
  <c r="B2013" i="2"/>
  <c r="B2043" i="2"/>
  <c r="B2073" i="2"/>
  <c r="B2103" i="2"/>
  <c r="B2133" i="2"/>
  <c r="B2163" i="2"/>
  <c r="B2193" i="2"/>
  <c r="B2223" i="2"/>
  <c r="B2253" i="2"/>
  <c r="B2283" i="2"/>
  <c r="B2313" i="2"/>
  <c r="B2343" i="2"/>
  <c r="B2373" i="2"/>
  <c r="B2403" i="2"/>
  <c r="B2433" i="2"/>
  <c r="B2463" i="2"/>
  <c r="B2493" i="2"/>
  <c r="B2523" i="2"/>
  <c r="B2553" i="2"/>
  <c r="B2583" i="2"/>
  <c r="B2613" i="2"/>
  <c r="B2643" i="2"/>
  <c r="B2673" i="2"/>
  <c r="B2703" i="2"/>
  <c r="B2733" i="2"/>
  <c r="B2763" i="2"/>
  <c r="B2793" i="2"/>
  <c r="B2823" i="2"/>
  <c r="B2853" i="2"/>
  <c r="B2883" i="2"/>
  <c r="B2913" i="2"/>
  <c r="B2943" i="2"/>
  <c r="B2973" i="2"/>
  <c r="B4" i="2"/>
  <c r="B34" i="2"/>
  <c r="B64" i="2"/>
  <c r="B94" i="2"/>
  <c r="B124" i="2"/>
  <c r="B154" i="2"/>
  <c r="B184" i="2"/>
  <c r="B214" i="2"/>
  <c r="B244" i="2"/>
  <c r="B274" i="2"/>
  <c r="B304" i="2"/>
  <c r="B334" i="2"/>
  <c r="B364" i="2"/>
  <c r="B394" i="2"/>
  <c r="B424" i="2"/>
  <c r="B454" i="2"/>
  <c r="B484" i="2"/>
  <c r="B514" i="2"/>
  <c r="B544" i="2"/>
  <c r="B574" i="2"/>
  <c r="B604" i="2"/>
  <c r="B634" i="2"/>
  <c r="B664" i="2"/>
  <c r="B694" i="2"/>
  <c r="B724" i="2"/>
  <c r="B754" i="2"/>
  <c r="B784" i="2"/>
  <c r="B814" i="2"/>
  <c r="B844" i="2"/>
  <c r="B874" i="2"/>
  <c r="B904" i="2"/>
  <c r="B934" i="2"/>
  <c r="B964" i="2"/>
  <c r="B994" i="2"/>
  <c r="B1024" i="2"/>
  <c r="B1054" i="2"/>
  <c r="B1084" i="2"/>
  <c r="B1114" i="2"/>
  <c r="B1144" i="2"/>
  <c r="B1174" i="2"/>
  <c r="B1204" i="2"/>
  <c r="B1234" i="2"/>
  <c r="B1264" i="2"/>
  <c r="B1294" i="2"/>
  <c r="B1324" i="2"/>
  <c r="B1354" i="2"/>
  <c r="B1384" i="2"/>
  <c r="B1414" i="2"/>
  <c r="B1444" i="2"/>
  <c r="B1474" i="2"/>
  <c r="B1504" i="2"/>
  <c r="B1534" i="2"/>
  <c r="B1564" i="2"/>
  <c r="B1594" i="2"/>
  <c r="B1624" i="2"/>
  <c r="B1654" i="2"/>
  <c r="B1684" i="2"/>
  <c r="B1714" i="2"/>
  <c r="B1744" i="2"/>
  <c r="B1774" i="2"/>
  <c r="B1804" i="2"/>
  <c r="B1834" i="2"/>
  <c r="B1864" i="2"/>
  <c r="B1894" i="2"/>
  <c r="B1924" i="2"/>
  <c r="B1954" i="2"/>
  <c r="B1984" i="2"/>
  <c r="B2014" i="2"/>
  <c r="B2044" i="2"/>
  <c r="B2074" i="2"/>
  <c r="B2104" i="2"/>
  <c r="B2134" i="2"/>
  <c r="B2164" i="2"/>
  <c r="B2194" i="2"/>
  <c r="B2224" i="2"/>
  <c r="B2254" i="2"/>
  <c r="B2284" i="2"/>
  <c r="B2314" i="2"/>
  <c r="B2344" i="2"/>
  <c r="B2374" i="2"/>
  <c r="B2404" i="2"/>
  <c r="B2434" i="2"/>
  <c r="B2464" i="2"/>
  <c r="B2494" i="2"/>
  <c r="B2524" i="2"/>
  <c r="B2554" i="2"/>
  <c r="B2584" i="2"/>
  <c r="B2614" i="2"/>
  <c r="B2644" i="2"/>
  <c r="B2674" i="2"/>
  <c r="B2704" i="2"/>
  <c r="B2734" i="2"/>
  <c r="B2764" i="2"/>
  <c r="B2794" i="2"/>
  <c r="B2824" i="2"/>
  <c r="B2854" i="2"/>
  <c r="B2884" i="2"/>
  <c r="B2914" i="2"/>
  <c r="B2944" i="2"/>
  <c r="B2974" i="2"/>
  <c r="B5" i="2"/>
  <c r="B35" i="2"/>
  <c r="B65" i="2"/>
  <c r="B95" i="2"/>
  <c r="B125" i="2"/>
  <c r="B155" i="2"/>
  <c r="B185" i="2"/>
  <c r="B215" i="2"/>
  <c r="B245" i="2"/>
  <c r="B275" i="2"/>
  <c r="B305" i="2"/>
  <c r="B335" i="2"/>
  <c r="B365" i="2"/>
  <c r="B395" i="2"/>
  <c r="B425" i="2"/>
  <c r="B455" i="2"/>
  <c r="B485" i="2"/>
  <c r="B515" i="2"/>
  <c r="B545" i="2"/>
  <c r="B575" i="2"/>
  <c r="B605" i="2"/>
  <c r="B635" i="2"/>
  <c r="B665" i="2"/>
  <c r="B695" i="2"/>
  <c r="B725" i="2"/>
  <c r="B755" i="2"/>
  <c r="B785" i="2"/>
  <c r="B815" i="2"/>
  <c r="B845" i="2"/>
  <c r="B875" i="2"/>
  <c r="B905" i="2"/>
  <c r="B935" i="2"/>
  <c r="B965" i="2"/>
  <c r="B995" i="2"/>
  <c r="B1025" i="2"/>
  <c r="B1055" i="2"/>
  <c r="B1085" i="2"/>
  <c r="B1115" i="2"/>
  <c r="B1145" i="2"/>
  <c r="B1175" i="2"/>
  <c r="B1205" i="2"/>
  <c r="B1235" i="2"/>
  <c r="B1265" i="2"/>
  <c r="B1295" i="2"/>
  <c r="B1325" i="2"/>
  <c r="B1355" i="2"/>
  <c r="B1385" i="2"/>
  <c r="B1415" i="2"/>
  <c r="B1445" i="2"/>
  <c r="B1475" i="2"/>
  <c r="B1505" i="2"/>
  <c r="B1535" i="2"/>
  <c r="B1565" i="2"/>
  <c r="B1595" i="2"/>
  <c r="B1625" i="2"/>
  <c r="B1655" i="2"/>
  <c r="B1685" i="2"/>
  <c r="B1715" i="2"/>
  <c r="B1745" i="2"/>
  <c r="B1775" i="2"/>
  <c r="B1805" i="2"/>
  <c r="B1835" i="2"/>
  <c r="B1865" i="2"/>
  <c r="B1895" i="2"/>
  <c r="B1925" i="2"/>
  <c r="B1955" i="2"/>
  <c r="B1985" i="2"/>
  <c r="B2015" i="2"/>
  <c r="B2045" i="2"/>
  <c r="B2075" i="2"/>
  <c r="B2105" i="2"/>
  <c r="B2135" i="2"/>
  <c r="B2165" i="2"/>
  <c r="B2195" i="2"/>
  <c r="B2225" i="2"/>
  <c r="B2255" i="2"/>
  <c r="B2285" i="2"/>
  <c r="B2315" i="2"/>
  <c r="B2345" i="2"/>
  <c r="B2375" i="2"/>
  <c r="B2405" i="2"/>
  <c r="B2435" i="2"/>
  <c r="B2465" i="2"/>
  <c r="B2495" i="2"/>
  <c r="B2525" i="2"/>
  <c r="B2555" i="2"/>
  <c r="B2585" i="2"/>
  <c r="B2615" i="2"/>
  <c r="B2645" i="2"/>
  <c r="B2675" i="2"/>
  <c r="B2705" i="2"/>
  <c r="B2735" i="2"/>
  <c r="B2765" i="2"/>
  <c r="B2795" i="2"/>
  <c r="B2825" i="2"/>
  <c r="B2855" i="2"/>
  <c r="B2885" i="2"/>
  <c r="B2915" i="2"/>
  <c r="B2945" i="2"/>
  <c r="B2975" i="2"/>
  <c r="B6" i="2"/>
  <c r="B36" i="2"/>
  <c r="B66" i="2"/>
  <c r="B96" i="2"/>
  <c r="B126" i="2"/>
  <c r="B156" i="2"/>
  <c r="B186" i="2"/>
  <c r="B216" i="2"/>
  <c r="B246" i="2"/>
  <c r="B276" i="2"/>
  <c r="B306" i="2"/>
  <c r="B336" i="2"/>
  <c r="B366" i="2"/>
  <c r="B396" i="2"/>
  <c r="B426" i="2"/>
  <c r="B456" i="2"/>
  <c r="B486" i="2"/>
  <c r="B516" i="2"/>
  <c r="B546" i="2"/>
  <c r="B576" i="2"/>
  <c r="B606" i="2"/>
  <c r="B636" i="2"/>
  <c r="B666" i="2"/>
  <c r="B696" i="2"/>
  <c r="B726" i="2"/>
  <c r="B756" i="2"/>
  <c r="B786" i="2"/>
  <c r="B816" i="2"/>
  <c r="B846" i="2"/>
  <c r="B876" i="2"/>
  <c r="B906" i="2"/>
  <c r="B936" i="2"/>
  <c r="B966" i="2"/>
  <c r="B996" i="2"/>
  <c r="B1026" i="2"/>
  <c r="B1056" i="2"/>
  <c r="B1086" i="2"/>
  <c r="B1116" i="2"/>
  <c r="B1146" i="2"/>
  <c r="B1176" i="2"/>
  <c r="B1206" i="2"/>
  <c r="B1236" i="2"/>
  <c r="B1266" i="2"/>
  <c r="B1296" i="2"/>
  <c r="B1326" i="2"/>
  <c r="B1356" i="2"/>
  <c r="B1386" i="2"/>
  <c r="B1416" i="2"/>
  <c r="B1446" i="2"/>
  <c r="B1476" i="2"/>
  <c r="B1506" i="2"/>
  <c r="B1536" i="2"/>
  <c r="B1566" i="2"/>
  <c r="B1596" i="2"/>
  <c r="B1626" i="2"/>
  <c r="B1656" i="2"/>
  <c r="B1686" i="2"/>
  <c r="B1716" i="2"/>
  <c r="B1746" i="2"/>
  <c r="B1776" i="2"/>
  <c r="B1806" i="2"/>
  <c r="B1836" i="2"/>
  <c r="B1866" i="2"/>
  <c r="B1896" i="2"/>
  <c r="B1926" i="2"/>
  <c r="B1956" i="2"/>
  <c r="B1986" i="2"/>
  <c r="B2016" i="2"/>
  <c r="B2046" i="2"/>
  <c r="B2076" i="2"/>
  <c r="B2106" i="2"/>
  <c r="B2136" i="2"/>
  <c r="B2166" i="2"/>
  <c r="B2196" i="2"/>
  <c r="B2226" i="2"/>
  <c r="B2256" i="2"/>
  <c r="B2286" i="2"/>
  <c r="B2316" i="2"/>
  <c r="B2346" i="2"/>
  <c r="B2376" i="2"/>
  <c r="B2406" i="2"/>
  <c r="B2436" i="2"/>
  <c r="B2466" i="2"/>
  <c r="B2496" i="2"/>
  <c r="B2526" i="2"/>
  <c r="B2556" i="2"/>
  <c r="B2586" i="2"/>
  <c r="B2616" i="2"/>
  <c r="B2646" i="2"/>
  <c r="B2676" i="2"/>
  <c r="B2706" i="2"/>
  <c r="B2736" i="2"/>
  <c r="B2766" i="2"/>
  <c r="B2796" i="2"/>
  <c r="B2826" i="2"/>
  <c r="B2856" i="2"/>
  <c r="B2886" i="2"/>
  <c r="B2916" i="2"/>
  <c r="B2946" i="2"/>
  <c r="B2976" i="2"/>
  <c r="B7" i="2"/>
  <c r="B37" i="2"/>
  <c r="B67" i="2"/>
  <c r="B97" i="2"/>
  <c r="B127" i="2"/>
  <c r="B157" i="2"/>
  <c r="B187" i="2"/>
  <c r="B217" i="2"/>
  <c r="B247" i="2"/>
  <c r="B277" i="2"/>
  <c r="B307" i="2"/>
  <c r="B337" i="2"/>
  <c r="B367" i="2"/>
  <c r="B397" i="2"/>
  <c r="B427" i="2"/>
  <c r="B457" i="2"/>
  <c r="B487" i="2"/>
  <c r="B517" i="2"/>
  <c r="B547" i="2"/>
  <c r="B577" i="2"/>
  <c r="B607" i="2"/>
  <c r="B637" i="2"/>
  <c r="B667" i="2"/>
  <c r="B697" i="2"/>
  <c r="B727" i="2"/>
  <c r="B757" i="2"/>
  <c r="B787" i="2"/>
  <c r="B817" i="2"/>
  <c r="B847" i="2"/>
  <c r="B877" i="2"/>
  <c r="B907" i="2"/>
  <c r="B937" i="2"/>
  <c r="B967" i="2"/>
  <c r="B997" i="2"/>
  <c r="B1027" i="2"/>
  <c r="B1057" i="2"/>
  <c r="B1087" i="2"/>
  <c r="B1117" i="2"/>
  <c r="B1147" i="2"/>
  <c r="B1177" i="2"/>
  <c r="B1207" i="2"/>
  <c r="B1237" i="2"/>
  <c r="B1267" i="2"/>
  <c r="B1297" i="2"/>
  <c r="B1327" i="2"/>
  <c r="B1357" i="2"/>
  <c r="B1387" i="2"/>
  <c r="B1417" i="2"/>
  <c r="B1447" i="2"/>
  <c r="B1477" i="2"/>
  <c r="B1507" i="2"/>
  <c r="B1537" i="2"/>
  <c r="B1567" i="2"/>
  <c r="B1597" i="2"/>
  <c r="B1627" i="2"/>
  <c r="B1657" i="2"/>
  <c r="B1687" i="2"/>
  <c r="B1717" i="2"/>
  <c r="B1747" i="2"/>
  <c r="B1777" i="2"/>
  <c r="B1807" i="2"/>
  <c r="B1837" i="2"/>
  <c r="B1867" i="2"/>
  <c r="B1897" i="2"/>
  <c r="B1927" i="2"/>
  <c r="B1957" i="2"/>
  <c r="B1987" i="2"/>
  <c r="B2017" i="2"/>
  <c r="B2047" i="2"/>
  <c r="B2077" i="2"/>
  <c r="B2107" i="2"/>
  <c r="B2137" i="2"/>
  <c r="B2167" i="2"/>
  <c r="B2197" i="2"/>
  <c r="B2227" i="2"/>
  <c r="B2257" i="2"/>
  <c r="B2287" i="2"/>
  <c r="B2317" i="2"/>
  <c r="B2347" i="2"/>
  <c r="B2377" i="2"/>
  <c r="B2407" i="2"/>
  <c r="B2437" i="2"/>
  <c r="B2467" i="2"/>
  <c r="B2497" i="2"/>
  <c r="B2527" i="2"/>
  <c r="B2557" i="2"/>
  <c r="B2587" i="2"/>
  <c r="B2617" i="2"/>
  <c r="B2647" i="2"/>
  <c r="B2677" i="2"/>
  <c r="B2707" i="2"/>
  <c r="B2737" i="2"/>
  <c r="B2767" i="2"/>
  <c r="B2797" i="2"/>
  <c r="B2827" i="2"/>
  <c r="B2857" i="2"/>
  <c r="B2887" i="2"/>
  <c r="B2917" i="2"/>
  <c r="B2947" i="2"/>
  <c r="B2977" i="2"/>
  <c r="B8" i="2"/>
  <c r="B38" i="2"/>
  <c r="B68" i="2"/>
  <c r="B98" i="2"/>
  <c r="B128" i="2"/>
  <c r="B158" i="2"/>
  <c r="B188" i="2"/>
  <c r="B218" i="2"/>
  <c r="B248" i="2"/>
  <c r="B278" i="2"/>
  <c r="B308" i="2"/>
  <c r="B338" i="2"/>
  <c r="B368" i="2"/>
  <c r="B398" i="2"/>
  <c r="B428" i="2"/>
  <c r="B458" i="2"/>
  <c r="B488" i="2"/>
  <c r="B518" i="2"/>
  <c r="B548" i="2"/>
  <c r="B578" i="2"/>
  <c r="B608" i="2"/>
  <c r="B638" i="2"/>
  <c r="B668" i="2"/>
  <c r="B698" i="2"/>
  <c r="B728" i="2"/>
  <c r="B758" i="2"/>
  <c r="B788" i="2"/>
  <c r="B818" i="2"/>
  <c r="B848" i="2"/>
  <c r="B878" i="2"/>
  <c r="B908" i="2"/>
  <c r="B938" i="2"/>
  <c r="B968" i="2"/>
  <c r="B998" i="2"/>
  <c r="B1028" i="2"/>
  <c r="B1058" i="2"/>
  <c r="B1088" i="2"/>
  <c r="B1118" i="2"/>
  <c r="B1148" i="2"/>
  <c r="B1178" i="2"/>
  <c r="B1208" i="2"/>
  <c r="B1238" i="2"/>
  <c r="B1268" i="2"/>
  <c r="B1298" i="2"/>
  <c r="B1328" i="2"/>
  <c r="B1358" i="2"/>
  <c r="B1388" i="2"/>
  <c r="B1418" i="2"/>
  <c r="B1448" i="2"/>
  <c r="B1478" i="2"/>
  <c r="B1508" i="2"/>
  <c r="B1538" i="2"/>
  <c r="B1568" i="2"/>
  <c r="B1598" i="2"/>
  <c r="B1628" i="2"/>
  <c r="B1658" i="2"/>
  <c r="B1688" i="2"/>
  <c r="B1718" i="2"/>
  <c r="B1748" i="2"/>
  <c r="B1778" i="2"/>
  <c r="B1808" i="2"/>
  <c r="B1838" i="2"/>
  <c r="B1868" i="2"/>
  <c r="B1898" i="2"/>
  <c r="B1928" i="2"/>
  <c r="B1958" i="2"/>
  <c r="B1988" i="2"/>
  <c r="B2018" i="2"/>
  <c r="B2048" i="2"/>
  <c r="B2078" i="2"/>
  <c r="B2108" i="2"/>
  <c r="B2138" i="2"/>
  <c r="B2168" i="2"/>
  <c r="B2198" i="2"/>
  <c r="B2228" i="2"/>
  <c r="B2258" i="2"/>
  <c r="B2288" i="2"/>
  <c r="B2318" i="2"/>
  <c r="B2348" i="2"/>
  <c r="B2378" i="2"/>
  <c r="B2408" i="2"/>
  <c r="B2438" i="2"/>
  <c r="B2468" i="2"/>
  <c r="B2498" i="2"/>
  <c r="B2528" i="2"/>
  <c r="B2558" i="2"/>
  <c r="B2588" i="2"/>
  <c r="B2618" i="2"/>
  <c r="B2648" i="2"/>
  <c r="B2678" i="2"/>
  <c r="B2708" i="2"/>
  <c r="B2738" i="2"/>
  <c r="B2768" i="2"/>
  <c r="B2798" i="2"/>
  <c r="B2828" i="2"/>
  <c r="B2858" i="2"/>
  <c r="B2888" i="2"/>
  <c r="B2918" i="2"/>
  <c r="B2948" i="2"/>
  <c r="B2978" i="2"/>
  <c r="B9" i="2"/>
  <c r="B39" i="2"/>
  <c r="B69" i="2"/>
  <c r="B99" i="2"/>
  <c r="B129" i="2"/>
  <c r="B159" i="2"/>
  <c r="B189" i="2"/>
  <c r="B219" i="2"/>
  <c r="B249" i="2"/>
  <c r="B279" i="2"/>
  <c r="B309" i="2"/>
  <c r="B339" i="2"/>
  <c r="B369" i="2"/>
  <c r="B399" i="2"/>
  <c r="B429" i="2"/>
  <c r="B459" i="2"/>
  <c r="B489" i="2"/>
  <c r="B519" i="2"/>
  <c r="B549" i="2"/>
  <c r="B579" i="2"/>
  <c r="B609" i="2"/>
  <c r="B639" i="2"/>
  <c r="B669" i="2"/>
  <c r="B699" i="2"/>
  <c r="B729" i="2"/>
  <c r="B759" i="2"/>
  <c r="B789" i="2"/>
  <c r="B819" i="2"/>
  <c r="B849" i="2"/>
  <c r="B879" i="2"/>
  <c r="B909" i="2"/>
  <c r="B939" i="2"/>
  <c r="B969" i="2"/>
  <c r="B999" i="2"/>
  <c r="B1029" i="2"/>
  <c r="B1059" i="2"/>
  <c r="B1089" i="2"/>
  <c r="B1119" i="2"/>
  <c r="B1149" i="2"/>
  <c r="B1179" i="2"/>
  <c r="B1209" i="2"/>
  <c r="B1239" i="2"/>
  <c r="B1269" i="2"/>
  <c r="B1299" i="2"/>
  <c r="B1329" i="2"/>
  <c r="B1359" i="2"/>
  <c r="B1389" i="2"/>
  <c r="B1419" i="2"/>
  <c r="B1449" i="2"/>
  <c r="B1479" i="2"/>
  <c r="B1509" i="2"/>
  <c r="B1539" i="2"/>
  <c r="B1569" i="2"/>
  <c r="B1599" i="2"/>
  <c r="B1629" i="2"/>
  <c r="B1659" i="2"/>
  <c r="B1689" i="2"/>
  <c r="B1719" i="2"/>
  <c r="B1749" i="2"/>
  <c r="B1779" i="2"/>
  <c r="B1809" i="2"/>
  <c r="B1839" i="2"/>
  <c r="B1869" i="2"/>
  <c r="B1899" i="2"/>
  <c r="B1929" i="2"/>
  <c r="B1959" i="2"/>
  <c r="B1989" i="2"/>
  <c r="B2019" i="2"/>
  <c r="B2049" i="2"/>
  <c r="B2079" i="2"/>
  <c r="B2109" i="2"/>
  <c r="B2139" i="2"/>
  <c r="B2169" i="2"/>
  <c r="B2199" i="2"/>
  <c r="B2229" i="2"/>
  <c r="B2259" i="2"/>
  <c r="B2289" i="2"/>
  <c r="B2319" i="2"/>
  <c r="B2349" i="2"/>
  <c r="B2379" i="2"/>
  <c r="B2409" i="2"/>
  <c r="B2439" i="2"/>
  <c r="B2469" i="2"/>
  <c r="B2499" i="2"/>
  <c r="B2529" i="2"/>
  <c r="B2559" i="2"/>
  <c r="B2589" i="2"/>
  <c r="B2619" i="2"/>
  <c r="B2649" i="2"/>
  <c r="B2679" i="2"/>
  <c r="B2709" i="2"/>
  <c r="B2739" i="2"/>
  <c r="B2769" i="2"/>
  <c r="B2799" i="2"/>
  <c r="B2829" i="2"/>
  <c r="B2859" i="2"/>
  <c r="B2889" i="2"/>
  <c r="B2919" i="2"/>
  <c r="B2949" i="2"/>
  <c r="B2979" i="2"/>
  <c r="B10" i="2"/>
  <c r="B40" i="2"/>
  <c r="B70" i="2"/>
  <c r="B100" i="2"/>
  <c r="B130" i="2"/>
  <c r="B160" i="2"/>
  <c r="B190" i="2"/>
  <c r="B220" i="2"/>
  <c r="B250" i="2"/>
  <c r="B280" i="2"/>
  <c r="B310" i="2"/>
  <c r="B340" i="2"/>
  <c r="B370" i="2"/>
  <c r="B400" i="2"/>
  <c r="B430" i="2"/>
  <c r="B460" i="2"/>
  <c r="B490" i="2"/>
  <c r="B520" i="2"/>
  <c r="B550" i="2"/>
  <c r="B580" i="2"/>
  <c r="B610" i="2"/>
  <c r="B640" i="2"/>
  <c r="B670" i="2"/>
  <c r="B700" i="2"/>
  <c r="B730" i="2"/>
  <c r="B760" i="2"/>
  <c r="B790" i="2"/>
  <c r="B820" i="2"/>
  <c r="B850" i="2"/>
  <c r="B880" i="2"/>
  <c r="B910" i="2"/>
  <c r="B940" i="2"/>
  <c r="B970" i="2"/>
  <c r="B1000" i="2"/>
  <c r="B1030" i="2"/>
  <c r="B1060" i="2"/>
  <c r="B1090" i="2"/>
  <c r="B1120" i="2"/>
  <c r="B1150" i="2"/>
  <c r="B1180" i="2"/>
  <c r="B1210" i="2"/>
  <c r="B1240" i="2"/>
  <c r="B1270" i="2"/>
  <c r="B1300" i="2"/>
  <c r="B1330" i="2"/>
  <c r="B1360" i="2"/>
  <c r="B1390" i="2"/>
  <c r="B1420" i="2"/>
  <c r="B1450" i="2"/>
  <c r="B1480" i="2"/>
  <c r="B1510" i="2"/>
  <c r="B1540" i="2"/>
  <c r="B1570" i="2"/>
  <c r="B1600" i="2"/>
  <c r="B1630" i="2"/>
  <c r="B1660" i="2"/>
  <c r="B1690" i="2"/>
  <c r="B1720" i="2"/>
  <c r="B1750" i="2"/>
  <c r="B1780" i="2"/>
  <c r="B1810" i="2"/>
  <c r="B1840" i="2"/>
  <c r="B1870" i="2"/>
  <c r="B1900" i="2"/>
  <c r="B1930" i="2"/>
  <c r="B1960" i="2"/>
  <c r="B1990" i="2"/>
  <c r="B2020" i="2"/>
  <c r="B2050" i="2"/>
  <c r="B2080" i="2"/>
  <c r="B2110" i="2"/>
  <c r="B2140" i="2"/>
  <c r="B2170" i="2"/>
  <c r="B2200" i="2"/>
  <c r="B2230" i="2"/>
  <c r="B2260" i="2"/>
  <c r="B2290" i="2"/>
  <c r="B2320" i="2"/>
  <c r="B2350" i="2"/>
  <c r="B2380" i="2"/>
  <c r="B2410" i="2"/>
  <c r="B2440" i="2"/>
  <c r="B2470" i="2"/>
  <c r="B2500" i="2"/>
  <c r="B2530" i="2"/>
  <c r="B2560" i="2"/>
  <c r="B2590" i="2"/>
  <c r="B2620" i="2"/>
  <c r="B2650" i="2"/>
  <c r="B2680" i="2"/>
  <c r="B2710" i="2"/>
  <c r="B2740" i="2"/>
  <c r="B2770" i="2"/>
  <c r="B2800" i="2"/>
  <c r="B2830" i="2"/>
  <c r="B2860" i="2"/>
  <c r="B2890" i="2"/>
  <c r="B2920" i="2"/>
  <c r="B2950" i="2"/>
  <c r="B2980" i="2"/>
  <c r="B11" i="2"/>
  <c r="B41" i="2"/>
  <c r="B71" i="2"/>
  <c r="B101" i="2"/>
  <c r="B131" i="2"/>
  <c r="B161" i="2"/>
  <c r="B191" i="2"/>
  <c r="B221" i="2"/>
  <c r="B251" i="2"/>
  <c r="B281" i="2"/>
  <c r="B311" i="2"/>
  <c r="B341" i="2"/>
  <c r="B371" i="2"/>
  <c r="B401" i="2"/>
  <c r="B431" i="2"/>
  <c r="B461" i="2"/>
  <c r="B491" i="2"/>
  <c r="B521" i="2"/>
  <c r="B551" i="2"/>
  <c r="B581" i="2"/>
  <c r="B611" i="2"/>
  <c r="B641" i="2"/>
  <c r="B671" i="2"/>
  <c r="B701" i="2"/>
  <c r="B731" i="2"/>
  <c r="B761" i="2"/>
  <c r="B791" i="2"/>
  <c r="B821" i="2"/>
  <c r="B851" i="2"/>
  <c r="B881" i="2"/>
  <c r="B911" i="2"/>
  <c r="B941" i="2"/>
  <c r="B971" i="2"/>
  <c r="B1001" i="2"/>
  <c r="B1031" i="2"/>
  <c r="B1061" i="2"/>
  <c r="B1091" i="2"/>
  <c r="B1121" i="2"/>
  <c r="B1151" i="2"/>
  <c r="B1181" i="2"/>
  <c r="B1211" i="2"/>
  <c r="B1241" i="2"/>
  <c r="B1271" i="2"/>
  <c r="B1301" i="2"/>
  <c r="B1331" i="2"/>
  <c r="B1361" i="2"/>
  <c r="B1391" i="2"/>
  <c r="B1421" i="2"/>
  <c r="B1451" i="2"/>
  <c r="B1481" i="2"/>
  <c r="B1511" i="2"/>
  <c r="B1541" i="2"/>
  <c r="B1571" i="2"/>
  <c r="B1601" i="2"/>
  <c r="B1631" i="2"/>
  <c r="B1661" i="2"/>
  <c r="B1691" i="2"/>
  <c r="B1721" i="2"/>
  <c r="B1751" i="2"/>
  <c r="B1781" i="2"/>
  <c r="B1811" i="2"/>
  <c r="B1841" i="2"/>
  <c r="B1871" i="2"/>
  <c r="B1901" i="2"/>
  <c r="B1931" i="2"/>
  <c r="B1961" i="2"/>
  <c r="B1991" i="2"/>
  <c r="B2021" i="2"/>
  <c r="B2051" i="2"/>
  <c r="B2081" i="2"/>
  <c r="B2111" i="2"/>
  <c r="B2141" i="2"/>
  <c r="B2171" i="2"/>
  <c r="B2201" i="2"/>
  <c r="B2231" i="2"/>
  <c r="B2261" i="2"/>
  <c r="B2291" i="2"/>
  <c r="B2321" i="2"/>
  <c r="B2351" i="2"/>
  <c r="B2381" i="2"/>
  <c r="B2411" i="2"/>
  <c r="B2441" i="2"/>
  <c r="B2471" i="2"/>
  <c r="B2501" i="2"/>
  <c r="B2531" i="2"/>
  <c r="B2561" i="2"/>
  <c r="B2591" i="2"/>
  <c r="B2621" i="2"/>
  <c r="B2651" i="2"/>
  <c r="B2681" i="2"/>
  <c r="B2711" i="2"/>
  <c r="B2741" i="2"/>
  <c r="B2771" i="2"/>
  <c r="B2801" i="2"/>
  <c r="B2831" i="2"/>
  <c r="B2861" i="2"/>
  <c r="B2891" i="2"/>
  <c r="B2921" i="2"/>
  <c r="B2951" i="2"/>
  <c r="B2981" i="2"/>
  <c r="B12" i="2"/>
  <c r="B42" i="2"/>
  <c r="B72" i="2"/>
  <c r="B102" i="2"/>
  <c r="B132" i="2"/>
  <c r="B162" i="2"/>
  <c r="B192" i="2"/>
  <c r="B222" i="2"/>
  <c r="B252" i="2"/>
  <c r="B282" i="2"/>
  <c r="B312" i="2"/>
  <c r="B342" i="2"/>
  <c r="B372" i="2"/>
  <c r="B402" i="2"/>
  <c r="B432" i="2"/>
  <c r="B462" i="2"/>
  <c r="B492" i="2"/>
  <c r="B522" i="2"/>
  <c r="B552" i="2"/>
  <c r="B582" i="2"/>
  <c r="B612" i="2"/>
  <c r="B642" i="2"/>
  <c r="B672" i="2"/>
  <c r="B702" i="2"/>
  <c r="B732" i="2"/>
  <c r="B762" i="2"/>
  <c r="B792" i="2"/>
  <c r="B822" i="2"/>
  <c r="B852" i="2"/>
  <c r="B882" i="2"/>
  <c r="B912" i="2"/>
  <c r="B942" i="2"/>
  <c r="B972" i="2"/>
  <c r="B1002" i="2"/>
  <c r="B1032" i="2"/>
  <c r="B1062" i="2"/>
  <c r="B1092" i="2"/>
  <c r="B1122" i="2"/>
  <c r="B1152" i="2"/>
  <c r="B1182" i="2"/>
  <c r="B1212" i="2"/>
  <c r="B1242" i="2"/>
  <c r="B1272" i="2"/>
  <c r="B1302" i="2"/>
  <c r="B1332" i="2"/>
  <c r="B1362" i="2"/>
  <c r="B1392" i="2"/>
  <c r="B1422" i="2"/>
  <c r="B1452" i="2"/>
  <c r="B1482" i="2"/>
  <c r="B1512" i="2"/>
  <c r="B1542" i="2"/>
  <c r="B1572" i="2"/>
  <c r="B1602" i="2"/>
  <c r="B1632" i="2"/>
  <c r="B1662" i="2"/>
  <c r="B1692" i="2"/>
  <c r="B1722" i="2"/>
  <c r="B1752" i="2"/>
  <c r="B1782" i="2"/>
  <c r="B1812" i="2"/>
  <c r="B1842" i="2"/>
  <c r="B1872" i="2"/>
  <c r="B1902" i="2"/>
  <c r="B1932" i="2"/>
  <c r="B1962" i="2"/>
  <c r="B1992" i="2"/>
  <c r="B2022" i="2"/>
  <c r="B2052" i="2"/>
  <c r="B2082" i="2"/>
  <c r="B2112" i="2"/>
  <c r="B2142" i="2"/>
  <c r="B2172" i="2"/>
  <c r="B2202" i="2"/>
  <c r="B2232" i="2"/>
  <c r="B2262" i="2"/>
  <c r="B2292" i="2"/>
  <c r="B2322" i="2"/>
  <c r="B2352" i="2"/>
  <c r="B2382" i="2"/>
  <c r="B2412" i="2"/>
  <c r="B2442" i="2"/>
  <c r="B2472" i="2"/>
  <c r="B2502" i="2"/>
  <c r="B2532" i="2"/>
  <c r="B2562" i="2"/>
  <c r="B2592" i="2"/>
  <c r="B2622" i="2"/>
  <c r="B2652" i="2"/>
  <c r="B2682" i="2"/>
  <c r="B2712" i="2"/>
  <c r="B2742" i="2"/>
  <c r="B2772" i="2"/>
  <c r="B2802" i="2"/>
  <c r="B2832" i="2"/>
  <c r="B2862" i="2"/>
  <c r="B2892" i="2"/>
  <c r="B2922" i="2"/>
  <c r="B2952" i="2"/>
  <c r="B2982" i="2"/>
  <c r="B13" i="2"/>
  <c r="B43" i="2"/>
  <c r="B73" i="2"/>
  <c r="B103" i="2"/>
  <c r="B133" i="2"/>
  <c r="B163" i="2"/>
  <c r="B193" i="2"/>
  <c r="B223" i="2"/>
  <c r="B253" i="2"/>
  <c r="B283" i="2"/>
  <c r="B313" i="2"/>
  <c r="B343" i="2"/>
  <c r="B373" i="2"/>
  <c r="B403" i="2"/>
  <c r="B433" i="2"/>
  <c r="B463" i="2"/>
  <c r="B493" i="2"/>
  <c r="B523" i="2"/>
  <c r="B553" i="2"/>
  <c r="B583" i="2"/>
  <c r="B613" i="2"/>
  <c r="B643" i="2"/>
  <c r="B673" i="2"/>
  <c r="B703" i="2"/>
  <c r="B733" i="2"/>
  <c r="B763" i="2"/>
  <c r="B793" i="2"/>
  <c r="B823" i="2"/>
  <c r="B853" i="2"/>
  <c r="B883" i="2"/>
  <c r="B913" i="2"/>
  <c r="B943" i="2"/>
  <c r="B973" i="2"/>
  <c r="B1003" i="2"/>
  <c r="B1033" i="2"/>
  <c r="B1063" i="2"/>
  <c r="B1093" i="2"/>
  <c r="B1123" i="2"/>
  <c r="B1153" i="2"/>
  <c r="B1183" i="2"/>
  <c r="B1213" i="2"/>
  <c r="B1243" i="2"/>
  <c r="B1273" i="2"/>
  <c r="B1303" i="2"/>
  <c r="B1333" i="2"/>
  <c r="B1363" i="2"/>
  <c r="B1393" i="2"/>
  <c r="B1423" i="2"/>
  <c r="B1453" i="2"/>
  <c r="B1483" i="2"/>
  <c r="B1513" i="2"/>
  <c r="B1543" i="2"/>
  <c r="B1573" i="2"/>
  <c r="B1603" i="2"/>
  <c r="B1633" i="2"/>
  <c r="B1663" i="2"/>
  <c r="B1693" i="2"/>
  <c r="B1723" i="2"/>
  <c r="B1753" i="2"/>
  <c r="B1783" i="2"/>
  <c r="B1813" i="2"/>
  <c r="B1843" i="2"/>
  <c r="B1873" i="2"/>
  <c r="B1903" i="2"/>
  <c r="B1933" i="2"/>
  <c r="B1963" i="2"/>
  <c r="B1993" i="2"/>
  <c r="B2023" i="2"/>
  <c r="B2053" i="2"/>
  <c r="B2083" i="2"/>
  <c r="B2113" i="2"/>
  <c r="B2143" i="2"/>
  <c r="B2173" i="2"/>
  <c r="B2203" i="2"/>
  <c r="B2233" i="2"/>
  <c r="B2263" i="2"/>
  <c r="B2293" i="2"/>
  <c r="B2323" i="2"/>
  <c r="B2353" i="2"/>
  <c r="B2383" i="2"/>
  <c r="B2413" i="2"/>
  <c r="B2443" i="2"/>
  <c r="B2473" i="2"/>
  <c r="B2503" i="2"/>
  <c r="B2533" i="2"/>
  <c r="B2563" i="2"/>
  <c r="B2593" i="2"/>
  <c r="B2623" i="2"/>
  <c r="B2653" i="2"/>
  <c r="B2683" i="2"/>
  <c r="B2713" i="2"/>
  <c r="B2743" i="2"/>
  <c r="B2773" i="2"/>
  <c r="B2803" i="2"/>
  <c r="B2833" i="2"/>
  <c r="B2863" i="2"/>
  <c r="B2893" i="2"/>
  <c r="B2923" i="2"/>
  <c r="B2953" i="2"/>
  <c r="B2983" i="2"/>
  <c r="B14" i="2"/>
  <c r="B44" i="2"/>
  <c r="B74" i="2"/>
  <c r="B104" i="2"/>
  <c r="B134" i="2"/>
  <c r="B164" i="2"/>
  <c r="B194" i="2"/>
  <c r="B224" i="2"/>
  <c r="B254" i="2"/>
  <c r="B284" i="2"/>
  <c r="B314" i="2"/>
  <c r="B344" i="2"/>
  <c r="B374" i="2"/>
  <c r="B404" i="2"/>
  <c r="B434" i="2"/>
  <c r="B464" i="2"/>
  <c r="B494" i="2"/>
  <c r="B524" i="2"/>
  <c r="B554" i="2"/>
  <c r="B584" i="2"/>
  <c r="B614" i="2"/>
  <c r="B644" i="2"/>
  <c r="B674" i="2"/>
  <c r="B704" i="2"/>
  <c r="B734" i="2"/>
  <c r="B764" i="2"/>
  <c r="B794" i="2"/>
  <c r="B824" i="2"/>
  <c r="B854" i="2"/>
  <c r="B884" i="2"/>
  <c r="B914" i="2"/>
  <c r="B944" i="2"/>
  <c r="B974" i="2"/>
  <c r="B1004" i="2"/>
  <c r="B1034" i="2"/>
  <c r="B1064" i="2"/>
  <c r="B1094" i="2"/>
  <c r="B1124" i="2"/>
  <c r="B1154" i="2"/>
  <c r="B1184" i="2"/>
  <c r="B1214" i="2"/>
  <c r="B1244" i="2"/>
  <c r="B1274" i="2"/>
  <c r="B1304" i="2"/>
  <c r="B1334" i="2"/>
  <c r="B1364" i="2"/>
  <c r="B1394" i="2"/>
  <c r="B1424" i="2"/>
  <c r="B1454" i="2"/>
  <c r="B1484" i="2"/>
  <c r="B1514" i="2"/>
  <c r="B1544" i="2"/>
  <c r="B1574" i="2"/>
  <c r="B1604" i="2"/>
  <c r="B1634" i="2"/>
  <c r="B1664" i="2"/>
  <c r="B1694" i="2"/>
  <c r="B1724" i="2"/>
  <c r="B1754" i="2"/>
  <c r="B1784" i="2"/>
  <c r="B1814" i="2"/>
  <c r="B1844" i="2"/>
  <c r="B1874" i="2"/>
  <c r="B1904" i="2"/>
  <c r="B1934" i="2"/>
  <c r="B1964" i="2"/>
  <c r="B1994" i="2"/>
  <c r="B2024" i="2"/>
  <c r="B2054" i="2"/>
  <c r="B2084" i="2"/>
  <c r="B2114" i="2"/>
  <c r="B2144" i="2"/>
  <c r="B2174" i="2"/>
  <c r="B2204" i="2"/>
  <c r="B2234" i="2"/>
  <c r="B2264" i="2"/>
  <c r="B2294" i="2"/>
  <c r="B2324" i="2"/>
  <c r="B2354" i="2"/>
  <c r="B2384" i="2"/>
  <c r="B2414" i="2"/>
  <c r="B2444" i="2"/>
  <c r="B2474" i="2"/>
  <c r="B2504" i="2"/>
  <c r="B2534" i="2"/>
  <c r="B2564" i="2"/>
  <c r="B2594" i="2"/>
  <c r="B2624" i="2"/>
  <c r="B2654" i="2"/>
  <c r="B2684" i="2"/>
  <c r="B2714" i="2"/>
  <c r="B2744" i="2"/>
  <c r="B2774" i="2"/>
  <c r="B2804" i="2"/>
  <c r="B2834" i="2"/>
  <c r="B2864" i="2"/>
  <c r="B2894" i="2"/>
  <c r="B2924" i="2"/>
  <c r="B2954" i="2"/>
  <c r="B2984" i="2"/>
  <c r="B15" i="2"/>
  <c r="B45" i="2"/>
  <c r="B75" i="2"/>
  <c r="B105" i="2"/>
  <c r="B135" i="2"/>
  <c r="B165" i="2"/>
  <c r="B195" i="2"/>
  <c r="B225" i="2"/>
  <c r="B255" i="2"/>
  <c r="B285" i="2"/>
  <c r="B315" i="2"/>
  <c r="B345" i="2"/>
  <c r="B375" i="2"/>
  <c r="B405" i="2"/>
  <c r="B435" i="2"/>
  <c r="B465" i="2"/>
  <c r="B495" i="2"/>
  <c r="B525" i="2"/>
  <c r="B555" i="2"/>
  <c r="B585" i="2"/>
  <c r="B615" i="2"/>
  <c r="B645" i="2"/>
  <c r="B675" i="2"/>
  <c r="B705" i="2"/>
  <c r="B735" i="2"/>
  <c r="B765" i="2"/>
  <c r="B795" i="2"/>
  <c r="B825" i="2"/>
  <c r="B855" i="2"/>
  <c r="B885" i="2"/>
  <c r="B915" i="2"/>
  <c r="B945" i="2"/>
  <c r="B975" i="2"/>
  <c r="B1005" i="2"/>
  <c r="B1035" i="2"/>
  <c r="B1065" i="2"/>
  <c r="B1095" i="2"/>
  <c r="B1125" i="2"/>
  <c r="B1155" i="2"/>
  <c r="B1185" i="2"/>
  <c r="B1215" i="2"/>
  <c r="B1245" i="2"/>
  <c r="B1275" i="2"/>
  <c r="B1305" i="2"/>
  <c r="B1335" i="2"/>
  <c r="B1365" i="2"/>
  <c r="B1395" i="2"/>
  <c r="B1425" i="2"/>
  <c r="B1455" i="2"/>
  <c r="B1485" i="2"/>
  <c r="B1515" i="2"/>
  <c r="B1545" i="2"/>
  <c r="B1575" i="2"/>
  <c r="B1605" i="2"/>
  <c r="B1635" i="2"/>
  <c r="B1665" i="2"/>
  <c r="B1695" i="2"/>
  <c r="B1725" i="2"/>
  <c r="B1755" i="2"/>
  <c r="B1785" i="2"/>
  <c r="B1815" i="2"/>
  <c r="B1845" i="2"/>
  <c r="B1875" i="2"/>
  <c r="B1905" i="2"/>
  <c r="B1935" i="2"/>
  <c r="B1965" i="2"/>
  <c r="B1995" i="2"/>
  <c r="B2025" i="2"/>
  <c r="B2055" i="2"/>
  <c r="B2085" i="2"/>
  <c r="B2115" i="2"/>
  <c r="B2145" i="2"/>
  <c r="B2175" i="2"/>
  <c r="B2205" i="2"/>
  <c r="B2235" i="2"/>
  <c r="B2265" i="2"/>
  <c r="B2295" i="2"/>
  <c r="B2325" i="2"/>
  <c r="B2355" i="2"/>
  <c r="B2385" i="2"/>
  <c r="B2415" i="2"/>
  <c r="B2445" i="2"/>
  <c r="B2475" i="2"/>
  <c r="B2505" i="2"/>
  <c r="B2535" i="2"/>
  <c r="B2565" i="2"/>
  <c r="B2595" i="2"/>
  <c r="B2625" i="2"/>
  <c r="B2655" i="2"/>
  <c r="B2685" i="2"/>
  <c r="B2715" i="2"/>
  <c r="B2745" i="2"/>
  <c r="B2775" i="2"/>
  <c r="B2805" i="2"/>
  <c r="B2835" i="2"/>
  <c r="B2865" i="2"/>
  <c r="B2895" i="2"/>
  <c r="B2925" i="2"/>
  <c r="B2955" i="2"/>
  <c r="B2985" i="2"/>
  <c r="B16" i="2"/>
  <c r="B46" i="2"/>
  <c r="B76" i="2"/>
  <c r="B106" i="2"/>
  <c r="B136" i="2"/>
  <c r="B166" i="2"/>
  <c r="B196" i="2"/>
  <c r="B226" i="2"/>
  <c r="B256" i="2"/>
  <c r="B286" i="2"/>
  <c r="B316" i="2"/>
  <c r="B346" i="2"/>
  <c r="B376" i="2"/>
  <c r="B406" i="2"/>
  <c r="B436" i="2"/>
  <c r="B466" i="2"/>
  <c r="B496" i="2"/>
  <c r="B526" i="2"/>
  <c r="B556" i="2"/>
  <c r="B586" i="2"/>
  <c r="B616" i="2"/>
  <c r="B646" i="2"/>
  <c r="B676" i="2"/>
  <c r="B706" i="2"/>
  <c r="B736" i="2"/>
  <c r="B766" i="2"/>
  <c r="B796" i="2"/>
  <c r="B826" i="2"/>
  <c r="B856" i="2"/>
  <c r="B886" i="2"/>
  <c r="B916" i="2"/>
  <c r="B946" i="2"/>
  <c r="B976" i="2"/>
  <c r="B1006" i="2"/>
  <c r="B1036" i="2"/>
  <c r="B1066" i="2"/>
  <c r="B1096" i="2"/>
  <c r="B1126" i="2"/>
  <c r="B1156" i="2"/>
  <c r="B1186" i="2"/>
  <c r="B1216" i="2"/>
  <c r="B1246" i="2"/>
  <c r="B1276" i="2"/>
  <c r="B1306" i="2"/>
  <c r="B1336" i="2"/>
  <c r="B1366" i="2"/>
  <c r="B1396" i="2"/>
  <c r="B1426" i="2"/>
  <c r="B1456" i="2"/>
  <c r="B1486" i="2"/>
  <c r="B1516" i="2"/>
  <c r="B1546" i="2"/>
  <c r="B1576" i="2"/>
  <c r="B1606" i="2"/>
  <c r="B1636" i="2"/>
  <c r="B1666" i="2"/>
  <c r="B1696" i="2"/>
  <c r="B1726" i="2"/>
  <c r="B1756" i="2"/>
  <c r="B1786" i="2"/>
  <c r="B1816" i="2"/>
  <c r="B1846" i="2"/>
  <c r="B1876" i="2"/>
  <c r="B1906" i="2"/>
  <c r="B1936" i="2"/>
  <c r="B1966" i="2"/>
  <c r="B1996" i="2"/>
  <c r="B2026" i="2"/>
  <c r="B2056" i="2"/>
  <c r="B2086" i="2"/>
  <c r="B2116" i="2"/>
  <c r="B2146" i="2"/>
  <c r="B2176" i="2"/>
  <c r="B2206" i="2"/>
  <c r="B2236" i="2"/>
  <c r="B2266" i="2"/>
  <c r="B2296" i="2"/>
  <c r="B2326" i="2"/>
  <c r="B2356" i="2"/>
  <c r="B2386" i="2"/>
  <c r="B2416" i="2"/>
  <c r="B2446" i="2"/>
  <c r="B2476" i="2"/>
  <c r="B2506" i="2"/>
  <c r="B2536" i="2"/>
  <c r="B2566" i="2"/>
  <c r="B2596" i="2"/>
  <c r="B2626" i="2"/>
  <c r="B2656" i="2"/>
  <c r="B2686" i="2"/>
  <c r="B2716" i="2"/>
  <c r="B2746" i="2"/>
  <c r="B2776" i="2"/>
  <c r="B2806" i="2"/>
  <c r="B2836" i="2"/>
  <c r="B2866" i="2"/>
  <c r="B2896" i="2"/>
  <c r="B2926" i="2"/>
  <c r="B2956" i="2"/>
  <c r="B2986" i="2"/>
  <c r="B17" i="2"/>
  <c r="B47" i="2"/>
  <c r="B77" i="2"/>
  <c r="B107" i="2"/>
  <c r="B137" i="2"/>
  <c r="B167" i="2"/>
  <c r="B197" i="2"/>
  <c r="B227" i="2"/>
  <c r="B257" i="2"/>
  <c r="B287" i="2"/>
  <c r="B317" i="2"/>
  <c r="B347" i="2"/>
  <c r="B377" i="2"/>
  <c r="B407" i="2"/>
  <c r="B437" i="2"/>
  <c r="B467" i="2"/>
  <c r="B497" i="2"/>
  <c r="B527" i="2"/>
  <c r="B557" i="2"/>
  <c r="B587" i="2"/>
  <c r="B617" i="2"/>
  <c r="B647" i="2"/>
  <c r="B677" i="2"/>
  <c r="B707" i="2"/>
  <c r="B737" i="2"/>
  <c r="B767" i="2"/>
  <c r="B797" i="2"/>
  <c r="B827" i="2"/>
  <c r="B857" i="2"/>
  <c r="B887" i="2"/>
  <c r="B917" i="2"/>
  <c r="B947" i="2"/>
  <c r="B977" i="2"/>
  <c r="B1007" i="2"/>
  <c r="B1037" i="2"/>
  <c r="B1067" i="2"/>
  <c r="B1097" i="2"/>
  <c r="B1127" i="2"/>
  <c r="B1157" i="2"/>
  <c r="B1187" i="2"/>
  <c r="B1217" i="2"/>
  <c r="B1247" i="2"/>
  <c r="B1277" i="2"/>
  <c r="B1307" i="2"/>
  <c r="B1337" i="2"/>
  <c r="B1367" i="2"/>
  <c r="B1397" i="2"/>
  <c r="B1427" i="2"/>
  <c r="B1457" i="2"/>
  <c r="B1487" i="2"/>
  <c r="B1517" i="2"/>
  <c r="B1547" i="2"/>
  <c r="B1577" i="2"/>
  <c r="B1607" i="2"/>
  <c r="B1637" i="2"/>
  <c r="B1667" i="2"/>
  <c r="B1697" i="2"/>
  <c r="B1727" i="2"/>
  <c r="B1757" i="2"/>
  <c r="B1787" i="2"/>
  <c r="B1817" i="2"/>
  <c r="B1847" i="2"/>
  <c r="B1877" i="2"/>
  <c r="B1907" i="2"/>
  <c r="B1937" i="2"/>
  <c r="B1967" i="2"/>
  <c r="B1997" i="2"/>
  <c r="B2027" i="2"/>
  <c r="B2057" i="2"/>
  <c r="B2087" i="2"/>
  <c r="B2117" i="2"/>
  <c r="B2147" i="2"/>
  <c r="B2177" i="2"/>
  <c r="B2207" i="2"/>
  <c r="B2237" i="2"/>
  <c r="B2267" i="2"/>
  <c r="B2297" i="2"/>
  <c r="B2327" i="2"/>
  <c r="B2357" i="2"/>
  <c r="B2387" i="2"/>
  <c r="B2417" i="2"/>
  <c r="B2447" i="2"/>
  <c r="B2477" i="2"/>
  <c r="B2507" i="2"/>
  <c r="B2537" i="2"/>
  <c r="B2567" i="2"/>
  <c r="B2597" i="2"/>
  <c r="B2627" i="2"/>
  <c r="B2657" i="2"/>
  <c r="B2687" i="2"/>
  <c r="B2717" i="2"/>
  <c r="B2747" i="2"/>
  <c r="B2777" i="2"/>
  <c r="B2807" i="2"/>
  <c r="B2837" i="2"/>
  <c r="B2867" i="2"/>
  <c r="B2897" i="2"/>
  <c r="B2927" i="2"/>
  <c r="B2957" i="2"/>
  <c r="B2987" i="2"/>
  <c r="B18" i="2"/>
  <c r="B48" i="2"/>
  <c r="B78" i="2"/>
  <c r="B108" i="2"/>
  <c r="B138" i="2"/>
  <c r="B168" i="2"/>
  <c r="B198" i="2"/>
  <c r="B228" i="2"/>
  <c r="B258" i="2"/>
  <c r="B288" i="2"/>
  <c r="B318" i="2"/>
  <c r="B348" i="2"/>
  <c r="B378" i="2"/>
  <c r="B408" i="2"/>
  <c r="B438" i="2"/>
  <c r="B468" i="2"/>
  <c r="B498" i="2"/>
  <c r="B528" i="2"/>
  <c r="B558" i="2"/>
  <c r="B588" i="2"/>
  <c r="B618" i="2"/>
  <c r="B648" i="2"/>
  <c r="B678" i="2"/>
  <c r="B708" i="2"/>
  <c r="B738" i="2"/>
  <c r="B768" i="2"/>
  <c r="B798" i="2"/>
  <c r="B828" i="2"/>
  <c r="B858" i="2"/>
  <c r="B888" i="2"/>
  <c r="B918" i="2"/>
  <c r="B948" i="2"/>
  <c r="B978" i="2"/>
  <c r="B1008" i="2"/>
  <c r="B1038" i="2"/>
  <c r="B1068" i="2"/>
  <c r="B1098" i="2"/>
  <c r="B1128" i="2"/>
  <c r="B1158" i="2"/>
  <c r="B1188" i="2"/>
  <c r="B1218" i="2"/>
  <c r="B1248" i="2"/>
  <c r="B1278" i="2"/>
  <c r="B1308" i="2"/>
  <c r="B1338" i="2"/>
  <c r="B1368" i="2"/>
  <c r="B1398" i="2"/>
  <c r="B1428" i="2"/>
  <c r="B1458" i="2"/>
  <c r="B1488" i="2"/>
  <c r="B1518" i="2"/>
  <c r="B1548" i="2"/>
  <c r="B1578" i="2"/>
  <c r="B1608" i="2"/>
  <c r="B1638" i="2"/>
  <c r="B1668" i="2"/>
  <c r="B1698" i="2"/>
  <c r="B1728" i="2"/>
  <c r="B1758" i="2"/>
  <c r="B1788" i="2"/>
  <c r="B1818" i="2"/>
  <c r="B1848" i="2"/>
  <c r="B1878" i="2"/>
  <c r="B1908" i="2"/>
  <c r="B1938" i="2"/>
  <c r="B1968" i="2"/>
  <c r="B1998" i="2"/>
  <c r="B2028" i="2"/>
  <c r="B2058" i="2"/>
  <c r="B2088" i="2"/>
  <c r="B2118" i="2"/>
  <c r="B2148" i="2"/>
  <c r="B2178" i="2"/>
  <c r="B2208" i="2"/>
  <c r="B2238" i="2"/>
  <c r="B2268" i="2"/>
  <c r="B2298" i="2"/>
  <c r="B2328" i="2"/>
  <c r="B2358" i="2"/>
  <c r="B2388" i="2"/>
  <c r="B2418" i="2"/>
  <c r="B2448" i="2"/>
  <c r="B2478" i="2"/>
  <c r="B2508" i="2"/>
  <c r="B2538" i="2"/>
  <c r="B2568" i="2"/>
  <c r="B2598" i="2"/>
  <c r="B2628" i="2"/>
  <c r="B2658" i="2"/>
  <c r="B2688" i="2"/>
  <c r="B2718" i="2"/>
  <c r="B2748" i="2"/>
  <c r="B2778" i="2"/>
  <c r="B2808" i="2"/>
  <c r="B2838" i="2"/>
  <c r="B2868" i="2"/>
  <c r="B2898" i="2"/>
  <c r="B2928" i="2"/>
  <c r="B2958" i="2"/>
  <c r="B2988" i="2"/>
  <c r="B19" i="2"/>
  <c r="B49" i="2"/>
  <c r="B79" i="2"/>
  <c r="B109" i="2"/>
  <c r="B139" i="2"/>
  <c r="B169" i="2"/>
  <c r="B199" i="2"/>
  <c r="B229" i="2"/>
  <c r="B259" i="2"/>
  <c r="B289" i="2"/>
  <c r="B319" i="2"/>
  <c r="B349" i="2"/>
  <c r="B379" i="2"/>
  <c r="B409" i="2"/>
  <c r="B439" i="2"/>
  <c r="B469" i="2"/>
  <c r="B499" i="2"/>
  <c r="B529" i="2"/>
  <c r="B559" i="2"/>
  <c r="B589" i="2"/>
  <c r="B619" i="2"/>
  <c r="B649" i="2"/>
  <c r="B679" i="2"/>
  <c r="B709" i="2"/>
  <c r="B739" i="2"/>
  <c r="B769" i="2"/>
  <c r="B799" i="2"/>
  <c r="B829" i="2"/>
  <c r="B859" i="2"/>
  <c r="B889" i="2"/>
  <c r="B919" i="2"/>
  <c r="B949" i="2"/>
  <c r="B979" i="2"/>
  <c r="B1009" i="2"/>
  <c r="B1039" i="2"/>
  <c r="B1069" i="2"/>
  <c r="B1099" i="2"/>
  <c r="B1129" i="2"/>
  <c r="B1159" i="2"/>
  <c r="B1189" i="2"/>
  <c r="B1219" i="2"/>
  <c r="B1249" i="2"/>
  <c r="B1279" i="2"/>
  <c r="B1309" i="2"/>
  <c r="B1339" i="2"/>
  <c r="B1369" i="2"/>
  <c r="B1399" i="2"/>
  <c r="B1429" i="2"/>
  <c r="B1459" i="2"/>
  <c r="B1489" i="2"/>
  <c r="B1519" i="2"/>
  <c r="B1549" i="2"/>
  <c r="B1579" i="2"/>
  <c r="B1609" i="2"/>
  <c r="B1639" i="2"/>
  <c r="B1669" i="2"/>
  <c r="B1699" i="2"/>
  <c r="B1729" i="2"/>
  <c r="B1759" i="2"/>
  <c r="B1789" i="2"/>
  <c r="B1819" i="2"/>
  <c r="B1849" i="2"/>
  <c r="B1879" i="2"/>
  <c r="B1909" i="2"/>
  <c r="B1939" i="2"/>
  <c r="B1969" i="2"/>
  <c r="B1999" i="2"/>
  <c r="B2029" i="2"/>
  <c r="B2059" i="2"/>
  <c r="B2089" i="2"/>
  <c r="B2119" i="2"/>
  <c r="B2149" i="2"/>
  <c r="B2179" i="2"/>
  <c r="B2209" i="2"/>
  <c r="B2239" i="2"/>
  <c r="B2269" i="2"/>
  <c r="B2299" i="2"/>
  <c r="B2329" i="2"/>
  <c r="B2359" i="2"/>
  <c r="B2389" i="2"/>
  <c r="B2419" i="2"/>
  <c r="B2449" i="2"/>
  <c r="B2479" i="2"/>
  <c r="B2509" i="2"/>
  <c r="B2539" i="2"/>
  <c r="B2569" i="2"/>
  <c r="B2599" i="2"/>
  <c r="B2629" i="2"/>
  <c r="B2659" i="2"/>
  <c r="B2689" i="2"/>
  <c r="B2719" i="2"/>
  <c r="B2749" i="2"/>
  <c r="B2779" i="2"/>
  <c r="B2809" i="2"/>
  <c r="B2839" i="2"/>
  <c r="B2869" i="2"/>
  <c r="B2899" i="2"/>
  <c r="B2929" i="2"/>
  <c r="B2959" i="2"/>
  <c r="B2989" i="2"/>
  <c r="B20" i="2"/>
  <c r="B50" i="2"/>
  <c r="B80" i="2"/>
  <c r="B110" i="2"/>
  <c r="B140" i="2"/>
  <c r="B170" i="2"/>
  <c r="B200" i="2"/>
  <c r="B230" i="2"/>
  <c r="B260" i="2"/>
  <c r="B290" i="2"/>
  <c r="B320" i="2"/>
  <c r="B350" i="2"/>
  <c r="B380" i="2"/>
  <c r="B410" i="2"/>
  <c r="B440" i="2"/>
  <c r="B470" i="2"/>
  <c r="B500" i="2"/>
  <c r="B530" i="2"/>
  <c r="B560" i="2"/>
  <c r="B590" i="2"/>
  <c r="B620" i="2"/>
  <c r="B650" i="2"/>
  <c r="B680" i="2"/>
  <c r="B710" i="2"/>
  <c r="B740" i="2"/>
  <c r="B770" i="2"/>
  <c r="B800" i="2"/>
  <c r="B830" i="2"/>
  <c r="B860" i="2"/>
  <c r="B890" i="2"/>
  <c r="B920" i="2"/>
  <c r="B950" i="2"/>
  <c r="B980" i="2"/>
  <c r="B1010" i="2"/>
  <c r="B1040" i="2"/>
  <c r="B1070" i="2"/>
  <c r="B1100" i="2"/>
  <c r="B1130" i="2"/>
  <c r="B1160" i="2"/>
  <c r="B1190" i="2"/>
  <c r="B1220" i="2"/>
  <c r="B1250" i="2"/>
  <c r="B1280" i="2"/>
  <c r="B1310" i="2"/>
  <c r="B1340" i="2"/>
  <c r="B1370" i="2"/>
  <c r="B1400" i="2"/>
  <c r="B1430" i="2"/>
  <c r="B1460" i="2"/>
  <c r="B1490" i="2"/>
  <c r="B1520" i="2"/>
  <c r="B1550" i="2"/>
  <c r="B1580" i="2"/>
  <c r="B1610" i="2"/>
  <c r="B1640" i="2"/>
  <c r="B1670" i="2"/>
  <c r="B1700" i="2"/>
  <c r="B1730" i="2"/>
  <c r="B1760" i="2"/>
  <c r="B1790" i="2"/>
  <c r="B1820" i="2"/>
  <c r="B1850" i="2"/>
  <c r="B1880" i="2"/>
  <c r="B1910" i="2"/>
  <c r="B1940" i="2"/>
  <c r="B1970" i="2"/>
  <c r="B2000" i="2"/>
  <c r="B2030" i="2"/>
  <c r="B2060" i="2"/>
  <c r="B2090" i="2"/>
  <c r="B2120" i="2"/>
  <c r="B2150" i="2"/>
  <c r="B2180" i="2"/>
  <c r="B2210" i="2"/>
  <c r="B2240" i="2"/>
  <c r="B2270" i="2"/>
  <c r="B2300" i="2"/>
  <c r="B2330" i="2"/>
  <c r="B2360" i="2"/>
  <c r="B2390" i="2"/>
  <c r="B2420" i="2"/>
  <c r="B2450" i="2"/>
  <c r="B2480" i="2"/>
  <c r="B2510" i="2"/>
  <c r="B2540" i="2"/>
  <c r="B2570" i="2"/>
  <c r="B2600" i="2"/>
  <c r="B2630" i="2"/>
  <c r="B2660" i="2"/>
  <c r="B2690" i="2"/>
  <c r="B2720" i="2"/>
  <c r="B2750" i="2"/>
  <c r="B2780" i="2"/>
  <c r="B2810" i="2"/>
  <c r="B2840" i="2"/>
  <c r="B2870" i="2"/>
  <c r="B2900" i="2"/>
  <c r="B2930" i="2"/>
  <c r="B2960" i="2"/>
  <c r="B2990" i="2"/>
  <c r="B21" i="2"/>
  <c r="B51" i="2"/>
  <c r="B81" i="2"/>
  <c r="B111" i="2"/>
  <c r="B141" i="2"/>
  <c r="B171" i="2"/>
  <c r="B201" i="2"/>
  <c r="B231" i="2"/>
  <c r="B261" i="2"/>
  <c r="B291" i="2"/>
  <c r="B321" i="2"/>
  <c r="B351" i="2"/>
  <c r="B381" i="2"/>
  <c r="B411" i="2"/>
  <c r="B441" i="2"/>
  <c r="B471" i="2"/>
  <c r="B501" i="2"/>
  <c r="B531" i="2"/>
  <c r="B561" i="2"/>
  <c r="B591" i="2"/>
  <c r="B621" i="2"/>
  <c r="B651" i="2"/>
  <c r="B681" i="2"/>
  <c r="B711" i="2"/>
  <c r="B741" i="2"/>
  <c r="B771" i="2"/>
  <c r="B801" i="2"/>
  <c r="B831" i="2"/>
  <c r="B861" i="2"/>
  <c r="B891" i="2"/>
  <c r="B921" i="2"/>
  <c r="B951" i="2"/>
  <c r="B981" i="2"/>
  <c r="B1011" i="2"/>
  <c r="B1041" i="2"/>
  <c r="B1071" i="2"/>
  <c r="B1101" i="2"/>
  <c r="B1131" i="2"/>
  <c r="B1161" i="2"/>
  <c r="B1191" i="2"/>
  <c r="B1221" i="2"/>
  <c r="B1251" i="2"/>
  <c r="B1281" i="2"/>
  <c r="B1311" i="2"/>
  <c r="B1341" i="2"/>
  <c r="B1371" i="2"/>
  <c r="B1401" i="2"/>
  <c r="B1431" i="2"/>
  <c r="B1461" i="2"/>
  <c r="B1491" i="2"/>
  <c r="B1521" i="2"/>
  <c r="B1551" i="2"/>
  <c r="B1581" i="2"/>
  <c r="B1611" i="2"/>
  <c r="B1641" i="2"/>
  <c r="B1671" i="2"/>
  <c r="B1701" i="2"/>
  <c r="B1731" i="2"/>
  <c r="B1761" i="2"/>
  <c r="B1791" i="2"/>
  <c r="B1821" i="2"/>
  <c r="B1851" i="2"/>
  <c r="B1881" i="2"/>
  <c r="B1911" i="2"/>
  <c r="B1941" i="2"/>
  <c r="B1971" i="2"/>
  <c r="B2001" i="2"/>
  <c r="B2031" i="2"/>
  <c r="B2061" i="2"/>
  <c r="B2091" i="2"/>
  <c r="B2121" i="2"/>
  <c r="B2151" i="2"/>
  <c r="B2181" i="2"/>
  <c r="B2211" i="2"/>
  <c r="B2241" i="2"/>
  <c r="B2271" i="2"/>
  <c r="B2301" i="2"/>
  <c r="B2331" i="2"/>
  <c r="B2361" i="2"/>
  <c r="B2391" i="2"/>
  <c r="B2421" i="2"/>
  <c r="B2451" i="2"/>
  <c r="B2481" i="2"/>
  <c r="B2511" i="2"/>
  <c r="B2541" i="2"/>
  <c r="B2571" i="2"/>
  <c r="B2601" i="2"/>
  <c r="B2631" i="2"/>
  <c r="B2661" i="2"/>
  <c r="B2691" i="2"/>
  <c r="B2721" i="2"/>
  <c r="B2751" i="2"/>
  <c r="B2781" i="2"/>
  <c r="B2811" i="2"/>
  <c r="B2841" i="2"/>
  <c r="B2871" i="2"/>
  <c r="B2901" i="2"/>
  <c r="B2931" i="2"/>
  <c r="B2961" i="2"/>
  <c r="B2991" i="2"/>
  <c r="B22" i="2"/>
  <c r="B52" i="2"/>
  <c r="B82" i="2"/>
  <c r="B112" i="2"/>
  <c r="B142" i="2"/>
  <c r="B172" i="2"/>
  <c r="B202" i="2"/>
  <c r="B232" i="2"/>
  <c r="B262" i="2"/>
  <c r="B292" i="2"/>
  <c r="B322" i="2"/>
  <c r="B352" i="2"/>
  <c r="B382" i="2"/>
  <c r="B412" i="2"/>
  <c r="B442" i="2"/>
  <c r="B472" i="2"/>
  <c r="B502" i="2"/>
  <c r="B532" i="2"/>
  <c r="B562" i="2"/>
  <c r="B592" i="2"/>
  <c r="B622" i="2"/>
  <c r="B652" i="2"/>
  <c r="B682" i="2"/>
  <c r="B712" i="2"/>
  <c r="B742" i="2"/>
  <c r="B772" i="2"/>
  <c r="B802" i="2"/>
  <c r="B832" i="2"/>
  <c r="B862" i="2"/>
  <c r="B892" i="2"/>
  <c r="B922" i="2"/>
  <c r="B952" i="2"/>
  <c r="B982" i="2"/>
  <c r="B1012" i="2"/>
  <c r="B1042" i="2"/>
  <c r="B1072" i="2"/>
  <c r="B1102" i="2"/>
  <c r="B1132" i="2"/>
  <c r="B1162" i="2"/>
  <c r="B1192" i="2"/>
  <c r="B1222" i="2"/>
  <c r="B1252" i="2"/>
  <c r="B1282" i="2"/>
  <c r="B1312" i="2"/>
  <c r="B1342" i="2"/>
  <c r="B1372" i="2"/>
  <c r="B1402" i="2"/>
  <c r="B1432" i="2"/>
  <c r="B1462" i="2"/>
  <c r="B1492" i="2"/>
  <c r="B1522" i="2"/>
  <c r="B1552" i="2"/>
  <c r="B1582" i="2"/>
  <c r="B1612" i="2"/>
  <c r="B1642" i="2"/>
  <c r="B1672" i="2"/>
  <c r="B1702" i="2"/>
  <c r="B1732" i="2"/>
  <c r="B1762" i="2"/>
  <c r="B1792" i="2"/>
  <c r="B1822" i="2"/>
  <c r="B1852" i="2"/>
  <c r="B1882" i="2"/>
  <c r="B1912" i="2"/>
  <c r="B1942" i="2"/>
  <c r="B1972" i="2"/>
  <c r="B2002" i="2"/>
  <c r="B2032" i="2"/>
  <c r="B2062" i="2"/>
  <c r="B2092" i="2"/>
  <c r="B2122" i="2"/>
  <c r="B2152" i="2"/>
  <c r="B2182" i="2"/>
  <c r="B2212" i="2"/>
  <c r="B2242" i="2"/>
  <c r="B2272" i="2"/>
  <c r="B2302" i="2"/>
  <c r="B2332" i="2"/>
  <c r="B2362" i="2"/>
  <c r="B2392" i="2"/>
  <c r="B2422" i="2"/>
  <c r="B2452" i="2"/>
  <c r="B2482" i="2"/>
  <c r="B2512" i="2"/>
  <c r="B2542" i="2"/>
  <c r="B2572" i="2"/>
  <c r="B2602" i="2"/>
  <c r="B2632" i="2"/>
  <c r="B2662" i="2"/>
  <c r="B2692" i="2"/>
  <c r="B2722" i="2"/>
  <c r="B2752" i="2"/>
  <c r="B2782" i="2"/>
  <c r="B2812" i="2"/>
  <c r="B2842" i="2"/>
  <c r="B2872" i="2"/>
  <c r="B2902" i="2"/>
  <c r="B2932" i="2"/>
  <c r="B2962" i="2"/>
  <c r="B2992" i="2"/>
  <c r="B23" i="2"/>
  <c r="B53" i="2"/>
  <c r="B83" i="2"/>
  <c r="B113" i="2"/>
  <c r="B143" i="2"/>
  <c r="B173" i="2"/>
  <c r="B203" i="2"/>
  <c r="B233" i="2"/>
  <c r="B263" i="2"/>
  <c r="B293" i="2"/>
  <c r="B323" i="2"/>
  <c r="B353" i="2"/>
  <c r="B383" i="2"/>
  <c r="B413" i="2"/>
  <c r="B443" i="2"/>
  <c r="B473" i="2"/>
  <c r="B503" i="2"/>
  <c r="B533" i="2"/>
  <c r="B563" i="2"/>
  <c r="B593" i="2"/>
  <c r="B623" i="2"/>
  <c r="B653" i="2"/>
  <c r="B683" i="2"/>
  <c r="B713" i="2"/>
  <c r="B743" i="2"/>
  <c r="B773" i="2"/>
  <c r="B803" i="2"/>
  <c r="B833" i="2"/>
  <c r="B863" i="2"/>
  <c r="B893" i="2"/>
  <c r="B923" i="2"/>
  <c r="B953" i="2"/>
  <c r="B983" i="2"/>
  <c r="B1013" i="2"/>
  <c r="B1043" i="2"/>
  <c r="B1073" i="2"/>
  <c r="B1103" i="2"/>
  <c r="B1133" i="2"/>
  <c r="B1163" i="2"/>
  <c r="B1193" i="2"/>
  <c r="B1223" i="2"/>
  <c r="B1253" i="2"/>
  <c r="B1283" i="2"/>
  <c r="B1313" i="2"/>
  <c r="B1343" i="2"/>
  <c r="B1373" i="2"/>
  <c r="B1403" i="2"/>
  <c r="B1433" i="2"/>
  <c r="B1463" i="2"/>
  <c r="B1493" i="2"/>
  <c r="B1523" i="2"/>
  <c r="B1553" i="2"/>
  <c r="B1583" i="2"/>
  <c r="B1613" i="2"/>
  <c r="B1643" i="2"/>
  <c r="B1673" i="2"/>
  <c r="B1703" i="2"/>
  <c r="B1733" i="2"/>
  <c r="B1763" i="2"/>
  <c r="B1793" i="2"/>
  <c r="B1823" i="2"/>
  <c r="B1853" i="2"/>
  <c r="B1883" i="2"/>
  <c r="B1913" i="2"/>
  <c r="B1943" i="2"/>
  <c r="B1973" i="2"/>
  <c r="B2003" i="2"/>
  <c r="B2033" i="2"/>
  <c r="B2063" i="2"/>
  <c r="B2093" i="2"/>
  <c r="B2123" i="2"/>
  <c r="B2153" i="2"/>
  <c r="B2183" i="2"/>
  <c r="B2213" i="2"/>
  <c r="B2243" i="2"/>
  <c r="B2273" i="2"/>
  <c r="B2303" i="2"/>
  <c r="B2333" i="2"/>
  <c r="B2363" i="2"/>
  <c r="B2393" i="2"/>
  <c r="B2423" i="2"/>
  <c r="B2453" i="2"/>
  <c r="B2483" i="2"/>
  <c r="B2513" i="2"/>
  <c r="B2543" i="2"/>
  <c r="B2573" i="2"/>
  <c r="B2603" i="2"/>
  <c r="B2633" i="2"/>
  <c r="B2663" i="2"/>
  <c r="B2693" i="2"/>
  <c r="B2723" i="2"/>
  <c r="B2753" i="2"/>
  <c r="B2783" i="2"/>
  <c r="B2813" i="2"/>
  <c r="B2843" i="2"/>
  <c r="B2873" i="2"/>
  <c r="B2903" i="2"/>
  <c r="B2933" i="2"/>
  <c r="B2963" i="2"/>
  <c r="B2993" i="2"/>
  <c r="B24" i="2"/>
  <c r="B54" i="2"/>
  <c r="B84" i="2"/>
  <c r="B114" i="2"/>
  <c r="B144" i="2"/>
  <c r="B174" i="2"/>
  <c r="B204" i="2"/>
  <c r="B234" i="2"/>
  <c r="B264" i="2"/>
  <c r="B294" i="2"/>
  <c r="B324" i="2"/>
  <c r="B354" i="2"/>
  <c r="B384" i="2"/>
  <c r="B414" i="2"/>
  <c r="B444" i="2"/>
  <c r="B474" i="2"/>
  <c r="B504" i="2"/>
  <c r="B534" i="2"/>
  <c r="B564" i="2"/>
  <c r="B594" i="2"/>
  <c r="B624" i="2"/>
  <c r="B654" i="2"/>
  <c r="B684" i="2"/>
  <c r="B714" i="2"/>
  <c r="B744" i="2"/>
  <c r="B774" i="2"/>
  <c r="B804" i="2"/>
  <c r="B834" i="2"/>
  <c r="B864" i="2"/>
  <c r="B894" i="2"/>
  <c r="B924" i="2"/>
  <c r="B954" i="2"/>
  <c r="B984" i="2"/>
  <c r="B1014" i="2"/>
  <c r="B1044" i="2"/>
  <c r="B1074" i="2"/>
  <c r="B1104" i="2"/>
  <c r="B1134" i="2"/>
  <c r="B1164" i="2"/>
  <c r="B1194" i="2"/>
  <c r="B1224" i="2"/>
  <c r="B1254" i="2"/>
  <c r="B1284" i="2"/>
  <c r="B1314" i="2"/>
  <c r="B1344" i="2"/>
  <c r="B1374" i="2"/>
  <c r="B1404" i="2"/>
  <c r="B1434" i="2"/>
  <c r="B1464" i="2"/>
  <c r="B1494" i="2"/>
  <c r="B1524" i="2"/>
  <c r="B1554" i="2"/>
  <c r="B1584" i="2"/>
  <c r="B1614" i="2"/>
  <c r="B1644" i="2"/>
  <c r="B1674" i="2"/>
  <c r="B1704" i="2"/>
  <c r="B1734" i="2"/>
  <c r="B1764" i="2"/>
  <c r="B1794" i="2"/>
  <c r="B1824" i="2"/>
  <c r="B1854" i="2"/>
  <c r="B1884" i="2"/>
  <c r="B1914" i="2"/>
  <c r="B1944" i="2"/>
  <c r="B1974" i="2"/>
  <c r="B2004" i="2"/>
  <c r="B2034" i="2"/>
  <c r="B2064" i="2"/>
  <c r="B2094" i="2"/>
  <c r="B2124" i="2"/>
  <c r="B2154" i="2"/>
  <c r="B2184" i="2"/>
  <c r="B2214" i="2"/>
  <c r="B2244" i="2"/>
  <c r="B2274" i="2"/>
  <c r="B2304" i="2"/>
  <c r="B2334" i="2"/>
  <c r="B2364" i="2"/>
  <c r="B2394" i="2"/>
  <c r="B2424" i="2"/>
  <c r="B2454" i="2"/>
  <c r="B2484" i="2"/>
  <c r="B2514" i="2"/>
  <c r="B2544" i="2"/>
  <c r="B2574" i="2"/>
  <c r="B2604" i="2"/>
  <c r="B2634" i="2"/>
  <c r="B2664" i="2"/>
  <c r="B2694" i="2"/>
  <c r="B2724" i="2"/>
  <c r="B2754" i="2"/>
  <c r="B2784" i="2"/>
  <c r="B2814" i="2"/>
  <c r="B2844" i="2"/>
  <c r="B2874" i="2"/>
  <c r="B2904" i="2"/>
  <c r="B2934" i="2"/>
  <c r="B2964" i="2"/>
  <c r="B2994" i="2"/>
  <c r="B25" i="2"/>
  <c r="B55" i="2"/>
  <c r="B85" i="2"/>
  <c r="B115" i="2"/>
  <c r="B145" i="2"/>
  <c r="B175" i="2"/>
  <c r="B205" i="2"/>
  <c r="B235" i="2"/>
  <c r="B265" i="2"/>
  <c r="B295" i="2"/>
  <c r="B325" i="2"/>
  <c r="B355" i="2"/>
  <c r="B385" i="2"/>
  <c r="B415" i="2"/>
  <c r="B445" i="2"/>
  <c r="B475" i="2"/>
  <c r="B505" i="2"/>
  <c r="B535" i="2"/>
  <c r="B565" i="2"/>
  <c r="B595" i="2"/>
  <c r="B625" i="2"/>
  <c r="B655" i="2"/>
  <c r="B685" i="2"/>
  <c r="B715" i="2"/>
  <c r="B745" i="2"/>
  <c r="B775" i="2"/>
  <c r="B805" i="2"/>
  <c r="B835" i="2"/>
  <c r="B865" i="2"/>
  <c r="B895" i="2"/>
  <c r="B925" i="2"/>
  <c r="B955" i="2"/>
  <c r="B985" i="2"/>
  <c r="B1015" i="2"/>
  <c r="B1045" i="2"/>
  <c r="B1075" i="2"/>
  <c r="B1105" i="2"/>
  <c r="B1135" i="2"/>
  <c r="B1165" i="2"/>
  <c r="B1195" i="2"/>
  <c r="B1225" i="2"/>
  <c r="B1255" i="2"/>
  <c r="B1285" i="2"/>
  <c r="B1315" i="2"/>
  <c r="B1345" i="2"/>
  <c r="B1375" i="2"/>
  <c r="B1405" i="2"/>
  <c r="B1435" i="2"/>
  <c r="B1465" i="2"/>
  <c r="B1495" i="2"/>
  <c r="B1525" i="2"/>
  <c r="B1555" i="2"/>
  <c r="B1585" i="2"/>
  <c r="B1615" i="2"/>
  <c r="B1645" i="2"/>
  <c r="B1675" i="2"/>
  <c r="B1705" i="2"/>
  <c r="B1735" i="2"/>
  <c r="B1765" i="2"/>
  <c r="B1795" i="2"/>
  <c r="B1825" i="2"/>
  <c r="B1855" i="2"/>
  <c r="B1885" i="2"/>
  <c r="B1915" i="2"/>
  <c r="B1945" i="2"/>
  <c r="B1975" i="2"/>
  <c r="B2005" i="2"/>
  <c r="B2035" i="2"/>
  <c r="B2065" i="2"/>
  <c r="B2095" i="2"/>
  <c r="B2125" i="2"/>
  <c r="B2155" i="2"/>
  <c r="B2185" i="2"/>
  <c r="B2215" i="2"/>
  <c r="B2245" i="2"/>
  <c r="B2275" i="2"/>
  <c r="B2305" i="2"/>
  <c r="B2335" i="2"/>
  <c r="B2365" i="2"/>
  <c r="B2395" i="2"/>
  <c r="B2425" i="2"/>
  <c r="B2455" i="2"/>
  <c r="B2485" i="2"/>
  <c r="B2515" i="2"/>
  <c r="B2545" i="2"/>
  <c r="B2575" i="2"/>
  <c r="B2605" i="2"/>
  <c r="B2635" i="2"/>
  <c r="B2665" i="2"/>
  <c r="B2695" i="2"/>
  <c r="B2725" i="2"/>
  <c r="B2755" i="2"/>
  <c r="B2785" i="2"/>
  <c r="B2815" i="2"/>
  <c r="B2845" i="2"/>
  <c r="B2875" i="2"/>
  <c r="B2905" i="2"/>
  <c r="B2935" i="2"/>
  <c r="B2965" i="2"/>
  <c r="B2995" i="2"/>
  <c r="B26" i="2"/>
  <c r="B56" i="2"/>
  <c r="B86" i="2"/>
  <c r="B116" i="2"/>
  <c r="B146" i="2"/>
  <c r="B176" i="2"/>
  <c r="B206" i="2"/>
  <c r="B236" i="2"/>
  <c r="B266" i="2"/>
  <c r="B296" i="2"/>
  <c r="B326" i="2"/>
  <c r="B356" i="2"/>
  <c r="B386" i="2"/>
  <c r="B416" i="2"/>
  <c r="B446" i="2"/>
  <c r="B476" i="2"/>
  <c r="B506" i="2"/>
  <c r="B536" i="2"/>
  <c r="B566" i="2"/>
  <c r="B596" i="2"/>
  <c r="B626" i="2"/>
  <c r="B656" i="2"/>
  <c r="B686" i="2"/>
  <c r="B716" i="2"/>
  <c r="B746" i="2"/>
  <c r="B776" i="2"/>
  <c r="B806" i="2"/>
  <c r="B836" i="2"/>
  <c r="B866" i="2"/>
  <c r="B896" i="2"/>
  <c r="B926" i="2"/>
  <c r="B956" i="2"/>
  <c r="B986" i="2"/>
  <c r="B1016" i="2"/>
  <c r="B1046" i="2"/>
  <c r="B1076" i="2"/>
  <c r="B1106" i="2"/>
  <c r="B1136" i="2"/>
  <c r="B1166" i="2"/>
  <c r="B1196" i="2"/>
  <c r="B1226" i="2"/>
  <c r="B1256" i="2"/>
  <c r="B1286" i="2"/>
  <c r="B1316" i="2"/>
  <c r="B1346" i="2"/>
  <c r="B1376" i="2"/>
  <c r="B1406" i="2"/>
  <c r="B1436" i="2"/>
  <c r="B1466" i="2"/>
  <c r="B1496" i="2"/>
  <c r="B1526" i="2"/>
  <c r="B1556" i="2"/>
  <c r="B1586" i="2"/>
  <c r="B1616" i="2"/>
  <c r="B1646" i="2"/>
  <c r="B1676" i="2"/>
  <c r="B1706" i="2"/>
  <c r="B1736" i="2"/>
  <c r="B1766" i="2"/>
  <c r="B1796" i="2"/>
  <c r="B1826" i="2"/>
  <c r="B1856" i="2"/>
  <c r="B1886" i="2"/>
  <c r="B1916" i="2"/>
  <c r="B1946" i="2"/>
  <c r="B1976" i="2"/>
  <c r="B2006" i="2"/>
  <c r="B2036" i="2"/>
  <c r="B2066" i="2"/>
  <c r="B2096" i="2"/>
  <c r="B2126" i="2"/>
  <c r="B2156" i="2"/>
  <c r="B2186" i="2"/>
  <c r="B2216" i="2"/>
  <c r="B2246" i="2"/>
  <c r="B2276" i="2"/>
  <c r="B2306" i="2"/>
  <c r="B2336" i="2"/>
  <c r="B2366" i="2"/>
  <c r="B2396" i="2"/>
  <c r="B2426" i="2"/>
  <c r="B2456" i="2"/>
  <c r="B2486" i="2"/>
  <c r="B2516" i="2"/>
  <c r="B2546" i="2"/>
  <c r="B2576" i="2"/>
  <c r="B2606" i="2"/>
  <c r="B2636" i="2"/>
  <c r="B2666" i="2"/>
  <c r="B2696" i="2"/>
  <c r="B2726" i="2"/>
  <c r="B2756" i="2"/>
  <c r="B2786" i="2"/>
  <c r="B2816" i="2"/>
  <c r="B2846" i="2"/>
  <c r="B2876" i="2"/>
  <c r="B2906" i="2"/>
  <c r="B2936" i="2"/>
  <c r="B2966" i="2"/>
  <c r="B2996" i="2"/>
  <c r="B27" i="2"/>
  <c r="B57" i="2"/>
  <c r="B87" i="2"/>
  <c r="B117" i="2"/>
  <c r="B147" i="2"/>
  <c r="B177" i="2"/>
  <c r="B207" i="2"/>
  <c r="B237" i="2"/>
  <c r="B267" i="2"/>
  <c r="B297" i="2"/>
  <c r="B327" i="2"/>
  <c r="B357" i="2"/>
  <c r="B387" i="2"/>
  <c r="B417" i="2"/>
  <c r="B447" i="2"/>
  <c r="B477" i="2"/>
  <c r="B507" i="2"/>
  <c r="B537" i="2"/>
  <c r="B567" i="2"/>
  <c r="B597" i="2"/>
  <c r="B627" i="2"/>
  <c r="B657" i="2"/>
  <c r="B687" i="2"/>
  <c r="B717" i="2"/>
  <c r="B747" i="2"/>
  <c r="B777" i="2"/>
  <c r="B807" i="2"/>
  <c r="B837" i="2"/>
  <c r="B867" i="2"/>
  <c r="B897" i="2"/>
  <c r="B927" i="2"/>
  <c r="B957" i="2"/>
  <c r="B987" i="2"/>
  <c r="B1017" i="2"/>
  <c r="B1047" i="2"/>
  <c r="B1077" i="2"/>
  <c r="B1107" i="2"/>
  <c r="B1137" i="2"/>
  <c r="B1167" i="2"/>
  <c r="B1197" i="2"/>
  <c r="B1227" i="2"/>
  <c r="B1257" i="2"/>
  <c r="B1287" i="2"/>
  <c r="B1317" i="2"/>
  <c r="B1347" i="2"/>
  <c r="B1377" i="2"/>
  <c r="B1407" i="2"/>
  <c r="B1437" i="2"/>
  <c r="B1467" i="2"/>
  <c r="B1497" i="2"/>
  <c r="B1527" i="2"/>
  <c r="B1557" i="2"/>
  <c r="B1587" i="2"/>
  <c r="B1617" i="2"/>
  <c r="B1647" i="2"/>
  <c r="B1677" i="2"/>
  <c r="B1707" i="2"/>
  <c r="B1737" i="2"/>
  <c r="B1767" i="2"/>
  <c r="B1797" i="2"/>
  <c r="B1827" i="2"/>
  <c r="B1857" i="2"/>
  <c r="B1887" i="2"/>
  <c r="B1917" i="2"/>
  <c r="B1947" i="2"/>
  <c r="B1977" i="2"/>
  <c r="B2007" i="2"/>
  <c r="B2037" i="2"/>
  <c r="B2067" i="2"/>
  <c r="B2097" i="2"/>
  <c r="B2127" i="2"/>
  <c r="B2157" i="2"/>
  <c r="B2187" i="2"/>
  <c r="B2217" i="2"/>
  <c r="B2247" i="2"/>
  <c r="B2277" i="2"/>
  <c r="B2307" i="2"/>
  <c r="B2337" i="2"/>
  <c r="B2367" i="2"/>
  <c r="B2397" i="2"/>
  <c r="B2427" i="2"/>
  <c r="B2457" i="2"/>
  <c r="B2487" i="2"/>
  <c r="B2517" i="2"/>
  <c r="B2547" i="2"/>
  <c r="B2577" i="2"/>
  <c r="B2607" i="2"/>
  <c r="B2637" i="2"/>
  <c r="B2667" i="2"/>
  <c r="B2697" i="2"/>
  <c r="B2727" i="2"/>
  <c r="B2757" i="2"/>
  <c r="B2787" i="2"/>
  <c r="B2817" i="2"/>
  <c r="B2847" i="2"/>
  <c r="B2877" i="2"/>
  <c r="B2907" i="2"/>
  <c r="B2937" i="2"/>
  <c r="B2967" i="2"/>
  <c r="B2997" i="2"/>
  <c r="B28" i="2"/>
  <c r="B58" i="2"/>
  <c r="B88" i="2"/>
  <c r="B118" i="2"/>
  <c r="B148" i="2"/>
  <c r="B178" i="2"/>
  <c r="B208" i="2"/>
  <c r="B238" i="2"/>
  <c r="B268" i="2"/>
  <c r="B298" i="2"/>
  <c r="B328" i="2"/>
  <c r="B358" i="2"/>
  <c r="B388" i="2"/>
  <c r="B418" i="2"/>
  <c r="B448" i="2"/>
  <c r="B478" i="2"/>
  <c r="B508" i="2"/>
  <c r="B538" i="2"/>
  <c r="B568" i="2"/>
  <c r="B598" i="2"/>
  <c r="B628" i="2"/>
  <c r="B658" i="2"/>
  <c r="B688" i="2"/>
  <c r="B718" i="2"/>
  <c r="B748" i="2"/>
  <c r="B778" i="2"/>
  <c r="B808" i="2"/>
  <c r="B838" i="2"/>
  <c r="B868" i="2"/>
  <c r="B898" i="2"/>
  <c r="B928" i="2"/>
  <c r="B958" i="2"/>
  <c r="B988" i="2"/>
  <c r="B1018" i="2"/>
  <c r="B1048" i="2"/>
  <c r="B1078" i="2"/>
  <c r="B1108" i="2"/>
  <c r="B1138" i="2"/>
  <c r="B1168" i="2"/>
  <c r="B1198" i="2"/>
  <c r="B1228" i="2"/>
  <c r="B1258" i="2"/>
  <c r="B1288" i="2"/>
  <c r="B1318" i="2"/>
  <c r="B1348" i="2"/>
  <c r="B1378" i="2"/>
  <c r="B1408" i="2"/>
  <c r="B1438" i="2"/>
  <c r="B1468" i="2"/>
  <c r="B1498" i="2"/>
  <c r="B1528" i="2"/>
  <c r="B1558" i="2"/>
  <c r="B1588" i="2"/>
  <c r="B1618" i="2"/>
  <c r="B1648" i="2"/>
  <c r="B1678" i="2"/>
  <c r="B1708" i="2"/>
  <c r="B1738" i="2"/>
  <c r="B1768" i="2"/>
  <c r="B1798" i="2"/>
  <c r="B1828" i="2"/>
  <c r="B1858" i="2"/>
  <c r="B1888" i="2"/>
  <c r="B1918" i="2"/>
  <c r="B1948" i="2"/>
  <c r="B1978" i="2"/>
  <c r="B2008" i="2"/>
  <c r="B2038" i="2"/>
  <c r="B2068" i="2"/>
  <c r="B2098" i="2"/>
  <c r="B2128" i="2"/>
  <c r="B2158" i="2"/>
  <c r="B2188" i="2"/>
  <c r="B2218" i="2"/>
  <c r="B2248" i="2"/>
  <c r="B2278" i="2"/>
  <c r="B2308" i="2"/>
  <c r="B2338" i="2"/>
  <c r="B2368" i="2"/>
  <c r="B2398" i="2"/>
  <c r="B2428" i="2"/>
  <c r="B2458" i="2"/>
  <c r="B2488" i="2"/>
  <c r="B2518" i="2"/>
  <c r="B2548" i="2"/>
  <c r="B2578" i="2"/>
  <c r="B2608" i="2"/>
  <c r="B2638" i="2"/>
  <c r="B2668" i="2"/>
  <c r="B2698" i="2"/>
  <c r="B2728" i="2"/>
  <c r="B2758" i="2"/>
  <c r="B2788" i="2"/>
  <c r="B2818" i="2"/>
  <c r="B2848" i="2"/>
  <c r="B2878" i="2"/>
  <c r="B2908" i="2"/>
  <c r="B2938" i="2"/>
  <c r="B2968" i="2"/>
  <c r="B2998" i="2"/>
  <c r="B29" i="2"/>
  <c r="B59" i="2"/>
  <c r="B89" i="2"/>
  <c r="B119" i="2"/>
  <c r="B149" i="2"/>
  <c r="B179" i="2"/>
  <c r="B209" i="2"/>
  <c r="B239" i="2"/>
  <c r="B269" i="2"/>
  <c r="B299" i="2"/>
  <c r="B329" i="2"/>
  <c r="B359" i="2"/>
  <c r="B389" i="2"/>
  <c r="B419" i="2"/>
  <c r="B449" i="2"/>
  <c r="B479" i="2"/>
  <c r="B509" i="2"/>
  <c r="B539" i="2"/>
  <c r="B569" i="2"/>
  <c r="B599" i="2"/>
  <c r="B629" i="2"/>
  <c r="B659" i="2"/>
  <c r="B689" i="2"/>
  <c r="B719" i="2"/>
  <c r="B749" i="2"/>
  <c r="B779" i="2"/>
  <c r="B809" i="2"/>
  <c r="B839" i="2"/>
  <c r="B869" i="2"/>
  <c r="B899" i="2"/>
  <c r="B929" i="2"/>
  <c r="B959" i="2"/>
  <c r="B989" i="2"/>
  <c r="B1019" i="2"/>
  <c r="B1049" i="2"/>
  <c r="B1079" i="2"/>
  <c r="B1109" i="2"/>
  <c r="B1139" i="2"/>
  <c r="B1169" i="2"/>
  <c r="B1199" i="2"/>
  <c r="B1229" i="2"/>
  <c r="B1259" i="2"/>
  <c r="B1289" i="2"/>
  <c r="B1319" i="2"/>
  <c r="B1349" i="2"/>
  <c r="B1379" i="2"/>
  <c r="B1409" i="2"/>
  <c r="B1439" i="2"/>
  <c r="B1469" i="2"/>
  <c r="B1499" i="2"/>
  <c r="B1529" i="2"/>
  <c r="B1559" i="2"/>
  <c r="B1589" i="2"/>
  <c r="B1619" i="2"/>
  <c r="B1649" i="2"/>
  <c r="B1679" i="2"/>
  <c r="B1709" i="2"/>
  <c r="B1739" i="2"/>
  <c r="B1769" i="2"/>
  <c r="B1799" i="2"/>
  <c r="B1829" i="2"/>
  <c r="B1859" i="2"/>
  <c r="B1889" i="2"/>
  <c r="B1919" i="2"/>
  <c r="B1949" i="2"/>
  <c r="B1979" i="2"/>
  <c r="B2009" i="2"/>
  <c r="B2039" i="2"/>
  <c r="B2069" i="2"/>
  <c r="B2099" i="2"/>
  <c r="B2129" i="2"/>
  <c r="B2159" i="2"/>
  <c r="B2189" i="2"/>
  <c r="B2219" i="2"/>
  <c r="B2249" i="2"/>
  <c r="B2279" i="2"/>
  <c r="B2309" i="2"/>
  <c r="B2339" i="2"/>
  <c r="B2369" i="2"/>
  <c r="B2399" i="2"/>
  <c r="B2429" i="2"/>
  <c r="B2459" i="2"/>
  <c r="B2489" i="2"/>
  <c r="B2519" i="2"/>
  <c r="B2549" i="2"/>
  <c r="B2579" i="2"/>
  <c r="B2609" i="2"/>
  <c r="B2639" i="2"/>
  <c r="B2669" i="2"/>
  <c r="B2699" i="2"/>
  <c r="B2729" i="2"/>
  <c r="B2759" i="2"/>
  <c r="B2789" i="2"/>
  <c r="B2819" i="2"/>
  <c r="B2849" i="2"/>
  <c r="B2879" i="2"/>
  <c r="B2909" i="2"/>
  <c r="B2939" i="2"/>
  <c r="B2969" i="2"/>
  <c r="B2999" i="2"/>
  <c r="B30" i="2"/>
  <c r="B60" i="2"/>
  <c r="B90" i="2"/>
  <c r="B120" i="2"/>
  <c r="B150" i="2"/>
  <c r="B180" i="2"/>
  <c r="B210" i="2"/>
  <c r="B240" i="2"/>
  <c r="B270" i="2"/>
  <c r="B300" i="2"/>
  <c r="B330" i="2"/>
  <c r="B360" i="2"/>
  <c r="B390" i="2"/>
  <c r="B420" i="2"/>
  <c r="B450" i="2"/>
  <c r="B480" i="2"/>
  <c r="B510" i="2"/>
  <c r="B540" i="2"/>
  <c r="B570" i="2"/>
  <c r="B600" i="2"/>
  <c r="B630" i="2"/>
  <c r="B660" i="2"/>
  <c r="B690" i="2"/>
  <c r="B720" i="2"/>
  <c r="B750" i="2"/>
  <c r="B780" i="2"/>
  <c r="B810" i="2"/>
  <c r="B840" i="2"/>
  <c r="B870" i="2"/>
  <c r="B900" i="2"/>
  <c r="B930" i="2"/>
  <c r="B960" i="2"/>
  <c r="B990" i="2"/>
  <c r="B1020" i="2"/>
  <c r="B1050" i="2"/>
  <c r="B1080" i="2"/>
  <c r="B1110" i="2"/>
  <c r="B1140" i="2"/>
  <c r="B1170" i="2"/>
  <c r="B1200" i="2"/>
  <c r="B1230" i="2"/>
  <c r="B1260" i="2"/>
  <c r="B1290" i="2"/>
  <c r="B1320" i="2"/>
  <c r="B1350" i="2"/>
  <c r="B1380" i="2"/>
  <c r="B1410" i="2"/>
  <c r="B1440" i="2"/>
  <c r="B1470" i="2"/>
  <c r="B1500" i="2"/>
  <c r="B1530" i="2"/>
  <c r="B1560" i="2"/>
  <c r="B1590" i="2"/>
  <c r="B1620" i="2"/>
  <c r="B1650" i="2"/>
  <c r="B1680" i="2"/>
  <c r="B1710" i="2"/>
  <c r="B1740" i="2"/>
  <c r="B1770" i="2"/>
  <c r="B1800" i="2"/>
  <c r="B1830" i="2"/>
  <c r="B1860" i="2"/>
  <c r="B1890" i="2"/>
  <c r="B1920" i="2"/>
  <c r="B1950" i="2"/>
  <c r="B1980" i="2"/>
  <c r="B2010" i="2"/>
  <c r="B2040" i="2"/>
  <c r="B2070" i="2"/>
  <c r="B2100" i="2"/>
  <c r="B2130" i="2"/>
  <c r="B2160" i="2"/>
  <c r="B2190" i="2"/>
  <c r="B2220" i="2"/>
  <c r="B2250" i="2"/>
  <c r="B2280" i="2"/>
  <c r="B2310" i="2"/>
  <c r="B2340" i="2"/>
  <c r="B2370" i="2"/>
  <c r="B2400" i="2"/>
  <c r="B2430" i="2"/>
  <c r="B2460" i="2"/>
  <c r="B2490" i="2"/>
  <c r="B2520" i="2"/>
  <c r="B2550" i="2"/>
  <c r="B2580" i="2"/>
  <c r="B2610" i="2"/>
  <c r="B2640" i="2"/>
  <c r="B2670" i="2"/>
  <c r="B2700" i="2"/>
  <c r="B2730" i="2"/>
  <c r="B2760" i="2"/>
  <c r="B2790" i="2"/>
  <c r="B2820" i="2"/>
  <c r="B2850" i="2"/>
  <c r="B2880" i="2"/>
  <c r="B2910" i="2"/>
  <c r="B2940" i="2"/>
  <c r="B2970" i="2"/>
  <c r="B3000" i="2"/>
  <c r="B61" i="2"/>
  <c r="B2971" i="2"/>
  <c r="B2941" i="2"/>
  <c r="B2911" i="2"/>
  <c r="B2881" i="2"/>
  <c r="B2851" i="2"/>
  <c r="B2821" i="2"/>
  <c r="B2791" i="2"/>
  <c r="B2761" i="2"/>
  <c r="B2731" i="2"/>
  <c r="B2701" i="2"/>
  <c r="B2671" i="2"/>
  <c r="B2641" i="2"/>
  <c r="B2611" i="2"/>
  <c r="B2581" i="2"/>
  <c r="B2551" i="2"/>
  <c r="B2521" i="2"/>
  <c r="B2491" i="2"/>
  <c r="B2461" i="2"/>
  <c r="B2431" i="2"/>
  <c r="B2401" i="2"/>
  <c r="B2371" i="2"/>
  <c r="B2341" i="2"/>
  <c r="B2311" i="2"/>
  <c r="B2281" i="2"/>
  <c r="B2251" i="2"/>
  <c r="B2221" i="2"/>
  <c r="B2191" i="2"/>
  <c r="B2161" i="2"/>
  <c r="B2131" i="2"/>
  <c r="B2101" i="2"/>
  <c r="B2071" i="2"/>
  <c r="B2041" i="2"/>
  <c r="B2011" i="2"/>
  <c r="B1981" i="2"/>
  <c r="B1951" i="2"/>
  <c r="B1921" i="2"/>
  <c r="B1891" i="2"/>
  <c r="B1861" i="2"/>
  <c r="B1831" i="2"/>
  <c r="B1801" i="2"/>
  <c r="B1771" i="2"/>
  <c r="B1741" i="2"/>
  <c r="B1711" i="2"/>
  <c r="B1681" i="2"/>
  <c r="B1651" i="2"/>
  <c r="B1621" i="2"/>
  <c r="B1591" i="2"/>
  <c r="B1561" i="2"/>
  <c r="B1531" i="2"/>
  <c r="B1501" i="2"/>
  <c r="B1471" i="2"/>
  <c r="B1441" i="2"/>
  <c r="B1411" i="2"/>
  <c r="B1381" i="2"/>
  <c r="B1351" i="2"/>
  <c r="B1321" i="2"/>
  <c r="B1291" i="2"/>
  <c r="B1261" i="2"/>
  <c r="B1231" i="2"/>
  <c r="B1201" i="2"/>
  <c r="B1171" i="2"/>
  <c r="B1141" i="2"/>
  <c r="B1111" i="2"/>
  <c r="B1081" i="2"/>
  <c r="B1051" i="2"/>
  <c r="B1021" i="2"/>
  <c r="B991" i="2"/>
  <c r="B961" i="2"/>
  <c r="B931" i="2"/>
  <c r="B901" i="2"/>
  <c r="B871" i="2"/>
  <c r="B841" i="2"/>
  <c r="B811" i="2"/>
  <c r="B781" i="2"/>
  <c r="B751" i="2"/>
  <c r="B721" i="2"/>
  <c r="B691" i="2"/>
  <c r="B661" i="2"/>
  <c r="B631" i="2"/>
  <c r="B601" i="2"/>
  <c r="B571" i="2"/>
  <c r="B541" i="2"/>
  <c r="B511" i="2"/>
  <c r="B481" i="2"/>
  <c r="B451" i="2"/>
  <c r="B421" i="2"/>
  <c r="B391" i="2"/>
  <c r="B361" i="2"/>
  <c r="B331" i="2"/>
  <c r="B301" i="2"/>
  <c r="B271" i="2"/>
  <c r="B241" i="2"/>
  <c r="B211" i="2"/>
  <c r="B181" i="2"/>
  <c r="B151" i="2"/>
  <c r="B121" i="2"/>
  <c r="B91" i="2"/>
  <c r="B31" i="2"/>
  <c r="B1" i="2"/>
</calcChain>
</file>

<file path=xl/sharedStrings.xml><?xml version="1.0" encoding="utf-8"?>
<sst xmlns="http://schemas.openxmlformats.org/spreadsheetml/2006/main" count="24048" uniqueCount="3155">
  <si>
    <t>Replication</t>
  </si>
  <si>
    <t>Object Name</t>
  </si>
  <si>
    <t>Data Source</t>
  </si>
  <si>
    <t>Category</t>
  </si>
  <si>
    <t>Data Item</t>
  </si>
  <si>
    <t>Statistic Type</t>
  </si>
  <si>
    <t>Value</t>
  </si>
  <si>
    <t>Aserradero1</t>
  </si>
  <si>
    <t>Total</t>
  </si>
  <si>
    <t>OutputBuffer</t>
  </si>
  <si>
    <t>Throughput</t>
  </si>
  <si>
    <t>NumberExited</t>
  </si>
  <si>
    <t>Aserradero10</t>
  </si>
  <si>
    <t>Aserradero100</t>
  </si>
  <si>
    <t>Aserradero11</t>
  </si>
  <si>
    <t>Aserradero12</t>
  </si>
  <si>
    <t>Aserradero13</t>
  </si>
  <si>
    <t>Aserradero14</t>
  </si>
  <si>
    <t>Aserradero15</t>
  </si>
  <si>
    <t>Aserradero16</t>
  </si>
  <si>
    <t>Aserradero17</t>
  </si>
  <si>
    <t>Aserradero18</t>
  </si>
  <si>
    <t>Aserradero19</t>
  </si>
  <si>
    <t>Aserradero2</t>
  </si>
  <si>
    <t>Aserradero20</t>
  </si>
  <si>
    <t>Aserradero21</t>
  </si>
  <si>
    <t>Aserradero22</t>
  </si>
  <si>
    <t>Aserradero23</t>
  </si>
  <si>
    <t>Aserradero24</t>
  </si>
  <si>
    <t>Aserradero25</t>
  </si>
  <si>
    <t>Aserradero26</t>
  </si>
  <si>
    <t>Aserradero27</t>
  </si>
  <si>
    <t>Aserradero28</t>
  </si>
  <si>
    <t>Aserradero29</t>
  </si>
  <si>
    <t>Aserradero3</t>
  </si>
  <si>
    <t>Aserradero30</t>
  </si>
  <si>
    <t>Aserradero31</t>
  </si>
  <si>
    <t>Aserradero32</t>
  </si>
  <si>
    <t>Aserradero33</t>
  </si>
  <si>
    <t>Aserradero34</t>
  </si>
  <si>
    <t>Aserradero35</t>
  </si>
  <si>
    <t>Aserradero36</t>
  </si>
  <si>
    <t>Aserradero37</t>
  </si>
  <si>
    <t>Aserradero38</t>
  </si>
  <si>
    <t>Aserradero39</t>
  </si>
  <si>
    <t>Aserradero4</t>
  </si>
  <si>
    <t>Aserradero40</t>
  </si>
  <si>
    <t>Aserradero41</t>
  </si>
  <si>
    <t>Aserradero42</t>
  </si>
  <si>
    <t>Aserradero43</t>
  </si>
  <si>
    <t>Aserradero44</t>
  </si>
  <si>
    <t>Aserradero45</t>
  </si>
  <si>
    <t>Aserradero46</t>
  </si>
  <si>
    <t>Aserradero47</t>
  </si>
  <si>
    <t>Aserradero48</t>
  </si>
  <si>
    <t>Aserradero49</t>
  </si>
  <si>
    <t>Aserradero5</t>
  </si>
  <si>
    <t>Aserradero50</t>
  </si>
  <si>
    <t>Aserradero51</t>
  </si>
  <si>
    <t>Aserradero52</t>
  </si>
  <si>
    <t>Aserradero53</t>
  </si>
  <si>
    <t>Aserradero54</t>
  </si>
  <si>
    <t>Aserradero55</t>
  </si>
  <si>
    <t>Aserradero56</t>
  </si>
  <si>
    <t>Aserradero57</t>
  </si>
  <si>
    <t>Aserradero58</t>
  </si>
  <si>
    <t>Aserradero59</t>
  </si>
  <si>
    <t>Aserradero6</t>
  </si>
  <si>
    <t>Aserradero60</t>
  </si>
  <si>
    <t>Aserradero61</t>
  </si>
  <si>
    <t>Aserradero62</t>
  </si>
  <si>
    <t>Aserradero63</t>
  </si>
  <si>
    <t>Aserradero64</t>
  </si>
  <si>
    <t>Aserradero65</t>
  </si>
  <si>
    <t>Aserradero66</t>
  </si>
  <si>
    <t>Aserradero67</t>
  </si>
  <si>
    <t>Aserradero68</t>
  </si>
  <si>
    <t>Aserradero69</t>
  </si>
  <si>
    <t>Aserradero7</t>
  </si>
  <si>
    <t>Aserradero70</t>
  </si>
  <si>
    <t>Aserradero71</t>
  </si>
  <si>
    <t>Aserradero72</t>
  </si>
  <si>
    <t>Aserradero73</t>
  </si>
  <si>
    <t>Aserradero74</t>
  </si>
  <si>
    <t>Aserradero75</t>
  </si>
  <si>
    <t>Aserradero76</t>
  </si>
  <si>
    <t>Aserradero77</t>
  </si>
  <si>
    <t>Aserradero78</t>
  </si>
  <si>
    <t>Aserradero79</t>
  </si>
  <si>
    <t>Aserradero8</t>
  </si>
  <si>
    <t>Aserradero80</t>
  </si>
  <si>
    <t>Aserradero81</t>
  </si>
  <si>
    <t>Aserradero82</t>
  </si>
  <si>
    <t>Aserradero83</t>
  </si>
  <si>
    <t>Aserradero84</t>
  </si>
  <si>
    <t>Aserradero85</t>
  </si>
  <si>
    <t>Aserradero86</t>
  </si>
  <si>
    <t>Aserradero87</t>
  </si>
  <si>
    <t>Aserradero88</t>
  </si>
  <si>
    <t>Aserradero89</t>
  </si>
  <si>
    <t>Aserradero9</t>
  </si>
  <si>
    <t>Aserradero90</t>
  </si>
  <si>
    <t>Aserradero91</t>
  </si>
  <si>
    <t>Aserradero92</t>
  </si>
  <si>
    <t>Aserradero93</t>
  </si>
  <si>
    <t>Aserradero94</t>
  </si>
  <si>
    <t>Aserradero95</t>
  </si>
  <si>
    <t>Aserradero96</t>
  </si>
  <si>
    <t>Aserradero97</t>
  </si>
  <si>
    <t>Aserradero98</t>
  </si>
  <si>
    <t>Aserradero99</t>
  </si>
  <si>
    <t>Columna1</t>
  </si>
  <si>
    <t>Columna2</t>
  </si>
  <si>
    <t>Columna3</t>
  </si>
  <si>
    <t>Columna4</t>
  </si>
  <si>
    <t>Columna5</t>
  </si>
  <si>
    <t>Input@KoalaPesajeEntrada</t>
  </si>
  <si>
    <t>Input@PaperPesajeEntrad</t>
  </si>
  <si>
    <t>Input@BrightPesajeEntrada</t>
  </si>
  <si>
    <t>Columna42</t>
  </si>
  <si>
    <t>1;Input@KoalaPesajeEntrada;1;1065715,2</t>
  </si>
  <si>
    <t>2;Input@KoalaPesajeEntrada;1;1083772,8</t>
  </si>
  <si>
    <t>3;Input@KoalaPesajeEntrada;1;1074902,4</t>
  </si>
  <si>
    <t>4;Input@KoalaPesajeEntrada;1;1065398,4</t>
  </si>
  <si>
    <t>5;Input@KoalaPesajeEntrada;1;1070150,4</t>
  </si>
  <si>
    <t>6;Input@KoalaPesajeEntrada;1;1066348,8</t>
  </si>
  <si>
    <t>7;Input@KoalaPesajeEntrada;1;1071100,8</t>
  </si>
  <si>
    <t>8;Input@KoalaPesajeEntrada;1;1077753,6</t>
  </si>
  <si>
    <t>9;Input@KoalaPesajeEntrada;1;1064131,2</t>
  </si>
  <si>
    <t>10;Input@KoalaPesajeEntrada;1;1070150,4</t>
  </si>
  <si>
    <t>11;Input@KoalaPesajeEntrada;1;1078704</t>
  </si>
  <si>
    <t>12;Input@KoalaPesajeEntrada;1;1062230,4</t>
  </si>
  <si>
    <t>13;Input@KoalaPesajeEntrada;1;1064448</t>
  </si>
  <si>
    <t>14;Input@KoalaPesajeEntrada;1;1070467,2</t>
  </si>
  <si>
    <t>15;Input@KoalaPesajeEntrada;1;1066665,6</t>
  </si>
  <si>
    <t>16;Input@KoalaPesajeEntrada;1;1072684,8</t>
  </si>
  <si>
    <t>17;Input@KoalaPesajeEntrada;1;1065715,2</t>
  </si>
  <si>
    <t>18;Input@KoalaPesajeEntrada;1;1069833,6</t>
  </si>
  <si>
    <t>19;Input@KoalaPesajeEntrada;1;1063180,8</t>
  </si>
  <si>
    <t>20;Input@KoalaPesajeEntrada;1;1068249,6</t>
  </si>
  <si>
    <t>21;Input@KoalaPesajeEntrada;1;1070467,2</t>
  </si>
  <si>
    <t>22;Input@KoalaPesajeEntrada;1;1070467,2</t>
  </si>
  <si>
    <t>23;Input@KoalaPesajeEntrada;1;1066348,8</t>
  </si>
  <si>
    <t>24;Input@KoalaPesajeEntrada;1;1072684,8</t>
  </si>
  <si>
    <t>25;Input@KoalaPesajeEntrada;1;1078387,2</t>
  </si>
  <si>
    <t>26;Input@KoalaPesajeEntrada;1;1061913,6</t>
  </si>
  <si>
    <t>27;Input@KoalaPesajeEntrada;1;1066348,8</t>
  </si>
  <si>
    <t>28;Input@KoalaPesajeEntrada;1;1067299,2</t>
  </si>
  <si>
    <t>29;Input@KoalaPesajeEntrada;1;1075852,8</t>
  </si>
  <si>
    <t>30;Input@KoalaPesajeEntrada;1;1071417,6</t>
  </si>
  <si>
    <t>1;Input@PaperPesajeEntrad;2;1075258,8</t>
  </si>
  <si>
    <t>2;Input@PaperPesajeEntrad;2;1072051,2</t>
  </si>
  <si>
    <t>3;Input@PaperPesajeEntrad;2;1069912,8</t>
  </si>
  <si>
    <t>4;Input@PaperPesajeEntrad;2;1083099,6</t>
  </si>
  <si>
    <t>5;Input@PaperPesajeEntrad;2;1079892</t>
  </si>
  <si>
    <t>6;Input@PaperPesajeEntrad;2;1078466,4</t>
  </si>
  <si>
    <t>7;Input@PaperPesajeEntrad;2;1077753,6</t>
  </si>
  <si>
    <t>8;Input@PaperPesajeEntrad;2;1078822,8</t>
  </si>
  <si>
    <t>9;Input@PaperPesajeEntrad;2;1079179,2</t>
  </si>
  <si>
    <t>10;Input@PaperPesajeEntrad;2;1075971,6</t>
  </si>
  <si>
    <t>11;Input@PaperPesajeEntrad;2;1075258,8</t>
  </si>
  <si>
    <t>12;Input@PaperPesajeEntrad;2;1073120,4</t>
  </si>
  <si>
    <t>13;Input@PaperPesajeEntrad;2;1081317,6</t>
  </si>
  <si>
    <t>14;Input@PaperPesajeEntrad;2;1072051,2</t>
  </si>
  <si>
    <t>15;Input@PaperPesajeEntrad;2;1069912,8</t>
  </si>
  <si>
    <t>16;Input@PaperPesajeEntrad;2;1086663,6</t>
  </si>
  <si>
    <t>17;Input@PaperPesajeEntrad;2;1077397,2</t>
  </si>
  <si>
    <t>18;Input@PaperPesajeEntrad;2;1069556,4</t>
  </si>
  <si>
    <t>19;Input@PaperPesajeEntrad;2;1071694,8</t>
  </si>
  <si>
    <t>20;Input@PaperPesajeEntrad;2;1087376,4</t>
  </si>
  <si>
    <t>21;Input@PaperPesajeEntrad;2;1073833,2</t>
  </si>
  <si>
    <t>22;Input@PaperPesajeEntrad;2;1075258,8</t>
  </si>
  <si>
    <t>23;Input@PaperPesajeEntrad;2;1068487,2</t>
  </si>
  <si>
    <t>24;Input@PaperPesajeEntrad;2;1082743,2</t>
  </si>
  <si>
    <t>25;Input@PaperPesajeEntrad;2;1079892</t>
  </si>
  <si>
    <t>26;Input@PaperPesajeEntrad;2;1069912,8</t>
  </si>
  <si>
    <t>27;Input@PaperPesajeEntrad;2;1088802</t>
  </si>
  <si>
    <t>28;Input@PaperPesajeEntrad;2;1069200</t>
  </si>
  <si>
    <t>29;Input@PaperPesajeEntrad;2;1058864,4</t>
  </si>
  <si>
    <t>30;Input@PaperPesajeEntrad;2;1070269,2</t>
  </si>
  <si>
    <t>1;Input@BrightPesajeEntrada;3;1162576,8</t>
  </si>
  <si>
    <t>2;Input@BrightPesajeEntrada;3;1170417,6</t>
  </si>
  <si>
    <t>3;Input@BrightPesajeEntrada;3;1166140,8</t>
  </si>
  <si>
    <t>4;Input@BrightPesajeEntrada;3;1171486,8</t>
  </si>
  <si>
    <t>5;Input@BrightPesajeEntrada;3;1164358,8</t>
  </si>
  <si>
    <t>6;Input@BrightPesajeEntrada;3;1178971,2</t>
  </si>
  <si>
    <t>7;Input@BrightPesajeEntrada;3;1169704,8</t>
  </si>
  <si>
    <t>8;Input@BrightPesajeEntrada;3;1165428</t>
  </si>
  <si>
    <t>9;Input@BrightPesajeEntrada;3;1160794,8</t>
  </si>
  <si>
    <t>10;Input@BrightPesajeEntrada;3;1163646</t>
  </si>
  <si>
    <t>11;Input@BrightPesajeEntrada;3;1154379,6</t>
  </si>
  <si>
    <t>12;Input@BrightPesajeEntrada;3;1161864</t>
  </si>
  <si>
    <t>13;Input@BrightPesajeEntrada;3;1165071,6</t>
  </si>
  <si>
    <t>14;Input@BrightPesajeEntrada;3;1164002,4</t>
  </si>
  <si>
    <t>15;Input@BrightPesajeEntrada;3;1160794,8</t>
  </si>
  <si>
    <t>16;Input@BrightPesajeEntrada;3;1167210</t>
  </si>
  <si>
    <t>17;Input@BrightPesajeEntrada;3;1169704,8</t>
  </si>
  <si>
    <t>18;Input@BrightPesajeEntrada;3;1156161,6</t>
  </si>
  <si>
    <t>19;Input@BrightPesajeEntrada;3;1162933,2</t>
  </si>
  <si>
    <t>20;Input@BrightPesajeEntrada;3;1156161,6</t>
  </si>
  <si>
    <t>21;Input@BrightPesajeEntrada;3;1156874,4</t>
  </si>
  <si>
    <t>22;Input@BrightPesajeEntrada;3;1153666,8</t>
  </si>
  <si>
    <t>23;Input@BrightPesajeEntrada;3;1165784,4</t>
  </si>
  <si>
    <t>24;Input@BrightPesajeEntrada;3;1179327,6</t>
  </si>
  <si>
    <t>25;Input@BrightPesajeEntrada;3;1167210</t>
  </si>
  <si>
    <t>26;Input@BrightPesajeEntrada;3;1146182,4</t>
  </si>
  <si>
    <t>27;Input@BrightPesajeEntrada;3;1170774</t>
  </si>
  <si>
    <t>28;Input@BrightPesajeEntrada;3;1179327,6</t>
  </si>
  <si>
    <t>29;Input@BrightPesajeEntrada;3;1166140,8</t>
  </si>
  <si>
    <t>30;Input@BrightPesajeEntrada;3;1156874,4</t>
  </si>
  <si>
    <t>1;Input@BrightPesajeEntrada;4;1108760,4</t>
  </si>
  <si>
    <t>2;Input@BrightPesajeEntrada;4;1108760,4</t>
  </si>
  <si>
    <t>3;Input@BrightPesajeEntrada;4;1110542,4</t>
  </si>
  <si>
    <t>4;Input@BrightPesajeEntrada;4;1105552,8</t>
  </si>
  <si>
    <t>5;Input@BrightPesajeEntrada;4;1110186</t>
  </si>
  <si>
    <t>6;Input@BrightPesajeEntrada;4;1108760,4</t>
  </si>
  <si>
    <t>7;Input@BrightPesajeEntrada;4;1109829,6</t>
  </si>
  <si>
    <t>8;Input@BrightPesajeEntrada;4;1105909,2</t>
  </si>
  <si>
    <t>9;Input@BrightPesajeEntrada;4;1110186</t>
  </si>
  <si>
    <t>10;Input@BrightPesajeEntrada;4;1100206,8</t>
  </si>
  <si>
    <t>11;Input@BrightPesajeEntrada;4;1098781,2</t>
  </si>
  <si>
    <t>12;Input@BrightPesajeEntrada;4;1102345,2</t>
  </si>
  <si>
    <t>13;Input@BrightPesajeEntrada;4;1101276</t>
  </si>
  <si>
    <t>14;Input@BrightPesajeEntrada;4;1106978,4</t>
  </si>
  <si>
    <t>15;Input@BrightPesajeEntrada;4;1098781,2</t>
  </si>
  <si>
    <t>16;Input@BrightPesajeEntrada;4;1113750</t>
  </si>
  <si>
    <t>17;Input@BrightPesajeEntrada;4;1093791,6</t>
  </si>
  <si>
    <t>18;Input@BrightPesajeEntrada;4;1107334,8</t>
  </si>
  <si>
    <t>19;Input@BrightPesajeEntrada;4;1095930</t>
  </si>
  <si>
    <t>20;Input@BrightPesajeEntrada;4;1103414,4</t>
  </si>
  <si>
    <t>21;Input@BrightPesajeEntrada;4;1099137,6</t>
  </si>
  <si>
    <t>22;Input@BrightPesajeEntrada;4;1104127,2</t>
  </si>
  <si>
    <t>23;Input@BrightPesajeEntrada;4;1108047,6</t>
  </si>
  <si>
    <t>24;Input@BrightPesajeEntrada;4;1112680,8</t>
  </si>
  <si>
    <t>25;Input@BrightPesajeEntrada;4;1106978,4</t>
  </si>
  <si>
    <t>26;Input@BrightPesajeEntrada;4;1094504,4</t>
  </si>
  <si>
    <t>27;Input@BrightPesajeEntrada;4;1104840</t>
  </si>
  <si>
    <t>28;Input@BrightPesajeEntrada;4;1102345,2</t>
  </si>
  <si>
    <t>29;Input@BrightPesajeEntrada;4;1101276</t>
  </si>
  <si>
    <t>30;Input@BrightPesajeEntrada;4;1096286,4</t>
  </si>
  <si>
    <t>1;Input@KoalaPesajeEntrada;5;682862,4</t>
  </si>
  <si>
    <t>2;Input@KoalaPesajeEntrada;5;688327,2</t>
  </si>
  <si>
    <t>3;Input@KoalaPesajeEntrada;5;690465,6</t>
  </si>
  <si>
    <t>4;Input@KoalaPesajeEntrada;5;685951,2</t>
  </si>
  <si>
    <t>5;Input@KoalaPesajeEntrada;5;688802,4</t>
  </si>
  <si>
    <t>6;Input@KoalaPesajeEntrada;5;691416</t>
  </si>
  <si>
    <t>7;Input@KoalaPesajeEntrada;5;683100</t>
  </si>
  <si>
    <t>8;Input@KoalaPesajeEntrada;5;685000,8</t>
  </si>
  <si>
    <t>9;Input@KoalaPesajeEntrada;5;690228</t>
  </si>
  <si>
    <t>10;Input@KoalaPesajeEntrada;5;687376,8</t>
  </si>
  <si>
    <t>11;Input@KoalaPesajeEntrada;5;690228</t>
  </si>
  <si>
    <t>12;Input@KoalaPesajeEntrada;5;686901,6</t>
  </si>
  <si>
    <t>13;Input@KoalaPesajeEntrada;5;693316,8</t>
  </si>
  <si>
    <t>14;Input@KoalaPesajeEntrada;5;690228</t>
  </si>
  <si>
    <t>15;Input@KoalaPesajeEntrada;5;688089,6</t>
  </si>
  <si>
    <t>16;Input@KoalaPesajeEntrada;5;685951,2</t>
  </si>
  <si>
    <t>17;Input@KoalaPesajeEntrada;5;686664</t>
  </si>
  <si>
    <t>18;Input@KoalaPesajeEntrada;5;683100</t>
  </si>
  <si>
    <t>19;Input@KoalaPesajeEntrada;5;681436,8</t>
  </si>
  <si>
    <t>20;Input@KoalaPesajeEntrada;5;683575,2</t>
  </si>
  <si>
    <t>21;Input@KoalaPesajeEntrada;5;686188,8</t>
  </si>
  <si>
    <t>22;Input@KoalaPesajeEntrada;5;689515,2</t>
  </si>
  <si>
    <t>23;Input@KoalaPesajeEntrada;5;685476</t>
  </si>
  <si>
    <t>24;Input@KoalaPesajeEntrada;5;690465,6</t>
  </si>
  <si>
    <t>25;Input@KoalaPesajeEntrada;5;690940,8</t>
  </si>
  <si>
    <t>26;Input@KoalaPesajeEntrada;5;682149,6</t>
  </si>
  <si>
    <t>27;Input@KoalaPesajeEntrada;5;688089,6</t>
  </si>
  <si>
    <t>28;Input@KoalaPesajeEntrada;5;686901,6</t>
  </si>
  <si>
    <t>29;Input@KoalaPesajeEntrada;5;682862,4</t>
  </si>
  <si>
    <t>30;Input@KoalaPesajeEntrada;5;683812,8</t>
  </si>
  <si>
    <t>1;Input@KoalaPesajeEntrada;6;888307,2</t>
  </si>
  <si>
    <t>2;Input@KoalaPesajeEntrada;6;893059,2</t>
  </si>
  <si>
    <t>3;Input@KoalaPesajeEntrada;6;894009,6</t>
  </si>
  <si>
    <t>4;Input@KoalaPesajeEntrada;6;893376</t>
  </si>
  <si>
    <t>5;Input@KoalaPesajeEntrada;6;887990,4</t>
  </si>
  <si>
    <t>6;Input@KoalaPesajeEntrada;6;881971,2</t>
  </si>
  <si>
    <t>7;Input@KoalaPesajeEntrada;6;896227,2</t>
  </si>
  <si>
    <t>8;Input@KoalaPesajeEntrada;6;900345,6</t>
  </si>
  <si>
    <t>9;Input@KoalaPesajeEntrada;6;896544</t>
  </si>
  <si>
    <t>10;Input@KoalaPesajeEntrada;6;891158,4</t>
  </si>
  <si>
    <t>11;Input@KoalaPesajeEntrada;6;897177,6</t>
  </si>
  <si>
    <t>12;Input@KoalaPesajeEntrada;6;896227,2</t>
  </si>
  <si>
    <t>13;Input@KoalaPesajeEntrada;6;891792</t>
  </si>
  <si>
    <t>14;Input@KoalaPesajeEntrada;6;895593,6</t>
  </si>
  <si>
    <t>15;Input@KoalaPesajeEntrada;6;891475,2</t>
  </si>
  <si>
    <t>16;Input@KoalaPesajeEntrada;6;895593,6</t>
  </si>
  <si>
    <t>17;Input@KoalaPesajeEntrada;6;889574,4</t>
  </si>
  <si>
    <t>18;Input@KoalaPesajeEntrada;6;893059,2</t>
  </si>
  <si>
    <t>19;Input@KoalaPesajeEntrada;6;885139,2</t>
  </si>
  <si>
    <t>20;Input@KoalaPesajeEntrada;6;887040</t>
  </si>
  <si>
    <t>21;Input@KoalaPesajeEntrada;6;894009,6</t>
  </si>
  <si>
    <t>22;Input@KoalaPesajeEntrada;6;897494,4</t>
  </si>
  <si>
    <t>23;Input@KoalaPesajeEntrada;6;898128</t>
  </si>
  <si>
    <t>24;Input@KoalaPesajeEntrada;6;896860,8</t>
  </si>
  <si>
    <t>25;Input@KoalaPesajeEntrada;6;891792</t>
  </si>
  <si>
    <t>26;Input@KoalaPesajeEntrada;6;889257,6</t>
  </si>
  <si>
    <t>27;Input@KoalaPesajeEntrada;6;886406,4</t>
  </si>
  <si>
    <t>28;Input@KoalaPesajeEntrada;6;890208</t>
  </si>
  <si>
    <t>29;Input@KoalaPesajeEntrada;6;892108,8</t>
  </si>
  <si>
    <t>30;Input@KoalaPesajeEntrada;6;901929,6</t>
  </si>
  <si>
    <t>1;Input@BrightPesajeEntrada;7;774338,4</t>
  </si>
  <si>
    <t>2;Input@BrightPesajeEntrada;7;776476,8</t>
  </si>
  <si>
    <t>3;Input@BrightPesajeEntrada;7;766497,6</t>
  </si>
  <si>
    <t>4;Input@BrightPesajeEntrada;7;775764</t>
  </si>
  <si>
    <t>5;Input@BrightPesajeEntrada;7;775288,8</t>
  </si>
  <si>
    <t>6;Input@BrightPesajeEntrada;7;785268</t>
  </si>
  <si>
    <t>7;Input@BrightPesajeEntrada;7;777427,2</t>
  </si>
  <si>
    <t>8;Input@BrightPesajeEntrada;7;776952</t>
  </si>
  <si>
    <t>9;Input@BrightPesajeEntrada;7;766260</t>
  </si>
  <si>
    <t>10;Input@BrightPesajeEntrada;7;771962,4</t>
  </si>
  <si>
    <t>11;Input@BrightPesajeEntrada;7;772200</t>
  </si>
  <si>
    <t>12;Input@BrightPesajeEntrada;7;767448</t>
  </si>
  <si>
    <t>13;Input@BrightPesajeEntrada;7;776714,4</t>
  </si>
  <si>
    <t>14;Input@BrightPesajeEntrada;7;771724,8</t>
  </si>
  <si>
    <t>15;Input@BrightPesajeEntrada;7;774100,8</t>
  </si>
  <si>
    <t>16;Input@BrightPesajeEntrada;7;777902,4</t>
  </si>
  <si>
    <t>17;Input@BrightPesajeEntrada;7;772437,6</t>
  </si>
  <si>
    <t>18;Input@BrightPesajeEntrada;7;769348,8</t>
  </si>
  <si>
    <t>19;Input@BrightPesajeEntrada;7;777427,2</t>
  </si>
  <si>
    <t>20;Input@BrightPesajeEntrada;7;771962,4</t>
  </si>
  <si>
    <t>21;Input@BrightPesajeEntrada;7;764359,2</t>
  </si>
  <si>
    <t>22;Input@BrightPesajeEntrada;7;773388</t>
  </si>
  <si>
    <t>23;Input@BrightPesajeEntrada;7;768636</t>
  </si>
  <si>
    <t>24;Input@BrightPesajeEntrada;7;778377,6</t>
  </si>
  <si>
    <t>25;Input@BrightPesajeEntrada;7;777189,6</t>
  </si>
  <si>
    <t>26;Input@BrightPesajeEntrada;7;769111,2</t>
  </si>
  <si>
    <t>27;Input@BrightPesajeEntrada;7;773150,4</t>
  </si>
  <si>
    <t>28;Input@BrightPesajeEntrada;7;768160,8</t>
  </si>
  <si>
    <t>29;Input@BrightPesajeEntrada;7;765072</t>
  </si>
  <si>
    <t>30;Input@BrightPesajeEntrada;7;767923,2</t>
  </si>
  <si>
    <t>1;Input@KoalaPesajeEntrada;8;1175763,6</t>
  </si>
  <si>
    <t>2;Input@KoalaPesajeEntrada;8;1183604,4</t>
  </si>
  <si>
    <t>3;Input@KoalaPesajeEntrada;8;1189306,8</t>
  </si>
  <si>
    <t>4;Input@KoalaPesajeEntrada;8;1181822,4</t>
  </si>
  <si>
    <t>5;Input@KoalaPesajeEntrada;8;1183248</t>
  </si>
  <si>
    <t>6;Input@KoalaPesajeEntrada;8;1185030</t>
  </si>
  <si>
    <t>7;Input@KoalaPesajeEntrada;8;1175050,8</t>
  </si>
  <si>
    <t>8;Input@KoalaPesajeEntrada;8;1186812</t>
  </si>
  <si>
    <t>9;Input@KoalaPesajeEntrada;8;1181466</t>
  </si>
  <si>
    <t>10;Input@KoalaPesajeEntrada;8;1178258,4</t>
  </si>
  <si>
    <t>11;Input@KoalaPesajeEntrada;8;1186455,6</t>
  </si>
  <si>
    <t>12;Input@KoalaPesajeEntrada;8;1177189,2</t>
  </si>
  <si>
    <t>13;Input@KoalaPesajeEntrada;8;1181822,4</t>
  </si>
  <si>
    <t>14;Input@KoalaPesajeEntrada;8;1186455,6</t>
  </si>
  <si>
    <t>15;Input@KoalaPesajeEntrada;8;1180753,2</t>
  </si>
  <si>
    <t>16;Input@KoalaPesajeEntrada;8;1187168,4</t>
  </si>
  <si>
    <t>17;Input@KoalaPesajeEntrada;8;1178971,2</t>
  </si>
  <si>
    <t>18;Input@KoalaPesajeEntrada;8;1188237,6</t>
  </si>
  <si>
    <t>19;Input@KoalaPesajeEntrada;8;1180396,8</t>
  </si>
  <si>
    <t>20;Input@KoalaPesajeEntrada;8;1186812</t>
  </si>
  <si>
    <t>21;Input@KoalaPesajeEntrada;8;1183248</t>
  </si>
  <si>
    <t>22;Input@KoalaPesajeEntrada;8;1186099,2</t>
  </si>
  <si>
    <t>23;Input@KoalaPesajeEntrada;8;1179684</t>
  </si>
  <si>
    <t>24;Input@KoalaPesajeEntrada;8;1188950,4</t>
  </si>
  <si>
    <t>25;Input@KoalaPesajeEntrada;8;1180753,2</t>
  </si>
  <si>
    <t>26;Input@KoalaPesajeEntrada;8;1177189,2</t>
  </si>
  <si>
    <t>27;Input@KoalaPesajeEntrada;8;1177189,2</t>
  </si>
  <si>
    <t>28;Input@KoalaPesajeEntrada;8;1181466</t>
  </si>
  <si>
    <t>29;Input@KoalaPesajeEntrada;8;1182535,2</t>
  </si>
  <si>
    <t>30;Input@KoalaPesajeEntrada;8;1185030</t>
  </si>
  <si>
    <t>1;Input@KoalaPesajeEntrada;9;1100484</t>
  </si>
  <si>
    <t>2;Input@KoalaPesajeEntrada;9;1098504</t>
  </si>
  <si>
    <t>3;Input@KoalaPesajeEntrada;9;1115928</t>
  </si>
  <si>
    <t>4;Input@KoalaPesajeEntrada;9;1110780</t>
  </si>
  <si>
    <t>5;Input@KoalaPesajeEntrada;9;1092564</t>
  </si>
  <si>
    <t>6;Input@KoalaPesajeEntrada;9;1111176</t>
  </si>
  <si>
    <t>7;Input@KoalaPesajeEntrada;9;1099692</t>
  </si>
  <si>
    <t>8;Input@KoalaPesajeEntrada;9;1107216</t>
  </si>
  <si>
    <t>9;Input@KoalaPesajeEntrada;9;1103652</t>
  </si>
  <si>
    <t>10;Input@KoalaPesajeEntrada;9;1102860</t>
  </si>
  <si>
    <t>11;Input@KoalaPesajeEntrada;9;1108404</t>
  </si>
  <si>
    <t>12;Input@KoalaPesajeEntrada;9;1108800</t>
  </si>
  <si>
    <t>13;Input@KoalaPesajeEntrada;9;1097316</t>
  </si>
  <si>
    <t>14;Input@KoalaPesajeEntrada;9;1106028</t>
  </si>
  <si>
    <t>15;Input@KoalaPesajeEntrada;9;1086624</t>
  </si>
  <si>
    <t>16;Input@KoalaPesajeEntrada;9;1109988</t>
  </si>
  <si>
    <t>17;Input@KoalaPesajeEntrada;9;1100088</t>
  </si>
  <si>
    <t>18;Input@KoalaPesajeEntrada;9;1094940</t>
  </si>
  <si>
    <t>19;Input@KoalaPesajeEntrada;9;1100484</t>
  </si>
  <si>
    <t>20;Input@KoalaPesajeEntrada;9;1098108</t>
  </si>
  <si>
    <t>21;Input@KoalaPesajeEntrada;9;1108008</t>
  </si>
  <si>
    <t>22;Input@KoalaPesajeEntrada;9;1091376</t>
  </si>
  <si>
    <t>23;Input@KoalaPesajeEntrada;9;1096920</t>
  </si>
  <si>
    <t>24;Input@KoalaPesajeEntrada;9;1104048</t>
  </si>
  <si>
    <t>25;Input@KoalaPesajeEntrada;9;1105236</t>
  </si>
  <si>
    <t>26;Input@KoalaPesajeEntrada;9;1102860</t>
  </si>
  <si>
    <t>27;Input@KoalaPesajeEntrada;9;1105632</t>
  </si>
  <si>
    <t>28;Input@KoalaPesajeEntrada;9;1101672</t>
  </si>
  <si>
    <t>29;Input@KoalaPesajeEntrada;9;1099296</t>
  </si>
  <si>
    <t>30;Input@KoalaPesajeEntrada;9;1115136</t>
  </si>
  <si>
    <t>1;Input@BrightPesajeEntrada;10;1306404</t>
  </si>
  <si>
    <t>2;Input@BrightPesajeEntrada;10;1299276</t>
  </si>
  <si>
    <t>3;Input@BrightPesajeEntrada;10;1300464</t>
  </si>
  <si>
    <t>4;Input@BrightPesajeEntrada;10;1290168</t>
  </si>
  <si>
    <t>5;Input@BrightPesajeEntrada;10;1290168</t>
  </si>
  <si>
    <t>6;Input@BrightPesajeEntrada;10;1299672</t>
  </si>
  <si>
    <t>7;Input@BrightPesajeEntrada;10;1291752</t>
  </si>
  <si>
    <t>8;Input@BrightPesajeEntrada;10;1300464</t>
  </si>
  <si>
    <t>9;Input@BrightPesajeEntrada;10;1302840</t>
  </si>
  <si>
    <t>10;Input@BrightPesajeEntrada;10;1299672</t>
  </si>
  <si>
    <t>11;Input@BrightPesajeEntrada;10;1290168</t>
  </si>
  <si>
    <t>12;Input@BrightPesajeEntrada;10;1300068</t>
  </si>
  <si>
    <t>13;Input@BrightPesajeEntrada;10;1291752</t>
  </si>
  <si>
    <t>14;Input@BrightPesajeEntrada;10;1296504</t>
  </si>
  <si>
    <t>15;Input@BrightPesajeEntrada;10;1288584</t>
  </si>
  <si>
    <t>16;Input@BrightPesajeEntrada;10;1304424</t>
  </si>
  <si>
    <t>17;Input@BrightPesajeEntrada;10;1277100</t>
  </si>
  <si>
    <t>18;Input@BrightPesajeEntrada;10;1296504</t>
  </si>
  <si>
    <t>19;Input@BrightPesajeEntrada;10;1298484</t>
  </si>
  <si>
    <t>20;Input@BrightPesajeEntrada;10;1300068</t>
  </si>
  <si>
    <t>21;Input@BrightPesajeEntrada;10;1284228</t>
  </si>
  <si>
    <t>22;Input@BrightPesajeEntrada;10;1299276</t>
  </si>
  <si>
    <t>23;Input@BrightPesajeEntrada;10;1300068</t>
  </si>
  <si>
    <t>24;Input@BrightPesajeEntrada;10;1292148</t>
  </si>
  <si>
    <t>25;Input@BrightPesajeEntrada;10;1287396</t>
  </si>
  <si>
    <t>26;Input@BrightPesajeEntrada;10;1291752</t>
  </si>
  <si>
    <t>27;Input@BrightPesajeEntrada;10;1296900</t>
  </si>
  <si>
    <t>28;Input@BrightPesajeEntrada;10;1290960</t>
  </si>
  <si>
    <t>29;Input@BrightPesajeEntrada;10;1295316</t>
  </si>
  <si>
    <t>30;Input@BrightPesajeEntrada;10;1290564</t>
  </si>
  <si>
    <t>1;Input@BrightPesajeEntrada;11;976140</t>
  </si>
  <si>
    <t>2;Input@BrightPesajeEntrada;11;966240</t>
  </si>
  <si>
    <t>3;Input@BrightPesajeEntrada;11;964656</t>
  </si>
  <si>
    <t>4;Input@BrightPesajeEntrada;11;958320</t>
  </si>
  <si>
    <t>5;Input@BrightPesajeEntrada;11;960300</t>
  </si>
  <si>
    <t>6;Input@BrightPesajeEntrada;11;974952</t>
  </si>
  <si>
    <t>7;Input@BrightPesajeEntrada;11;963468</t>
  </si>
  <si>
    <t>8;Input@BrightPesajeEntrada;11;964260</t>
  </si>
  <si>
    <t>9;Input@BrightPesajeEntrada;11;970992</t>
  </si>
  <si>
    <t>10;Input@BrightPesajeEntrada;11;970992</t>
  </si>
  <si>
    <t>11;Input@BrightPesajeEntrada;11;959112</t>
  </si>
  <si>
    <t>12;Input@BrightPesajeEntrada;11;969012</t>
  </si>
  <si>
    <t>13;Input@BrightPesajeEntrada;11;965844</t>
  </si>
  <si>
    <t>14;Input@BrightPesajeEntrada;11;964656</t>
  </si>
  <si>
    <t>15;Input@BrightPesajeEntrada;11;956340</t>
  </si>
  <si>
    <t>16;Input@BrightPesajeEntrada;11;966636</t>
  </si>
  <si>
    <t>17;Input@BrightPesajeEntrada;11;957132</t>
  </si>
  <si>
    <t>18;Input@BrightPesajeEntrada;11;961884</t>
  </si>
  <si>
    <t>19;Input@BrightPesajeEntrada;11;965448</t>
  </si>
  <si>
    <t>20;Input@BrightPesajeEntrada;11;959904</t>
  </si>
  <si>
    <t>21;Input@BrightPesajeEntrada;11;956340</t>
  </si>
  <si>
    <t>22;Input@BrightPesajeEntrada;11;962280</t>
  </si>
  <si>
    <t>23;Input@BrightPesajeEntrada;11;962676</t>
  </si>
  <si>
    <t>24;Input@BrightPesajeEntrada;11;970200</t>
  </si>
  <si>
    <t>25;Input@BrightPesajeEntrada;11;966240</t>
  </si>
  <si>
    <t>26;Input@BrightPesajeEntrada;11;955152</t>
  </si>
  <si>
    <t>27;Input@BrightPesajeEntrada;11;969408</t>
  </si>
  <si>
    <t>28;Input@BrightPesajeEntrada;11;960696</t>
  </si>
  <si>
    <t>29;Input@BrightPesajeEntrada;11;954360</t>
  </si>
  <si>
    <t>30;Input@BrightPesajeEntrada;11;959112</t>
  </si>
  <si>
    <t>1;Input@PaperPesajeEntrad;12;1091296,8</t>
  </si>
  <si>
    <t>2;Input@PaperPesajeEntrad;12;1089514,8</t>
  </si>
  <si>
    <t>3;Input@PaperPesajeEntrad;12;1103414,4</t>
  </si>
  <si>
    <t>4;Input@PaperPesajeEntrad;12;1101988,8</t>
  </si>
  <si>
    <t>5;Input@PaperPesajeEntrad;12;1105909,2</t>
  </si>
  <si>
    <t>6;Input@PaperPesajeEntrad;12;1098424,8</t>
  </si>
  <si>
    <t>7;Input@PaperPesajeEntrad;12;1087376,4</t>
  </si>
  <si>
    <t>8;Input@PaperPesajeEntrad;12;1091296,8</t>
  </si>
  <si>
    <t>9;Input@PaperPesajeEntrad;12;1081317,6</t>
  </si>
  <si>
    <t>10;Input@PaperPesajeEntrad;12;1101632,4</t>
  </si>
  <si>
    <t>11;Input@PaperPesajeEntrad;12;1094860,8</t>
  </si>
  <si>
    <t>12;Input@PaperPesajeEntrad;12;1100563,2</t>
  </si>
  <si>
    <t>13;Input@PaperPesajeEntrad;12;1094148</t>
  </si>
  <si>
    <t>14;Input@PaperPesajeEntrad;12;1079179,2</t>
  </si>
  <si>
    <t>15;Input@PaperPesajeEntrad;12;1075258,8</t>
  </si>
  <si>
    <t>16;Input@PaperPesajeEntrad;12;1103414,4</t>
  </si>
  <si>
    <t>17;Input@PaperPesajeEntrad;12;1098424,8</t>
  </si>
  <si>
    <t>18;Input@PaperPesajeEntrad;12;1096642,8</t>
  </si>
  <si>
    <t>19;Input@PaperPesajeEntrad;12;1099850,4</t>
  </si>
  <si>
    <t>20;Input@PaperPesajeEntrad;12;1099494</t>
  </si>
  <si>
    <t>21;Input@PaperPesajeEntrad;12;1093078,8</t>
  </si>
  <si>
    <t>22;Input@PaperPesajeEntrad;12;1087732,8</t>
  </si>
  <si>
    <t>23;Input@PaperPesajeEntrad;12;1079892</t>
  </si>
  <si>
    <t>24;Input@PaperPesajeEntrad;12;1092009,6</t>
  </si>
  <si>
    <t>25;Input@PaperPesajeEntrad;12;1095217,2</t>
  </si>
  <si>
    <t>26;Input@PaperPesajeEntrad;12;1099494</t>
  </si>
  <si>
    <t>27;Input@PaperPesajeEntrad;12;1097355,6</t>
  </si>
  <si>
    <t>28;Input@PaperPesajeEntrad;12;1097355,6</t>
  </si>
  <si>
    <t>29;Input@PaperPesajeEntrad;12;1083099,6</t>
  </si>
  <si>
    <t>30;Input@PaperPesajeEntrad;12;1094148</t>
  </si>
  <si>
    <t>1;Input@PaperPesajeEntrad;13;1144756,8</t>
  </si>
  <si>
    <t>2;Input@PaperPesajeEntrad;13;1165784,4</t>
  </si>
  <si>
    <t>3;Input@PaperPesajeEntrad;13;1156518</t>
  </si>
  <si>
    <t>4;Input@PaperPesajeEntrad;13;1163289,6</t>
  </si>
  <si>
    <t>5;Input@PaperPesajeEntrad;13;1167922,8</t>
  </si>
  <si>
    <t>6;Input@PaperPesajeEntrad;13;1153310,4</t>
  </si>
  <si>
    <t>7;Input@PaperPesajeEntrad;13;1167566,4</t>
  </si>
  <si>
    <t>8;Input@PaperPesajeEntrad;13;1165428</t>
  </si>
  <si>
    <t>9;Input@PaperPesajeEntrad;13;1156161,6</t>
  </si>
  <si>
    <t>10;Input@PaperPesajeEntrad;13;1157943,6</t>
  </si>
  <si>
    <t>11;Input@PaperPesajeEntrad;13;1149390</t>
  </si>
  <si>
    <t>12;Input@PaperPesajeEntrad;13;1168635,6</t>
  </si>
  <si>
    <t>13;Input@PaperPesajeEntrad;13;1155805,2</t>
  </si>
  <si>
    <t>14;Input@PaperPesajeEntrad;13;1145113,2</t>
  </si>
  <si>
    <t>15;Input@PaperPesajeEntrad;13;1150815,6</t>
  </si>
  <si>
    <t>16;Input@PaperPesajeEntrad;13;1161151,2</t>
  </si>
  <si>
    <t>17;Input@PaperPesajeEntrad;13;1162933,2</t>
  </si>
  <si>
    <t>18;Input@PaperPesajeEntrad;13;1157587,2</t>
  </si>
  <si>
    <t>19;Input@PaperPesajeEntrad;13;1166853,6</t>
  </si>
  <si>
    <t>20;Input@PaperPesajeEntrad;13;1166497,2</t>
  </si>
  <si>
    <t>21;Input@PaperPesajeEntrad;13;1159012,8</t>
  </si>
  <si>
    <t>22;Input@PaperPesajeEntrad;13;1155448,8</t>
  </si>
  <si>
    <t>23;Input@PaperPesajeEntrad;13;1157943,6</t>
  </si>
  <si>
    <t>24;Input@PaperPesajeEntrad;13;1155805,2</t>
  </si>
  <si>
    <t>25;Input@PaperPesajeEntrad;13;1158656,4</t>
  </si>
  <si>
    <t>26;Input@PaperPesajeEntrad;13;1153666,8</t>
  </si>
  <si>
    <t>27;Input@PaperPesajeEntrad;13;1156874,4</t>
  </si>
  <si>
    <t>28;Input@PaperPesajeEntrad;13;1155805,2</t>
  </si>
  <si>
    <t>29;Input@PaperPesajeEntrad;13;1148320,8</t>
  </si>
  <si>
    <t>30;Input@PaperPesajeEntrad;13;1155448,8</t>
  </si>
  <si>
    <t>1;Input@KoalaPesajeEntrada;14;693990</t>
  </si>
  <si>
    <t>2;Input@KoalaPesajeEntrada;14;705672</t>
  </si>
  <si>
    <t>3;Input@KoalaPesajeEntrada;14;707652</t>
  </si>
  <si>
    <t>4;Input@KoalaPesajeEntrada;14;702504</t>
  </si>
  <si>
    <t>5;Input@KoalaPesajeEntrada;14;706662</t>
  </si>
  <si>
    <t>6;Input@KoalaPesajeEntrada;14;703692</t>
  </si>
  <si>
    <t>7;Input@KoalaPesajeEntrada;14;705078</t>
  </si>
  <si>
    <t>8;Input@KoalaPesajeEntrada;14;700326</t>
  </si>
  <si>
    <t>9;Input@KoalaPesajeEntrada;14;713592</t>
  </si>
  <si>
    <t>10;Input@KoalaPesajeEntrada;14;701118</t>
  </si>
  <si>
    <t>11;Input@KoalaPesajeEntrada;14;705672</t>
  </si>
  <si>
    <t>12;Input@KoalaPesajeEntrada;14;707652</t>
  </si>
  <si>
    <t>13;Input@KoalaPesajeEntrada;14;698346</t>
  </si>
  <si>
    <t>14;Input@KoalaPesajeEntrada;14;698940</t>
  </si>
  <si>
    <t>15;Input@KoalaPesajeEntrada;14;699534</t>
  </si>
  <si>
    <t>16;Input@KoalaPesajeEntrada;14;702702</t>
  </si>
  <si>
    <t>17;Input@KoalaPesajeEntrada;14;700722</t>
  </si>
  <si>
    <t>18;Input@KoalaPesajeEntrada;14;698346</t>
  </si>
  <si>
    <t>19;Input@KoalaPesajeEntrada;14;696960</t>
  </si>
  <si>
    <t>20;Input@KoalaPesajeEntrada;14;699336</t>
  </si>
  <si>
    <t>21;Input@KoalaPesajeEntrada;14;699534</t>
  </si>
  <si>
    <t>22;Input@KoalaPesajeEntrada;14;704880</t>
  </si>
  <si>
    <t>23;Input@KoalaPesajeEntrada;14;700722</t>
  </si>
  <si>
    <t>24;Input@KoalaPesajeEntrada;14;705078</t>
  </si>
  <si>
    <t>25;Input@KoalaPesajeEntrada;14;707850</t>
  </si>
  <si>
    <t>26;Input@KoalaPesajeEntrada;14;701118</t>
  </si>
  <si>
    <t>27;Input@KoalaPesajeEntrada;14;703890</t>
  </si>
  <si>
    <t>28;Input@KoalaPesajeEntrada;14;703890</t>
  </si>
  <si>
    <t>29;Input@KoalaPesajeEntrada;14;705474</t>
  </si>
  <si>
    <t>30;Input@KoalaPesajeEntrada;14;708246</t>
  </si>
  <si>
    <t>1;Input@BrightPesajeEntrada;15;1038153,6</t>
  </si>
  <si>
    <t>2;Input@BrightPesajeEntrada;15;1049558,4</t>
  </si>
  <si>
    <t>3;Input@BrightPesajeEntrada;15;1041638,4</t>
  </si>
  <si>
    <t>4;Input@BrightPesajeEntrada;15;1039104</t>
  </si>
  <si>
    <t>5;Input@BrightPesajeEntrada;15;1045123,2</t>
  </si>
  <si>
    <t>6;Input@BrightPesajeEntrada;15;1042588,8</t>
  </si>
  <si>
    <t>7;Input@BrightPesajeEntrada;15;1041638,4</t>
  </si>
  <si>
    <t>8;Input@BrightPesajeEntrada;15;1031500,8</t>
  </si>
  <si>
    <t>9;Input@BrightPesajeEntrada;15;1034035,2</t>
  </si>
  <si>
    <t>10;Input@BrightPesajeEntrada;15;1037520</t>
  </si>
  <si>
    <t>11;Input@BrightPesajeEntrada;15;1042272</t>
  </si>
  <si>
    <t>12;Input@BrightPesajeEntrada;15;1033718,4</t>
  </si>
  <si>
    <t>13;Input@BrightPesajeEntrada;15;1030867,2</t>
  </si>
  <si>
    <t>14;Input@BrightPesajeEntrada;15;1032768</t>
  </si>
  <si>
    <t>15;Input@BrightPesajeEntrada;15;1034035,2</t>
  </si>
  <si>
    <t>16;Input@BrightPesajeEntrada;15;1046707,2</t>
  </si>
  <si>
    <t>17;Input@BrightPesajeEntrada;15;1037203,2</t>
  </si>
  <si>
    <t>18;Input@BrightPesajeEntrada;15;1030550,4</t>
  </si>
  <si>
    <t>19;Input@BrightPesajeEntrada;15;1038787,2</t>
  </si>
  <si>
    <t>20;Input@BrightPesajeEntrada;15;1030233,6</t>
  </si>
  <si>
    <t>21;Input@BrightPesajeEntrada;15;1027065,6</t>
  </si>
  <si>
    <t>22;Input@BrightPesajeEntrada;15;1036252,8</t>
  </si>
  <si>
    <t>23;Input@BrightPesajeEntrada;15;1029600</t>
  </si>
  <si>
    <t>24;Input@BrightPesajeEntrada;15;1042272</t>
  </si>
  <si>
    <t>25;Input@BrightPesajeEntrada;15;1045440</t>
  </si>
  <si>
    <t>26;Input@BrightPesajeEntrada;15;1035619,2</t>
  </si>
  <si>
    <t>27;Input@BrightPesajeEntrada;15;1036886,4</t>
  </si>
  <si>
    <t>28;Input@BrightPesajeEntrada;15;1037203,2</t>
  </si>
  <si>
    <t>29;Input@BrightPesajeEntrada;15;1036252,8</t>
  </si>
  <si>
    <t>30;Input@BrightPesajeEntrada;15;1029600</t>
  </si>
  <si>
    <t>1;Input@KoalaPesajeEntrada;16;956894,4</t>
  </si>
  <si>
    <t>2;Input@KoalaPesajeEntrada;16;957726</t>
  </si>
  <si>
    <t>3;Input@KoalaPesajeEntrada;16;966319,2</t>
  </si>
  <si>
    <t>4;Input@KoalaPesajeEntrada;16;964378,8</t>
  </si>
  <si>
    <t>5;Input@KoalaPesajeEntrada;16;956062,8</t>
  </si>
  <si>
    <t>6;Input@KoalaPesajeEntrada;16;957726</t>
  </si>
  <si>
    <t>7;Input@KoalaPesajeEntrada;16;963270</t>
  </si>
  <si>
    <t>8;Input@KoalaPesajeEntrada;16;967428</t>
  </si>
  <si>
    <t>9;Input@KoalaPesajeEntrada;16;958280,4</t>
  </si>
  <si>
    <t>10;Input@KoalaPesajeEntrada;16;956894,4</t>
  </si>
  <si>
    <t>11;Input@KoalaPesajeEntrada;16;964378,8</t>
  </si>
  <si>
    <t>12;Input@KoalaPesajeEntrada;16;958280,4</t>
  </si>
  <si>
    <t>13;Input@KoalaPesajeEntrada;16;963270</t>
  </si>
  <si>
    <t>14;Input@KoalaPesajeEntrada;16;954954</t>
  </si>
  <si>
    <t>15;Input@KoalaPesajeEntrada;16;956062,8</t>
  </si>
  <si>
    <t>16;Input@KoalaPesajeEntrada;16;961329,6</t>
  </si>
  <si>
    <t>17;Input@KoalaPesajeEntrada;16;956340</t>
  </si>
  <si>
    <t>18;Input@KoalaPesajeEntrada;16;959943,6</t>
  </si>
  <si>
    <t>19;Input@KoalaPesajeEntrada;16;951350,4</t>
  </si>
  <si>
    <t>20;Input@KoalaPesajeEntrada;16;960498</t>
  </si>
  <si>
    <t>21;Input@KoalaPesajeEntrada;16;963547,2</t>
  </si>
  <si>
    <t>22;Input@KoalaPesajeEntrada;16;961052,4</t>
  </si>
  <si>
    <t>23;Input@KoalaPesajeEntrada;16;957448,8</t>
  </si>
  <si>
    <t>24;Input@KoalaPesajeEntrada;16;962161,2</t>
  </si>
  <si>
    <t>25;Input@KoalaPesajeEntrada;16;963547,2</t>
  </si>
  <si>
    <t>26;Input@KoalaPesajeEntrada;16;960498</t>
  </si>
  <si>
    <t>27;Input@KoalaPesajeEntrada;16;961052,4</t>
  </si>
  <si>
    <t>28;Input@KoalaPesajeEntrada;16;958557,6</t>
  </si>
  <si>
    <t>29;Input@KoalaPesajeEntrada;16;962715,6</t>
  </si>
  <si>
    <t>30;Input@KoalaPesajeEntrada;16;966873,6</t>
  </si>
  <si>
    <t>1;Input@KoalaPesajeEntrada;17;948024</t>
  </si>
  <si>
    <t>2;Input@KoalaPesajeEntrada;17;954954</t>
  </si>
  <si>
    <t>3;Input@KoalaPesajeEntrada;17;947746,8</t>
  </si>
  <si>
    <t>4;Input@KoalaPesajeEntrada;17;955508,4</t>
  </si>
  <si>
    <t>5;Input@KoalaPesajeEntrada;17;945806,4</t>
  </si>
  <si>
    <t>6;Input@KoalaPesajeEntrada;17;944697,6</t>
  </si>
  <si>
    <t>7;Input@KoalaPesajeEntrada;17;945252</t>
  </si>
  <si>
    <t>8;Input@KoalaPesajeEntrada;17;950796</t>
  </si>
  <si>
    <t>9;Input@KoalaPesajeEntrada;17;944143,2</t>
  </si>
  <si>
    <t>10;Input@KoalaPesajeEntrada;17;949132,8</t>
  </si>
  <si>
    <t>11;Input@KoalaPesajeEntrada;17;954122,4</t>
  </si>
  <si>
    <t>12;Input@KoalaPesajeEntrada;17;942757,2</t>
  </si>
  <si>
    <t>13;Input@KoalaPesajeEntrada;17;942202,8</t>
  </si>
  <si>
    <t>14;Input@KoalaPesajeEntrada;17;943311,6</t>
  </si>
  <si>
    <t>15;Input@KoalaPesajeEntrada;17;942757,2</t>
  </si>
  <si>
    <t>16;Input@KoalaPesajeEntrada;17;949410</t>
  </si>
  <si>
    <t>17;Input@KoalaPesajeEntrada;17;942202,8</t>
  </si>
  <si>
    <t>18;Input@KoalaPesajeEntrada;17;950518,8</t>
  </si>
  <si>
    <t>19;Input@KoalaPesajeEntrada;17;945806,4</t>
  </si>
  <si>
    <t>20;Input@KoalaPesajeEntrada;17;944974,8</t>
  </si>
  <si>
    <t>21;Input@KoalaPesajeEntrada;17;948024</t>
  </si>
  <si>
    <t>22;Input@KoalaPesajeEntrada;17;943588,8</t>
  </si>
  <si>
    <t>23;Input@KoalaPesajeEntrada;17;953845,2</t>
  </si>
  <si>
    <t>24;Input@KoalaPesajeEntrada;17;954399,6</t>
  </si>
  <si>
    <t>25;Input@KoalaPesajeEntrada;17;952459,2</t>
  </si>
  <si>
    <t>26;Input@KoalaPesajeEntrada;17;942202,8</t>
  </si>
  <si>
    <t>27;Input@KoalaPesajeEntrada;17;947746,8</t>
  </si>
  <si>
    <t>28;Input@KoalaPesajeEntrada;17;944974,8</t>
  </si>
  <si>
    <t>29;Input@KoalaPesajeEntrada;17;946360,8</t>
  </si>
  <si>
    <t>30;Input@KoalaPesajeEntrada;17;954122,4</t>
  </si>
  <si>
    <t>1;Input@KoalaPesajeEntrada;18;1060012,8</t>
  </si>
  <si>
    <t>2;Input@KoalaPesajeEntrada;18;1064764,8</t>
  </si>
  <si>
    <t>3;Input@KoalaPesajeEntrada;18;1067616</t>
  </si>
  <si>
    <t>4;Input@KoalaPesajeEntrada;18;1067299,2</t>
  </si>
  <si>
    <t>5;Input@KoalaPesajeEntrada;18;1064448</t>
  </si>
  <si>
    <t>6;Input@KoalaPesajeEntrada;18;1070150,4</t>
  </si>
  <si>
    <t>7;Input@KoalaPesajeEntrada;18;1064764,8</t>
  </si>
  <si>
    <t>8;Input@KoalaPesajeEntrada;18;1071734,4</t>
  </si>
  <si>
    <t>9;Input@KoalaPesajeEntrada;18;1063180,8</t>
  </si>
  <si>
    <t>10;Input@KoalaPesajeEntrada;18;1066348,8</t>
  </si>
  <si>
    <t>11;Input@KoalaPesajeEntrada;18;1064448</t>
  </si>
  <si>
    <t>12;Input@KoalaPesajeEntrada;18;1056528</t>
  </si>
  <si>
    <t>13;Input@KoalaPesajeEntrada;18;1061280</t>
  </si>
  <si>
    <t>14;Input@KoalaPesajeEntrada;18;1062230,4</t>
  </si>
  <si>
    <t>15;Input@KoalaPesajeEntrada;18;1060329,6</t>
  </si>
  <si>
    <t>16;Input@KoalaPesajeEntrada;18;1066032</t>
  </si>
  <si>
    <t>17;Input@KoalaPesajeEntrada;18;1061596,8</t>
  </si>
  <si>
    <t>18;Input@KoalaPesajeEntrada;18;1065081,6</t>
  </si>
  <si>
    <t>19;Input@KoalaPesajeEntrada;18;1054944</t>
  </si>
  <si>
    <t>20;Input@KoalaPesajeEntrada;18;1074268,8</t>
  </si>
  <si>
    <t>21;Input@KoalaPesajeEntrada;18;1056844,8</t>
  </si>
  <si>
    <t>22;Input@KoalaPesajeEntrada;18;1055577,6</t>
  </si>
  <si>
    <t>23;Input@KoalaPesajeEntrada;18;1060012,8</t>
  </si>
  <si>
    <t>24;Input@KoalaPesajeEntrada;18;1068566,4</t>
  </si>
  <si>
    <t>25;Input@KoalaPesajeEntrada;18;1064131,2</t>
  </si>
  <si>
    <t>26;Input@KoalaPesajeEntrada;18;1063180,8</t>
  </si>
  <si>
    <t>27;Input@KoalaPesajeEntrada;18;1068883,2</t>
  </si>
  <si>
    <t>28;Input@KoalaPesajeEntrada;18;1066665,6</t>
  </si>
  <si>
    <t>29;Input@KoalaPesajeEntrada;18;1063497,6</t>
  </si>
  <si>
    <t>30;Input@KoalaPesajeEntrada;18;1071734,4</t>
  </si>
  <si>
    <t>1;Input@PaperPesajeEntrad;19;1128718,8</t>
  </si>
  <si>
    <t>2;Input@PaperPesajeEntrad;19;1142974,8</t>
  </si>
  <si>
    <t>3;Input@PaperPesajeEntrad;19;1144400,4</t>
  </si>
  <si>
    <t>4;Input@PaperPesajeEntrad;19;1125154,8</t>
  </si>
  <si>
    <t>5;Input@PaperPesajeEntrad;19;1129788</t>
  </si>
  <si>
    <t>6;Input@PaperPesajeEntrad;19;1130857,2</t>
  </si>
  <si>
    <t>7;Input@PaperPesajeEntrad;19;1136916</t>
  </si>
  <si>
    <t>8;Input@PaperPesajeEntrad;19;1138341,6</t>
  </si>
  <si>
    <t>9;Input@PaperPesajeEntrad;19;1120878</t>
  </si>
  <si>
    <t>10;Input@PaperPesajeEntrad;19;1141192,8</t>
  </si>
  <si>
    <t>11;Input@PaperPesajeEntrad;19;1138341,6</t>
  </si>
  <si>
    <t>12;Input@PaperPesajeEntrad;19;1131570</t>
  </si>
  <si>
    <t>13;Input@PaperPesajeEntrad;19;1130144,4</t>
  </si>
  <si>
    <t>14;Input@PaperPesajeEntrad;19;1128006</t>
  </si>
  <si>
    <t>15;Input@PaperPesajeEntrad;19;1130144,4</t>
  </si>
  <si>
    <t>16;Input@PaperPesajeEntrad;19;1136916</t>
  </si>
  <si>
    <t>17;Input@PaperPesajeEntrad;19;1134421,2</t>
  </si>
  <si>
    <t>18;Input@PaperPesajeEntrad;19;1134777,6</t>
  </si>
  <si>
    <t>19;Input@PaperPesajeEntrad;19;1136203,2</t>
  </si>
  <si>
    <t>20;Input@PaperPesajeEntrad;19;1133352</t>
  </si>
  <si>
    <t>21;Input@PaperPesajeEntrad;19;1135134</t>
  </si>
  <si>
    <t>22;Input@PaperPesajeEntrad;19;1129788</t>
  </si>
  <si>
    <t>23;Input@PaperPesajeEntrad;19;1138341,6</t>
  </si>
  <si>
    <t>24;Input@PaperPesajeEntrad;19;1115175,6</t>
  </si>
  <si>
    <t>25;Input@PaperPesajeEntrad;19;1134421,2</t>
  </si>
  <si>
    <t>26;Input@PaperPesajeEntrad;19;1137628,8</t>
  </si>
  <si>
    <t>27;Input@PaperPesajeEntrad;19;1141549,2</t>
  </si>
  <si>
    <t>28;Input@PaperPesajeEntrad;19;1139054,4</t>
  </si>
  <si>
    <t>29;Input@PaperPesajeEntrad;19;1142262</t>
  </si>
  <si>
    <t>30;Input@PaperPesajeEntrad;19;1139767,2</t>
  </si>
  <si>
    <t>1;Input@PaperPesajeEntrad;20;1269576</t>
  </si>
  <si>
    <t>2;Input@PaperPesajeEntrad;20;1280268</t>
  </si>
  <si>
    <t>3;Input@PaperPesajeEntrad;20;1256904</t>
  </si>
  <si>
    <t>4;Input@PaperPesajeEntrad;20;1272744</t>
  </si>
  <si>
    <t>5;Input@PaperPesajeEntrad;20;1269180</t>
  </si>
  <si>
    <t>6;Input@PaperPesajeEntrad;20;1283040</t>
  </si>
  <si>
    <t>7;Input@PaperPesajeEntrad;20;1267992</t>
  </si>
  <si>
    <t>8;Input@PaperPesajeEntrad;20;1271556</t>
  </si>
  <si>
    <t>9;Input@PaperPesajeEntrad;20;1271160</t>
  </si>
  <si>
    <t>10;Input@PaperPesajeEntrad;20;1273536</t>
  </si>
  <si>
    <t>11;Input@PaperPesajeEntrad;20;1269972</t>
  </si>
  <si>
    <t>12;Input@PaperPesajeEntrad;20;1264032</t>
  </si>
  <si>
    <t>13;Input@PaperPesajeEntrad;20;1264032</t>
  </si>
  <si>
    <t>14;Input@PaperPesajeEntrad;20;1264032</t>
  </si>
  <si>
    <t>15;Input@PaperPesajeEntrad;20;1264824</t>
  </si>
  <si>
    <t>16;Input@PaperPesajeEntrad;20;1264428</t>
  </si>
  <si>
    <t>17;Input@PaperPesajeEntrad;20;1277100</t>
  </si>
  <si>
    <t>18;Input@PaperPesajeEntrad;20;1290168</t>
  </si>
  <si>
    <t>19;Input@PaperPesajeEntrad;20;1278288</t>
  </si>
  <si>
    <t>20;Input@PaperPesajeEntrad;20;1267596</t>
  </si>
  <si>
    <t>21;Input@PaperPesajeEntrad;20;1273932</t>
  </si>
  <si>
    <t>22;Input@PaperPesajeEntrad;20;1262844</t>
  </si>
  <si>
    <t>23;Input@PaperPesajeEntrad;20;1265616</t>
  </si>
  <si>
    <t>24;Input@PaperPesajeEntrad;20;1283436</t>
  </si>
  <si>
    <t>25;Input@PaperPesajeEntrad;20;1283040</t>
  </si>
  <si>
    <t>26;Input@PaperPesajeEntrad;20;1283832</t>
  </si>
  <si>
    <t>27;Input@PaperPesajeEntrad;20;1285020</t>
  </si>
  <si>
    <t>28;Input@PaperPesajeEntrad;20;1259676</t>
  </si>
  <si>
    <t>29;Input@PaperPesajeEntrad;20;1268388</t>
  </si>
  <si>
    <t>30;Input@PaperPesajeEntrad;20;1285416</t>
  </si>
  <si>
    <t>1;Input@PaperPesajeEntrad;21;1227600</t>
  </si>
  <si>
    <t>2;Input@PaperPesajeEntrad;21;1222056</t>
  </si>
  <si>
    <t>3;Input@PaperPesajeEntrad;21;1216908</t>
  </si>
  <si>
    <t>4;Input@PaperPesajeEntrad;21;1238292</t>
  </si>
  <si>
    <t>5;Input@PaperPesajeEntrad;21;1222848</t>
  </si>
  <si>
    <t>6;Input@PaperPesajeEntrad;21;1226412</t>
  </si>
  <si>
    <t>7;Input@PaperPesajeEntrad;21;1226412</t>
  </si>
  <si>
    <t>8;Input@PaperPesajeEntrad;21;1222848</t>
  </si>
  <si>
    <t>9;Input@PaperPesajeEntrad;21;1231164</t>
  </si>
  <si>
    <t>10;Input@PaperPesajeEntrad;21;1224036</t>
  </si>
  <si>
    <t>11;Input@PaperPesajeEntrad;21;1213740</t>
  </si>
  <si>
    <t>12;Input@PaperPesajeEntrad;21;1229976</t>
  </si>
  <si>
    <t>13;Input@PaperPesajeEntrad;21;1226412</t>
  </si>
  <si>
    <t>14;Input@PaperPesajeEntrad;21;1212552</t>
  </si>
  <si>
    <t>15;Input@PaperPesajeEntrad;21;1214136</t>
  </si>
  <si>
    <t>16;Input@PaperPesajeEntrad;21;1222452</t>
  </si>
  <si>
    <t>17;Input@PaperPesajeEntrad;21;1227996</t>
  </si>
  <si>
    <t>18;Input@PaperPesajeEntrad;21;1215324</t>
  </si>
  <si>
    <t>19;Input@PaperPesajeEntrad;21;1225620</t>
  </si>
  <si>
    <t>20;Input@PaperPesajeEntrad;21;1220868</t>
  </si>
  <si>
    <t>21;Input@PaperPesajeEntrad;21;1229184</t>
  </si>
  <si>
    <t>22;Input@PaperPesajeEntrad;21;1234332</t>
  </si>
  <si>
    <t>23;Input@PaperPesajeEntrad;21;1212948</t>
  </si>
  <si>
    <t>24;Input@PaperPesajeEntrad;21;1228788</t>
  </si>
  <si>
    <t>25;Input@PaperPesajeEntrad;21;1215720</t>
  </si>
  <si>
    <t>26;Input@PaperPesajeEntrad;21;1223244</t>
  </si>
  <si>
    <t>27;Input@PaperPesajeEntrad;21;1234728</t>
  </si>
  <si>
    <t>28;Input@PaperPesajeEntrad;21;1233144</t>
  </si>
  <si>
    <t>29;Input@PaperPesajeEntrad;21;1207008</t>
  </si>
  <si>
    <t>30;Input@PaperPesajeEntrad;21;1219680</t>
  </si>
  <si>
    <t>1;Input@PaperPesajeEntrad;22;950004</t>
  </si>
  <si>
    <t>2;Input@PaperPesajeEntrad;22;955152</t>
  </si>
  <si>
    <t>3;Input@PaperPesajeEntrad;22;951588</t>
  </si>
  <si>
    <t>4;Input@PaperPesajeEntrad;22;969012</t>
  </si>
  <si>
    <t>5;Input@PaperPesajeEntrad;22;954360</t>
  </si>
  <si>
    <t>6;Input@PaperPesajeEntrad;22;951984</t>
  </si>
  <si>
    <t>7;Input@PaperPesajeEntrad;22;953568</t>
  </si>
  <si>
    <t>8;Input@PaperPesajeEntrad;22;963072</t>
  </si>
  <si>
    <t>9;Input@PaperPesajeEntrad;22;964260</t>
  </si>
  <si>
    <t>10;Input@PaperPesajeEntrad;22;948816</t>
  </si>
  <si>
    <t>11;Input@PaperPesajeEntrad;22;949212</t>
  </si>
  <si>
    <t>12;Input@PaperPesajeEntrad;22;958716</t>
  </si>
  <si>
    <t>13;Input@PaperPesajeEntrad;22;965448</t>
  </si>
  <si>
    <t>14;Input@PaperPesajeEntrad;22;954360</t>
  </si>
  <si>
    <t>15;Input@PaperPesajeEntrad;22;946044</t>
  </si>
  <si>
    <t>16;Input@PaperPesajeEntrad;22;954756</t>
  </si>
  <si>
    <t>17;Input@PaperPesajeEntrad;22;954756</t>
  </si>
  <si>
    <t>18;Input@PaperPesajeEntrad;22;954756</t>
  </si>
  <si>
    <t>19;Input@PaperPesajeEntrad;22;954360</t>
  </si>
  <si>
    <t>20;Input@PaperPesajeEntrad;22;957924</t>
  </si>
  <si>
    <t>21;Input@PaperPesajeEntrad;22;953964</t>
  </si>
  <si>
    <t>22;Input@PaperPesajeEntrad;22;957528</t>
  </si>
  <si>
    <t>23;Input@PaperPesajeEntrad;22;961092</t>
  </si>
  <si>
    <t>24;Input@PaperPesajeEntrad;22;956340</t>
  </si>
  <si>
    <t>25;Input@PaperPesajeEntrad;22;953172</t>
  </si>
  <si>
    <t>26;Input@PaperPesajeEntrad;22;954756</t>
  </si>
  <si>
    <t>27;Input@PaperPesajeEntrad;22;953964</t>
  </si>
  <si>
    <t>28;Input@PaperPesajeEntrad;22;961488</t>
  </si>
  <si>
    <t>29;Input@PaperPesajeEntrad;22;950796</t>
  </si>
  <si>
    <t>30;Input@PaperPesajeEntrad;22;957528</t>
  </si>
  <si>
    <t>1;Input@KoalaPesajeEntrada;23;569764,8</t>
  </si>
  <si>
    <t>2;Input@KoalaPesajeEntrada;23;571348,8</t>
  </si>
  <si>
    <t>3;Input@KoalaPesajeEntrada;23;565963,2</t>
  </si>
  <si>
    <t>4;Input@KoalaPesajeEntrada;23;568180,8</t>
  </si>
  <si>
    <t>5;Input@KoalaPesajeEntrada;23;566596,8</t>
  </si>
  <si>
    <t>6;Input@KoalaPesajeEntrada;23;567547,2</t>
  </si>
  <si>
    <t>7;Input@KoalaPesajeEntrada;23;566913,6</t>
  </si>
  <si>
    <t>8;Input@KoalaPesajeEntrada;23;568339,2</t>
  </si>
  <si>
    <t>9;Input@KoalaPesajeEntrada;23;568656</t>
  </si>
  <si>
    <t>10;Input@KoalaPesajeEntrada;23;565804,8</t>
  </si>
  <si>
    <t>11;Input@KoalaPesajeEntrada;23;566121,6</t>
  </si>
  <si>
    <t>12;Input@KoalaPesajeEntrada;23;568339,2</t>
  </si>
  <si>
    <t>13;Input@KoalaPesajeEntrada;23;568814,4</t>
  </si>
  <si>
    <t>14;Input@KoalaPesajeEntrada;23;562795,2</t>
  </si>
  <si>
    <t>15;Input@KoalaPesajeEntrada;23;561211,2</t>
  </si>
  <si>
    <t>16;Input@KoalaPesajeEntrada;23;570240</t>
  </si>
  <si>
    <t>17;Input@KoalaPesajeEntrada;23;567547,2</t>
  </si>
  <si>
    <t>18;Input@KoalaPesajeEntrada;23;565171,2</t>
  </si>
  <si>
    <t>19;Input@KoalaPesajeEntrada;23;569448</t>
  </si>
  <si>
    <t>20;Input@KoalaPesajeEntrada;23;565488</t>
  </si>
  <si>
    <t>21;Input@KoalaPesajeEntrada;23;567547,2</t>
  </si>
  <si>
    <t>22;Input@KoalaPesajeEntrada;23;569606,4</t>
  </si>
  <si>
    <t>23;Input@KoalaPesajeEntrada;23;570873,6</t>
  </si>
  <si>
    <t>24;Input@KoalaPesajeEntrada;23;571032</t>
  </si>
  <si>
    <t>25;Input@KoalaPesajeEntrada;23;569448</t>
  </si>
  <si>
    <t>26;Input@KoalaPesajeEntrada;23;566438,4</t>
  </si>
  <si>
    <t>27;Input@KoalaPesajeEntrada;23;567388,8</t>
  </si>
  <si>
    <t>28;Input@KoalaPesajeEntrada;23;570715,2</t>
  </si>
  <si>
    <t>29;Input@KoalaPesajeEntrada;23;571348,8</t>
  </si>
  <si>
    <t>30;Input@KoalaPesajeEntrada;23;570556,8</t>
  </si>
  <si>
    <t>1;Input@PaperPesajeEntrad;24;849657,6</t>
  </si>
  <si>
    <t>2;Input@PaperPesajeEntrad;24;854092,8</t>
  </si>
  <si>
    <t>3;Input@PaperPesajeEntrad;24;850608</t>
  </si>
  <si>
    <t>4;Input@PaperPesajeEntrad;24;843638,4</t>
  </si>
  <si>
    <t>5;Input@PaperPesajeEntrad;24;849974,4</t>
  </si>
  <si>
    <t>6;Input@PaperPesajeEntrad;24;849974,4</t>
  </si>
  <si>
    <t>7;Input@PaperPesajeEntrad;24;851875,2</t>
  </si>
  <si>
    <t>8;Input@PaperPesajeEntrad;24;847440</t>
  </si>
  <si>
    <t>9;Input@PaperPesajeEntrad;24;849340,8</t>
  </si>
  <si>
    <t>10;Input@PaperPesajeEntrad;24;856627,2</t>
  </si>
  <si>
    <t>11;Input@PaperPesajeEntrad;24;840153,6</t>
  </si>
  <si>
    <t>12;Input@PaperPesajeEntrad;24;843955,2</t>
  </si>
  <si>
    <t>13;Input@PaperPesajeEntrad;24;847440</t>
  </si>
  <si>
    <t>14;Input@PaperPesajeEntrad;24;835401,6</t>
  </si>
  <si>
    <t>15;Input@PaperPesajeEntrad;24;851875,2</t>
  </si>
  <si>
    <t>16;Input@PaperPesajeEntrad;24;857260,8</t>
  </si>
  <si>
    <t>17;Input@PaperPesajeEntrad;24;840787,2</t>
  </si>
  <si>
    <t>18;Input@PaperPesajeEntrad;24;847440</t>
  </si>
  <si>
    <t>19;Input@PaperPesajeEntrad;24;845856</t>
  </si>
  <si>
    <t>20;Input@PaperPesajeEntrad;24;854726,4</t>
  </si>
  <si>
    <t>21;Input@PaperPesajeEntrad;24;847440</t>
  </si>
  <si>
    <t>22;Input@PaperPesajeEntrad;24;856627,2</t>
  </si>
  <si>
    <t>23;Input@PaperPesajeEntrad;24;849024</t>
  </si>
  <si>
    <t>24;Input@PaperPesajeEntrad;24;850924,8</t>
  </si>
  <si>
    <t>25;Input@PaperPesajeEntrad;24;842688</t>
  </si>
  <si>
    <t>26;Input@PaperPesajeEntrad;24;846172,8</t>
  </si>
  <si>
    <t>27;Input@PaperPesajeEntrad;24;846172,8</t>
  </si>
  <si>
    <t>28;Input@PaperPesajeEntrad;24;849657,6</t>
  </si>
  <si>
    <t>29;Input@PaperPesajeEntrad;24;851241,6</t>
  </si>
  <si>
    <t>30;Input@PaperPesajeEntrad;24;851558,4</t>
  </si>
  <si>
    <t>1;Input@PaperPesajeEntrad;25;802137,6</t>
  </si>
  <si>
    <t>2;Input@PaperPesajeEntrad;25;788594,4</t>
  </si>
  <si>
    <t>3;Input@PaperPesajeEntrad;25;788356,8</t>
  </si>
  <si>
    <t>4;Input@PaperPesajeEntrad;25;786931,2</t>
  </si>
  <si>
    <t>5;Input@PaperPesajeEntrad;25;797148</t>
  </si>
  <si>
    <t>6;Input@PaperPesajeEntrad;25;790020</t>
  </si>
  <si>
    <t>7;Input@PaperPesajeEntrad;25;786931,2</t>
  </si>
  <si>
    <t>8;Input@PaperPesajeEntrad;25;792633,6</t>
  </si>
  <si>
    <t>9;Input@PaperPesajeEntrad;25;790732,8</t>
  </si>
  <si>
    <t>10;Input@PaperPesajeEntrad;25;795247,2</t>
  </si>
  <si>
    <t>11;Input@PaperPesajeEntrad;25;782654,4</t>
  </si>
  <si>
    <t>12;Input@PaperPesajeEntrad;25;789307,2</t>
  </si>
  <si>
    <t>13;Input@PaperPesajeEntrad;25;783367,2</t>
  </si>
  <si>
    <t>14;Input@PaperPesajeEntrad;25;784555,2</t>
  </si>
  <si>
    <t>15;Input@PaperPesajeEntrad;25;786456</t>
  </si>
  <si>
    <t>16;Input@PaperPesajeEntrad;25;785980,8</t>
  </si>
  <si>
    <t>17;Input@PaperPesajeEntrad;25;787168,8</t>
  </si>
  <si>
    <t>18;Input@PaperPesajeEntrad;25;794296,8</t>
  </si>
  <si>
    <t>19;Input@PaperPesajeEntrad;25;790970,4</t>
  </si>
  <si>
    <t>20;Input@PaperPesajeEntrad;25;794296,8</t>
  </si>
  <si>
    <t>21;Input@PaperPesajeEntrad;25;794534,4</t>
  </si>
  <si>
    <t>22;Input@PaperPesajeEntrad;25;781466,4</t>
  </si>
  <si>
    <t>23;Input@PaperPesajeEntrad;25;793584</t>
  </si>
  <si>
    <t>24;Input@PaperPesajeEntrad;25;791445,6</t>
  </si>
  <si>
    <t>25;Input@PaperPesajeEntrad;25;778852,8</t>
  </si>
  <si>
    <t>26;Input@PaperPesajeEntrad;25;783367,2</t>
  </si>
  <si>
    <t>27;Input@PaperPesajeEntrad;25;786218,4</t>
  </si>
  <si>
    <t>28;Input@PaperPesajeEntrad;25;786693,6</t>
  </si>
  <si>
    <t>29;Input@PaperPesajeEntrad;25;791208</t>
  </si>
  <si>
    <t>30;Input@PaperPesajeEntrad;25;793584</t>
  </si>
  <si>
    <t>1;Input@PaperPesajeEntrad;26;754855,2</t>
  </si>
  <si>
    <t>2;Input@PaperPesajeEntrad;26;767685,6</t>
  </si>
  <si>
    <t>3;Input@PaperPesajeEntrad;26;758419,2</t>
  </si>
  <si>
    <t>4;Input@PaperPesajeEntrad;26;767685,6</t>
  </si>
  <si>
    <t>5;Input@PaperPesajeEntrad;26;766735,2</t>
  </si>
  <si>
    <t>6;Input@PaperPesajeEntrad;26;771962,4</t>
  </si>
  <si>
    <t>7;Input@PaperPesajeEntrad;26;766022,4</t>
  </si>
  <si>
    <t>8;Input@PaperPesajeEntrad;26;766735,2</t>
  </si>
  <si>
    <t>9;Input@PaperPesajeEntrad;26;765547,2</t>
  </si>
  <si>
    <t>10;Input@PaperPesajeEntrad;26;758419,2</t>
  </si>
  <si>
    <t>11;Input@PaperPesajeEntrad;26;759132</t>
  </si>
  <si>
    <t>12;Input@PaperPesajeEntrad;26;767923,2</t>
  </si>
  <si>
    <t>13;Input@PaperPesajeEntrad;26;755092,8</t>
  </si>
  <si>
    <t>14;Input@PaperPesajeEntrad;26;762458,4</t>
  </si>
  <si>
    <t>15;Input@PaperPesajeEntrad;26;764121,6</t>
  </si>
  <si>
    <t>16;Input@PaperPesajeEntrad;26;758656,8</t>
  </si>
  <si>
    <t>17;Input@PaperPesajeEntrad;26;758419,2</t>
  </si>
  <si>
    <t>18;Input@PaperPesajeEntrad;26;759844,8</t>
  </si>
  <si>
    <t>19;Input@PaperPesajeEntrad;26;765309,6</t>
  </si>
  <si>
    <t>20;Input@PaperPesajeEntrad;26;756993,6</t>
  </si>
  <si>
    <t>21;Input@PaperPesajeEntrad;26;766735,2</t>
  </si>
  <si>
    <t>22;Input@PaperPesajeEntrad;26;760557,6</t>
  </si>
  <si>
    <t>23;Input@PaperPesajeEntrad;26;753667,2</t>
  </si>
  <si>
    <t>24;Input@PaperPesajeEntrad;26;770536,8</t>
  </si>
  <si>
    <t>25;Input@PaperPesajeEntrad;26;756993,6</t>
  </si>
  <si>
    <t>26;Input@PaperPesajeEntrad;26;762458,4</t>
  </si>
  <si>
    <t>27;Input@PaperPesajeEntrad;26;765547,2</t>
  </si>
  <si>
    <t>28;Input@PaperPesajeEntrad;26;768398,4</t>
  </si>
  <si>
    <t>29;Input@PaperPesajeEntrad;26;770299,2</t>
  </si>
  <si>
    <t>30;Input@PaperPesajeEntrad;26;765072</t>
  </si>
  <si>
    <t>1;Input@KoalaPesajeEntrada;27;845380,8</t>
  </si>
  <si>
    <t>2;Input@KoalaPesajeEntrada;27;848232</t>
  </si>
  <si>
    <t>3;Input@KoalaPesajeEntrada;27;843242,4</t>
  </si>
  <si>
    <t>4;Input@KoalaPesajeEntrada;27;844905,6</t>
  </si>
  <si>
    <t>5;Input@KoalaPesajeEntrada;27;847044</t>
  </si>
  <si>
    <t>6;Input@KoalaPesajeEntrada;27;848232</t>
  </si>
  <si>
    <t>7;Input@KoalaPesajeEntrada;27;841579,2</t>
  </si>
  <si>
    <t>8;Input@KoalaPesajeEntrada;27;845143,2</t>
  </si>
  <si>
    <t>9;Input@KoalaPesajeEntrada;27;841579,2</t>
  </si>
  <si>
    <t>10;Input@KoalaPesajeEntrada;27;836827,2</t>
  </si>
  <si>
    <t>11;Input@KoalaPesajeEntrada;27;839440,8</t>
  </si>
  <si>
    <t>12;Input@KoalaPesajeEntrada;27;841341,6</t>
  </si>
  <si>
    <t>13;Input@KoalaPesajeEntrada;27;841816,8</t>
  </si>
  <si>
    <t>14;Input@KoalaPesajeEntrada;27;840153,6</t>
  </si>
  <si>
    <t>15;Input@KoalaPesajeEntrada;27;842292</t>
  </si>
  <si>
    <t>16;Input@KoalaPesajeEntrada;27;851558,4</t>
  </si>
  <si>
    <t>17;Input@KoalaPesajeEntrada;27;846093,6</t>
  </si>
  <si>
    <t>18;Input@KoalaPesajeEntrada;27;840866,4</t>
  </si>
  <si>
    <t>19;Input@KoalaPesajeEntrada;27;835639,2</t>
  </si>
  <si>
    <t>20;Input@KoalaPesajeEntrada;27;847281,6</t>
  </si>
  <si>
    <t>21;Input@KoalaPesajeEntrada;27;842529,6</t>
  </si>
  <si>
    <t>22;Input@KoalaPesajeEntrada;27;847519,2</t>
  </si>
  <si>
    <t>23;Input@KoalaPesajeEntrada;27;842292</t>
  </si>
  <si>
    <t>24;Input@KoalaPesajeEntrada;27;848469,6</t>
  </si>
  <si>
    <t>25;Input@KoalaPesajeEntrada;27;843242,4</t>
  </si>
  <si>
    <t>26;Input@KoalaPesajeEntrada;27;837302,4</t>
  </si>
  <si>
    <t>27;Input@KoalaPesajeEntrada;27;843480</t>
  </si>
  <si>
    <t>28;Input@KoalaPesajeEntrada;27;836589,6</t>
  </si>
  <si>
    <t>29;Input@KoalaPesajeEntrada;27;840391,2</t>
  </si>
  <si>
    <t>30;Input@KoalaPesajeEntrada;27;843242,4</t>
  </si>
  <si>
    <t>1;Input@PaperPesajeEntrad;28;679773,6</t>
  </si>
  <si>
    <t>2;Input@PaperPesajeEntrad;28;670032</t>
  </si>
  <si>
    <t>3;Input@PaperPesajeEntrad;28;679060,8</t>
  </si>
  <si>
    <t>4;Input@PaperPesajeEntrad;28;671457,6</t>
  </si>
  <si>
    <t>5;Input@PaperPesajeEntrad;28;678348</t>
  </si>
  <si>
    <t>6;Input@PaperPesajeEntrad;28;689277,6</t>
  </si>
  <si>
    <t>7;Input@PaperPesajeEntrad;28;670269,6</t>
  </si>
  <si>
    <t>8;Input@PaperPesajeEntrad;28;674546,4</t>
  </si>
  <si>
    <t>9;Input@PaperPesajeEntrad;28;676684,8</t>
  </si>
  <si>
    <t>10;Input@PaperPesajeEntrad;28;675496,8</t>
  </si>
  <si>
    <t>11;Input@PaperPesajeEntrad;28;672408</t>
  </si>
  <si>
    <t>12;Input@PaperPesajeEntrad;28;673833,6</t>
  </si>
  <si>
    <t>13;Input@PaperPesajeEntrad;28;672170,4</t>
  </si>
  <si>
    <t>14;Input@PaperPesajeEntrad;28;668606,4</t>
  </si>
  <si>
    <t>15;Input@PaperPesajeEntrad;28;670032</t>
  </si>
  <si>
    <t>16;Input@PaperPesajeEntrad;28;678348</t>
  </si>
  <si>
    <t>17;Input@PaperPesajeEntrad;28;681436,8</t>
  </si>
  <si>
    <t>18;Input@PaperPesajeEntrad;28;679536</t>
  </si>
  <si>
    <t>19;Input@PaperPesajeEntrad;28;675021,6</t>
  </si>
  <si>
    <t>20;Input@PaperPesajeEntrad;28;686901,6</t>
  </si>
  <si>
    <t>21;Input@PaperPesajeEntrad;28;680248,8</t>
  </si>
  <si>
    <t>22;Input@PaperPesajeEntrad;28;680486,4</t>
  </si>
  <si>
    <t>23;Input@PaperPesajeEntrad;28;678348</t>
  </si>
  <si>
    <t>24;Input@PaperPesajeEntrad;28;679060,8</t>
  </si>
  <si>
    <t>25;Input@PaperPesajeEntrad;28;676684,8</t>
  </si>
  <si>
    <t>26;Input@PaperPesajeEntrad;28;676447,2</t>
  </si>
  <si>
    <t>27;Input@PaperPesajeEntrad;28;673358,4</t>
  </si>
  <si>
    <t>28;Input@PaperPesajeEntrad;28;676447,2</t>
  </si>
  <si>
    <t>29;Input@PaperPesajeEntrad;28;677160</t>
  </si>
  <si>
    <t>30;Input@PaperPesajeEntrad;28;679773,6</t>
  </si>
  <si>
    <t>1;Input@PaperPesajeEntrad;29;915591,6</t>
  </si>
  <si>
    <t>2;Input@PaperPesajeEntrad;29;920304</t>
  </si>
  <si>
    <t>3;Input@PaperPesajeEntrad;29;923076</t>
  </si>
  <si>
    <t>4;Input@PaperPesajeEntrad;29;919749,6</t>
  </si>
  <si>
    <t>5;Input@PaperPesajeEntrad;29;923353,2</t>
  </si>
  <si>
    <t>6;Input@PaperPesajeEntrad;29;917532</t>
  </si>
  <si>
    <t>7;Input@PaperPesajeEntrad;29;916423,2</t>
  </si>
  <si>
    <t>8;Input@PaperPesajeEntrad;29;916700,4</t>
  </si>
  <si>
    <t>9;Input@PaperPesajeEntrad;29;924184,8</t>
  </si>
  <si>
    <t>10;Input@PaperPesajeEntrad;29;916700,4</t>
  </si>
  <si>
    <t>11;Input@PaperPesajeEntrad;29;914760</t>
  </si>
  <si>
    <t>12;Input@PaperPesajeEntrad;29;921967,2</t>
  </si>
  <si>
    <t>13;Input@PaperPesajeEntrad;29;918363,6</t>
  </si>
  <si>
    <t>14;Input@PaperPesajeEntrad;29;911710,8</t>
  </si>
  <si>
    <t>15;Input@PaperPesajeEntrad;29;910602</t>
  </si>
  <si>
    <t>16;Input@PaperPesajeEntrad;29;924739,2</t>
  </si>
  <si>
    <t>17;Input@PaperPesajeEntrad;29;914205,6</t>
  </si>
  <si>
    <t>18;Input@PaperPesajeEntrad;29;910602</t>
  </si>
  <si>
    <t>19;Input@PaperPesajeEntrad;29;914205,6</t>
  </si>
  <si>
    <t>20;Input@PaperPesajeEntrad;29;917809,2</t>
  </si>
  <si>
    <t>21;Input@PaperPesajeEntrad;29;919749,6</t>
  </si>
  <si>
    <t>22;Input@PaperPesajeEntrad;29;912265,2</t>
  </si>
  <si>
    <t>23;Input@PaperPesajeEntrad;29;916700,4</t>
  </si>
  <si>
    <t>24;Input@PaperPesajeEntrad;29;925570,8</t>
  </si>
  <si>
    <t>25;Input@PaperPesajeEntrad;29;920026,8</t>
  </si>
  <si>
    <t>26;Input@PaperPesajeEntrad;29;914205,6</t>
  </si>
  <si>
    <t>27;Input@PaperPesajeEntrad;29;918086,4</t>
  </si>
  <si>
    <t>28;Input@PaperPesajeEntrad;29;913651,2</t>
  </si>
  <si>
    <t>29;Input@PaperPesajeEntrad;29;916977,6</t>
  </si>
  <si>
    <t>30;Input@PaperPesajeEntrad;29;915037,2</t>
  </si>
  <si>
    <t>1;Input@BrightPesajeEntrada;30;743212,8</t>
  </si>
  <si>
    <t>2;Input@BrightPesajeEntrada;30;749152,8</t>
  </si>
  <si>
    <t>3;Input@BrightPesajeEntrada;30;745351,2</t>
  </si>
  <si>
    <t>4;Input@BrightPesajeEntrada;30;749390,4</t>
  </si>
  <si>
    <t>5;Input@BrightPesajeEntrada;30;745351,2</t>
  </si>
  <si>
    <t>6;Input@BrightPesajeEntrada;30;748677,6</t>
  </si>
  <si>
    <t>7;Input@BrightPesajeEntrada;30;744400,8</t>
  </si>
  <si>
    <t>8;Input@BrightPesajeEntrada;30;747014,4</t>
  </si>
  <si>
    <t>9;Input@BrightPesajeEntrada;30;746064</t>
  </si>
  <si>
    <t>10;Input@BrightPesajeEntrada;30;748202,4</t>
  </si>
  <si>
    <t>11;Input@BrightPesajeEntrada;30;742024,8</t>
  </si>
  <si>
    <t>12;Input@BrightPesajeEntrada;30;742262,4</t>
  </si>
  <si>
    <t>13;Input@BrightPesajeEntrada;30;744638,4</t>
  </si>
  <si>
    <t>14;Input@BrightPesajeEntrada;30;745588,8</t>
  </si>
  <si>
    <t>15;Input@BrightPesajeEntrada;30;745113,6</t>
  </si>
  <si>
    <t>16;Input@BrightPesajeEntrada;30;747489,6</t>
  </si>
  <si>
    <t>17;Input@BrightPesajeEntrada;30;740836,8</t>
  </si>
  <si>
    <t>18;Input@BrightPesajeEntrada;30;742975,2</t>
  </si>
  <si>
    <t>19;Input@BrightPesajeEntrada;30;742737,6</t>
  </si>
  <si>
    <t>20;Input@BrightPesajeEntrada;30;752004</t>
  </si>
  <si>
    <t>21;Input@BrightPesajeEntrada;30;740836,8</t>
  </si>
  <si>
    <t>22;Input@BrightPesajeEntrada;30;743688</t>
  </si>
  <si>
    <t>23;Input@BrightPesajeEntrada;30;741074,4</t>
  </si>
  <si>
    <t>24;Input@BrightPesajeEntrada;30;746776,8</t>
  </si>
  <si>
    <t>25;Input@BrightPesajeEntrada;30;747252</t>
  </si>
  <si>
    <t>26;Input@BrightPesajeEntrada;30;739173,6</t>
  </si>
  <si>
    <t>27;Input@BrightPesajeEntrada;30;741312</t>
  </si>
  <si>
    <t>28;Input@BrightPesajeEntrada;30;742737,6</t>
  </si>
  <si>
    <t>29;Input@BrightPesajeEntrada;30;740836,8</t>
  </si>
  <si>
    <t>30;Input@BrightPesajeEntrada;30;741074,4</t>
  </si>
  <si>
    <t>1;Input@KoalaPesajeEntrada;31;1187168,4</t>
  </si>
  <si>
    <t>2;Input@KoalaPesajeEntrada;31;1191445,2</t>
  </si>
  <si>
    <t>3;Input@KoalaPesajeEntrada;31;1198929,6</t>
  </si>
  <si>
    <t>4;Input@KoalaPesajeEntrada;31;1194296,4</t>
  </si>
  <si>
    <t>5;Input@KoalaPesajeEntrada;31;1183604,4</t>
  </si>
  <si>
    <t>6;Input@KoalaPesajeEntrada;31;1197860,4</t>
  </si>
  <si>
    <t>7;Input@KoalaPesajeEntrada;31;1183248</t>
  </si>
  <si>
    <t>8;Input@KoalaPesajeEntrada;31;1197147,6</t>
  </si>
  <si>
    <t>9;Input@KoalaPesajeEntrada;31;1192158</t>
  </si>
  <si>
    <t>10;Input@KoalaPesajeEntrada;31;1190019,6</t>
  </si>
  <si>
    <t>11;Input@KoalaPesajeEntrada;31;1188237,6</t>
  </si>
  <si>
    <t>12;Input@KoalaPesajeEntrada;31;1188950,4</t>
  </si>
  <si>
    <t>13;Input@KoalaPesajeEntrada;31;1185030</t>
  </si>
  <si>
    <t>14;Input@KoalaPesajeEntrada;31;1195722</t>
  </si>
  <si>
    <t>15;Input@KoalaPesajeEntrada;31;1181466</t>
  </si>
  <si>
    <t>16;Input@KoalaPesajeEntrada;31;1190732,4</t>
  </si>
  <si>
    <t>17;Input@KoalaPesajeEntrada;31;1184673,6</t>
  </si>
  <si>
    <t>18;Input@KoalaPesajeEntrada;31;1198929,6</t>
  </si>
  <si>
    <t>19;Input@KoalaPesajeEntrada;31;1187881,2</t>
  </si>
  <si>
    <t>20;Input@KoalaPesajeEntrada;31;1187168,4</t>
  </si>
  <si>
    <t>21;Input@KoalaPesajeEntrada;31;1189663,2</t>
  </si>
  <si>
    <t>22;Input@KoalaPesajeEntrada;31;1189306,8</t>
  </si>
  <si>
    <t>23;Input@KoalaPesajeEntrada;31;1189306,8</t>
  </si>
  <si>
    <t>24;Input@KoalaPesajeEntrada;31;1205344,8</t>
  </si>
  <si>
    <t>25;Input@KoalaPesajeEntrada;31;1179684</t>
  </si>
  <si>
    <t>26;Input@KoalaPesajeEntrada;31;1191445,2</t>
  </si>
  <si>
    <t>27;Input@KoalaPesajeEntrada;31;1189306,8</t>
  </si>
  <si>
    <t>28;Input@KoalaPesajeEntrada;31;1201068</t>
  </si>
  <si>
    <t>29;Input@KoalaPesajeEntrada;31;1196078,4</t>
  </si>
  <si>
    <t>30;Input@KoalaPesajeEntrada;31;1202137,2</t>
  </si>
  <si>
    <t>1;Input@KoalaPesajeEntrada;32;699138</t>
  </si>
  <si>
    <t>2;Input@KoalaPesajeEntrada;32;703890</t>
  </si>
  <si>
    <t>3;Input@KoalaPesajeEntrada;32;704088</t>
  </si>
  <si>
    <t>4;Input@KoalaPesajeEntrada;32;698940</t>
  </si>
  <si>
    <t>5;Input@KoalaPesajeEntrada;32;701712</t>
  </si>
  <si>
    <t>6;Input@KoalaPesajeEntrada;32;699534</t>
  </si>
  <si>
    <t>7;Input@KoalaPesajeEntrada;32;700524</t>
  </si>
  <si>
    <t>8;Input@KoalaPesajeEntrada;32;702702</t>
  </si>
  <si>
    <t>9;Input@KoalaPesajeEntrada;32;701712</t>
  </si>
  <si>
    <t>10;Input@KoalaPesajeEntrada;32;698346</t>
  </si>
  <si>
    <t>11;Input@KoalaPesajeEntrada;32;700722</t>
  </si>
  <si>
    <t>12;Input@KoalaPesajeEntrada;32;702900</t>
  </si>
  <si>
    <t>13;Input@KoalaPesajeEntrada;32;697356</t>
  </si>
  <si>
    <t>14;Input@KoalaPesajeEntrada;32;697950</t>
  </si>
  <si>
    <t>15;Input@KoalaPesajeEntrada;32;699336</t>
  </si>
  <si>
    <t>16;Input@KoalaPesajeEntrada;32;700524</t>
  </si>
  <si>
    <t>17;Input@KoalaPesajeEntrada;32;699336</t>
  </si>
  <si>
    <t>18;Input@KoalaPesajeEntrada;32;700326</t>
  </si>
  <si>
    <t>19;Input@KoalaPesajeEntrada;32;699534</t>
  </si>
  <si>
    <t>20;Input@KoalaPesajeEntrada;32;692010</t>
  </si>
  <si>
    <t>21;Input@KoalaPesajeEntrada;32;698742</t>
  </si>
  <si>
    <t>22;Input@KoalaPesajeEntrada;32;699930</t>
  </si>
  <si>
    <t>23;Input@KoalaPesajeEntrada;32;695772</t>
  </si>
  <si>
    <t>24;Input@KoalaPesajeEntrada;32;707256</t>
  </si>
  <si>
    <t>25;Input@KoalaPesajeEntrada;32;698940</t>
  </si>
  <si>
    <t>26;Input@KoalaPesajeEntrada;32;700524</t>
  </si>
  <si>
    <t>27;Input@KoalaPesajeEntrada;32;698742</t>
  </si>
  <si>
    <t>28;Input@KoalaPesajeEntrada;32;697554</t>
  </si>
  <si>
    <t>29;Input@KoalaPesajeEntrada;32;696366</t>
  </si>
  <si>
    <t>30;Input@KoalaPesajeEntrada;32;704088</t>
  </si>
  <si>
    <t>1;Input@BrightPesajeEntrada;33;953845,2</t>
  </si>
  <si>
    <t>2;Input@BrightPesajeEntrada;33;962715,6</t>
  </si>
  <si>
    <t>3;Input@BrightPesajeEntrada;33;969091,2</t>
  </si>
  <si>
    <t>4;Input@BrightPesajeEntrada;33;962715,6</t>
  </si>
  <si>
    <t>5;Input@BrightPesajeEntrada;33;964656</t>
  </si>
  <si>
    <t>6;Input@BrightPesajeEntrada;33;965764,8</t>
  </si>
  <si>
    <t>7;Input@BrightPesajeEntrada;33;967982,4</t>
  </si>
  <si>
    <t>8;Input@BrightPesajeEntrada;33;964656</t>
  </si>
  <si>
    <t>9;Input@BrightPesajeEntrada;33;963824,4</t>
  </si>
  <si>
    <t>10;Input@BrightPesajeEntrada;33;959389,2</t>
  </si>
  <si>
    <t>11;Input@BrightPesajeEntrada;33;956340</t>
  </si>
  <si>
    <t>12;Input@BrightPesajeEntrada;33;956617,2</t>
  </si>
  <si>
    <t>13;Input@BrightPesajeEntrada;33;963824,4</t>
  </si>
  <si>
    <t>14;Input@BrightPesajeEntrada;33;962161,2</t>
  </si>
  <si>
    <t>15;Input@BrightPesajeEntrada;33;957171,6</t>
  </si>
  <si>
    <t>16;Input@BrightPesajeEntrada;33;963824,4</t>
  </si>
  <si>
    <t>17;Input@BrightPesajeEntrada;33;969922,8</t>
  </si>
  <si>
    <t>18;Input@BrightPesajeEntrada;33;970200</t>
  </si>
  <si>
    <t>19;Input@BrightPesajeEntrada;33;953290,8</t>
  </si>
  <si>
    <t>20;Input@BrightPesajeEntrada;33;960498</t>
  </si>
  <si>
    <t>21;Input@BrightPesajeEntrada;33;963270</t>
  </si>
  <si>
    <t>22;Input@BrightPesajeEntrada;33;966319,2</t>
  </si>
  <si>
    <t>23;Input@BrightPesajeEntrada;33;957448,8</t>
  </si>
  <si>
    <t>24;Input@BrightPesajeEntrada;33;959666,4</t>
  </si>
  <si>
    <t>25;Input@BrightPesajeEntrada;33;957726</t>
  </si>
  <si>
    <t>26;Input@BrightPesajeEntrada;33;960775,2</t>
  </si>
  <si>
    <t>27;Input@BrightPesajeEntrada;33;966319,2</t>
  </si>
  <si>
    <t>28;Input@BrightPesajeEntrada;33;961884</t>
  </si>
  <si>
    <t>29;Input@BrightPesajeEntrada;33;967705,2</t>
  </si>
  <si>
    <t>30;Input@BrightPesajeEntrada;33;958003,2</t>
  </si>
  <si>
    <t>1;Input@BrightPesajeEntrada;34;672170,4</t>
  </si>
  <si>
    <t>2;Input@BrightPesajeEntrada;34;667418,4</t>
  </si>
  <si>
    <t>3;Input@BrightPesajeEntrada;34;668606,4</t>
  </si>
  <si>
    <t>4;Input@BrightPesajeEntrada;34;675021,6</t>
  </si>
  <si>
    <t>5;Input@BrightPesajeEntrada;34;670982,4</t>
  </si>
  <si>
    <t>6;Input@BrightPesajeEntrada;34;667893,6</t>
  </si>
  <si>
    <t>7;Input@BrightPesajeEntrada;34;667893,6</t>
  </si>
  <si>
    <t>8;Input@BrightPesajeEntrada;34;669556,8</t>
  </si>
  <si>
    <t>9;Input@BrightPesajeEntrada;34;664329,6</t>
  </si>
  <si>
    <t>10;Input@BrightPesajeEntrada;34;665042,4</t>
  </si>
  <si>
    <t>11;Input@BrightPesajeEntrada;34;665280</t>
  </si>
  <si>
    <t>12;Input@BrightPesajeEntrada;34;668844</t>
  </si>
  <si>
    <t>13;Input@BrightPesajeEntrada;34;664329,6</t>
  </si>
  <si>
    <t>14;Input@BrightPesajeEntrada;34;669556,8</t>
  </si>
  <si>
    <t>15;Input@BrightPesajeEntrada;34;667893,6</t>
  </si>
  <si>
    <t>16;Input@BrightPesajeEntrada;34;674071,2</t>
  </si>
  <si>
    <t>17;Input@BrightPesajeEntrada;34;670982,4</t>
  </si>
  <si>
    <t>18;Input@BrightPesajeEntrada;34;664329,6</t>
  </si>
  <si>
    <t>19;Input@BrightPesajeEntrada;34;663854,4</t>
  </si>
  <si>
    <t>20;Input@BrightPesajeEntrada;34;672170,4</t>
  </si>
  <si>
    <t>21;Input@BrightPesajeEntrada;34;670507,2</t>
  </si>
  <si>
    <t>22;Input@BrightPesajeEntrada;34;663616,8</t>
  </si>
  <si>
    <t>23;Input@BrightPesajeEntrada;34;668368,8</t>
  </si>
  <si>
    <t>24;Input@BrightPesajeEntrada;34;675496,8</t>
  </si>
  <si>
    <t>25;Input@BrightPesajeEntrada;34;674546,4</t>
  </si>
  <si>
    <t>26;Input@BrightPesajeEntrada;34;665992,8</t>
  </si>
  <si>
    <t>27;Input@BrightPesajeEntrada;34;669081,6</t>
  </si>
  <si>
    <t>28;Input@BrightPesajeEntrada;34;670507,2</t>
  </si>
  <si>
    <t>29;Input@BrightPesajeEntrada;34;667180,8</t>
  </si>
  <si>
    <t>30;Input@BrightPesajeEntrada;34;668131,2</t>
  </si>
  <si>
    <t>1;Input@BrightPesajeEntrada;35;568260</t>
  </si>
  <si>
    <t>2;Input@BrightPesajeEntrada;35;569844</t>
  </si>
  <si>
    <t>3;Input@BrightPesajeEntrada;35;566676</t>
  </si>
  <si>
    <t>4;Input@BrightPesajeEntrada;35;569250</t>
  </si>
  <si>
    <t>5;Input@BrightPesajeEntrada;35;565884</t>
  </si>
  <si>
    <t>6;Input@BrightPesajeEntrada;35;562518</t>
  </si>
  <si>
    <t>7;Input@BrightPesajeEntrada;35;566082</t>
  </si>
  <si>
    <t>8;Input@BrightPesajeEntrada;35;568854</t>
  </si>
  <si>
    <t>9;Input@BrightPesajeEntrada;35;565686</t>
  </si>
  <si>
    <t>10;Input@BrightPesajeEntrada;35;565884</t>
  </si>
  <si>
    <t>11;Input@BrightPesajeEntrada;35;564894</t>
  </si>
  <si>
    <t>12;Input@BrightPesajeEntrada;35;565290</t>
  </si>
  <si>
    <t>13;Input@BrightPesajeEntrada;35;559746</t>
  </si>
  <si>
    <t>14;Input@BrightPesajeEntrada;35;563706</t>
  </si>
  <si>
    <t>15;Input@BrightPesajeEntrada;35;564102</t>
  </si>
  <si>
    <t>16;Input@BrightPesajeEntrada;35;569250</t>
  </si>
  <si>
    <t>17;Input@BrightPesajeEntrada;35;566874</t>
  </si>
  <si>
    <t>18;Input@BrightPesajeEntrada;35;570438</t>
  </si>
  <si>
    <t>19;Input@BrightPesajeEntrada;35;562914</t>
  </si>
  <si>
    <t>20;Input@BrightPesajeEntrada;35;568854</t>
  </si>
  <si>
    <t>21;Input@BrightPesajeEntrada;35;568260</t>
  </si>
  <si>
    <t>22;Input@BrightPesajeEntrada;35;569844</t>
  </si>
  <si>
    <t>23;Input@BrightPesajeEntrada;35;562518</t>
  </si>
  <si>
    <t>24;Input@BrightPesajeEntrada;35;568458</t>
  </si>
  <si>
    <t>25;Input@BrightPesajeEntrada;35;563310</t>
  </si>
  <si>
    <t>26;Input@BrightPesajeEntrada;35;563508</t>
  </si>
  <si>
    <t>27;Input@BrightPesajeEntrada;35;571824</t>
  </si>
  <si>
    <t>28;Input@BrightPesajeEntrada;35;567072</t>
  </si>
  <si>
    <t>29;Input@BrightPesajeEntrada;35;560340</t>
  </si>
  <si>
    <t>30;Input@BrightPesajeEntrada;35;566280</t>
  </si>
  <si>
    <t>1;Input@BrightPesajeEntrada;36;662666,4</t>
  </si>
  <si>
    <t>2;Input@BrightPesajeEntrada;36;666468</t>
  </si>
  <si>
    <t>3;Input@BrightPesajeEntrada;36;674308,8</t>
  </si>
  <si>
    <t>4;Input@BrightPesajeEntrada;36;671695,2</t>
  </si>
  <si>
    <t>5;Input@BrightPesajeEntrada;36;663854,4</t>
  </si>
  <si>
    <t>6;Input@BrightPesajeEntrada;36;670744,8</t>
  </si>
  <si>
    <t>7;Input@BrightPesajeEntrada;36;662428,8</t>
  </si>
  <si>
    <t>8;Input@BrightPesajeEntrada;36;667180,8</t>
  </si>
  <si>
    <t>9;Input@BrightPesajeEntrada;36;668131,2</t>
  </si>
  <si>
    <t>10;Input@BrightPesajeEntrada;36;666230,4</t>
  </si>
  <si>
    <t>11;Input@BrightPesajeEntrada;36;665992,8</t>
  </si>
  <si>
    <t>12;Input@BrightPesajeEntrada;36;664567,2</t>
  </si>
  <si>
    <t>13;Input@BrightPesajeEntrada;36;665042,4</t>
  </si>
  <si>
    <t>14;Input@BrightPesajeEntrada;36;662666,4</t>
  </si>
  <si>
    <t>15;Input@BrightPesajeEntrada;36;656726,4</t>
  </si>
  <si>
    <t>16;Input@BrightPesajeEntrada;36;664567,2</t>
  </si>
  <si>
    <t>17;Input@BrightPesajeEntrada;36;670507,2</t>
  </si>
  <si>
    <t>18;Input@BrightPesajeEntrada;36;667418,4</t>
  </si>
  <si>
    <t>19;Input@BrightPesajeEntrada;36;663379,2</t>
  </si>
  <si>
    <t>20;Input@BrightPesajeEntrada;36;661953,6</t>
  </si>
  <si>
    <t>21;Input@BrightPesajeEntrada;36;665992,8</t>
  </si>
  <si>
    <t>22;Input@BrightPesajeEntrada;36;665755,2</t>
  </si>
  <si>
    <t>23;Input@BrightPesajeEntrada;36;668844</t>
  </si>
  <si>
    <t>24;Input@BrightPesajeEntrada;36;669319,2</t>
  </si>
  <si>
    <t>25;Input@BrightPesajeEntrada;36;661003,2</t>
  </si>
  <si>
    <t>26;Input@BrightPesajeEntrada;36;661003,2</t>
  </si>
  <si>
    <t>27;Input@BrightPesajeEntrada;36;671457,6</t>
  </si>
  <si>
    <t>28;Input@BrightPesajeEntrada;36;667418,4</t>
  </si>
  <si>
    <t>29;Input@BrightPesajeEntrada;36;664567,2</t>
  </si>
  <si>
    <t>30;Input@BrightPesajeEntrada;36;669319,2</t>
  </si>
  <si>
    <t>1;Input@PaperPesajeEntrad;37;676962</t>
  </si>
  <si>
    <t>2;Input@PaperPesajeEntrad;37;683694</t>
  </si>
  <si>
    <t>3;Input@PaperPesajeEntrad;37;679932</t>
  </si>
  <si>
    <t>4;Input@PaperPesajeEntrad;37;681912</t>
  </si>
  <si>
    <t>5;Input@PaperPesajeEntrad;37;680724</t>
  </si>
  <si>
    <t>6;Input@PaperPesajeEntrad;37;675972</t>
  </si>
  <si>
    <t>7;Input@PaperPesajeEntrad;37;678546</t>
  </si>
  <si>
    <t>8;Input@PaperPesajeEntrad;37;677556</t>
  </si>
  <si>
    <t>9;Input@PaperPesajeEntrad;37;682110</t>
  </si>
  <si>
    <t>10;Input@PaperPesajeEntrad;37;679932</t>
  </si>
  <si>
    <t>11;Input@PaperPesajeEntrad;37;680328</t>
  </si>
  <si>
    <t>12;Input@PaperPesajeEntrad;37;684288</t>
  </si>
  <si>
    <t>13;Input@PaperPesajeEntrad;37;675180</t>
  </si>
  <si>
    <t>14;Input@PaperPesajeEntrad;37;675378</t>
  </si>
  <si>
    <t>15;Input@PaperPesajeEntrad;37;675774</t>
  </si>
  <si>
    <t>16;Input@PaperPesajeEntrad;37;683694</t>
  </si>
  <si>
    <t>17;Input@PaperPesajeEntrad;37;678942</t>
  </si>
  <si>
    <t>18;Input@PaperPesajeEntrad;37;675774</t>
  </si>
  <si>
    <t>19;Input@PaperPesajeEntrad;37;676170</t>
  </si>
  <si>
    <t>20;Input@PaperPesajeEntrad;37;682110</t>
  </si>
  <si>
    <t>21;Input@PaperPesajeEntrad;37;676566</t>
  </si>
  <si>
    <t>22;Input@PaperPesajeEntrad;37;679734</t>
  </si>
  <si>
    <t>23;Input@PaperPesajeEntrad;37;676368</t>
  </si>
  <si>
    <t>24;Input@PaperPesajeEntrad;37;683298</t>
  </si>
  <si>
    <t>25;Input@PaperPesajeEntrad;37;674190</t>
  </si>
  <si>
    <t>26;Input@PaperPesajeEntrad;37;677160</t>
  </si>
  <si>
    <t>27;Input@PaperPesajeEntrad;37;680328</t>
  </si>
  <si>
    <t>28;Input@PaperPesajeEntrad;37;675774</t>
  </si>
  <si>
    <t>29;Input@PaperPesajeEntrad;37;678942</t>
  </si>
  <si>
    <t>30;Input@PaperPesajeEntrad;37;681516</t>
  </si>
  <si>
    <t>1;Input@BrightPesajeEntrada;38;535708,8</t>
  </si>
  <si>
    <t>2;Input@BrightPesajeEntrada;38;536342,4</t>
  </si>
  <si>
    <t>3;Input@BrightPesajeEntrada;38;542678,4</t>
  </si>
  <si>
    <t>4;Input@BrightPesajeEntrada;38;538401,6</t>
  </si>
  <si>
    <t>5;Input@BrightPesajeEntrada;38;537451,2</t>
  </si>
  <si>
    <t>6;Input@BrightPesajeEntrada;38;539510,4</t>
  </si>
  <si>
    <t>7;Input@BrightPesajeEntrada;38;538084,8</t>
  </si>
  <si>
    <t>8;Input@BrightPesajeEntrada;38;535708,8</t>
  </si>
  <si>
    <t>9;Input@BrightPesajeEntrada;38;539193,6</t>
  </si>
  <si>
    <t>10;Input@BrightPesajeEntrada;38;538243,2</t>
  </si>
  <si>
    <t>11;Input@BrightPesajeEntrada;38;535233,6</t>
  </si>
  <si>
    <t>12;Input@BrightPesajeEntrada;38;538560</t>
  </si>
  <si>
    <t>13;Input@BrightPesajeEntrada;38;535392</t>
  </si>
  <si>
    <t>14;Input@BrightPesajeEntrada;38;534124,8</t>
  </si>
  <si>
    <t>15;Input@BrightPesajeEntrada;38;534600</t>
  </si>
  <si>
    <t>16;Input@BrightPesajeEntrada;38;538401,6</t>
  </si>
  <si>
    <t>17;Input@BrightPesajeEntrada;38;541569,6</t>
  </si>
  <si>
    <t>18;Input@BrightPesajeEntrada;38;540936</t>
  </si>
  <si>
    <t>19;Input@BrightPesajeEntrada;38;534916,8</t>
  </si>
  <si>
    <t>20;Input@BrightPesajeEntrada;38;538084,8</t>
  </si>
  <si>
    <t>21;Input@BrightPesajeEntrada;38;534916,8</t>
  </si>
  <si>
    <t>22;Input@BrightPesajeEntrada;38;535075,2</t>
  </si>
  <si>
    <t>23;Input@BrightPesajeEntrada;38;540936</t>
  </si>
  <si>
    <t>24;Input@BrightPesajeEntrada;38;536342,4</t>
  </si>
  <si>
    <t>25;Input@BrightPesajeEntrada;38;540619,2</t>
  </si>
  <si>
    <t>26;Input@BrightPesajeEntrada;38;530798,4</t>
  </si>
  <si>
    <t>27;Input@BrightPesajeEntrada;38;541094,4</t>
  </si>
  <si>
    <t>28;Input@BrightPesajeEntrada;38;540936</t>
  </si>
  <si>
    <t>29;Input@BrightPesajeEntrada;38;536659,2</t>
  </si>
  <si>
    <t>30;Input@BrightPesajeEntrada;38;534758,4</t>
  </si>
  <si>
    <t>1;Input@PaperPesajeEntrad;39;922244,4</t>
  </si>
  <si>
    <t>2;Input@PaperPesajeEntrad;39;921412,8</t>
  </si>
  <si>
    <t>3;Input@PaperPesajeEntrad;39;927234</t>
  </si>
  <si>
    <t>4;Input@PaperPesajeEntrad;39;922521,6</t>
  </si>
  <si>
    <t>5;Input@PaperPesajeEntrad;39;926125,2</t>
  </si>
  <si>
    <t>6;Input@PaperPesajeEntrad;39;923630,4</t>
  </si>
  <si>
    <t>7;Input@PaperPesajeEntrad;39;923907,6</t>
  </si>
  <si>
    <t>8;Input@PaperPesajeEntrad;39;924462</t>
  </si>
  <si>
    <t>9;Input@PaperPesajeEntrad;39;924184,8</t>
  </si>
  <si>
    <t>10;Input@PaperPesajeEntrad;39;913651,2</t>
  </si>
  <si>
    <t>11;Input@PaperPesajeEntrad;39;925848</t>
  </si>
  <si>
    <t>12;Input@PaperPesajeEntrad;39;919195,2</t>
  </si>
  <si>
    <t>13;Input@PaperPesajeEntrad;39;923353,2</t>
  </si>
  <si>
    <t>14;Input@PaperPesajeEntrad;39;914760</t>
  </si>
  <si>
    <t>15;Input@PaperPesajeEntrad;39;915591,6</t>
  </si>
  <si>
    <t>16;Input@PaperPesajeEntrad;39;930837,6</t>
  </si>
  <si>
    <t>17;Input@PaperPesajeEntrad;39;921135,6</t>
  </si>
  <si>
    <t>18;Input@PaperPesajeEntrad;39;917254,8</t>
  </si>
  <si>
    <t>19;Input@PaperPesajeEntrad;39;928342,8</t>
  </si>
  <si>
    <t>20;Input@PaperPesajeEntrad;39;921412,8</t>
  </si>
  <si>
    <t>21;Input@PaperPesajeEntrad;39;921690</t>
  </si>
  <si>
    <t>22;Input@PaperPesajeEntrad;39;916146</t>
  </si>
  <si>
    <t>23;Input@PaperPesajeEntrad;39;919749,6</t>
  </si>
  <si>
    <t>24;Input@PaperPesajeEntrad;39;923630,4</t>
  </si>
  <si>
    <t>25;Input@PaperPesajeEntrad;39;922244,4</t>
  </si>
  <si>
    <t>26;Input@PaperPesajeEntrad;39;917532</t>
  </si>
  <si>
    <t>27;Input@PaperPesajeEntrad;39;917254,8</t>
  </si>
  <si>
    <t>28;Input@PaperPesajeEntrad;39;923630,4</t>
  </si>
  <si>
    <t>29;Input@PaperPesajeEntrad;39;926956,8</t>
  </si>
  <si>
    <t>30;Input@PaperPesajeEntrad;39;927788,4</t>
  </si>
  <si>
    <t>1;Input@BrightPesajeEntrada;40;762696</t>
  </si>
  <si>
    <t>2;Input@BrightPesajeEntrada;40;760557,6</t>
  </si>
  <si>
    <t>3;Input@BrightPesajeEntrada;40;763646,4</t>
  </si>
  <si>
    <t>4;Input@BrightPesajeEntrada;40;760320</t>
  </si>
  <si>
    <t>5;Input@BrightPesajeEntrada;40;759369,6</t>
  </si>
  <si>
    <t>6;Input@BrightPesajeEntrada;40;770299,2</t>
  </si>
  <si>
    <t>7;Input@BrightPesajeEntrada;40;754617,6</t>
  </si>
  <si>
    <t>8;Input@BrightPesajeEntrada;40;757231,2</t>
  </si>
  <si>
    <t>9;Input@BrightPesajeEntrada;40;759132</t>
  </si>
  <si>
    <t>10;Input@BrightPesajeEntrada;40;765072</t>
  </si>
  <si>
    <t>11;Input@BrightPesajeEntrada;40;752716,8</t>
  </si>
  <si>
    <t>12;Input@BrightPesajeEntrada;40;759607,2</t>
  </si>
  <si>
    <t>13;Input@BrightPesajeEntrada;40;758181,6</t>
  </si>
  <si>
    <t>14;Input@BrightPesajeEntrada;40;752479,2</t>
  </si>
  <si>
    <t>15;Input@BrightPesajeEntrada;40;754855,2</t>
  </si>
  <si>
    <t>16;Input@BrightPesajeEntrada;40;766260</t>
  </si>
  <si>
    <t>17;Input@BrightPesajeEntrada;40;752479,2</t>
  </si>
  <si>
    <t>18;Input@BrightPesajeEntrada;40;760082,4</t>
  </si>
  <si>
    <t>19;Input@BrightPesajeEntrada;40;761270,4</t>
  </si>
  <si>
    <t>20;Input@BrightPesajeEntrada;40;760557,6</t>
  </si>
  <si>
    <t>21;Input@BrightPesajeEntrada;40;760557,6</t>
  </si>
  <si>
    <t>22;Input@BrightPesajeEntrada;40;756756</t>
  </si>
  <si>
    <t>23;Input@BrightPesajeEntrada;40;752004</t>
  </si>
  <si>
    <t>24;Input@BrightPesajeEntrada;40;761508</t>
  </si>
  <si>
    <t>25;Input@BrightPesajeEntrada;40;761745,6</t>
  </si>
  <si>
    <t>26;Input@BrightPesajeEntrada;40;756756</t>
  </si>
  <si>
    <t>27;Input@BrightPesajeEntrada;40;762458,4</t>
  </si>
  <si>
    <t>28;Input@BrightPesajeEntrada;40;754380</t>
  </si>
  <si>
    <t>29;Input@BrightPesajeEntrada;40;756280,8</t>
  </si>
  <si>
    <t>30;Input@BrightPesajeEntrada;40;763884</t>
  </si>
  <si>
    <t>1;Input@PaperPesajeEntrad;41;1133708,4</t>
  </si>
  <si>
    <t>2;Input@PaperPesajeEntrad;41;1135846,8</t>
  </si>
  <si>
    <t>3;Input@PaperPesajeEntrad;41;1149033,6</t>
  </si>
  <si>
    <t>4;Input@PaperPesajeEntrad;41;1149033,6</t>
  </si>
  <si>
    <t>5;Input@PaperPesajeEntrad;41;1157587,2</t>
  </si>
  <si>
    <t>6;Input@PaperPesajeEntrad;41;1152597,6</t>
  </si>
  <si>
    <t>7;Input@PaperPesajeEntrad;41;1151528,4</t>
  </si>
  <si>
    <t>8;Input@PaperPesajeEntrad;41;1151172</t>
  </si>
  <si>
    <t>9;Input@PaperPesajeEntrad;41;1145826</t>
  </si>
  <si>
    <t>10;Input@PaperPesajeEntrad;41;1151172</t>
  </si>
  <si>
    <t>11;Input@PaperPesajeEntrad;41;1148320,8</t>
  </si>
  <si>
    <t>12;Input@PaperPesajeEntrad;41;1152241,2</t>
  </si>
  <si>
    <t>13;Input@PaperPesajeEntrad;41;1144400,4</t>
  </si>
  <si>
    <t>14;Input@PaperPesajeEntrad;41;1136203,2</t>
  </si>
  <si>
    <t>15;Input@PaperPesajeEntrad;41;1144756,8</t>
  </si>
  <si>
    <t>16;Input@PaperPesajeEntrad;41;1140123,6</t>
  </si>
  <si>
    <t>17;Input@PaperPesajeEntrad;41;1146895,2</t>
  </si>
  <si>
    <t>18;Input@PaperPesajeEntrad;41;1144044</t>
  </si>
  <si>
    <t>19;Input@PaperPesajeEntrad;41;1146895,2</t>
  </si>
  <si>
    <t>20;Input@PaperPesajeEntrad;41;1147964,4</t>
  </si>
  <si>
    <t>21;Input@PaperPesajeEntrad;41;1139054,4</t>
  </si>
  <si>
    <t>22;Input@PaperPesajeEntrad;41;1148320,8</t>
  </si>
  <si>
    <t>23;Input@PaperPesajeEntrad;41;1132995,6</t>
  </si>
  <si>
    <t>24;Input@PaperPesajeEntrad;41;1150102,8</t>
  </si>
  <si>
    <t>25;Input@PaperPesajeEntrad;41;1153310,4</t>
  </si>
  <si>
    <t>26;Input@PaperPesajeEntrad;41;1141549,2</t>
  </si>
  <si>
    <t>27;Input@PaperPesajeEntrad;41;1142618,4</t>
  </si>
  <si>
    <t>28;Input@PaperPesajeEntrad;41;1144400,4</t>
  </si>
  <si>
    <t>29;Input@PaperPesajeEntrad;41;1127293,2</t>
  </si>
  <si>
    <t>30;Input@PaperPesajeEntrad;41;1139410,8</t>
  </si>
  <si>
    <t>1;Input@BrightPesajeEntrada;42;953013,6</t>
  </si>
  <si>
    <t>2;Input@BrightPesajeEntrada;42;951627,6</t>
  </si>
  <si>
    <t>3;Input@BrightPesajeEntrada;42;962438,4</t>
  </si>
  <si>
    <t>4;Input@BrightPesajeEntrada;42;957726</t>
  </si>
  <si>
    <t>5;Input@BrightPesajeEntrada;42;952736,4</t>
  </si>
  <si>
    <t>6;Input@BrightPesajeEntrada;42;955231,2</t>
  </si>
  <si>
    <t>7;Input@BrightPesajeEntrada;42;954399,6</t>
  </si>
  <si>
    <t>8;Input@BrightPesajeEntrada;42;954399,6</t>
  </si>
  <si>
    <t>9;Input@BrightPesajeEntrada;42;955508,4</t>
  </si>
  <si>
    <t>10;Input@BrightPesajeEntrada;42;953845,2</t>
  </si>
  <si>
    <t>11;Input@BrightPesajeEntrada;42;944697,6</t>
  </si>
  <si>
    <t>12;Input@BrightPesajeEntrada;42;953013,6</t>
  </si>
  <si>
    <t>13;Input@BrightPesajeEntrada;42;943034,4</t>
  </si>
  <si>
    <t>14;Input@BrightPesajeEntrada;42;955231,2</t>
  </si>
  <si>
    <t>15;Input@BrightPesajeEntrada;42;952736,4</t>
  </si>
  <si>
    <t>16;Input@BrightPesajeEntrada;42;956894,4</t>
  </si>
  <si>
    <t>17;Input@BrightPesajeEntrada;42;953013,6</t>
  </si>
  <si>
    <t>18;Input@BrightPesajeEntrada;42;957171,6</t>
  </si>
  <si>
    <t>19;Input@BrightPesajeEntrada;42;957171,6</t>
  </si>
  <si>
    <t>20;Input@BrightPesajeEntrada;42;960220,8</t>
  </si>
  <si>
    <t>21;Input@BrightPesajeEntrada;42;959666,4</t>
  </si>
  <si>
    <t>22;Input@BrightPesajeEntrada;42;948024</t>
  </si>
  <si>
    <t>23;Input@BrightPesajeEntrada;42;955508,4</t>
  </si>
  <si>
    <t>24;Input@BrightPesajeEntrada;42;960498</t>
  </si>
  <si>
    <t>25;Input@BrightPesajeEntrada;42;955508,4</t>
  </si>
  <si>
    <t>26;Input@BrightPesajeEntrada;42;951350,4</t>
  </si>
  <si>
    <t>27;Input@BrightPesajeEntrada;42;955508,4</t>
  </si>
  <si>
    <t>28;Input@BrightPesajeEntrada;42;952736,4</t>
  </si>
  <si>
    <t>29;Input@BrightPesajeEntrada;42;950241,6</t>
  </si>
  <si>
    <t>30;Input@BrightPesajeEntrada;42;947746,8</t>
  </si>
  <si>
    <t>1;Input@KoalaPesajeEntrada;43;426848,4</t>
  </si>
  <si>
    <t>2;Input@KoalaPesajeEntrada;43;428392,8</t>
  </si>
  <si>
    <t>3;Input@KoalaPesajeEntrada;43;430174,8</t>
  </si>
  <si>
    <t>4;Input@KoalaPesajeEntrada;43;426729,6</t>
  </si>
  <si>
    <t>5;Input@KoalaPesajeEntrada;43;424828,8</t>
  </si>
  <si>
    <t>6;Input@KoalaPesajeEntrada;43;428868</t>
  </si>
  <si>
    <t>7;Input@KoalaPesajeEntrada;43;424472,4</t>
  </si>
  <si>
    <t>8;Input@KoalaPesajeEntrada;43;427798,8</t>
  </si>
  <si>
    <t>9;Input@KoalaPesajeEntrada;43;428868</t>
  </si>
  <si>
    <t>10;Input@KoalaPesajeEntrada;43;426967,2</t>
  </si>
  <si>
    <t>11;Input@KoalaPesajeEntrada;43;423522</t>
  </si>
  <si>
    <t>12;Input@KoalaPesajeEntrada;43;425422,8</t>
  </si>
  <si>
    <t>13;Input@KoalaPesajeEntrada;43;423997,2</t>
  </si>
  <si>
    <t>14;Input@KoalaPesajeEntrada;43;424591,2</t>
  </si>
  <si>
    <t>15;Input@KoalaPesajeEntrada;43;425779,2</t>
  </si>
  <si>
    <t>16;Input@KoalaPesajeEntrada;43;426848,4</t>
  </si>
  <si>
    <t>17;Input@KoalaPesajeEntrada;43;426492</t>
  </si>
  <si>
    <t>18;Input@KoalaPesajeEntrada;43;425066,4</t>
  </si>
  <si>
    <t>19;Input@KoalaPesajeEntrada;43;425779,2</t>
  </si>
  <si>
    <t>20;Input@KoalaPesajeEntrada;43;427323,6</t>
  </si>
  <si>
    <t>21;Input@KoalaPesajeEntrada;43;429105,6</t>
  </si>
  <si>
    <t>22;Input@KoalaPesajeEntrada;43;423522</t>
  </si>
  <si>
    <t>23;Input@KoalaPesajeEntrada;43;426967,2</t>
  </si>
  <si>
    <t>24;Input@KoalaPesajeEntrada;43;424234,8</t>
  </si>
  <si>
    <t>25;Input@KoalaPesajeEntrada;43;427798,8</t>
  </si>
  <si>
    <t>26;Input@KoalaPesajeEntrada;43;425422,8</t>
  </si>
  <si>
    <t>27;Input@KoalaPesajeEntrada;43;427323,6</t>
  </si>
  <si>
    <t>28;Input@KoalaPesajeEntrada;43;426967,2</t>
  </si>
  <si>
    <t>29;Input@KoalaPesajeEntrada;43;427798,8</t>
  </si>
  <si>
    <t>30;Input@KoalaPesajeEntrada;43;428511,6</t>
  </si>
  <si>
    <t>1;Input@PaperPesajeEntrad;44;661716</t>
  </si>
  <si>
    <t>2;Input@PaperPesajeEntrad;44;658389,6</t>
  </si>
  <si>
    <t>3;Input@PaperPesajeEntrad;44;660290,4</t>
  </si>
  <si>
    <t>4;Input@PaperPesajeEntrad;44;660290,4</t>
  </si>
  <si>
    <t>5;Input@PaperPesajeEntrad;44;656488,8</t>
  </si>
  <si>
    <t>6;Input@PaperPesajeEntrad;44;660765,6</t>
  </si>
  <si>
    <t>7;Input@PaperPesajeEntrad;44;658627,2</t>
  </si>
  <si>
    <t>8;Input@PaperPesajeEntrad;44;654112,8</t>
  </si>
  <si>
    <t>9;Input@PaperPesajeEntrad;44;660052,8</t>
  </si>
  <si>
    <t>10;Input@PaperPesajeEntrad;44;656964</t>
  </si>
  <si>
    <t>11;Input@PaperPesajeEntrad;44;656013,6</t>
  </si>
  <si>
    <t>12;Input@PaperPesajeEntrad;44;658389,6</t>
  </si>
  <si>
    <t>13;Input@PaperPesajeEntrad;44;655776</t>
  </si>
  <si>
    <t>14;Input@PaperPesajeEntrad;44;655538,4</t>
  </si>
  <si>
    <t>15;Input@PaperPesajeEntrad;44;657439,2</t>
  </si>
  <si>
    <t>16;Input@PaperPesajeEntrad;44;662428,8</t>
  </si>
  <si>
    <t>17;Input@PaperPesajeEntrad;44;656726,4</t>
  </si>
  <si>
    <t>18;Input@PaperPesajeEntrad;44;658864,8</t>
  </si>
  <si>
    <t>19;Input@PaperPesajeEntrad;44;656013,6</t>
  </si>
  <si>
    <t>20;Input@PaperPesajeEntrad;44;658864,8</t>
  </si>
  <si>
    <t>21;Input@PaperPesajeEntrad;44;657676,8</t>
  </si>
  <si>
    <t>22;Input@PaperPesajeEntrad;44;656726,4</t>
  </si>
  <si>
    <t>23;Input@PaperPesajeEntrad;44;652924,8</t>
  </si>
  <si>
    <t>24;Input@PaperPesajeEntrad;44;661716</t>
  </si>
  <si>
    <t>25;Input@PaperPesajeEntrad;44;657914,4</t>
  </si>
  <si>
    <t>26;Input@PaperPesajeEntrad;44;653400</t>
  </si>
  <si>
    <t>27;Input@PaperPesajeEntrad;44;659577,6</t>
  </si>
  <si>
    <t>28;Input@PaperPesajeEntrad;44;658389,6</t>
  </si>
  <si>
    <t>29;Input@PaperPesajeEntrad;44;661003,2</t>
  </si>
  <si>
    <t>30;Input@PaperPesajeEntrad;44;655063,2</t>
  </si>
  <si>
    <t>1;Input@BrightPesajeEntrada;45;525571,2</t>
  </si>
  <si>
    <t>2;Input@BrightPesajeEntrada;45;526680</t>
  </si>
  <si>
    <t>3;Input@BrightPesajeEntrada;45;528739,2</t>
  </si>
  <si>
    <t>4;Input@BrightPesajeEntrada;45;526363,2</t>
  </si>
  <si>
    <t>5;Input@BrightPesajeEntrada;45;525571,2</t>
  </si>
  <si>
    <t>6;Input@BrightPesajeEntrada;45;527313,6</t>
  </si>
  <si>
    <t>7;Input@BrightPesajeEntrada;45;525571,2</t>
  </si>
  <si>
    <t>8;Input@BrightPesajeEntrada;45;524145,6</t>
  </si>
  <si>
    <t>9;Input@BrightPesajeEntrada;45;528105,6</t>
  </si>
  <si>
    <t>10;Input@BrightPesajeEntrada;45;524620,8</t>
  </si>
  <si>
    <t>11;Input@BrightPesajeEntrada;45;526838,4</t>
  </si>
  <si>
    <t>12;Input@BrightPesajeEntrada;45;530481,6</t>
  </si>
  <si>
    <t>13;Input@BrightPesajeEntrada;45;524304</t>
  </si>
  <si>
    <t>14;Input@BrightPesajeEntrada;45;526521,6</t>
  </si>
  <si>
    <t>15;Input@BrightPesajeEntrada;45;525096</t>
  </si>
  <si>
    <t>16;Input@BrightPesajeEntrada;45;522878,4</t>
  </si>
  <si>
    <t>17;Input@BrightPesajeEntrada;45;525096</t>
  </si>
  <si>
    <t>18;Input@BrightPesajeEntrada;45;527472</t>
  </si>
  <si>
    <t>19;Input@BrightPesajeEntrada;45;527630,4</t>
  </si>
  <si>
    <t>20;Input@BrightPesajeEntrada;45;526204,8</t>
  </si>
  <si>
    <t>21;Input@BrightPesajeEntrada;45;523828,8</t>
  </si>
  <si>
    <t>22;Input@BrightPesajeEntrada;45;525096</t>
  </si>
  <si>
    <t>23;Input@BrightPesajeEntrada;45;523353,6</t>
  </si>
  <si>
    <t>24;Input@BrightPesajeEntrada;45;526046,4</t>
  </si>
  <si>
    <t>25;Input@BrightPesajeEntrada;45;525412,8</t>
  </si>
  <si>
    <t>26;Input@BrightPesajeEntrada;45;523670,4</t>
  </si>
  <si>
    <t>27;Input@BrightPesajeEntrada;45;524937,6</t>
  </si>
  <si>
    <t>28;Input@BrightPesajeEntrada;45;524304</t>
  </si>
  <si>
    <t>29;Input@BrightPesajeEntrada;45;525888</t>
  </si>
  <si>
    <t>30;Input@BrightPesajeEntrada;45;525729,6</t>
  </si>
  <si>
    <t>1;Input@PaperPesajeEntrad;46;884505,6</t>
  </si>
  <si>
    <t>2;Input@PaperPesajeEntrad;46;883238,4</t>
  </si>
  <si>
    <t>3;Input@PaperPesajeEntrad;46;875635,2</t>
  </si>
  <si>
    <t>4;Input@PaperPesajeEntrad;46;887040</t>
  </si>
  <si>
    <t>5;Input@PaperPesajeEntrad;46;880704</t>
  </si>
  <si>
    <t>6;Input@PaperPesajeEntrad;46;888940,8</t>
  </si>
  <si>
    <t>7;Input@PaperPesajeEntrad;46;881337,6</t>
  </si>
  <si>
    <t>8;Input@PaperPesajeEntrad;46;880070,4</t>
  </si>
  <si>
    <t>9;Input@PaperPesajeEntrad;46;881971,2</t>
  </si>
  <si>
    <t>10;Input@PaperPesajeEntrad;46;882288</t>
  </si>
  <si>
    <t>11;Input@PaperPesajeEntrad;46;879436,8</t>
  </si>
  <si>
    <t>12;Input@PaperPesajeEntrad;46;876585,6</t>
  </si>
  <si>
    <t>13;Input@PaperPesajeEntrad;46;872467,2</t>
  </si>
  <si>
    <t>14;Input@PaperPesajeEntrad;46;875952</t>
  </si>
  <si>
    <t>15;Input@PaperPesajeEntrad;46;877219,2</t>
  </si>
  <si>
    <t>16;Input@PaperPesajeEntrad;46;873417,6</t>
  </si>
  <si>
    <t>17;Input@PaperPesajeEntrad;46;885772,8</t>
  </si>
  <si>
    <t>18;Input@PaperPesajeEntrad;46;873100,8</t>
  </si>
  <si>
    <t>19;Input@PaperPesajeEntrad;46;884822,4</t>
  </si>
  <si>
    <t>20;Input@PaperPesajeEntrad;46;887040</t>
  </si>
  <si>
    <t>21;Input@PaperPesajeEntrad;46;867081,6</t>
  </si>
  <si>
    <t>22;Input@PaperPesajeEntrad;46;889257,6</t>
  </si>
  <si>
    <t>23;Input@PaperPesajeEntrad;46;883872</t>
  </si>
  <si>
    <t>24;Input@PaperPesajeEntrad;46;891158,4</t>
  </si>
  <si>
    <t>25;Input@PaperPesajeEntrad;46;881020,8</t>
  </si>
  <si>
    <t>26;Input@PaperPesajeEntrad;46;887673,6</t>
  </si>
  <si>
    <t>27;Input@PaperPesajeEntrad;46;887356,8</t>
  </si>
  <si>
    <t>28;Input@PaperPesajeEntrad;46;876902,4</t>
  </si>
  <si>
    <t>29;Input@PaperPesajeEntrad;46;887356,8</t>
  </si>
  <si>
    <t>30;Input@PaperPesajeEntrad;46;886089,6</t>
  </si>
  <si>
    <t>1;Input@BrightPesajeEntrada;47;1085990,4</t>
  </si>
  <si>
    <t>2;Input@BrightPesajeEntrada;47;1089158,4</t>
  </si>
  <si>
    <t>3;Input@BrightPesajeEntrada;47;1102147,2</t>
  </si>
  <si>
    <t>4;Input@BrightPesajeEntrada;47;1091692,8</t>
  </si>
  <si>
    <t>5;Input@BrightPesajeEntrada;47;1085040</t>
  </si>
  <si>
    <t>6;Input@BrightPesajeEntrada;47;1094227,2</t>
  </si>
  <si>
    <t>7;Input@BrightPesajeEntrada;47;1089158,4</t>
  </si>
  <si>
    <t>8;Input@BrightPesajeEntrada;47;1079971,2</t>
  </si>
  <si>
    <t>9;Input@BrightPesajeEntrada;47;1088208</t>
  </si>
  <si>
    <t>10;Input@BrightPesajeEntrada;47;1083139,2</t>
  </si>
  <si>
    <t>11;Input@BrightPesajeEntrada;47;1074268,8</t>
  </si>
  <si>
    <t>12;Input@BrightPesajeEntrada;47;1076486,4</t>
  </si>
  <si>
    <t>13;Input@BrightPesajeEntrada;47;1084089,6</t>
  </si>
  <si>
    <t>14;Input@BrightPesajeEntrada;47;1085356,8</t>
  </si>
  <si>
    <t>15;Input@BrightPesajeEntrada;47;1074585,6</t>
  </si>
  <si>
    <t>16;Input@BrightPesajeEntrada;47;1094227,2</t>
  </si>
  <si>
    <t>17;Input@BrightPesajeEntrada;47;1082188,8</t>
  </si>
  <si>
    <t>18;Input@BrightPesajeEntrada;47;1079971,2</t>
  </si>
  <si>
    <t>19;Input@BrightPesajeEntrada;47;1086307,2</t>
  </si>
  <si>
    <t>20;Input@BrightPesajeEntrada;47;1090425,6</t>
  </si>
  <si>
    <t>21;Input@BrightPesajeEntrada;47;1086307,2</t>
  </si>
  <si>
    <t>22;Input@BrightPesajeEntrada;47;1079337,6</t>
  </si>
  <si>
    <t>23;Input@BrightPesajeEntrada;47;1086307,2</t>
  </si>
  <si>
    <t>24;Input@BrightPesajeEntrada;47;1091376</t>
  </si>
  <si>
    <t>25;Input@BrightPesajeEntrada;47;1081872</t>
  </si>
  <si>
    <t>26;Input@BrightPesajeEntrada;47;1083772,8</t>
  </si>
  <si>
    <t>27;Input@BrightPesajeEntrada;47;1088208</t>
  </si>
  <si>
    <t>28;Input@BrightPesajeEntrada;47;1079020,8</t>
  </si>
  <si>
    <t>29;Input@BrightPesajeEntrada;47;1076486,4</t>
  </si>
  <si>
    <t>30;Input@BrightPesajeEntrada;47;1083456</t>
  </si>
  <si>
    <t>1;Input@PaperPesajeEntrad;48;844272</t>
  </si>
  <si>
    <t>2;Input@PaperPesajeEntrad;48;848707,2</t>
  </si>
  <si>
    <t>3;Input@PaperPesajeEntrad;48;844905,6</t>
  </si>
  <si>
    <t>4;Input@PaperPesajeEntrad;48;855043,2</t>
  </si>
  <si>
    <t>5;Input@PaperPesajeEntrad;48;859795,2</t>
  </si>
  <si>
    <t>6;Input@PaperPesajeEntrad;48;853142,4</t>
  </si>
  <si>
    <t>7;Input@PaperPesajeEntrad;48;849340,8</t>
  </si>
  <si>
    <t>8;Input@PaperPesajeEntrad;48;854726,4</t>
  </si>
  <si>
    <t>9;Input@PaperPesajeEntrad;48;851875,2</t>
  </si>
  <si>
    <t>10;Input@PaperPesajeEntrad;48;849974,4</t>
  </si>
  <si>
    <t>11;Input@PaperPesajeEntrad;48;846172,8</t>
  </si>
  <si>
    <t>12;Input@PaperPesajeEntrad;48;854092,8</t>
  </si>
  <si>
    <t>13;Input@PaperPesajeEntrad;48;848707,2</t>
  </si>
  <si>
    <t>14;Input@PaperPesajeEntrad;48;850924,8</t>
  </si>
  <si>
    <t>15;Input@PaperPesajeEntrad;48;849024</t>
  </si>
  <si>
    <t>16;Input@PaperPesajeEntrad;48;847440</t>
  </si>
  <si>
    <t>17;Input@PaperPesajeEntrad;48;860112</t>
  </si>
  <si>
    <t>18;Input@PaperPesajeEntrad;48;847440</t>
  </si>
  <si>
    <t>19;Input@PaperPesajeEntrad;48;849340,8</t>
  </si>
  <si>
    <t>20;Input@PaperPesajeEntrad;48;857260,8</t>
  </si>
  <si>
    <t>21;Input@PaperPesajeEntrad;48;847756,8</t>
  </si>
  <si>
    <t>22;Input@PaperPesajeEntrad;48;857260,8</t>
  </si>
  <si>
    <t>23;Input@PaperPesajeEntrad;48;843638,4</t>
  </si>
  <si>
    <t>24;Input@PaperPesajeEntrad;48;856627,2</t>
  </si>
  <si>
    <t>25;Input@PaperPesajeEntrad;48;845222,4</t>
  </si>
  <si>
    <t>26;Input@PaperPesajeEntrad;48;855043,2</t>
  </si>
  <si>
    <t>27;Input@PaperPesajeEntrad;48;851558,4</t>
  </si>
  <si>
    <t>28;Input@PaperPesajeEntrad;48;840153,6</t>
  </si>
  <si>
    <t>29;Input@PaperPesajeEntrad;48;840787,2</t>
  </si>
  <si>
    <t>30;Input@PaperPesajeEntrad;48;851875,2</t>
  </si>
  <si>
    <t>1;Input@BrightPesajeEntrada;49;656251,2</t>
  </si>
  <si>
    <t>2;Input@BrightPesajeEntrada;49;654825,6</t>
  </si>
  <si>
    <t>3;Input@BrightPesajeEntrada;49;658864,8</t>
  </si>
  <si>
    <t>4;Input@BrightPesajeEntrada;49;654588</t>
  </si>
  <si>
    <t>5;Input@BrightPesajeEntrada;49;654350,4</t>
  </si>
  <si>
    <t>6;Input@BrightPesajeEntrada;49;657914,4</t>
  </si>
  <si>
    <t>7;Input@BrightPesajeEntrada;49;653162,4</t>
  </si>
  <si>
    <t>8;Input@BrightPesajeEntrada;49;650786,4</t>
  </si>
  <si>
    <t>9;Input@BrightPesajeEntrada;49;655776</t>
  </si>
  <si>
    <t>10;Input@BrightPesajeEntrada;49;651261,6</t>
  </si>
  <si>
    <t>11;Input@BrightPesajeEntrada;49;652687,2</t>
  </si>
  <si>
    <t>12;Input@BrightPesajeEntrada;49;656013,6</t>
  </si>
  <si>
    <t>13;Input@BrightPesajeEntrada;49;652924,8</t>
  </si>
  <si>
    <t>14;Input@BrightPesajeEntrada;49;651261,6</t>
  </si>
  <si>
    <t>15;Input@BrightPesajeEntrada;49;650548,8</t>
  </si>
  <si>
    <t>16;Input@BrightPesajeEntrada;49;659815,2</t>
  </si>
  <si>
    <t>17;Input@BrightPesajeEntrada;49;655300,8</t>
  </si>
  <si>
    <t>18;Input@BrightPesajeEntrada;49;654825,6</t>
  </si>
  <si>
    <t>19;Input@BrightPesajeEntrada;49;653162,4</t>
  </si>
  <si>
    <t>20;Input@BrightPesajeEntrada;49;652212</t>
  </si>
  <si>
    <t>21;Input@BrightPesajeEntrada;49;653875,2</t>
  </si>
  <si>
    <t>22;Input@BrightPesajeEntrada;49;654112,8</t>
  </si>
  <si>
    <t>23;Input@BrightPesajeEntrada;49;648172,8</t>
  </si>
  <si>
    <t>24;Input@BrightPesajeEntrada;49;657201,6</t>
  </si>
  <si>
    <t>25;Input@BrightPesajeEntrada;49;659340</t>
  </si>
  <si>
    <t>26;Input@BrightPesajeEntrada;49;651261,6</t>
  </si>
  <si>
    <t>27;Input@BrightPesajeEntrada;49;647935,2</t>
  </si>
  <si>
    <t>28;Input@BrightPesajeEntrada;49;652924,8</t>
  </si>
  <si>
    <t>29;Input@BrightPesajeEntrada;49;655538,4</t>
  </si>
  <si>
    <t>30;Input@BrightPesajeEntrada;49;654588</t>
  </si>
  <si>
    <t>1;Input@BrightPesajeEntrada;50;570636</t>
  </si>
  <si>
    <t>2;Input@BrightPesajeEntrada;50;576378</t>
  </si>
  <si>
    <t>3;Input@BrightPesajeEntrada;50;574398</t>
  </si>
  <si>
    <t>4;Input@BrightPesajeEntrada;50;572022</t>
  </si>
  <si>
    <t>5;Input@BrightPesajeEntrada;50;574002</t>
  </si>
  <si>
    <t>6;Input@BrightPesajeEntrada;50;575586</t>
  </si>
  <si>
    <t>7;Input@BrightPesajeEntrada;50;573210</t>
  </si>
  <si>
    <t>8;Input@BrightPesajeEntrada;50;574200</t>
  </si>
  <si>
    <t>9;Input@BrightPesajeEntrada;50;575982</t>
  </si>
  <si>
    <t>10;Input@BrightPesajeEntrada;50;572814</t>
  </si>
  <si>
    <t>11;Input@BrightPesajeEntrada;50;564894</t>
  </si>
  <si>
    <t>12;Input@BrightPesajeEntrada;50;570042</t>
  </si>
  <si>
    <t>13;Input@BrightPesajeEntrada;50;569052</t>
  </si>
  <si>
    <t>14;Input@BrightPesajeEntrada;50;565884</t>
  </si>
  <si>
    <t>15;Input@BrightPesajeEntrada;50;567666</t>
  </si>
  <si>
    <t>16;Input@BrightPesajeEntrada;50;571626</t>
  </si>
  <si>
    <t>17;Input@BrightPesajeEntrada;50;569844</t>
  </si>
  <si>
    <t>18;Input@BrightPesajeEntrada;50;575190</t>
  </si>
  <si>
    <t>19;Input@BrightPesajeEntrada;50;568854</t>
  </si>
  <si>
    <t>20;Input@BrightPesajeEntrada;50;567468</t>
  </si>
  <si>
    <t>21;Input@BrightPesajeEntrada;50;570240</t>
  </si>
  <si>
    <t>22;Input@BrightPesajeEntrada;50;574596</t>
  </si>
  <si>
    <t>23;Input@BrightPesajeEntrada;50;571626</t>
  </si>
  <si>
    <t>24;Input@BrightPesajeEntrada;50;574398</t>
  </si>
  <si>
    <t>25;Input@BrightPesajeEntrada;50;574398</t>
  </si>
  <si>
    <t>26;Input@BrightPesajeEntrada;50;570834</t>
  </si>
  <si>
    <t>27;Input@BrightPesajeEntrada;50;576378</t>
  </si>
  <si>
    <t>28;Input@BrightPesajeEntrada;50;567864</t>
  </si>
  <si>
    <t>29;Input@BrightPesajeEntrada;50;572418</t>
  </si>
  <si>
    <t>30;Input@BrightPesajeEntrada;50;570834</t>
  </si>
  <si>
    <t>1;Input@PaperPesajeEntrad;51;385743,6</t>
  </si>
  <si>
    <t>2;Input@PaperPesajeEntrad;51;393584,4</t>
  </si>
  <si>
    <t>3;Input@PaperPesajeEntrad;51;393346,8</t>
  </si>
  <si>
    <t>4;Input@PaperPesajeEntrad;51;389070</t>
  </si>
  <si>
    <t>5;Input@PaperPesajeEntrad;51;388832,4</t>
  </si>
  <si>
    <t>6;Input@PaperPesajeEntrad;51;392990,4</t>
  </si>
  <si>
    <t>7;Input@PaperPesajeEntrad;51;388951,2</t>
  </si>
  <si>
    <t>8;Input@PaperPesajeEntrad;51;390852</t>
  </si>
  <si>
    <t>9;Input@PaperPesajeEntrad;51;391683,6</t>
  </si>
  <si>
    <t>10;Input@PaperPesajeEntrad;51;385981,2</t>
  </si>
  <si>
    <t>11;Input@PaperPesajeEntrad;51;388000,8</t>
  </si>
  <si>
    <t>12;Input@PaperPesajeEntrad;51;393228</t>
  </si>
  <si>
    <t>13;Input@PaperPesajeEntrad;51;388713,6</t>
  </si>
  <si>
    <t>14;Input@PaperPesajeEntrad;51;391327,2</t>
  </si>
  <si>
    <t>15;Input@PaperPesajeEntrad;51;390614,4</t>
  </si>
  <si>
    <t>16;Input@PaperPesajeEntrad;51;391564,8</t>
  </si>
  <si>
    <t>17;Input@PaperPesajeEntrad;51;392871,6</t>
  </si>
  <si>
    <t>18;Input@PaperPesajeEntrad;51;389782,8</t>
  </si>
  <si>
    <t>19;Input@PaperPesajeEntrad;51;389070</t>
  </si>
  <si>
    <t>20;Input@PaperPesajeEntrad;51;389070</t>
  </si>
  <si>
    <t>21;Input@PaperPesajeEntrad;51;388832,4</t>
  </si>
  <si>
    <t>22;Input@PaperPesajeEntrad;51;390020,4</t>
  </si>
  <si>
    <t>23;Input@PaperPesajeEntrad;51;390614,4</t>
  </si>
  <si>
    <t>24;Input@PaperPesajeEntrad;51;391802,4</t>
  </si>
  <si>
    <t>25;Input@PaperPesajeEntrad;51;390733,2</t>
  </si>
  <si>
    <t>26;Input@PaperPesajeEntrad;51;388951,2</t>
  </si>
  <si>
    <t>27;Input@PaperPesajeEntrad;51;394534,8</t>
  </si>
  <si>
    <t>28;Input@PaperPesajeEntrad;51;388000,8</t>
  </si>
  <si>
    <t>29;Input@PaperPesajeEntrad;51;390970,8</t>
  </si>
  <si>
    <t>30;Input@PaperPesajeEntrad;51;388713,6</t>
  </si>
  <si>
    <t>1;Input@PaperPesajeEntrad;52;425937,6</t>
  </si>
  <si>
    <t>2;Input@PaperPesajeEntrad;52;426254,4</t>
  </si>
  <si>
    <t>3;Input@PaperPesajeEntrad;52;423086,4</t>
  </si>
  <si>
    <t>4;Input@PaperPesajeEntrad;52;424353,6</t>
  </si>
  <si>
    <t>5;Input@PaperPesajeEntrad;52;426096</t>
  </si>
  <si>
    <t>6;Input@PaperPesajeEntrad;52;425462,4</t>
  </si>
  <si>
    <t>7;Input@PaperPesajeEntrad;52;422452,8</t>
  </si>
  <si>
    <t>8;Input@PaperPesajeEntrad;52;425620,8</t>
  </si>
  <si>
    <t>9;Input@PaperPesajeEntrad;52;425145,6</t>
  </si>
  <si>
    <t>10;Input@PaperPesajeEntrad;52;423720</t>
  </si>
  <si>
    <t>11;Input@PaperPesajeEntrad;52;422769,6</t>
  </si>
  <si>
    <t>12;Input@PaperPesajeEntrad;52;425304</t>
  </si>
  <si>
    <t>13;Input@PaperPesajeEntrad;52;421819,2</t>
  </si>
  <si>
    <t>14;Input@PaperPesajeEntrad;52;420710,4</t>
  </si>
  <si>
    <t>15;Input@PaperPesajeEntrad;52;419284,8</t>
  </si>
  <si>
    <t>16;Input@PaperPesajeEntrad;52;422611,2</t>
  </si>
  <si>
    <t>17;Input@PaperPesajeEntrad;52;424670,4</t>
  </si>
  <si>
    <t>18;Input@PaperPesajeEntrad;52;425304</t>
  </si>
  <si>
    <t>19;Input@PaperPesajeEntrad;52;422928</t>
  </si>
  <si>
    <t>20;Input@PaperPesajeEntrad;52;427838,4</t>
  </si>
  <si>
    <t>21;Input@PaperPesajeEntrad;52;423878,4</t>
  </si>
  <si>
    <t>22;Input@PaperPesajeEntrad;52;421977,6</t>
  </si>
  <si>
    <t>23;Input@PaperPesajeEntrad;52;423086,4</t>
  </si>
  <si>
    <t>24;Input@PaperPesajeEntrad;52;422294,4</t>
  </si>
  <si>
    <t>25;Input@PaperPesajeEntrad;52;423086,4</t>
  </si>
  <si>
    <t>26;Input@PaperPesajeEntrad;52;421660,8</t>
  </si>
  <si>
    <t>27;Input@PaperPesajeEntrad;52;421660,8</t>
  </si>
  <si>
    <t>28;Input@PaperPesajeEntrad;52;423244,8</t>
  </si>
  <si>
    <t>29;Input@PaperPesajeEntrad;52;422452,8</t>
  </si>
  <si>
    <t>30;Input@PaperPesajeEntrad;52;424987,2</t>
  </si>
  <si>
    <t>1;Input@BrightPesajeEntrada;53;817344</t>
  </si>
  <si>
    <t>2;Input@BrightPesajeEntrada;53;811404</t>
  </si>
  <si>
    <t>3;Input@BrightPesajeEntrada;53;814492,8</t>
  </si>
  <si>
    <t>4;Input@BrightPesajeEntrada;53;813542,4</t>
  </si>
  <si>
    <t>5;Input@BrightPesajeEntrada;53;811641,6</t>
  </si>
  <si>
    <t>6;Input@BrightPesajeEntrada;53;814968</t>
  </si>
  <si>
    <t>7;Input@BrightPesajeEntrada;53;814492,8</t>
  </si>
  <si>
    <t>8;Input@BrightPesajeEntrada;53;810453,6</t>
  </si>
  <si>
    <t>9;Input@BrightPesajeEntrada;53;808552,8</t>
  </si>
  <si>
    <t>10;Input@BrightPesajeEntrada;53;811404</t>
  </si>
  <si>
    <t>11;Input@BrightPesajeEntrada;53;809265,6</t>
  </si>
  <si>
    <t>12;Input@BrightPesajeEntrada;53;813780</t>
  </si>
  <si>
    <t>13;Input@BrightPesajeEntrada;53;803563,2</t>
  </si>
  <si>
    <t>14;Input@BrightPesajeEntrada;53;804988,8</t>
  </si>
  <si>
    <t>15;Input@BrightPesajeEntrada;53;808552,8</t>
  </si>
  <si>
    <t>16;Input@BrightPesajeEntrada;53;814255,2</t>
  </si>
  <si>
    <t>17;Input@BrightPesajeEntrada;53;804276</t>
  </si>
  <si>
    <t>18;Input@BrightPesajeEntrada;53;813780</t>
  </si>
  <si>
    <t>19;Input@BrightPesajeEntrada;53;812592</t>
  </si>
  <si>
    <t>20;Input@BrightPesajeEntrada;53;808315,2</t>
  </si>
  <si>
    <t>21;Input@BrightPesajeEntrada;53;808552,8</t>
  </si>
  <si>
    <t>22;Input@BrightPesajeEntrada;53;815918,4</t>
  </si>
  <si>
    <t>23;Input@BrightPesajeEntrada;53;810216</t>
  </si>
  <si>
    <t>24;Input@BrightPesajeEntrada;53;814017,6</t>
  </si>
  <si>
    <t>25;Input@BrightPesajeEntrada;53;813304,8</t>
  </si>
  <si>
    <t>26;Input@BrightPesajeEntrada;53;810691,2</t>
  </si>
  <si>
    <t>27;Input@BrightPesajeEntrada;53;809503,2</t>
  </si>
  <si>
    <t>28;Input@BrightPesajeEntrada;53;816868,8</t>
  </si>
  <si>
    <t>29;Input@BrightPesajeEntrada;53;808790,4</t>
  </si>
  <si>
    <t>30;Input@BrightPesajeEntrada;53;812829,6</t>
  </si>
  <si>
    <t>1;Input@KoalaPesajeEntrada;54;1189306,8</t>
  </si>
  <si>
    <t>2;Input@KoalaPesajeEntrada;54;1182891,6</t>
  </si>
  <si>
    <t>3;Input@KoalaPesajeEntrada;54;1187881,2</t>
  </si>
  <si>
    <t>4;Input@KoalaPesajeEntrada;54;1185386,4</t>
  </si>
  <si>
    <t>5;Input@KoalaPesajeEntrada;54;1190732,4</t>
  </si>
  <si>
    <t>6;Input@KoalaPesajeEntrada;54;1189306,8</t>
  </si>
  <si>
    <t>7;Input@KoalaPesajeEntrada;54;1181109,6</t>
  </si>
  <si>
    <t>8;Input@KoalaPesajeEntrada;54;1192514,4</t>
  </si>
  <si>
    <t>9;Input@KoalaPesajeEntrada;54;1185742,8</t>
  </si>
  <si>
    <t>10;Input@KoalaPesajeEntrada;54;1182891,6</t>
  </si>
  <si>
    <t>11;Input@KoalaPesajeEntrada;54;1185030</t>
  </si>
  <si>
    <t>12;Input@KoalaPesajeEntrada;54;1188594</t>
  </si>
  <si>
    <t>13;Input@KoalaPesajeEntrada;54;1180396,8</t>
  </si>
  <si>
    <t>14;Input@KoalaPesajeEntrada;54;1191801,6</t>
  </si>
  <si>
    <t>15;Input@KoalaPesajeEntrada;54;1168279,2</t>
  </si>
  <si>
    <t>16;Input@KoalaPesajeEntrada;54;1181822,4</t>
  </si>
  <si>
    <t>17;Input@KoalaPesajeEntrada;54;1181109,6</t>
  </si>
  <si>
    <t>18;Input@KoalaPesajeEntrada;54;1184673,6</t>
  </si>
  <si>
    <t>19;Input@KoalaPesajeEntrada;54;1177902</t>
  </si>
  <si>
    <t>20;Input@KoalaPesajeEntrada;54;1181466</t>
  </si>
  <si>
    <t>21;Input@KoalaPesajeEntrada;54;1176832,8</t>
  </si>
  <si>
    <t>22;Input@KoalaPesajeEntrada;54;1175407,2</t>
  </si>
  <si>
    <t>23;Input@KoalaPesajeEntrada;54;1185386,4</t>
  </si>
  <si>
    <t>24;Input@KoalaPesajeEntrada;54;1184317,2</t>
  </si>
  <si>
    <t>25;Input@KoalaPesajeEntrada;54;1175763,6</t>
  </si>
  <si>
    <t>26;Input@KoalaPesajeEntrada;54;1181822,4</t>
  </si>
  <si>
    <t>27;Input@KoalaPesajeEntrada;54;1180040,4</t>
  </si>
  <si>
    <t>28;Input@KoalaPesajeEntrada;54;1190732,4</t>
  </si>
  <si>
    <t>29;Input@KoalaPesajeEntrada;54;1186812</t>
  </si>
  <si>
    <t>30;Input@KoalaPesajeEntrada;54;1192514,4</t>
  </si>
  <si>
    <t>1;Input@BrightPesajeEntrada;55;1323828</t>
  </si>
  <si>
    <t>2;Input@BrightPesajeEntrada;55;1331352</t>
  </si>
  <si>
    <t>3;Input@BrightPesajeEntrada;55;1328580</t>
  </si>
  <si>
    <t>4;Input@BrightPesajeEntrada;55;1330164</t>
  </si>
  <si>
    <t>5;Input@BrightPesajeEntrada;55;1335312</t>
  </si>
  <si>
    <t>6;Input@BrightPesajeEntrada;55;1332540</t>
  </si>
  <si>
    <t>7;Input@BrightPesajeEntrada;55;1331352</t>
  </si>
  <si>
    <t>8;Input@BrightPesajeEntrada;55;1323432</t>
  </si>
  <si>
    <t>9;Input@BrightPesajeEntrada;55;1328184</t>
  </si>
  <si>
    <t>10;Input@BrightPesajeEntrada;55;1332144</t>
  </si>
  <si>
    <t>11;Input@BrightPesajeEntrada;55;1317492</t>
  </si>
  <si>
    <t>12;Input@BrightPesajeEntrada;55;1319472</t>
  </si>
  <si>
    <t>13;Input@BrightPesajeEntrada;55;1323432</t>
  </si>
  <si>
    <t>14;Input@BrightPesajeEntrada;55;1334916</t>
  </si>
  <si>
    <t>15;Input@BrightPesajeEntrada;55;1321452</t>
  </si>
  <si>
    <t>16;Input@BrightPesajeEntrada;55;1334916</t>
  </si>
  <si>
    <t>17;Input@BrightPesajeEntrada;55;1326996</t>
  </si>
  <si>
    <t>18;Input@BrightPesajeEntrada;55;1319472</t>
  </si>
  <si>
    <t>19;Input@BrightPesajeEntrada;55;1321848</t>
  </si>
  <si>
    <t>20;Input@BrightPesajeEntrada;55;1317492</t>
  </si>
  <si>
    <t>21;Input@BrightPesajeEntrada;55;1323828</t>
  </si>
  <si>
    <t>22;Input@BrightPesajeEntrada;55;1325016</t>
  </si>
  <si>
    <t>23;Input@BrightPesajeEntrada;55;1323828</t>
  </si>
  <si>
    <t>24;Input@BrightPesajeEntrada;55;1324620</t>
  </si>
  <si>
    <t>25;Input@BrightPesajeEntrada;55;1330164</t>
  </si>
  <si>
    <t>26;Input@BrightPesajeEntrada;55;1319472</t>
  </si>
  <si>
    <t>27;Input@BrightPesajeEntrada;55;1330164</t>
  </si>
  <si>
    <t>28;Input@BrightPesajeEntrada;55;1313532</t>
  </si>
  <si>
    <t>29;Input@BrightPesajeEntrada;55;1322640</t>
  </si>
  <si>
    <t>30;Input@BrightPesajeEntrada;55;1326996</t>
  </si>
  <si>
    <t>1;Input@PaperPesajeEntrad;56;628927,2</t>
  </si>
  <si>
    <t>2;Input@PaperPesajeEntrad;56;621561,6</t>
  </si>
  <si>
    <t>3;Input@PaperPesajeEntrad;56;626076</t>
  </si>
  <si>
    <t>4;Input@PaperPesajeEntrad;56;622512</t>
  </si>
  <si>
    <t>5;Input@PaperPesajeEntrad;56;615859,2</t>
  </si>
  <si>
    <t>6;Input@PaperPesajeEntrad;56;618235,2</t>
  </si>
  <si>
    <t>7;Input@PaperPesajeEntrad;56;627739,2</t>
  </si>
  <si>
    <t>8;Input@PaperPesajeEntrad;56;626313,6</t>
  </si>
  <si>
    <t>9;Input@PaperPesajeEntrad;56;619898,4</t>
  </si>
  <si>
    <t>10;Input@PaperPesajeEntrad;56;628927,2</t>
  </si>
  <si>
    <t>11;Input@PaperPesajeEntrad;56;615384</t>
  </si>
  <si>
    <t>12;Input@PaperPesajeEntrad;56;623462,4</t>
  </si>
  <si>
    <t>13;Input@PaperPesajeEntrad;56;618472,8</t>
  </si>
  <si>
    <t>14;Input@PaperPesajeEntrad;56;613720,8</t>
  </si>
  <si>
    <t>15;Input@PaperPesajeEntrad;56;619898,4</t>
  </si>
  <si>
    <t>16;Input@PaperPesajeEntrad;56;615621,6</t>
  </si>
  <si>
    <t>17;Input@PaperPesajeEntrad;56;625838,4</t>
  </si>
  <si>
    <t>18;Input@PaperPesajeEntrad;56;620848,8</t>
  </si>
  <si>
    <t>19;Input@PaperPesajeEntrad;56;620136</t>
  </si>
  <si>
    <t>20;Input@PaperPesajeEntrad;56;624650,4</t>
  </si>
  <si>
    <t>21;Input@PaperPesajeEntrad;56;624175,2</t>
  </si>
  <si>
    <t>22;Input@PaperPesajeEntrad;56;625600,8</t>
  </si>
  <si>
    <t>23;Input@PaperPesajeEntrad;56;617997,6</t>
  </si>
  <si>
    <t>24;Input@PaperPesajeEntrad;56;626313,6</t>
  </si>
  <si>
    <t>25;Input@PaperPesajeEntrad;56;619660,8</t>
  </si>
  <si>
    <t>26;Input@PaperPesajeEntrad;56;623700</t>
  </si>
  <si>
    <t>27;Input@PaperPesajeEntrad;56;620848,8</t>
  </si>
  <si>
    <t>28;Input@PaperPesajeEntrad;56;622749,6</t>
  </si>
  <si>
    <t>29;Input@PaperPesajeEntrad;56;616096,8</t>
  </si>
  <si>
    <t>30;Input@PaperPesajeEntrad;56;622512</t>
  </si>
  <si>
    <t>1;Input@PaperPesajeEntrad;57;651618</t>
  </si>
  <si>
    <t>2;Input@PaperPesajeEntrad;57;649638</t>
  </si>
  <si>
    <t>3;Input@PaperPesajeEntrad;57;652806</t>
  </si>
  <si>
    <t>4;Input@PaperPesajeEntrad;57;657162</t>
  </si>
  <si>
    <t>5;Input@PaperPesajeEntrad;57;654588</t>
  </si>
  <si>
    <t>6;Input@PaperPesajeEntrad;57;651618</t>
  </si>
  <si>
    <t>7;Input@PaperPesajeEntrad;57;651222</t>
  </si>
  <si>
    <t>8;Input@PaperPesajeEntrad;57;647460</t>
  </si>
  <si>
    <t>9;Input@PaperPesajeEntrad;57;655380</t>
  </si>
  <si>
    <t>10;Input@PaperPesajeEntrad;57;655182</t>
  </si>
  <si>
    <t>11;Input@PaperPesajeEntrad;57;652212</t>
  </si>
  <si>
    <t>12;Input@PaperPesajeEntrad;57;653202</t>
  </si>
  <si>
    <t>13;Input@PaperPesajeEntrad;57;648054</t>
  </si>
  <si>
    <t>14;Input@PaperPesajeEntrad;57;644292</t>
  </si>
  <si>
    <t>15;Input@PaperPesajeEntrad;57;646272</t>
  </si>
  <si>
    <t>16;Input@PaperPesajeEntrad;57;655578</t>
  </si>
  <si>
    <t>17;Input@PaperPesajeEntrad;57;651816</t>
  </si>
  <si>
    <t>18;Input@PaperPesajeEntrad;57;651420</t>
  </si>
  <si>
    <t>19;Input@PaperPesajeEntrad;57;646866</t>
  </si>
  <si>
    <t>20;Input@PaperPesajeEntrad;57;653400</t>
  </si>
  <si>
    <t>21;Input@PaperPesajeEntrad;57;647658</t>
  </si>
  <si>
    <t>22;Input@PaperPesajeEntrad;57;647658</t>
  </si>
  <si>
    <t>23;Input@PaperPesajeEntrad;57;650628</t>
  </si>
  <si>
    <t>24;Input@PaperPesajeEntrad;57;655182</t>
  </si>
  <si>
    <t>25;Input@PaperPesajeEntrad;57;648846</t>
  </si>
  <si>
    <t>26;Input@PaperPesajeEntrad;57;649836</t>
  </si>
  <si>
    <t>27;Input@PaperPesajeEntrad;57;650628</t>
  </si>
  <si>
    <t>28;Input@PaperPesajeEntrad;57;646470</t>
  </si>
  <si>
    <t>29;Input@PaperPesajeEntrad;57;653004</t>
  </si>
  <si>
    <t>30;Input@PaperPesajeEntrad;57;654390</t>
  </si>
  <si>
    <t>1;Input@PaperPesajeEntrad;58;513849,6</t>
  </si>
  <si>
    <t>2;Input@PaperPesajeEntrad;58;523036,8</t>
  </si>
  <si>
    <t>3;Input@PaperPesajeEntrad;58;522244,8</t>
  </si>
  <si>
    <t>4;Input@PaperPesajeEntrad;58;516542,4</t>
  </si>
  <si>
    <t>5;Input@PaperPesajeEntrad;58;516067,2</t>
  </si>
  <si>
    <t>6;Input@PaperPesajeEntrad;58;521928</t>
  </si>
  <si>
    <t>7;Input@PaperPesajeEntrad;58;515116,8</t>
  </si>
  <si>
    <t>8;Input@PaperPesajeEntrad;58;517492,8</t>
  </si>
  <si>
    <t>9;Input@PaperPesajeEntrad;58;518443,2</t>
  </si>
  <si>
    <t>10;Input@PaperPesajeEntrad;58;519235,2</t>
  </si>
  <si>
    <t>11;Input@PaperPesajeEntrad;58;520502,4</t>
  </si>
  <si>
    <t>12;Input@PaperPesajeEntrad;58;514958,4</t>
  </si>
  <si>
    <t>13;Input@PaperPesajeEntrad;58;517017,6</t>
  </si>
  <si>
    <t>14;Input@PaperPesajeEntrad;58;510206,4</t>
  </si>
  <si>
    <t>15;Input@PaperPesajeEntrad;58;522403,2</t>
  </si>
  <si>
    <t>16;Input@PaperPesajeEntrad;58;517334,4</t>
  </si>
  <si>
    <t>17;Input@PaperPesajeEntrad;58;518601,6</t>
  </si>
  <si>
    <t>18;Input@PaperPesajeEntrad;58;517809,6</t>
  </si>
  <si>
    <t>19;Input@PaperPesajeEntrad;58;520502,4</t>
  </si>
  <si>
    <t>20;Input@PaperPesajeEntrad;58;521294,4</t>
  </si>
  <si>
    <t>21;Input@PaperPesajeEntrad;58;518284,8</t>
  </si>
  <si>
    <t>22;Input@PaperPesajeEntrad;58;520027,2</t>
  </si>
  <si>
    <t>23;Input@PaperPesajeEntrad;58;519393,6</t>
  </si>
  <si>
    <t>24;Input@PaperPesajeEntrad;58;522086,4</t>
  </si>
  <si>
    <t>25;Input@PaperPesajeEntrad;58;513532,8</t>
  </si>
  <si>
    <t>26;Input@PaperPesajeEntrad;58;519868,8</t>
  </si>
  <si>
    <t>27;Input@PaperPesajeEntrad;58;522086,4</t>
  </si>
  <si>
    <t>28;Input@PaperPesajeEntrad;58;518126,4</t>
  </si>
  <si>
    <t>29;Input@PaperPesajeEntrad;58;518284,8</t>
  </si>
  <si>
    <t>30;Input@PaperPesajeEntrad;58;519868,8</t>
  </si>
  <si>
    <t>1;Input@PaperPesajeEntrad;59;391683,6</t>
  </si>
  <si>
    <t>2;Input@PaperPesajeEntrad;59;393465,6</t>
  </si>
  <si>
    <t>3;Input@PaperPesajeEntrad;59;392990,4</t>
  </si>
  <si>
    <t>4;Input@PaperPesajeEntrad;59;393109,2</t>
  </si>
  <si>
    <t>5;Input@PaperPesajeEntrad;59;392158,8</t>
  </si>
  <si>
    <t>6;Input@PaperPesajeEntrad;59;395960,4</t>
  </si>
  <si>
    <t>7;Input@PaperPesajeEntrad;59;393109,2</t>
  </si>
  <si>
    <t>8;Input@PaperPesajeEntrad;59;393228</t>
  </si>
  <si>
    <t>9;Input@PaperPesajeEntrad;59;395722,8</t>
  </si>
  <si>
    <t>10;Input@PaperPesajeEntrad;59;390376,8</t>
  </si>
  <si>
    <t>11;Input@PaperPesajeEntrad;59;391683,6</t>
  </si>
  <si>
    <t>12;Input@PaperPesajeEntrad;59;393703,2</t>
  </si>
  <si>
    <t>13;Input@PaperPesajeEntrad;59;391089,6</t>
  </si>
  <si>
    <t>14;Input@PaperPesajeEntrad;59;393228</t>
  </si>
  <si>
    <t>15;Input@PaperPesajeEntrad;59;391921,2</t>
  </si>
  <si>
    <t>16;Input@PaperPesajeEntrad;59;393703,2</t>
  </si>
  <si>
    <t>17;Input@PaperPesajeEntrad;59;387763,2</t>
  </si>
  <si>
    <t>18;Input@PaperPesajeEntrad;59;391564,8</t>
  </si>
  <si>
    <t>19;Input@PaperPesajeEntrad;59;393584,4</t>
  </si>
  <si>
    <t>20;Input@PaperPesajeEntrad;59;392752,8</t>
  </si>
  <si>
    <t>21;Input@PaperPesajeEntrad;59;390020,4</t>
  </si>
  <si>
    <t>22;Input@PaperPesajeEntrad;59;389188,8</t>
  </si>
  <si>
    <t>23;Input@PaperPesajeEntrad;59;391802,4</t>
  </si>
  <si>
    <t>24;Input@PaperPesajeEntrad;59;395604</t>
  </si>
  <si>
    <t>25;Input@PaperPesajeEntrad;59;390970,8</t>
  </si>
  <si>
    <t>26;Input@PaperPesajeEntrad;59;391802,4</t>
  </si>
  <si>
    <t>27;Input@PaperPesajeEntrad;59;392871,6</t>
  </si>
  <si>
    <t>28;Input@PaperPesajeEntrad;59;391802,4</t>
  </si>
  <si>
    <t>29;Input@PaperPesajeEntrad;59;393940,8</t>
  </si>
  <si>
    <t>30;Input@PaperPesajeEntrad;59;392158,8</t>
  </si>
  <si>
    <t>1;Input@BrightPesajeEntrada;60;681516</t>
  </si>
  <si>
    <t>2;Input@BrightPesajeEntrada;60;681714</t>
  </si>
  <si>
    <t>3;Input@BrightPesajeEntrada;60;683694</t>
  </si>
  <si>
    <t>4;Input@BrightPesajeEntrada;60;679734</t>
  </si>
  <si>
    <t>5;Input@BrightPesajeEntrada;60;673002</t>
  </si>
  <si>
    <t>6;Input@BrightPesajeEntrada;60;675378</t>
  </si>
  <si>
    <t>7;Input@BrightPesajeEntrada;60;672804</t>
  </si>
  <si>
    <t>8;Input@BrightPesajeEntrada;60;678744</t>
  </si>
  <si>
    <t>9;Input@BrightPesajeEntrada;60;682110</t>
  </si>
  <si>
    <t>10;Input@BrightPesajeEntrada;60;675972</t>
  </si>
  <si>
    <t>11;Input@BrightPesajeEntrada;60;675774</t>
  </si>
  <si>
    <t>12;Input@BrightPesajeEntrada;60;673398</t>
  </si>
  <si>
    <t>13;Input@BrightPesajeEntrada;60;673992</t>
  </si>
  <si>
    <t>14;Input@BrightPesajeEntrada;60;676962</t>
  </si>
  <si>
    <t>15;Input@BrightPesajeEntrada;60;675576</t>
  </si>
  <si>
    <t>16;Input@BrightPesajeEntrada;60;678150</t>
  </si>
  <si>
    <t>17;Input@BrightPesajeEntrada;60;676566</t>
  </si>
  <si>
    <t>18;Input@BrightPesajeEntrada;60;678150</t>
  </si>
  <si>
    <t>19;Input@BrightPesajeEntrada;60;675378</t>
  </si>
  <si>
    <t>20;Input@BrightPesajeEntrada;60;675774</t>
  </si>
  <si>
    <t>21;Input@BrightPesajeEntrada;60;673794</t>
  </si>
  <si>
    <t>22;Input@BrightPesajeEntrada;60;674982</t>
  </si>
  <si>
    <t>23;Input@BrightPesajeEntrada;60;679536</t>
  </si>
  <si>
    <t>24;Input@BrightPesajeEntrada;60;676962</t>
  </si>
  <si>
    <t>25;Input@BrightPesajeEntrada;60;672012</t>
  </si>
  <si>
    <t>26;Input@BrightPesajeEntrada;60;671220</t>
  </si>
  <si>
    <t>27;Input@BrightPesajeEntrada;60;680724</t>
  </si>
  <si>
    <t>28;Input@BrightPesajeEntrada;60;677358</t>
  </si>
  <si>
    <t>29;Input@BrightPesajeEntrada;60;675576</t>
  </si>
  <si>
    <t>30;Input@BrightPesajeEntrada;60;676566</t>
  </si>
  <si>
    <t>1;Input@BrightPesajeEntrada;61;803325,6</t>
  </si>
  <si>
    <t>2;Input@BrightPesajeEntrada;61;803325,6</t>
  </si>
  <si>
    <t>3;Input@BrightPesajeEntrada;61;805226,4</t>
  </si>
  <si>
    <t>4;Input@BrightPesajeEntrada;61;806889,6</t>
  </si>
  <si>
    <t>5;Input@BrightPesajeEntrada;61;810928,8</t>
  </si>
  <si>
    <t>6;Input@BrightPesajeEntrada;61;809503,2</t>
  </si>
  <si>
    <t>7;Input@BrightPesajeEntrada;61;803563,2</t>
  </si>
  <si>
    <t>8;Input@BrightPesajeEntrada;61;802850,4</t>
  </si>
  <si>
    <t>9;Input@BrightPesajeEntrada;61;805701,6</t>
  </si>
  <si>
    <t>10;Input@BrightPesajeEntrada;61;799048,8</t>
  </si>
  <si>
    <t>11;Input@BrightPesajeEntrada;61;805939,2</t>
  </si>
  <si>
    <t>12;Input@BrightPesajeEntrada;61;807840</t>
  </si>
  <si>
    <t>13;Input@BrightPesajeEntrada;61;798336</t>
  </si>
  <si>
    <t>14;Input@BrightPesajeEntrada;61;805464</t>
  </si>
  <si>
    <t>15;Input@BrightPesajeEntrada;61;799048,8</t>
  </si>
  <si>
    <t>16;Input@BrightPesajeEntrada;61;811404</t>
  </si>
  <si>
    <t>17;Input@BrightPesajeEntrada;61;805464</t>
  </si>
  <si>
    <t>18;Input@BrightPesajeEntrada;61;801424,8</t>
  </si>
  <si>
    <t>19;Input@BrightPesajeEntrada;61;801662,4</t>
  </si>
  <si>
    <t>20;Input@BrightPesajeEntrada;61;797623,2</t>
  </si>
  <si>
    <t>21;Input@BrightPesajeEntrada;61;809265,6</t>
  </si>
  <si>
    <t>22;Input@BrightPesajeEntrada;61;800712</t>
  </si>
  <si>
    <t>23;Input@BrightPesajeEntrada;61;803088</t>
  </si>
  <si>
    <t>24;Input@BrightPesajeEntrada;61;806176,8</t>
  </si>
  <si>
    <t>25;Input@BrightPesajeEntrada;61;801187,2</t>
  </si>
  <si>
    <t>26;Input@BrightPesajeEntrada;61;798811,2</t>
  </si>
  <si>
    <t>27;Input@BrightPesajeEntrada;61;804988,8</t>
  </si>
  <si>
    <t>28;Input@BrightPesajeEntrada;61;809265,6</t>
  </si>
  <si>
    <t>29;Input@BrightPesajeEntrada;61;806889,6</t>
  </si>
  <si>
    <t>30;Input@BrightPesajeEntrada;61;797623,2</t>
  </si>
  <si>
    <t>1;Input@BrightPesajeEntrada;62;959112</t>
  </si>
  <si>
    <t>2;Input@BrightPesajeEntrada;62;955785,6</t>
  </si>
  <si>
    <t>3;Input@BrightPesajeEntrada;62;960775,2</t>
  </si>
  <si>
    <t>4;Input@BrightPesajeEntrada;62;959666,4</t>
  </si>
  <si>
    <t>5;Input@BrightPesajeEntrada;62;954399,6</t>
  </si>
  <si>
    <t>6;Input@BrightPesajeEntrada;62;951350,4</t>
  </si>
  <si>
    <t>7;Input@BrightPesajeEntrada;62;956894,4</t>
  </si>
  <si>
    <t>8;Input@BrightPesajeEntrada;62;951073,2</t>
  </si>
  <si>
    <t>9;Input@BrightPesajeEntrada;62;962438,4</t>
  </si>
  <si>
    <t>10;Input@BrightPesajeEntrada;62;943866</t>
  </si>
  <si>
    <t>11;Input@BrightPesajeEntrada;62;961884</t>
  </si>
  <si>
    <t>12;Input@BrightPesajeEntrada;62;958003,2</t>
  </si>
  <si>
    <t>13;Input@BrightPesajeEntrada;62;939430,8</t>
  </si>
  <si>
    <t>14;Input@BrightPesajeEntrada;62;951904,8</t>
  </si>
  <si>
    <t>15;Input@BrightPesajeEntrada;62;958557,6</t>
  </si>
  <si>
    <t>16;Input@BrightPesajeEntrada;62;952736,4</t>
  </si>
  <si>
    <t>17;Input@BrightPesajeEntrada;62;952736,4</t>
  </si>
  <si>
    <t>18;Input@BrightPesajeEntrada;62;958834,8</t>
  </si>
  <si>
    <t>19;Input@BrightPesajeEntrada;62;948855,6</t>
  </si>
  <si>
    <t>20;Input@BrightPesajeEntrada;62;958280,4</t>
  </si>
  <si>
    <t>21;Input@BrightPesajeEntrada;62;944974,8</t>
  </si>
  <si>
    <t>22;Input@BrightPesajeEntrada;62;954676,8</t>
  </si>
  <si>
    <t>23;Input@BrightPesajeEntrada;62;954122,4</t>
  </si>
  <si>
    <t>24;Input@BrightPesajeEntrada;62;961606,8</t>
  </si>
  <si>
    <t>25;Input@BrightPesajeEntrada;62;955508,4</t>
  </si>
  <si>
    <t>26;Input@BrightPesajeEntrada;62;944697,6</t>
  </si>
  <si>
    <t>27;Input@BrightPesajeEntrada;62;960220,8</t>
  </si>
  <si>
    <t>28;Input@BrightPesajeEntrada;62;958557,6</t>
  </si>
  <si>
    <t>29;Input@BrightPesajeEntrada;62;958557,6</t>
  </si>
  <si>
    <t>30;Input@BrightPesajeEntrada;62;963824,4</t>
  </si>
  <si>
    <t>1;Input@PaperPesajeEntrad;63;938361,6</t>
  </si>
  <si>
    <t>2;Input@PaperPesajeEntrad;63;946598,4</t>
  </si>
  <si>
    <t>3;Input@PaperPesajeEntrad;63;932025,6</t>
  </si>
  <si>
    <t>4;Input@PaperPesajeEntrad;63;947232</t>
  </si>
  <si>
    <t>5;Input@PaperPesajeEntrad;63;953251,2</t>
  </si>
  <si>
    <t>6;Input@PaperPesajeEntrad;63;954201,6</t>
  </si>
  <si>
    <t>7;Input@PaperPesajeEntrad;63;934560</t>
  </si>
  <si>
    <t>8;Input@PaperPesajeEntrad;63;940262,4</t>
  </si>
  <si>
    <t>9;Input@PaperPesajeEntrad;63;953251,2</t>
  </si>
  <si>
    <t>10;Input@PaperPesajeEntrad;63;946598,4</t>
  </si>
  <si>
    <t>11;Input@PaperPesajeEntrad;63;941212,8</t>
  </si>
  <si>
    <t>12;Input@PaperPesajeEntrad;63;941529,6</t>
  </si>
  <si>
    <t>13;Input@PaperPesajeEntrad;63;939945,6</t>
  </si>
  <si>
    <t>14;Input@PaperPesajeEntrad;63;937094,4</t>
  </si>
  <si>
    <t>15;Input@PaperPesajeEntrad;63;943747,2</t>
  </si>
  <si>
    <t>16;Input@PaperPesajeEntrad;63;944064</t>
  </si>
  <si>
    <t>17;Input@PaperPesajeEntrad;63;947865,6</t>
  </si>
  <si>
    <t>18;Input@PaperPesajeEntrad;63;936144</t>
  </si>
  <si>
    <t>19;Input@PaperPesajeEntrad;63;942480</t>
  </si>
  <si>
    <t>20;Input@PaperPesajeEntrad;63;950083,2</t>
  </si>
  <si>
    <t>21;Input@PaperPesajeEntrad;63;943430,4</t>
  </si>
  <si>
    <t>22;Input@PaperPesajeEntrad;63;945964,8</t>
  </si>
  <si>
    <t>23;Input@PaperPesajeEntrad;63;934876,8</t>
  </si>
  <si>
    <t>24;Input@PaperPesajeEntrad;63;945964,8</t>
  </si>
  <si>
    <t>25;Input@PaperPesajeEntrad;63;931708,8</t>
  </si>
  <si>
    <t>26;Input@PaperPesajeEntrad;63;940262,4</t>
  </si>
  <si>
    <t>27;Input@PaperPesajeEntrad;63;943747,2</t>
  </si>
  <si>
    <t>28;Input@PaperPesajeEntrad;63;948182,4</t>
  </si>
  <si>
    <t>29;Input@PaperPesajeEntrad;63;945331,2</t>
  </si>
  <si>
    <t>30;Input@PaperPesajeEntrad;63;946598,4</t>
  </si>
  <si>
    <t>1;Input@PaperPesajeEntrad;64;718502,4</t>
  </si>
  <si>
    <t>2;Input@PaperPesajeEntrad;64;712958,4</t>
  </si>
  <si>
    <t>3;Input@PaperPesajeEntrad;64;719056,8</t>
  </si>
  <si>
    <t>4;Input@PaperPesajeEntrad;64;717116,4</t>
  </si>
  <si>
    <t>5;Input@PaperPesajeEntrad;64;711018</t>
  </si>
  <si>
    <t>6;Input@PaperPesajeEntrad;64;717116,4</t>
  </si>
  <si>
    <t>7;Input@PaperPesajeEntrad;64;711295,2</t>
  </si>
  <si>
    <t>8;Input@PaperPesajeEntrad;64;715730,4</t>
  </si>
  <si>
    <t>9;Input@PaperPesajeEntrad;64;711018</t>
  </si>
  <si>
    <t>10;Input@PaperPesajeEntrad;64;716284,8</t>
  </si>
  <si>
    <t>11;Input@PaperPesajeEntrad;64;712958,4</t>
  </si>
  <si>
    <t>12;Input@PaperPesajeEntrad;64;721274,4</t>
  </si>
  <si>
    <t>13;Input@PaperPesajeEntrad;64;716562</t>
  </si>
  <si>
    <t>14;Input@PaperPesajeEntrad;64;712126,8</t>
  </si>
  <si>
    <t>15;Input@PaperPesajeEntrad;64;714344,4</t>
  </si>
  <si>
    <t>16;Input@PaperPesajeEntrad;64;713235,6</t>
  </si>
  <si>
    <t>17;Input@PaperPesajeEntrad;64;714344,4</t>
  </si>
  <si>
    <t>18;Input@PaperPesajeEntrad;64;710463,6</t>
  </si>
  <si>
    <t>19;Input@PaperPesajeEntrad;64;713790</t>
  </si>
  <si>
    <t>20;Input@PaperPesajeEntrad;64;716284,8</t>
  </si>
  <si>
    <t>21;Input@PaperPesajeEntrad;64;715453,2</t>
  </si>
  <si>
    <t>22;Input@PaperPesajeEntrad;64;722383,2</t>
  </si>
  <si>
    <t>23;Input@PaperPesajeEntrad;64;717948</t>
  </si>
  <si>
    <t>24;Input@PaperPesajeEntrad;64;717948</t>
  </si>
  <si>
    <t>25;Input@PaperPesajeEntrad;64;709632</t>
  </si>
  <si>
    <t>26;Input@PaperPesajeEntrad;64;722937,6</t>
  </si>
  <si>
    <t>27;Input@PaperPesajeEntrad;64;717116,4</t>
  </si>
  <si>
    <t>28;Input@PaperPesajeEntrad;64;717948</t>
  </si>
  <si>
    <t>29;Input@PaperPesajeEntrad;64;713235,6</t>
  </si>
  <si>
    <t>30;Input@PaperPesajeEntrad;64;717670,8</t>
  </si>
  <si>
    <t>1;Input@KoalaPesajeEntrada;65;833738,4</t>
  </si>
  <si>
    <t>2;Input@KoalaPesajeEntrada;65;839678,4</t>
  </si>
  <si>
    <t>3;Input@KoalaPesajeEntrada;65;834688,8</t>
  </si>
  <si>
    <t>4;Input@KoalaPesajeEntrada;65;830649,6</t>
  </si>
  <si>
    <t>5;Input@KoalaPesajeEntrada;65;833025,6</t>
  </si>
  <si>
    <t>6;Input@KoalaPesajeEntrada;65;834926,4</t>
  </si>
  <si>
    <t>7;Input@KoalaPesajeEntrada;65;827323,2</t>
  </si>
  <si>
    <t>8;Input@KoalaPesajeEntrada;65;833500,8</t>
  </si>
  <si>
    <t>9;Input@KoalaPesajeEntrada;65;836589,6</t>
  </si>
  <si>
    <t>10;Input@KoalaPesajeEntrada;65;831362,4</t>
  </si>
  <si>
    <t>11;Input@KoalaPesajeEntrada;65;829699,2</t>
  </si>
  <si>
    <t>12;Input@KoalaPesajeEntrada;65;829936,8</t>
  </si>
  <si>
    <t>13;Input@KoalaPesajeEntrada;65;836352</t>
  </si>
  <si>
    <t>14;Input@KoalaPesajeEntrada;65;822333,6</t>
  </si>
  <si>
    <t>15;Input@KoalaPesajeEntrada;65;827798,4</t>
  </si>
  <si>
    <t>16;Input@KoalaPesajeEntrada;65;832550,4</t>
  </si>
  <si>
    <t>17;Input@KoalaPesajeEntrada;65;831124,8</t>
  </si>
  <si>
    <t>18;Input@KoalaPesajeEntrada;65;829699,2</t>
  </si>
  <si>
    <t>19;Input@KoalaPesajeEntrada;65;826848</t>
  </si>
  <si>
    <t>20;Input@KoalaPesajeEntrada;65;835401,6</t>
  </si>
  <si>
    <t>21;Input@KoalaPesajeEntrada;65;831124,8</t>
  </si>
  <si>
    <t>22;Input@KoalaPesajeEntrada;65;834688,8</t>
  </si>
  <si>
    <t>23;Input@KoalaPesajeEntrada;65;829699,2</t>
  </si>
  <si>
    <t>24;Input@KoalaPesajeEntrada;65;838490,4</t>
  </si>
  <si>
    <t>25;Input@KoalaPesajeEntrada;65;834451,2</t>
  </si>
  <si>
    <t>26;Input@KoalaPesajeEntrada;65;829224</t>
  </si>
  <si>
    <t>27;Input@KoalaPesajeEntrada;65;826610,4</t>
  </si>
  <si>
    <t>28;Input@KoalaPesajeEntrada;65;832312,8</t>
  </si>
  <si>
    <t>29;Input@KoalaPesajeEntrada;65;832075,2</t>
  </si>
  <si>
    <t>30;Input@KoalaPesajeEntrada;65;832788</t>
  </si>
  <si>
    <t>1;Input@KoalaPesajeEntrada;66;567864</t>
  </si>
  <si>
    <t>2;Input@KoalaPesajeEntrada;66;562636,8</t>
  </si>
  <si>
    <t>3;Input@KoalaPesajeEntrada;66;568814,4</t>
  </si>
  <si>
    <t>4;Input@KoalaPesajeEntrada;66;560419,2</t>
  </si>
  <si>
    <t>5;Input@KoalaPesajeEntrada;66;560102,4</t>
  </si>
  <si>
    <t>6;Input@KoalaPesajeEntrada;66;559468,8</t>
  </si>
  <si>
    <t>7;Input@KoalaPesajeEntrada;66;560419,2</t>
  </si>
  <si>
    <t>8;Input@KoalaPesajeEntrada;66;560419,2</t>
  </si>
  <si>
    <t>9;Input@KoalaPesajeEntrada;66;561528</t>
  </si>
  <si>
    <t>10;Input@KoalaPesajeEntrada;66;558676,8</t>
  </si>
  <si>
    <t>11;Input@KoalaPesajeEntrada;66;563428,8</t>
  </si>
  <si>
    <t>12;Input@KoalaPesajeEntrada;66;562636,8</t>
  </si>
  <si>
    <t>13;Input@KoalaPesajeEntrada;66;563428,8</t>
  </si>
  <si>
    <t>14;Input@KoalaPesajeEntrada;66;560102,4</t>
  </si>
  <si>
    <t>15;Input@KoalaPesajeEntrada;66;560260,8</t>
  </si>
  <si>
    <t>16;Input@KoalaPesajeEntrada;66;563904</t>
  </si>
  <si>
    <t>17;Input@KoalaPesajeEntrada;66;561211,2</t>
  </si>
  <si>
    <t>18;Input@KoalaPesajeEntrada;66;562953,6</t>
  </si>
  <si>
    <t>19;Input@KoalaPesajeEntrada;66;560419,2</t>
  </si>
  <si>
    <t>20;Input@KoalaPesajeEntrada;66;561528</t>
  </si>
  <si>
    <t>21;Input@KoalaPesajeEntrada;66;559310,4</t>
  </si>
  <si>
    <t>22;Input@KoalaPesajeEntrada;66;565012,8</t>
  </si>
  <si>
    <t>23;Input@KoalaPesajeEntrada;66;562003,2</t>
  </si>
  <si>
    <t>24;Input@KoalaPesajeEntrada;66;565329,6</t>
  </si>
  <si>
    <t>25;Input@KoalaPesajeEntrada;66;562161,6</t>
  </si>
  <si>
    <t>26;Input@KoalaPesajeEntrada;66;562636,8</t>
  </si>
  <si>
    <t>27;Input@KoalaPesajeEntrada;66;562795,2</t>
  </si>
  <si>
    <t>28;Input@KoalaPesajeEntrada;66;564379,2</t>
  </si>
  <si>
    <t>29;Input@KoalaPesajeEntrada;66;560577,6</t>
  </si>
  <si>
    <t>30;Input@KoalaPesajeEntrada;66;562320</t>
  </si>
  <si>
    <t>1;Input@BrightPesajeEntrada;67;821858,4</t>
  </si>
  <si>
    <t>2;Input@BrightPesajeEntrada;67;826135,2</t>
  </si>
  <si>
    <t>3;Input@BrightPesajeEntrada;67;820195,2</t>
  </si>
  <si>
    <t>4;Input@BrightPesajeEntrada;67;819244,8</t>
  </si>
  <si>
    <t>5;Input@BrightPesajeEntrada;67;811641,6</t>
  </si>
  <si>
    <t>6;Input@BrightPesajeEntrada;67;831600</t>
  </si>
  <si>
    <t>7;Input@BrightPesajeEntrada;67;821620,8</t>
  </si>
  <si>
    <t>8;Input@BrightPesajeEntrada;67;821858,4</t>
  </si>
  <si>
    <t>9;Input@BrightPesajeEntrada;67;819244,8</t>
  </si>
  <si>
    <t>10;Input@BrightPesajeEntrada;67;821145,6</t>
  </si>
  <si>
    <t>11;Input@BrightPesajeEntrada;67;819007,2</t>
  </si>
  <si>
    <t>12;Input@BrightPesajeEntrada;67;814968</t>
  </si>
  <si>
    <t>13;Input@BrightPesajeEntrada;67;819720</t>
  </si>
  <si>
    <t>14;Input@BrightPesajeEntrada;67;824709,6</t>
  </si>
  <si>
    <t>15;Input@BrightPesajeEntrada;67;812116,8</t>
  </si>
  <si>
    <t>16;Input@BrightPesajeEntrada;67;819007,2</t>
  </si>
  <si>
    <t>17;Input@BrightPesajeEntrada;67;814492,8</t>
  </si>
  <si>
    <t>18;Input@BrightPesajeEntrada;67;821620,8</t>
  </si>
  <si>
    <t>19;Input@BrightPesajeEntrada;67;817106,4</t>
  </si>
  <si>
    <t>20;Input@BrightPesajeEntrada;67;821145,6</t>
  </si>
  <si>
    <t>21;Input@BrightPesajeEntrada;67;818056,8</t>
  </si>
  <si>
    <t>22;Input@BrightPesajeEntrada;67;819957,6</t>
  </si>
  <si>
    <t>23;Input@BrightPesajeEntrada;67;823046,4</t>
  </si>
  <si>
    <t>24;Input@BrightPesajeEntrada;67;820908</t>
  </si>
  <si>
    <t>25;Input@BrightPesajeEntrada;67;831124,8</t>
  </si>
  <si>
    <t>26;Input@BrightPesajeEntrada;67;816156</t>
  </si>
  <si>
    <t>27;Input@BrightPesajeEntrada;67;820195,2</t>
  </si>
  <si>
    <t>28;Input@BrightPesajeEntrada;67;819957,6</t>
  </si>
  <si>
    <t>29;Input@BrightPesajeEntrada;67;820195,2</t>
  </si>
  <si>
    <t>30;Input@BrightPesajeEntrada;67;823996,8</t>
  </si>
  <si>
    <t>1;Input@PaperPesajeEntrad;68;535708,8</t>
  </si>
  <si>
    <t>2;Input@PaperPesajeEntrad;68;543628,8</t>
  </si>
  <si>
    <t>3;Input@PaperPesajeEntrad;68;542361,6</t>
  </si>
  <si>
    <t>4;Input@PaperPesajeEntrad;68;539510,4</t>
  </si>
  <si>
    <t>5;Input@PaperPesajeEntrad;68;536500,8</t>
  </si>
  <si>
    <t>6;Input@PaperPesajeEntrad;68;540777,6</t>
  </si>
  <si>
    <t>7;Input@PaperPesajeEntrad;68;540144</t>
  </si>
  <si>
    <t>8;Input@PaperPesajeEntrad;68;538560</t>
  </si>
  <si>
    <t>9;Input@PaperPesajeEntrad;68;539827,2</t>
  </si>
  <si>
    <t>10;Input@PaperPesajeEntrad;68;531432</t>
  </si>
  <si>
    <t>11;Input@PaperPesajeEntrad;68;540936</t>
  </si>
  <si>
    <t>12;Input@PaperPesajeEntrad;68;542044,8</t>
  </si>
  <si>
    <t>13;Input@PaperPesajeEntrad;68;538718,4</t>
  </si>
  <si>
    <t>14;Input@PaperPesajeEntrad;68;530006,4</t>
  </si>
  <si>
    <t>15;Input@PaperPesajeEntrad;68;537292,8</t>
  </si>
  <si>
    <t>16;Input@PaperPesajeEntrad;68;540144</t>
  </si>
  <si>
    <t>17;Input@PaperPesajeEntrad;68;537768</t>
  </si>
  <si>
    <t>18;Input@PaperPesajeEntrad;68;535867,2</t>
  </si>
  <si>
    <t>19;Input@PaperPesajeEntrad;68;534441,6</t>
  </si>
  <si>
    <t>20;Input@PaperPesajeEntrad;68;537134,4</t>
  </si>
  <si>
    <t>21;Input@PaperPesajeEntrad;68;536817,6</t>
  </si>
  <si>
    <t>22;Input@PaperPesajeEntrad;68;536659,2</t>
  </si>
  <si>
    <t>23;Input@PaperPesajeEntrad;68;535392</t>
  </si>
  <si>
    <t>24;Input@PaperPesajeEntrad;68;537768</t>
  </si>
  <si>
    <t>25;Input@PaperPesajeEntrad;68;538560</t>
  </si>
  <si>
    <t>26;Input@PaperPesajeEntrad;68;533174,4</t>
  </si>
  <si>
    <t>27;Input@PaperPesajeEntrad;68;538876,8</t>
  </si>
  <si>
    <t>28;Input@PaperPesajeEntrad;68;535075,2</t>
  </si>
  <si>
    <t>29;Input@PaperPesajeEntrad;68;532540,8</t>
  </si>
  <si>
    <t>30;Input@PaperPesajeEntrad;68;532540,8</t>
  </si>
  <si>
    <t>1;Input@PaperPesajeEntrad;69;398930,4</t>
  </si>
  <si>
    <t>2;Input@PaperPesajeEntrad;69;399880,8</t>
  </si>
  <si>
    <t>3;Input@PaperPesajeEntrad;69;400950</t>
  </si>
  <si>
    <t>4;Input@PaperPesajeEntrad;69;399880,8</t>
  </si>
  <si>
    <t>5;Input@PaperPesajeEntrad;69;398217,6</t>
  </si>
  <si>
    <t>6;Input@PaperPesajeEntrad;69;400474,8</t>
  </si>
  <si>
    <t>7;Input@PaperPesajeEntrad;69;400237,2</t>
  </si>
  <si>
    <t>8;Input@PaperPesajeEntrad;69;399762</t>
  </si>
  <si>
    <t>9;Input@PaperPesajeEntrad;69;397623,6</t>
  </si>
  <si>
    <t>10;Input@PaperPesajeEntrad;69;398217,6</t>
  </si>
  <si>
    <t>11;Input@PaperPesajeEntrad;69;399524,4</t>
  </si>
  <si>
    <t>12;Input@PaperPesajeEntrad;69;395366,4</t>
  </si>
  <si>
    <t>13;Input@PaperPesajeEntrad;69;397980</t>
  </si>
  <si>
    <t>14;Input@PaperPesajeEntrad;69;399762</t>
  </si>
  <si>
    <t>15;Input@PaperPesajeEntrad;69;396792</t>
  </si>
  <si>
    <t>16;Input@PaperPesajeEntrad;69;399880,8</t>
  </si>
  <si>
    <t>17;Input@PaperPesajeEntrad;69;400356</t>
  </si>
  <si>
    <t>18;Input@PaperPesajeEntrad;69;398217,6</t>
  </si>
  <si>
    <t>19;Input@PaperPesajeEntrad;69;397029,6</t>
  </si>
  <si>
    <t>20;Input@PaperPesajeEntrad;69;398217,6</t>
  </si>
  <si>
    <t>21;Input@PaperPesajeEntrad;69;395366,4</t>
  </si>
  <si>
    <t>22;Input@PaperPesajeEntrad;69;397861,2</t>
  </si>
  <si>
    <t>23;Input@PaperPesajeEntrad;69;398098,8</t>
  </si>
  <si>
    <t>24;Input@PaperPesajeEntrad;69;401306,4</t>
  </si>
  <si>
    <t>25;Input@PaperPesajeEntrad;69;396792</t>
  </si>
  <si>
    <t>26;Input@PaperPesajeEntrad;69;396910,8</t>
  </si>
  <si>
    <t>27;Input@PaperPesajeEntrad;69;397029,6</t>
  </si>
  <si>
    <t>28;Input@PaperPesajeEntrad;69;397861,2</t>
  </si>
  <si>
    <t>29;Input@PaperPesajeEntrad;69;398574</t>
  </si>
  <si>
    <t>30;Input@PaperPesajeEntrad;69;400474,8</t>
  </si>
  <si>
    <t>1;Input@PaperPesajeEntrad;70;434174,4</t>
  </si>
  <si>
    <t>2;Input@PaperPesajeEntrad;70;437976</t>
  </si>
  <si>
    <t>3;Input@PaperPesajeEntrad;70;435283,2</t>
  </si>
  <si>
    <t>4;Input@PaperPesajeEntrad;70;436233,6</t>
  </si>
  <si>
    <t>5;Input@PaperPesajeEntrad;70;435758,4</t>
  </si>
  <si>
    <t>6;Input@PaperPesajeEntrad;70;433224</t>
  </si>
  <si>
    <t>7;Input@PaperPesajeEntrad;70;437025,6</t>
  </si>
  <si>
    <t>8;Input@PaperPesajeEntrad;70;432273,6</t>
  </si>
  <si>
    <t>9;Input@PaperPesajeEntrad;70;434332,8</t>
  </si>
  <si>
    <t>10;Input@PaperPesajeEntrad;70;433699,2</t>
  </si>
  <si>
    <t>11;Input@PaperPesajeEntrad;70;433382,4</t>
  </si>
  <si>
    <t>12;Input@PaperPesajeEntrad;70;433699,2</t>
  </si>
  <si>
    <t>13;Input@PaperPesajeEntrad;70;432748,8</t>
  </si>
  <si>
    <t>14;Input@PaperPesajeEntrad;70;436075,2</t>
  </si>
  <si>
    <t>15;Input@PaperPesajeEntrad;70;432907,2</t>
  </si>
  <si>
    <t>16;Input@PaperPesajeEntrad;70;434174,4</t>
  </si>
  <si>
    <t>17;Input@PaperPesajeEntrad;70;430531,2</t>
  </si>
  <si>
    <t>18;Input@PaperPesajeEntrad;70;431640</t>
  </si>
  <si>
    <t>19;Input@PaperPesajeEntrad;70;434966,4</t>
  </si>
  <si>
    <t>20;Input@PaperPesajeEntrad;70;432115,2</t>
  </si>
  <si>
    <t>21;Input@PaperPesajeEntrad;70;434649,6</t>
  </si>
  <si>
    <t>22;Input@PaperPesajeEntrad;70;431164,8</t>
  </si>
  <si>
    <t>23;Input@PaperPesajeEntrad;70;432590,4</t>
  </si>
  <si>
    <t>24;Input@PaperPesajeEntrad;70;435600</t>
  </si>
  <si>
    <t>25;Input@PaperPesajeEntrad;70;433224</t>
  </si>
  <si>
    <t>26;Input@PaperPesajeEntrad;70;434491,2</t>
  </si>
  <si>
    <t>27;Input@PaperPesajeEntrad;70;433382,4</t>
  </si>
  <si>
    <t>28;Input@PaperPesajeEntrad;70;431481,6</t>
  </si>
  <si>
    <t>29;Input@PaperPesajeEntrad;70;434332,8</t>
  </si>
  <si>
    <t>30;Input@PaperPesajeEntrad;70;433699,2</t>
  </si>
  <si>
    <t>1;Input@KoalaPesajeEntrada;71;1048212</t>
  </si>
  <si>
    <t>2;Input@KoalaPesajeEntrada;71;1061280</t>
  </si>
  <si>
    <t>3;Input@KoalaPesajeEntrada;71;1058904</t>
  </si>
  <si>
    <t>4;Input@KoalaPesajeEntrada;71;1060884</t>
  </si>
  <si>
    <t>5;Input@KoalaPesajeEntrada;71;1058112</t>
  </si>
  <si>
    <t>6;Input@KoalaPesajeEntrada;71;1057716</t>
  </si>
  <si>
    <t>7;Input@KoalaPesajeEntrada;71;1050192</t>
  </si>
  <si>
    <t>8;Input@KoalaPesajeEntrada;71;1054152</t>
  </si>
  <si>
    <t>9;Input@KoalaPesajeEntrada;71;1061280</t>
  </si>
  <si>
    <t>10;Input@KoalaPesajeEntrada;71;1052568</t>
  </si>
  <si>
    <t>11;Input@KoalaPesajeEntrada;71;1054944</t>
  </si>
  <si>
    <t>12;Input@KoalaPesajeEntrada;71;1050192</t>
  </si>
  <si>
    <t>13;Input@KoalaPesajeEntrada;71;1056132</t>
  </si>
  <si>
    <t>14;Input@KoalaPesajeEntrada;71;1052568</t>
  </si>
  <si>
    <t>15;Input@KoalaPesajeEntrada;71;1050192</t>
  </si>
  <si>
    <t>16;Input@KoalaPesajeEntrada;71;1063260</t>
  </si>
  <si>
    <t>17;Input@KoalaPesajeEntrada;71;1055736</t>
  </si>
  <si>
    <t>18;Input@KoalaPesajeEntrada;71;1059300</t>
  </si>
  <si>
    <t>19;Input@KoalaPesajeEntrada;71;1056132</t>
  </si>
  <si>
    <t>20;Input@KoalaPesajeEntrada;71;1053360</t>
  </si>
  <si>
    <t>21;Input@KoalaPesajeEntrada;71;1056528</t>
  </si>
  <si>
    <t>22;Input@KoalaPesajeEntrada;71;1049004</t>
  </si>
  <si>
    <t>23;Input@KoalaPesajeEntrada;71;1056924</t>
  </si>
  <si>
    <t>24;Input@KoalaPesajeEntrada;71;1069596</t>
  </si>
  <si>
    <t>25;Input@KoalaPesajeEntrada;71;1062468</t>
  </si>
  <si>
    <t>26;Input@KoalaPesajeEntrada;71;1050984</t>
  </si>
  <si>
    <t>27;Input@KoalaPesajeEntrada;71;1062072</t>
  </si>
  <si>
    <t>28;Input@KoalaPesajeEntrada;71;1055736</t>
  </si>
  <si>
    <t>29;Input@KoalaPesajeEntrada;71;1054944</t>
  </si>
  <si>
    <t>30;Input@KoalaPesajeEntrada;71;1069596</t>
  </si>
  <si>
    <t>1;Input@KoalaPesajeEntrada;72;1290168</t>
  </si>
  <si>
    <t>2;Input@KoalaPesajeEntrada;72;1293336</t>
  </si>
  <si>
    <t>3;Input@KoalaPesajeEntrada;72;1302840</t>
  </si>
  <si>
    <t>4;Input@KoalaPesajeEntrada;72;1295712</t>
  </si>
  <si>
    <t>5;Input@KoalaPesajeEntrada;72;1290564</t>
  </si>
  <si>
    <t>6;Input@KoalaPesajeEntrada;72;1294920</t>
  </si>
  <si>
    <t>7;Input@KoalaPesajeEntrada;72;1288584</t>
  </si>
  <si>
    <t>8;Input@KoalaPesajeEntrada;72;1291752</t>
  </si>
  <si>
    <t>9;Input@KoalaPesajeEntrada;72;1292940</t>
  </si>
  <si>
    <t>10;Input@KoalaPesajeEntrada;72;1288980</t>
  </si>
  <si>
    <t>11;Input@KoalaPesajeEntrada;72;1292148</t>
  </si>
  <si>
    <t>12;Input@KoalaPesajeEntrada;72;1297296</t>
  </si>
  <si>
    <t>13;Input@KoalaPesajeEntrada;72;1288980</t>
  </si>
  <si>
    <t>14;Input@KoalaPesajeEntrada;72;1287396</t>
  </si>
  <si>
    <t>15;Input@KoalaPesajeEntrada;72;1281852</t>
  </si>
  <si>
    <t>16;Input@KoalaPesajeEntrada;72;1301256</t>
  </si>
  <si>
    <t>17;Input@KoalaPesajeEntrada;72;1300860</t>
  </si>
  <si>
    <t>18;Input@KoalaPesajeEntrada;72;1296900</t>
  </si>
  <si>
    <t>19;Input@KoalaPesajeEntrada;72;1295712</t>
  </si>
  <si>
    <t>20;Input@KoalaPesajeEntrada;72;1280664</t>
  </si>
  <si>
    <t>21;Input@KoalaPesajeEntrada;72;1285416</t>
  </si>
  <si>
    <t>22;Input@KoalaPesajeEntrada;72;1281456</t>
  </si>
  <si>
    <t>23;Input@KoalaPesajeEntrada;72;1288980</t>
  </si>
  <si>
    <t>24;Input@KoalaPesajeEntrada;72;1301256</t>
  </si>
  <si>
    <t>25;Input@KoalaPesajeEntrada;72;1291752</t>
  </si>
  <si>
    <t>26;Input@KoalaPesajeEntrada;72;1296108</t>
  </si>
  <si>
    <t>27;Input@KoalaPesajeEntrada;72;1293336</t>
  </si>
  <si>
    <t>28;Input@KoalaPesajeEntrada;72;1301256</t>
  </si>
  <si>
    <t>29;Input@KoalaPesajeEntrada;72;1296900</t>
  </si>
  <si>
    <t>30;Input@KoalaPesajeEntrada;72;1293336</t>
  </si>
  <si>
    <t>1;Input@PaperPesajeEntrad;73;901296</t>
  </si>
  <si>
    <t>2;Input@PaperPesajeEntrad;73;900028,8</t>
  </si>
  <si>
    <t>3;Input@PaperPesajeEntrad;73;906364,8</t>
  </si>
  <si>
    <t>4;Input@PaperPesajeEntrad;73;908265,6</t>
  </si>
  <si>
    <t>5;Input@PaperPesajeEntrad;73;900345,6</t>
  </si>
  <si>
    <t>6;Input@PaperPesajeEntrad;73;905414,4</t>
  </si>
  <si>
    <t>7;Input@PaperPesajeEntrad;73;909216</t>
  </si>
  <si>
    <t>8;Input@PaperPesajeEntrad;73;910483,2</t>
  </si>
  <si>
    <t>9;Input@PaperPesajeEntrad;73;917452,8</t>
  </si>
  <si>
    <t>10;Input@PaperPesajeEntrad;73;898128</t>
  </si>
  <si>
    <t>11;Input@PaperPesajeEntrad;73;907632</t>
  </si>
  <si>
    <t>12;Input@PaperPesajeEntrad;73;915235,2</t>
  </si>
  <si>
    <t>13;Input@PaperPesajeEntrad;73;904147,2</t>
  </si>
  <si>
    <t>14;Input@PaperPesajeEntrad;73;902246,4</t>
  </si>
  <si>
    <t>15;Input@PaperPesajeEntrad;73;894643,2</t>
  </si>
  <si>
    <t>16;Input@PaperPesajeEntrad;73;904147,2</t>
  </si>
  <si>
    <t>17;Input@PaperPesajeEntrad;73;902246,4</t>
  </si>
  <si>
    <t>18;Input@PaperPesajeEntrad;73;898761,6</t>
  </si>
  <si>
    <t>19;Input@PaperPesajeEntrad;73;905414,4</t>
  </si>
  <si>
    <t>20;Input@PaperPesajeEntrad;73;907315,2</t>
  </si>
  <si>
    <t>21;Input@PaperPesajeEntrad;73;903513,6</t>
  </si>
  <si>
    <t>22;Input@PaperPesajeEntrad;73;907315,2</t>
  </si>
  <si>
    <t>23;Input@PaperPesajeEntrad;73;898128</t>
  </si>
  <si>
    <t>24;Input@PaperPesajeEntrad;73;910483,2</t>
  </si>
  <si>
    <t>25;Input@PaperPesajeEntrad;73;899712</t>
  </si>
  <si>
    <t>26;Input@PaperPesajeEntrad;73;900028,8</t>
  </si>
  <si>
    <t>27;Input@PaperPesajeEntrad;73;902563,2</t>
  </si>
  <si>
    <t>28;Input@PaperPesajeEntrad;73;906681,6</t>
  </si>
  <si>
    <t>29;Input@PaperPesajeEntrad;73;898444,8</t>
  </si>
  <si>
    <t>30;Input@PaperPesajeEntrad;73;905731,2</t>
  </si>
  <si>
    <t>1;Input@KoalaPesajeEntrada;74;810532,8</t>
  </si>
  <si>
    <t>2;Input@KoalaPesajeEntrada;74;803048,4</t>
  </si>
  <si>
    <t>3;Input@KoalaPesajeEntrada;74;809701,2</t>
  </si>
  <si>
    <t>4;Input@KoalaPesajeEntrada;74;801385,2</t>
  </si>
  <si>
    <t>5;Input@KoalaPesajeEntrada;74;804434,4</t>
  </si>
  <si>
    <t>6;Input@KoalaPesajeEntrada;74;804434,4</t>
  </si>
  <si>
    <t>7;Input@KoalaPesajeEntrada;74;809146,8</t>
  </si>
  <si>
    <t>8;Input@KoalaPesajeEntrada;74;807760,8</t>
  </si>
  <si>
    <t>9;Input@KoalaPesajeEntrada;74;803325,6</t>
  </si>
  <si>
    <t>10;Input@KoalaPesajeEntrada;74;808869,6</t>
  </si>
  <si>
    <t>11;Input@KoalaPesajeEntrada;74;805266</t>
  </si>
  <si>
    <t>12;Input@KoalaPesajeEntrada;74;796672,8</t>
  </si>
  <si>
    <t>13;Input@KoalaPesajeEntrada;74;801385,2</t>
  </si>
  <si>
    <t>14;Input@KoalaPesajeEntrada;74;799722</t>
  </si>
  <si>
    <t>15;Input@KoalaPesajeEntrada;74;799167,6</t>
  </si>
  <si>
    <t>16;Input@KoalaPesajeEntrada;74;800553,6</t>
  </si>
  <si>
    <t>17;Input@KoalaPesajeEntrada;74;798058,8</t>
  </si>
  <si>
    <t>18;Input@KoalaPesajeEntrada;74;801385,2</t>
  </si>
  <si>
    <t>19;Input@KoalaPesajeEntrada;74;798890,4</t>
  </si>
  <si>
    <t>20;Input@KoalaPesajeEntrada;74;797227,2</t>
  </si>
  <si>
    <t>21;Input@KoalaPesajeEntrada;74;806097,6</t>
  </si>
  <si>
    <t>22;Input@KoalaPesajeEntrada;74;799444,8</t>
  </si>
  <si>
    <t>23;Input@KoalaPesajeEntrada;74;810532,8</t>
  </si>
  <si>
    <t>24;Input@KoalaPesajeEntrada;74;812473,2</t>
  </si>
  <si>
    <t>25;Input@KoalaPesajeEntrada;74;812196</t>
  </si>
  <si>
    <t>26;Input@KoalaPesajeEntrada;74;805820,4</t>
  </si>
  <si>
    <t>27;Input@KoalaPesajeEntrada;74;802216,8</t>
  </si>
  <si>
    <t>28;Input@KoalaPesajeEntrada;74;795009,6</t>
  </si>
  <si>
    <t>29;Input@KoalaPesajeEntrada;74;799722</t>
  </si>
  <si>
    <t>30;Input@KoalaPesajeEntrada;74;805820,4</t>
  </si>
  <si>
    <t>1;Input@KoalaPesajeEntrada;75;842529,6</t>
  </si>
  <si>
    <t>2;Input@KoalaPesajeEntrada;75;836352</t>
  </si>
  <si>
    <t>3;Input@KoalaPesajeEntrada;75;834688,8</t>
  </si>
  <si>
    <t>4;Input@KoalaPesajeEntrada;75;833976</t>
  </si>
  <si>
    <t>5;Input@KoalaPesajeEntrada;75;836589,6</t>
  </si>
  <si>
    <t>6;Input@KoalaPesajeEntrada;75;841341,6</t>
  </si>
  <si>
    <t>7;Input@KoalaPesajeEntrada;75;842767,2</t>
  </si>
  <si>
    <t>8;Input@KoalaPesajeEntrada;75;841104</t>
  </si>
  <si>
    <t>9;Input@KoalaPesajeEntrada;75;833500,8</t>
  </si>
  <si>
    <t>10;Input@KoalaPesajeEntrada;75;835876,8</t>
  </si>
  <si>
    <t>11;Input@KoalaPesajeEntrada;75;834451,2</t>
  </si>
  <si>
    <t>12;Input@KoalaPesajeEntrada;75;838728</t>
  </si>
  <si>
    <t>13;Input@KoalaPesajeEntrada;75;835639,2</t>
  </si>
  <si>
    <t>14;Input@KoalaPesajeEntrada;75;834926,4</t>
  </si>
  <si>
    <t>15;Input@KoalaPesajeEntrada;75;838015,2</t>
  </si>
  <si>
    <t>16;Input@KoalaPesajeEntrada;75;838965,6</t>
  </si>
  <si>
    <t>17;Input@KoalaPesajeEntrada;75;839203,2</t>
  </si>
  <si>
    <t>18;Input@KoalaPesajeEntrada;75;837540</t>
  </si>
  <si>
    <t>19;Input@KoalaPesajeEntrada;75;831600</t>
  </si>
  <si>
    <t>20;Input@KoalaPesajeEntrada;75;836352</t>
  </si>
  <si>
    <t>21;Input@KoalaPesajeEntrada;75;838965,6</t>
  </si>
  <si>
    <t>22;Input@KoalaPesajeEntrada;75;838015,2</t>
  </si>
  <si>
    <t>23;Input@KoalaPesajeEntrada;75;839440,8</t>
  </si>
  <si>
    <t>24;Input@KoalaPesajeEntrada;75;833025,6</t>
  </si>
  <si>
    <t>25;Input@KoalaPesajeEntrada;75;842529,6</t>
  </si>
  <si>
    <t>26;Input@KoalaPesajeEntrada;75;837777,6</t>
  </si>
  <si>
    <t>27;Input@KoalaPesajeEntrada;75;837540</t>
  </si>
  <si>
    <t>28;Input@KoalaPesajeEntrada;75;842767,2</t>
  </si>
  <si>
    <t>29;Input@KoalaPesajeEntrada;75;838015,2</t>
  </si>
  <si>
    <t>30;Input@KoalaPesajeEntrada;75;839916</t>
  </si>
  <si>
    <t>1;Input@PaperPesajeEntrad;76;590634</t>
  </si>
  <si>
    <t>2;Input@PaperPesajeEntrad;76;593802</t>
  </si>
  <si>
    <t>3;Input@PaperPesajeEntrad;76;590238</t>
  </si>
  <si>
    <t>4;Input@PaperPesajeEntrad;76;591822</t>
  </si>
  <si>
    <t>5;Input@PaperPesajeEntrad;76;593604</t>
  </si>
  <si>
    <t>6;Input@PaperPesajeEntrad;76;586278</t>
  </si>
  <si>
    <t>7;Input@PaperPesajeEntrad;76;586278</t>
  </si>
  <si>
    <t>8;Input@PaperPesajeEntrad;76;595782</t>
  </si>
  <si>
    <t>9;Input@PaperPesajeEntrad;76;594000</t>
  </si>
  <si>
    <t>10;Input@PaperPesajeEntrad;76;587664</t>
  </si>
  <si>
    <t>11;Input@PaperPesajeEntrad;76;593208</t>
  </si>
  <si>
    <t>12;Input@PaperPesajeEntrad;76;585090</t>
  </si>
  <si>
    <t>13;Input@PaperPesajeEntrad;76;584496</t>
  </si>
  <si>
    <t>14;Input@PaperPesajeEntrad;76;585090</t>
  </si>
  <si>
    <t>15;Input@PaperPesajeEntrad;76;589248</t>
  </si>
  <si>
    <t>16;Input@PaperPesajeEntrad;76;589446</t>
  </si>
  <si>
    <t>17;Input@PaperPesajeEntrad;76;593604</t>
  </si>
  <si>
    <t>18;Input@PaperPesajeEntrad;76;589446</t>
  </si>
  <si>
    <t>19;Input@PaperPesajeEntrad;76;594000</t>
  </si>
  <si>
    <t>20;Input@PaperPesajeEntrad;76;594396</t>
  </si>
  <si>
    <t>21;Input@PaperPesajeEntrad;76;589842</t>
  </si>
  <si>
    <t>22;Input@PaperPesajeEntrad;76;595584</t>
  </si>
  <si>
    <t>23;Input@PaperPesajeEntrad;76;592020</t>
  </si>
  <si>
    <t>24;Input@PaperPesajeEntrad;76;594000</t>
  </si>
  <si>
    <t>25;Input@PaperPesajeEntrad;76;589644</t>
  </si>
  <si>
    <t>26;Input@PaperPesajeEntrad;76;594990</t>
  </si>
  <si>
    <t>27;Input@PaperPesajeEntrad;76;592416</t>
  </si>
  <si>
    <t>28;Input@PaperPesajeEntrad;76;593010</t>
  </si>
  <si>
    <t>29;Input@PaperPesajeEntrad;76;580338</t>
  </si>
  <si>
    <t>30;Input@PaperPesajeEntrad;76;583704</t>
  </si>
  <si>
    <t>1;Input@KoalaPesajeEntrada;77;578952</t>
  </si>
  <si>
    <t>2;Input@KoalaPesajeEntrada;77;587466</t>
  </si>
  <si>
    <t>3;Input@KoalaPesajeEntrada;77;584298</t>
  </si>
  <si>
    <t>4;Input@KoalaPesajeEntrada;77;585882</t>
  </si>
  <si>
    <t>5;Input@KoalaPesajeEntrada;77;579546</t>
  </si>
  <si>
    <t>6;Input@KoalaPesajeEntrada;77;585486</t>
  </si>
  <si>
    <t>7;Input@KoalaPesajeEntrada;77;578952</t>
  </si>
  <si>
    <t>8;Input@KoalaPesajeEntrada;77;585090</t>
  </si>
  <si>
    <t>9;Input@KoalaPesajeEntrada;77;584694</t>
  </si>
  <si>
    <t>10;Input@KoalaPesajeEntrada;77;576378</t>
  </si>
  <si>
    <t>11;Input@KoalaPesajeEntrada;77;583110</t>
  </si>
  <si>
    <t>12;Input@KoalaPesajeEntrada;77;576378</t>
  </si>
  <si>
    <t>13;Input@KoalaPesajeEntrada;77;575982</t>
  </si>
  <si>
    <t>14;Input@KoalaPesajeEntrada;77;576378</t>
  </si>
  <si>
    <t>15;Input@KoalaPesajeEntrada;77;585882</t>
  </si>
  <si>
    <t>16;Input@KoalaPesajeEntrada;77;584100</t>
  </si>
  <si>
    <t>17;Input@KoalaPesajeEntrada;77;584100</t>
  </si>
  <si>
    <t>18;Input@KoalaPesajeEntrada;77;576180</t>
  </si>
  <si>
    <t>19;Input@KoalaPesajeEntrada;77;576972</t>
  </si>
  <si>
    <t>20;Input@KoalaPesajeEntrada;77;578952</t>
  </si>
  <si>
    <t>21;Input@KoalaPesajeEntrada;77;577170</t>
  </si>
  <si>
    <t>22;Input@KoalaPesajeEntrada;77;583506</t>
  </si>
  <si>
    <t>23;Input@KoalaPesajeEntrada;77;582318</t>
  </si>
  <si>
    <t>24;Input@KoalaPesajeEntrada;77;581130</t>
  </si>
  <si>
    <t>25;Input@KoalaPesajeEntrada;77;582318</t>
  </si>
  <si>
    <t>26;Input@KoalaPesajeEntrada;77;582120</t>
  </si>
  <si>
    <t>27;Input@KoalaPesajeEntrada;77;584298</t>
  </si>
  <si>
    <t>28;Input@KoalaPesajeEntrada;77;580140</t>
  </si>
  <si>
    <t>29;Input@KoalaPesajeEntrada;77;581130</t>
  </si>
  <si>
    <t>30;Input@KoalaPesajeEntrada;77;584496</t>
  </si>
  <si>
    <t>1;Input@KoalaPesajeEntrada;78;953845,2</t>
  </si>
  <si>
    <t>2;Input@KoalaPesajeEntrada;78;962438,4</t>
  </si>
  <si>
    <t>3;Input@KoalaPesajeEntrada;78;955231,2</t>
  </si>
  <si>
    <t>4;Input@KoalaPesajeEntrada;78;957171,6</t>
  </si>
  <si>
    <t>5;Input@KoalaPesajeEntrada;78;951073,2</t>
  </si>
  <si>
    <t>6;Input@KoalaPesajeEntrada;78;960775,2</t>
  </si>
  <si>
    <t>7;Input@KoalaPesajeEntrada;78;944697,6</t>
  </si>
  <si>
    <t>8;Input@KoalaPesajeEntrada;78;959666,4</t>
  </si>
  <si>
    <t>9;Input@KoalaPesajeEntrada;78;949964,4</t>
  </si>
  <si>
    <t>10;Input@KoalaPesajeEntrada;78;953845,2</t>
  </si>
  <si>
    <t>11;Input@KoalaPesajeEntrada;78;955231,2</t>
  </si>
  <si>
    <t>12;Input@KoalaPesajeEntrada;78;946915,2</t>
  </si>
  <si>
    <t>13;Input@KoalaPesajeEntrada;78;949132,8</t>
  </si>
  <si>
    <t>14;Input@KoalaPesajeEntrada;78;952182</t>
  </si>
  <si>
    <t>15;Input@KoalaPesajeEntrada;78;953290,8</t>
  </si>
  <si>
    <t>16;Input@KoalaPesajeEntrada;78;951904,8</t>
  </si>
  <si>
    <t>17;Input@KoalaPesajeEntrada;78;951350,4</t>
  </si>
  <si>
    <t>18;Input@KoalaPesajeEntrada;78;950518,8</t>
  </si>
  <si>
    <t>19;Input@KoalaPesajeEntrada;78;955508,4</t>
  </si>
  <si>
    <t>20;Input@KoalaPesajeEntrada;78;950796</t>
  </si>
  <si>
    <t>21;Input@KoalaPesajeEntrada;78;941648,4</t>
  </si>
  <si>
    <t>22;Input@KoalaPesajeEntrada;78;954954</t>
  </si>
  <si>
    <t>23;Input@KoalaPesajeEntrada;78;949410</t>
  </si>
  <si>
    <t>24;Input@KoalaPesajeEntrada;78;953568</t>
  </si>
  <si>
    <t>25;Input@KoalaPesajeEntrada;78;951627,6</t>
  </si>
  <si>
    <t>26;Input@KoalaPesajeEntrada;78;953568</t>
  </si>
  <si>
    <t>27;Input@KoalaPesajeEntrada;78;947469,6</t>
  </si>
  <si>
    <t>28;Input@KoalaPesajeEntrada;78;948578,4</t>
  </si>
  <si>
    <t>29;Input@KoalaPesajeEntrada;78;957448,8</t>
  </si>
  <si>
    <t>30;Input@KoalaPesajeEntrada;78;961884</t>
  </si>
  <si>
    <t>1;Input@KoalaPesajeEntrada;79;951627,6</t>
  </si>
  <si>
    <t>2;Input@KoalaPesajeEntrada;79;948301,2</t>
  </si>
  <si>
    <t>3;Input@KoalaPesajeEntrada;79;953013,6</t>
  </si>
  <si>
    <t>4;Input@KoalaPesajeEntrada;79;954399,6</t>
  </si>
  <si>
    <t>5;Input@KoalaPesajeEntrada;79;948024</t>
  </si>
  <si>
    <t>6;Input@KoalaPesajeEntrada;79;947192,4</t>
  </si>
  <si>
    <t>7;Input@KoalaPesajeEntrada;79;948578,4</t>
  </si>
  <si>
    <t>8;Input@KoalaPesajeEntrada;79;956340</t>
  </si>
  <si>
    <t>9;Input@KoalaPesajeEntrada;79;947469,6</t>
  </si>
  <si>
    <t>10;Input@KoalaPesajeEntrada;79;948301,2</t>
  </si>
  <si>
    <t>11;Input@KoalaPesajeEntrada;79;949964,4</t>
  </si>
  <si>
    <t>12;Input@KoalaPesajeEntrada;79;942757,2</t>
  </si>
  <si>
    <t>13;Input@KoalaPesajeEntrada;79;947469,6</t>
  </si>
  <si>
    <t>14;Input@KoalaPesajeEntrada;79;941648,4</t>
  </si>
  <si>
    <t>15;Input@KoalaPesajeEntrada;79;943034,4</t>
  </si>
  <si>
    <t>16;Input@KoalaPesajeEntrada;79;947192,4</t>
  </si>
  <si>
    <t>17;Input@KoalaPesajeEntrada;79;942757,2</t>
  </si>
  <si>
    <t>18;Input@KoalaPesajeEntrada;79;945806,4</t>
  </si>
  <si>
    <t>19;Input@KoalaPesajeEntrada;79;947192,4</t>
  </si>
  <si>
    <t>20;Input@KoalaPesajeEntrada;79;944420,4</t>
  </si>
  <si>
    <t>21;Input@KoalaPesajeEntrada;79;949410</t>
  </si>
  <si>
    <t>22;Input@KoalaPesajeEntrada;79;949132,8</t>
  </si>
  <si>
    <t>23;Input@KoalaPesajeEntrada;79;949687,2</t>
  </si>
  <si>
    <t>24;Input@KoalaPesajeEntrada;79;958003,2</t>
  </si>
  <si>
    <t>25;Input@KoalaPesajeEntrada;79;957726</t>
  </si>
  <si>
    <t>26;Input@KoalaPesajeEntrada;79;943034,4</t>
  </si>
  <si>
    <t>27;Input@KoalaPesajeEntrada;79;949410</t>
  </si>
  <si>
    <t>28;Input@KoalaPesajeEntrada;79;936104,4</t>
  </si>
  <si>
    <t>29;Input@KoalaPesajeEntrada;79;950796</t>
  </si>
  <si>
    <t>30;Input@KoalaPesajeEntrada;79;956340</t>
  </si>
  <si>
    <t>1;Input@PaperPesajeEntrad;80;653400</t>
  </si>
  <si>
    <t>2;Input@PaperPesajeEntrad;80;651618</t>
  </si>
  <si>
    <t>3;Input@PaperPesajeEntrad;80;649440</t>
  </si>
  <si>
    <t>4;Input@PaperPesajeEntrad;80;654192</t>
  </si>
  <si>
    <t>5;Input@PaperPesajeEntrad;80;654192</t>
  </si>
  <si>
    <t>6;Input@PaperPesajeEntrad;80;653994</t>
  </si>
  <si>
    <t>7;Input@PaperPesajeEntrad;80;651222</t>
  </si>
  <si>
    <t>8;Input@PaperPesajeEntrad;80;652410</t>
  </si>
  <si>
    <t>9;Input@PaperPesajeEntrad;80;652806</t>
  </si>
  <si>
    <t>10;Input@PaperPesajeEntrad;80;651024</t>
  </si>
  <si>
    <t>11;Input@PaperPesajeEntrad;80;656766</t>
  </si>
  <si>
    <t>12;Input@PaperPesajeEntrad;80;647262</t>
  </si>
  <si>
    <t>13;Input@PaperPesajeEntrad;80;650628</t>
  </si>
  <si>
    <t>14;Input@PaperPesajeEntrad;80;657360</t>
  </si>
  <si>
    <t>15;Input@PaperPesajeEntrad;80;643698</t>
  </si>
  <si>
    <t>16;Input@PaperPesajeEntrad;80;648846</t>
  </si>
  <si>
    <t>17;Input@PaperPesajeEntrad;80;654786</t>
  </si>
  <si>
    <t>18;Input@PaperPesajeEntrad;80;652410</t>
  </si>
  <si>
    <t>19;Input@PaperPesajeEntrad;80;650430</t>
  </si>
  <si>
    <t>20;Input@PaperPesajeEntrad;80;660330</t>
  </si>
  <si>
    <t>21;Input@PaperPesajeEntrad;80;650232</t>
  </si>
  <si>
    <t>22;Input@PaperPesajeEntrad;80;654390</t>
  </si>
  <si>
    <t>23;Input@PaperPesajeEntrad;80;647658</t>
  </si>
  <si>
    <t>24;Input@PaperPesajeEntrad;80;651024</t>
  </si>
  <si>
    <t>25;Input@PaperPesajeEntrad;80;652410</t>
  </si>
  <si>
    <t>26;Input@PaperPesajeEntrad;80;652806</t>
  </si>
  <si>
    <t>27;Input@PaperPesajeEntrad;80;656370</t>
  </si>
  <si>
    <t>28;Input@PaperPesajeEntrad;80;654192</t>
  </si>
  <si>
    <t>29;Input@PaperPesajeEntrad;80;656964</t>
  </si>
  <si>
    <t>30;Input@PaperPesajeEntrad;80;651618</t>
  </si>
  <si>
    <t>1;Input@KoalaPesajeEntrada;81;993999,6</t>
  </si>
  <si>
    <t>2;Input@KoalaPesajeEntrada;81;985802,4</t>
  </si>
  <si>
    <t>3;Input@KoalaPesajeEntrada;81;995425,2</t>
  </si>
  <si>
    <t>4;Input@KoalaPesajeEntrada;81;993999,6</t>
  </si>
  <si>
    <t>5;Input@KoalaPesajeEntrada;81;989010</t>
  </si>
  <si>
    <t>6;Input@KoalaPesajeEntrada;81;994712,4</t>
  </si>
  <si>
    <t>7;Input@KoalaPesajeEntrada;81;987584,4</t>
  </si>
  <si>
    <t>8;Input@KoalaPesajeEntrada;81;995781,6</t>
  </si>
  <si>
    <t>9;Input@KoalaPesajeEntrada;81;982951,2</t>
  </si>
  <si>
    <t>10;Input@KoalaPesajeEntrada;81;989366,4</t>
  </si>
  <si>
    <t>11;Input@KoalaPesajeEntrada;81;985802,4</t>
  </si>
  <si>
    <t>12;Input@KoalaPesajeEntrada;81;985446</t>
  </si>
  <si>
    <t>13;Input@KoalaPesajeEntrada;81;989366,4</t>
  </si>
  <si>
    <t>14;Input@KoalaPesajeEntrada;81;992217,6</t>
  </si>
  <si>
    <t>15;Input@KoalaPesajeEntrada;81;982951,2</t>
  </si>
  <si>
    <t>16;Input@KoalaPesajeEntrada;81;986871,6</t>
  </si>
  <si>
    <t>17;Input@KoalaPesajeEntrada;81;992217,6</t>
  </si>
  <si>
    <t>18;Input@KoalaPesajeEntrada;81;988653,6</t>
  </si>
  <si>
    <t>19;Input@KoalaPesajeEntrada;81;985446</t>
  </si>
  <si>
    <t>20;Input@KoalaPesajeEntrada;81;992930,4</t>
  </si>
  <si>
    <t>21;Input@KoalaPesajeEntrada;81;993286,8</t>
  </si>
  <si>
    <t>22;Input@KoalaPesajeEntrada;81;981525,6</t>
  </si>
  <si>
    <t>23;Input@KoalaPesajeEntrada;81;982238,4</t>
  </si>
  <si>
    <t>24;Input@KoalaPesajeEntrada;81;991148,4</t>
  </si>
  <si>
    <t>25;Input@KoalaPesajeEntrada;81;985446</t>
  </si>
  <si>
    <t>26;Input@KoalaPesajeEntrada;81;992930,4</t>
  </si>
  <si>
    <t>27;Input@KoalaPesajeEntrada;81;984733,2</t>
  </si>
  <si>
    <t>28;Input@KoalaPesajeEntrada;81;983664</t>
  </si>
  <si>
    <t>29;Input@KoalaPesajeEntrada;81;995425,2</t>
  </si>
  <si>
    <t>30;Input@KoalaPesajeEntrada;81;998632,8</t>
  </si>
  <si>
    <t>1;Input@PaperPesajeEntrad;82;887594,4</t>
  </si>
  <si>
    <t>2;Input@PaperPesajeEntrad;82;889257,6</t>
  </si>
  <si>
    <t>3;Input@PaperPesajeEntrad;82;881496</t>
  </si>
  <si>
    <t>4;Input@PaperPesajeEntrad;82;889257,6</t>
  </si>
  <si>
    <t>5;Input@PaperPesajeEntrad;82;888426</t>
  </si>
  <si>
    <t>6;Input@PaperPesajeEntrad;82;888703,2</t>
  </si>
  <si>
    <t>7;Input@PaperPesajeEntrad;82;886762,8</t>
  </si>
  <si>
    <t>8;Input@PaperPesajeEntrad;82;891198</t>
  </si>
  <si>
    <t>9;Input@PaperPesajeEntrad;82;888703,2</t>
  </si>
  <si>
    <t>10;Input@PaperPesajeEntrad;82;890089,2</t>
  </si>
  <si>
    <t>11;Input@PaperPesajeEntrad;82;887594,4</t>
  </si>
  <si>
    <t>12;Input@PaperPesajeEntrad;82;887871,6</t>
  </si>
  <si>
    <t>13;Input@PaperPesajeEntrad;82;879278,4</t>
  </si>
  <si>
    <t>14;Input@PaperPesajeEntrad;82;880941,6</t>
  </si>
  <si>
    <t>15;Input@PaperPesajeEntrad;82;882050,4</t>
  </si>
  <si>
    <t>16;Input@PaperPesajeEntrad;82;891198</t>
  </si>
  <si>
    <t>17;Input@PaperPesajeEntrad;82;890089,2</t>
  </si>
  <si>
    <t>18;Input@PaperPesajeEntrad;82;888148,8</t>
  </si>
  <si>
    <t>19;Input@PaperPesajeEntrad;82;882050,4</t>
  </si>
  <si>
    <t>20;Input@PaperPesajeEntrad;82;886762,8</t>
  </si>
  <si>
    <t>21;Input@PaperPesajeEntrad;82;887871,6</t>
  </si>
  <si>
    <t>22;Input@PaperPesajeEntrad;82;880664,4</t>
  </si>
  <si>
    <t>23;Input@PaperPesajeEntrad;82;885654</t>
  </si>
  <si>
    <t>24;Input@PaperPesajeEntrad;82;889257,6</t>
  </si>
  <si>
    <t>25;Input@PaperPesajeEntrad;82;886762,8</t>
  </si>
  <si>
    <t>26;Input@PaperPesajeEntrad;82;893415,6</t>
  </si>
  <si>
    <t>27;Input@PaperPesajeEntrad;82;886208,4</t>
  </si>
  <si>
    <t>28;Input@PaperPesajeEntrad;82;881496</t>
  </si>
  <si>
    <t>29;Input@PaperPesajeEntrad;82;880664,4</t>
  </si>
  <si>
    <t>30;Input@PaperPesajeEntrad;82;885099,6</t>
  </si>
  <si>
    <t>1;Input@PaperPesajeEntrad;83;875952</t>
  </si>
  <si>
    <t>2;Input@PaperPesajeEntrad;83;879555,6</t>
  </si>
  <si>
    <t>3;Input@PaperPesajeEntrad;83;881218,8</t>
  </si>
  <si>
    <t>4;Input@PaperPesajeEntrad;83;883159,2</t>
  </si>
  <si>
    <t>5;Input@PaperPesajeEntrad;83;882604,8</t>
  </si>
  <si>
    <t>6;Input@PaperPesajeEntrad;83;875674,8</t>
  </si>
  <si>
    <t>7;Input@PaperPesajeEntrad;83;887594,4</t>
  </si>
  <si>
    <t>8;Input@PaperPesajeEntrad;83;881218,8</t>
  </si>
  <si>
    <t>9;Input@PaperPesajeEntrad;83;889534,8</t>
  </si>
  <si>
    <t>10;Input@PaperPesajeEntrad;83;879555,6</t>
  </si>
  <si>
    <t>11;Input@PaperPesajeEntrad;83;877615,2</t>
  </si>
  <si>
    <t>12;Input@PaperPesajeEntrad;83;885931,2</t>
  </si>
  <si>
    <t>13;Input@PaperPesajeEntrad;83;874288,8</t>
  </si>
  <si>
    <t>14;Input@PaperPesajeEntrad;83;872625,6</t>
  </si>
  <si>
    <t>15;Input@PaperPesajeEntrad;83;880110</t>
  </si>
  <si>
    <t>16;Input@PaperPesajeEntrad;83;890920,8</t>
  </si>
  <si>
    <t>17;Input@PaperPesajeEntrad;83;879278,4</t>
  </si>
  <si>
    <t>18;Input@PaperPesajeEntrad;83;880110</t>
  </si>
  <si>
    <t>19;Input@PaperPesajeEntrad;83;883713,6</t>
  </si>
  <si>
    <t>20;Input@PaperPesajeEntrad;83;883436,4</t>
  </si>
  <si>
    <t>21;Input@PaperPesajeEntrad;83;882882</t>
  </si>
  <si>
    <t>22;Input@PaperPesajeEntrad;83;878169,6</t>
  </si>
  <si>
    <t>23;Input@PaperPesajeEntrad;83;880110</t>
  </si>
  <si>
    <t>24;Input@PaperPesajeEntrad;83;882327,6</t>
  </si>
  <si>
    <t>25;Input@PaperPesajeEntrad;83;877338</t>
  </si>
  <si>
    <t>26;Input@PaperPesajeEntrad;83;880664,4</t>
  </si>
  <si>
    <t>27;Input@PaperPesajeEntrad;83;880387,2</t>
  </si>
  <si>
    <t>28;Input@PaperPesajeEntrad;83;876506,4</t>
  </si>
  <si>
    <t>29;Input@PaperPesajeEntrad;83;873457,2</t>
  </si>
  <si>
    <t>30;Input@PaperPesajeEntrad;83;879832,8</t>
  </si>
  <si>
    <t>1;Input@BrightPesajeEntrada;84;1178733,6</t>
  </si>
  <si>
    <t>2;Input@BrightPesajeEntrada;84;1185703,2</t>
  </si>
  <si>
    <t>3;Input@BrightPesajeEntrada;84;1186574,4</t>
  </si>
  <si>
    <t>4;Input@BrightPesajeEntrada;84;1183525,2</t>
  </si>
  <si>
    <t>5;Input@BrightPesajeEntrada;84;1177862,4</t>
  </si>
  <si>
    <t>6;Input@BrightPesajeEntrada;84;1190059,2</t>
  </si>
  <si>
    <t>7;Input@BrightPesajeEntrada;84;1187010</t>
  </si>
  <si>
    <t>8;Input@BrightPesajeEntrada;84;1175684,4</t>
  </si>
  <si>
    <t>9;Input@BrightPesajeEntrada;84;1183960,8</t>
  </si>
  <si>
    <t>10;Input@BrightPesajeEntrada;84;1173070,8</t>
  </si>
  <si>
    <t>11;Input@BrightPesajeEntrada;84;1170021,6</t>
  </si>
  <si>
    <t>12;Input@BrightPesajeEntrada;84;1169150,4</t>
  </si>
  <si>
    <t>13;Input@BrightPesajeEntrada;84;1173942</t>
  </si>
  <si>
    <t>14;Input@BrightPesajeEntrada;84;1170021,6</t>
  </si>
  <si>
    <t>15;Input@BrightPesajeEntrada;84;1179604,8</t>
  </si>
  <si>
    <t>16;Input@BrightPesajeEntrada;84;1179604,8</t>
  </si>
  <si>
    <t>17;Input@BrightPesajeEntrada;84;1179169,2</t>
  </si>
  <si>
    <t>18;Input@BrightPesajeEntrada;84;1177426,8</t>
  </si>
  <si>
    <t>19;Input@BrightPesajeEntrada;84;1180040,4</t>
  </si>
  <si>
    <t>20;Input@BrightPesajeEntrada;84;1170892,8</t>
  </si>
  <si>
    <t>21;Input@BrightPesajeEntrada;84;1173070,8</t>
  </si>
  <si>
    <t>22;Input@BrightPesajeEntrada;84;1170892,8</t>
  </si>
  <si>
    <t>23;Input@BrightPesajeEntrada;84;1178733,6</t>
  </si>
  <si>
    <t>24;Input@BrightPesajeEntrada;84;1190494,8</t>
  </si>
  <si>
    <t>25;Input@BrightPesajeEntrada;84;1180040,4</t>
  </si>
  <si>
    <t>26;Input@BrightPesajeEntrada;84;1172199,6</t>
  </si>
  <si>
    <t>27;Input@BrightPesajeEntrada;84;1193108,4</t>
  </si>
  <si>
    <t>28;Input@BrightPesajeEntrada;84;1185703,2</t>
  </si>
  <si>
    <t>29;Input@BrightPesajeEntrada;84;1178298</t>
  </si>
  <si>
    <t>30;Input@BrightPesajeEntrada;84;1168714,8</t>
  </si>
  <si>
    <t>1;Input@PaperPesajeEntrad;85;939945,6</t>
  </si>
  <si>
    <t>2;Input@PaperPesajeEntrad;85;947865,6</t>
  </si>
  <si>
    <t>3;Input@PaperPesajeEntrad;85;957369,6</t>
  </si>
  <si>
    <t>4;Input@PaperPesajeEntrad;85;943113,6</t>
  </si>
  <si>
    <t>5;Input@PaperPesajeEntrad;85;938678,4</t>
  </si>
  <si>
    <t>6;Input@PaperPesajeEntrad;85;951350,4</t>
  </si>
  <si>
    <t>7;Input@PaperPesajeEntrad;85;947232</t>
  </si>
  <si>
    <t>8;Input@PaperPesajeEntrad;85;949449,6</t>
  </si>
  <si>
    <t>9;Input@PaperPesajeEntrad;85;949449,6</t>
  </si>
  <si>
    <t>10;Input@PaperPesajeEntrad;85;944380,8</t>
  </si>
  <si>
    <t>11;Input@PaperPesajeEntrad;85;945964,8</t>
  </si>
  <si>
    <t>12;Input@PaperPesajeEntrad;85;942480</t>
  </si>
  <si>
    <t>13;Input@PaperPesajeEntrad;85;946281,6</t>
  </si>
  <si>
    <t>14;Input@PaperPesajeEntrad;85;938995,2</t>
  </si>
  <si>
    <t>15;Input@PaperPesajeEntrad;85;942796,8</t>
  </si>
  <si>
    <t>16;Input@PaperPesajeEntrad;85;946915,2</t>
  </si>
  <si>
    <t>17;Input@PaperPesajeEntrad;85;945331,2</t>
  </si>
  <si>
    <t>18;Input@PaperPesajeEntrad;85;939628,8</t>
  </si>
  <si>
    <t>19;Input@PaperPesajeEntrad;85;941529,6</t>
  </si>
  <si>
    <t>20;Input@PaperPesajeEntrad;85;952617,6</t>
  </si>
  <si>
    <t>21;Input@PaperPesajeEntrad;85;946598,4</t>
  </si>
  <si>
    <t>22;Input@PaperPesajeEntrad;85;950400</t>
  </si>
  <si>
    <t>23;Input@PaperPesajeEntrad;85;944697,6</t>
  </si>
  <si>
    <t>24;Input@PaperPesajeEntrad;85;957686,4</t>
  </si>
  <si>
    <t>25;Input@PaperPesajeEntrad;85;943430,4</t>
  </si>
  <si>
    <t>26;Input@PaperPesajeEntrad;85;945964,8</t>
  </si>
  <si>
    <t>27;Input@PaperPesajeEntrad;85;952300,8</t>
  </si>
  <si>
    <t>28;Input@PaperPesajeEntrad;85;951667,2</t>
  </si>
  <si>
    <t>29;Input@PaperPesajeEntrad;85;943113,6</t>
  </si>
  <si>
    <t>30;Input@PaperPesajeEntrad;85;948182,4</t>
  </si>
  <si>
    <t>1;Input@PaperPesajeEntrad;86;845460</t>
  </si>
  <si>
    <t>2;Input@PaperPesajeEntrad;86;849063,6</t>
  </si>
  <si>
    <t>3;Input@PaperPesajeEntrad;86;841579,2</t>
  </si>
  <si>
    <t>4;Input@PaperPesajeEntrad;86;854607,6</t>
  </si>
  <si>
    <t>5;Input@PaperPesajeEntrad;86;844351,2</t>
  </si>
  <si>
    <t>6;Input@PaperPesajeEntrad;86;846014,4</t>
  </si>
  <si>
    <t>7;Input@PaperPesajeEntrad;86;846568,8</t>
  </si>
  <si>
    <t>8;Input@PaperPesajeEntrad;86;845737,2</t>
  </si>
  <si>
    <t>9;Input@PaperPesajeEntrad;86;844628,4</t>
  </si>
  <si>
    <t>10;Input@PaperPesajeEntrad;86;846291,6</t>
  </si>
  <si>
    <t>11;Input@PaperPesajeEntrad;86;847677,6</t>
  </si>
  <si>
    <t>12;Input@PaperPesajeEntrad;86;848509,2</t>
  </si>
  <si>
    <t>13;Input@PaperPesajeEntrad;86;855716,4</t>
  </si>
  <si>
    <t>14;Input@PaperPesajeEntrad;86;844628,4</t>
  </si>
  <si>
    <t>15;Input@PaperPesajeEntrad;86;845737,2</t>
  </si>
  <si>
    <t>16;Input@PaperPesajeEntrad;86;846291,6</t>
  </si>
  <si>
    <t>17;Input@PaperPesajeEntrad;86;843796,8</t>
  </si>
  <si>
    <t>18;Input@PaperPesajeEntrad;86;844351,2</t>
  </si>
  <si>
    <t>19;Input@PaperPesajeEntrad;86;846846</t>
  </si>
  <si>
    <t>20;Input@PaperPesajeEntrad;86;848232</t>
  </si>
  <si>
    <t>21;Input@PaperPesajeEntrad;86;847677,6</t>
  </si>
  <si>
    <t>22;Input@PaperPesajeEntrad;86;843796,8</t>
  </si>
  <si>
    <t>23;Input@PaperPesajeEntrad;86;841579,2</t>
  </si>
  <si>
    <t>24;Input@PaperPesajeEntrad;86;858488,4</t>
  </si>
  <si>
    <t>25;Input@PaperPesajeEntrad;86;848232</t>
  </si>
  <si>
    <t>26;Input@PaperPesajeEntrad;86;845182,8</t>
  </si>
  <si>
    <t>27;Input@PaperPesajeEntrad;86;844351,2</t>
  </si>
  <si>
    <t>28;Input@PaperPesajeEntrad;86;847123,2</t>
  </si>
  <si>
    <t>29;Input@PaperPesajeEntrad;86;846291,6</t>
  </si>
  <si>
    <t>30;Input@PaperPesajeEntrad;86;850172,4</t>
  </si>
  <si>
    <t>1;Input@BrightPesajeEntrada;87;1081238,4</t>
  </si>
  <si>
    <t>2;Input@BrightPesajeEntrada;87;1079337,6</t>
  </si>
  <si>
    <t>3;Input@BrightPesajeEntrada;87;1077753,6</t>
  </si>
  <si>
    <t>4;Input@BrightPesajeEntrada;87;1071734,4</t>
  </si>
  <si>
    <t>5;Input@BrightPesajeEntrada;87;1077120</t>
  </si>
  <si>
    <t>6;Input@BrightPesajeEntrada;87;1083456</t>
  </si>
  <si>
    <t>7;Input@BrightPesajeEntrada;87;1070150,4</t>
  </si>
  <si>
    <t>8;Input@BrightPesajeEntrada;87;1079020,8</t>
  </si>
  <si>
    <t>9;Input@BrightPesajeEntrada;87;1074268,8</t>
  </si>
  <si>
    <t>10;Input@BrightPesajeEntrada;87;1076169,6</t>
  </si>
  <si>
    <t>11;Input@BrightPesajeEntrada;87;1076486,4</t>
  </si>
  <si>
    <t>12;Input@BrightPesajeEntrada;87;1082822,4</t>
  </si>
  <si>
    <t>13;Input@BrightPesajeEntrada;87;1071100,8</t>
  </si>
  <si>
    <t>14;Input@BrightPesajeEntrada;87;1067616</t>
  </si>
  <si>
    <t>15;Input@BrightPesajeEntrada;87;1072684,8</t>
  </si>
  <si>
    <t>16;Input@BrightPesajeEntrada;87;1085356,8</t>
  </si>
  <si>
    <t>17;Input@BrightPesajeEntrada;87;1070784</t>
  </si>
  <si>
    <t>18;Input@BrightPesajeEntrada;87;1079654,4</t>
  </si>
  <si>
    <t>19;Input@BrightPesajeEntrada;87;1076803,2</t>
  </si>
  <si>
    <t>20;Input@BrightPesajeEntrada;87;1072368</t>
  </si>
  <si>
    <t>21;Input@BrightPesajeEntrada;87;1079654,4</t>
  </si>
  <si>
    <t>22;Input@BrightPesajeEntrada;87;1071417,6</t>
  </si>
  <si>
    <t>23;Input@BrightPesajeEntrada;87;1072051,2</t>
  </si>
  <si>
    <t>24;Input@BrightPesajeEntrada;87;1081555,2</t>
  </si>
  <si>
    <t>25;Input@BrightPesajeEntrada;87;1071417,6</t>
  </si>
  <si>
    <t>26;Input@BrightPesajeEntrada;87;1075219,2</t>
  </si>
  <si>
    <t>27;Input@BrightPesajeEntrada;87;1083139,2</t>
  </si>
  <si>
    <t>28;Input@BrightPesajeEntrada;87;1074268,8</t>
  </si>
  <si>
    <t>29;Input@BrightPesajeEntrada;87;1079971,2</t>
  </si>
  <si>
    <t>30;Input@BrightPesajeEntrada;87;1079020,8</t>
  </si>
  <si>
    <t>1;Input@BrightPesajeEntrada;88;793069,2</t>
  </si>
  <si>
    <t>2;Input@BrightPesajeEntrada;88;805266</t>
  </si>
  <si>
    <t>3;Input@BrightPesajeEntrada;88;801385,2</t>
  </si>
  <si>
    <t>4;Input@BrightPesajeEntrada;88;807483,6</t>
  </si>
  <si>
    <t>5;Input@BrightPesajeEntrada;88;793346,4</t>
  </si>
  <si>
    <t>6;Input@BrightPesajeEntrada;88;798336</t>
  </si>
  <si>
    <t>7;Input@BrightPesajeEntrada;88;796672,8</t>
  </si>
  <si>
    <t>8;Input@BrightPesajeEntrada;88;798058,8</t>
  </si>
  <si>
    <t>9;Input@BrightPesajeEntrada;88;803048,4</t>
  </si>
  <si>
    <t>10;Input@BrightPesajeEntrada;88;793623,6</t>
  </si>
  <si>
    <t>11;Input@BrightPesajeEntrada;88;792514,8</t>
  </si>
  <si>
    <t>12;Input@BrightPesajeEntrada;88;793346,4</t>
  </si>
  <si>
    <t>13;Input@BrightPesajeEntrada;88;792237,6</t>
  </si>
  <si>
    <t>14;Input@BrightPesajeEntrada;88;794732,4</t>
  </si>
  <si>
    <t>15;Input@BrightPesajeEntrada;88;784198,8</t>
  </si>
  <si>
    <t>16;Input@BrightPesajeEntrada;88;795009,6</t>
  </si>
  <si>
    <t>17;Input@BrightPesajeEntrada;88;789465,6</t>
  </si>
  <si>
    <t>18;Input@BrightPesajeEntrada;88;800830,8</t>
  </si>
  <si>
    <t>19;Input@BrightPesajeEntrada;88;794455,2</t>
  </si>
  <si>
    <t>20;Input@BrightPesajeEntrada;88;794455,2</t>
  </si>
  <si>
    <t>21;Input@BrightPesajeEntrada;88;792237,6</t>
  </si>
  <si>
    <t>22;Input@BrightPesajeEntrada;88;795009,6</t>
  </si>
  <si>
    <t>23;Input@BrightPesajeEntrada;88;799999,2</t>
  </si>
  <si>
    <t>24;Input@BrightPesajeEntrada;88;788079,6</t>
  </si>
  <si>
    <t>25;Input@BrightPesajeEntrada;88;792237,6</t>
  </si>
  <si>
    <t>26;Input@BrightPesajeEntrada;88;796118,4</t>
  </si>
  <si>
    <t>27;Input@BrightPesajeEntrada;88;801108</t>
  </si>
  <si>
    <t>28;Input@BrightPesajeEntrada;88;791683,2</t>
  </si>
  <si>
    <t>29;Input@BrightPesajeEntrada;88;794732,4</t>
  </si>
  <si>
    <t>30;Input@BrightPesajeEntrada;88;795564</t>
  </si>
  <si>
    <t>1;Input@KoalaPesajeEntrada;89;1075219,2</t>
  </si>
  <si>
    <t>2;Input@KoalaPesajeEntrada;89;1074268,8</t>
  </si>
  <si>
    <t>3;Input@KoalaPesajeEntrada;89;1075536</t>
  </si>
  <si>
    <t>4;Input@KoalaPesajeEntrada;89;1073318,4</t>
  </si>
  <si>
    <t>5;Input@KoalaPesajeEntrada;89;1074902,4</t>
  </si>
  <si>
    <t>6;Input@KoalaPesajeEntrada;89;1077436,8</t>
  </si>
  <si>
    <t>7;Input@KoalaPesajeEntrada;89;1076803,2</t>
  </si>
  <si>
    <t>8;Input@KoalaPesajeEntrada;89;1085040</t>
  </si>
  <si>
    <t>9;Input@KoalaPesajeEntrada;89;1066348,8</t>
  </si>
  <si>
    <t>10;Input@KoalaPesajeEntrada;89;1073952</t>
  </si>
  <si>
    <t>11;Input@KoalaPesajeEntrada;89;1069516,8</t>
  </si>
  <si>
    <t>12;Input@KoalaPesajeEntrada;89;1068566,4</t>
  </si>
  <si>
    <t>13;Input@KoalaPesajeEntrada;89;1071417,6</t>
  </si>
  <si>
    <t>14;Input@KoalaPesajeEntrada;89;1072684,8</t>
  </si>
  <si>
    <t>15;Input@KoalaPesajeEntrada;89;1073001,6</t>
  </si>
  <si>
    <t>16;Input@KoalaPesajeEntrada;89;1069516,8</t>
  </si>
  <si>
    <t>17;Input@KoalaPesajeEntrada;89;1068883,2</t>
  </si>
  <si>
    <t>18;Input@KoalaPesajeEntrada;89;1079654,4</t>
  </si>
  <si>
    <t>19;Input@KoalaPesajeEntrada;89;1073635,2</t>
  </si>
  <si>
    <t>20;Input@KoalaPesajeEntrada;89;1073318,4</t>
  </si>
  <si>
    <t>21;Input@KoalaPesajeEntrada;89;1075852,8</t>
  </si>
  <si>
    <t>22;Input@KoalaPesajeEntrada;89;1069200</t>
  </si>
  <si>
    <t>23;Input@KoalaPesajeEntrada;89;1076169,6</t>
  </si>
  <si>
    <t>24;Input@KoalaPesajeEntrada;89;1080288</t>
  </si>
  <si>
    <t>25;Input@KoalaPesajeEntrada;89;1072368</t>
  </si>
  <si>
    <t>26;Input@KoalaPesajeEntrada;89;1075536</t>
  </si>
  <si>
    <t>27;Input@KoalaPesajeEntrada;89;1077120</t>
  </si>
  <si>
    <t>28;Input@KoalaPesajeEntrada;89;1071100,8</t>
  </si>
  <si>
    <t>29;Input@KoalaPesajeEntrada;89;1078070,4</t>
  </si>
  <si>
    <t>30;Input@KoalaPesajeEntrada;89;1083456</t>
  </si>
  <si>
    <t>1;Input@PaperPesajeEntrad;90;788832</t>
  </si>
  <si>
    <t>2;Input@PaperPesajeEntrad;90;792871,2</t>
  </si>
  <si>
    <t>3;Input@PaperPesajeEntrad;90;787168,8</t>
  </si>
  <si>
    <t>4;Input@PaperPesajeEntrad;90;790257,6</t>
  </si>
  <si>
    <t>5;Input@PaperPesajeEntrad;90;790495,2</t>
  </si>
  <si>
    <t>6;Input@PaperPesajeEntrad;90;791208</t>
  </si>
  <si>
    <t>7;Input@PaperPesajeEntrad;90;795484,8</t>
  </si>
  <si>
    <t>8;Input@PaperPesajeEntrad;90;794772</t>
  </si>
  <si>
    <t>9;Input@PaperPesajeEntrad;90;792633,6</t>
  </si>
  <si>
    <t>10;Input@PaperPesajeEntrad;90;793584</t>
  </si>
  <si>
    <t>11;Input@PaperPesajeEntrad;90;794534,4</t>
  </si>
  <si>
    <t>12;Input@PaperPesajeEntrad;90;792633,6</t>
  </si>
  <si>
    <t>13;Input@PaperPesajeEntrad;90;781228,8</t>
  </si>
  <si>
    <t>14;Input@PaperPesajeEntrad;90;782416,8</t>
  </si>
  <si>
    <t>15;Input@PaperPesajeEntrad;90;786218,4</t>
  </si>
  <si>
    <t>16;Input@PaperPesajeEntrad;90;794059,2</t>
  </si>
  <si>
    <t>17;Input@PaperPesajeEntrad;90;794772</t>
  </si>
  <si>
    <t>18;Input@PaperPesajeEntrad;90;790495,2</t>
  </si>
  <si>
    <t>19;Input@PaperPesajeEntrad;90;788832</t>
  </si>
  <si>
    <t>20;Input@PaperPesajeEntrad;90;795009,6</t>
  </si>
  <si>
    <t>21;Input@PaperPesajeEntrad;90;784792,8</t>
  </si>
  <si>
    <t>22;Input@PaperPesajeEntrad;90;790020</t>
  </si>
  <si>
    <t>23;Input@PaperPesajeEntrad;90;793108,8</t>
  </si>
  <si>
    <t>24;Input@PaperPesajeEntrad;90;790257,6</t>
  </si>
  <si>
    <t>25;Input@PaperPesajeEntrad;90;782892</t>
  </si>
  <si>
    <t>26;Input@PaperPesajeEntrad;90;798811,2</t>
  </si>
  <si>
    <t>27;Input@PaperPesajeEntrad;90;788119,2</t>
  </si>
  <si>
    <t>28;Input@PaperPesajeEntrad;90;790257,6</t>
  </si>
  <si>
    <t>29;Input@PaperPesajeEntrad;90;793821,6</t>
  </si>
  <si>
    <t>30;Input@PaperPesajeEntrad;90;789782,4</t>
  </si>
  <si>
    <t>1;Input@KoalaPesajeEntrada;91;1277892</t>
  </si>
  <si>
    <t>2;Input@KoalaPesajeEntrada;91;1291356</t>
  </si>
  <si>
    <t>3;Input@KoalaPesajeEntrada;91;1292940</t>
  </si>
  <si>
    <t>4;Input@KoalaPesajeEntrada;91;1280664</t>
  </si>
  <si>
    <t>5;Input@KoalaPesajeEntrada;91;1279080</t>
  </si>
  <si>
    <t>6;Input@KoalaPesajeEntrada;91;1290168</t>
  </si>
  <si>
    <t>7;Input@KoalaPesajeEntrada;91;1288584</t>
  </si>
  <si>
    <t>8;Input@KoalaPesajeEntrada;91;1285812</t>
  </si>
  <si>
    <t>9;Input@KoalaPesajeEntrada;91;1295316</t>
  </si>
  <si>
    <t>10;Input@KoalaPesajeEntrada;91;1278288</t>
  </si>
  <si>
    <t>11;Input@KoalaPesajeEntrada;91;1271952</t>
  </si>
  <si>
    <t>12;Input@KoalaPesajeEntrada;91;1287000</t>
  </si>
  <si>
    <t>13;Input@KoalaPesajeEntrada;91;1282644</t>
  </si>
  <si>
    <t>14;Input@KoalaPesajeEntrada;91;1286208</t>
  </si>
  <si>
    <t>15;Input@KoalaPesajeEntrada;91;1279476</t>
  </si>
  <si>
    <t>16;Input@KoalaPesajeEntrada;91;1291752</t>
  </si>
  <si>
    <t>17;Input@KoalaPesajeEntrada;91;1283436</t>
  </si>
  <si>
    <t>18;Input@KoalaPesajeEntrada;91;1280664</t>
  </si>
  <si>
    <t>19;Input@KoalaPesajeEntrada;91;1289376</t>
  </si>
  <si>
    <t>20;Input@KoalaPesajeEntrada;91;1288980</t>
  </si>
  <si>
    <t>21;Input@KoalaPesajeEntrada;91;1290168</t>
  </si>
  <si>
    <t>22;Input@KoalaPesajeEntrada;91;1278684</t>
  </si>
  <si>
    <t>23;Input@KoalaPesajeEntrada;91;1284228</t>
  </si>
  <si>
    <t>24;Input@KoalaPesajeEntrada;91;1291356</t>
  </si>
  <si>
    <t>25;Input@KoalaPesajeEntrada;91;1289376</t>
  </si>
  <si>
    <t>26;Input@KoalaPesajeEntrada;91;1287000</t>
  </si>
  <si>
    <t>27;Input@KoalaPesajeEntrada;91;1297296</t>
  </si>
  <si>
    <t>28;Input@KoalaPesajeEntrada;91;1281852</t>
  </si>
  <si>
    <t>29;Input@KoalaPesajeEntrada;91;1297296</t>
  </si>
  <si>
    <t>30;Input@KoalaPesajeEntrada;91;1297692</t>
  </si>
  <si>
    <t>1;Input@KoalaPesajeEntrada;92;1505908,8</t>
  </si>
  <si>
    <t>2;Input@KoalaPesajeEntrada;92;1520164,8</t>
  </si>
  <si>
    <t>3;Input@KoalaPesajeEntrada;92;1515888</t>
  </si>
  <si>
    <t>4;Input@KoalaPesajeEntrada;92;1517313,6</t>
  </si>
  <si>
    <t>5;Input@KoalaPesajeEntrada;92;1514937,6</t>
  </si>
  <si>
    <t>6;Input@KoalaPesajeEntrada;92;1521590,4</t>
  </si>
  <si>
    <t>7;Input@KoalaPesajeEntrada;92;1516363,2</t>
  </si>
  <si>
    <t>8;Input@KoalaPesajeEntrada;92;1518739,2</t>
  </si>
  <si>
    <t>9;Input@KoalaPesajeEntrada;92;1522065,6</t>
  </si>
  <si>
    <t>10;Input@KoalaPesajeEntrada;92;1512086,4</t>
  </si>
  <si>
    <t>11;Input@KoalaPesajeEntrada;92;1508284,8</t>
  </si>
  <si>
    <t>12;Input@KoalaPesajeEntrada;92;1515412,8</t>
  </si>
  <si>
    <t>13;Input@KoalaPesajeEntrada;92;1510185,6</t>
  </si>
  <si>
    <t>14;Input@KoalaPesajeEntrada;92;1509710,4</t>
  </si>
  <si>
    <t>15;Input@KoalaPesajeEntrada;92;1501632</t>
  </si>
  <si>
    <t>16;Input@KoalaPesajeEntrada;92;1518264</t>
  </si>
  <si>
    <t>17;Input@KoalaPesajeEntrada;92;1517788,8</t>
  </si>
  <si>
    <t>18;Input@KoalaPesajeEntrada;92;1508284,8</t>
  </si>
  <si>
    <t>19;Input@KoalaPesajeEntrada;92;1514937,6</t>
  </si>
  <si>
    <t>20;Input@KoalaPesajeEntrada;92;1503532,8</t>
  </si>
  <si>
    <t>21;Input@KoalaPesajeEntrada;92;1501632</t>
  </si>
  <si>
    <t>22;Input@KoalaPesajeEntrada;92;1512086,4</t>
  </si>
  <si>
    <t>23;Input@KoalaPesajeEntrada;92;1512561,6</t>
  </si>
  <si>
    <t>24;Input@KoalaPesajeEntrada;92;1512561,6</t>
  </si>
  <si>
    <t>25;Input@KoalaPesajeEntrada;92;1520640</t>
  </si>
  <si>
    <t>26;Input@KoalaPesajeEntrada;92;1502107,2</t>
  </si>
  <si>
    <t>27;Input@KoalaPesajeEntrada;92;1520164,8</t>
  </si>
  <si>
    <t>28;Input@KoalaPesajeEntrada;92;1511611,2</t>
  </si>
  <si>
    <t>29;Input@KoalaPesajeEntrada;92;1512086,4</t>
  </si>
  <si>
    <t>30;Input@KoalaPesajeEntrada;92;1520164,8</t>
  </si>
  <si>
    <t>1;Input@PaperPesajeEntrad;93;985446</t>
  </si>
  <si>
    <t>2;Input@PaperPesajeEntrad;93;983307,6</t>
  </si>
  <si>
    <t>3;Input@PaperPesajeEntrad;93;984376,8</t>
  </si>
  <si>
    <t>4;Input@PaperPesajeEntrad;93;992930,4</t>
  </si>
  <si>
    <t>5;Input@PaperPesajeEntrad;93;997207,2</t>
  </si>
  <si>
    <t>6;Input@PaperPesajeEntrad;93;991861,2</t>
  </si>
  <si>
    <t>7;Input@PaperPesajeEntrad;93;991148,4</t>
  </si>
  <si>
    <t>8;Input@PaperPesajeEntrad;93;986515,2</t>
  </si>
  <si>
    <t>9;Input@PaperPesajeEntrad;93;989010</t>
  </si>
  <si>
    <t>10;Input@PaperPesajeEntrad;93;995425,2</t>
  </si>
  <si>
    <t>11;Input@PaperPesajeEntrad;93;992574</t>
  </si>
  <si>
    <t>12;Input@PaperPesajeEntrad;93;994712,4</t>
  </si>
  <si>
    <t>13;Input@PaperPesajeEntrad;93;986871,6</t>
  </si>
  <si>
    <t>14;Input@PaperPesajeEntrad;93;994356</t>
  </si>
  <si>
    <t>15;Input@PaperPesajeEntrad;93;993286,8</t>
  </si>
  <si>
    <t>16;Input@PaperPesajeEntrad;93;990792</t>
  </si>
  <si>
    <t>17;Input@PaperPesajeEntrad;93;980812,8</t>
  </si>
  <si>
    <t>18;Input@PaperPesajeEntrad;93;994356</t>
  </si>
  <si>
    <t>19;Input@PaperPesajeEntrad;93;999345,6</t>
  </si>
  <si>
    <t>20;Input@PaperPesajeEntrad;93;993999,6</t>
  </si>
  <si>
    <t>21;Input@PaperPesajeEntrad;93;984376,8</t>
  </si>
  <si>
    <t>22;Input@PaperPesajeEntrad;93;989010</t>
  </si>
  <si>
    <t>23;Input@PaperPesajeEntrad;93;980100</t>
  </si>
  <si>
    <t>24;Input@PaperPesajeEntrad;93;991861,2</t>
  </si>
  <si>
    <t>25;Input@PaperPesajeEntrad;93;992217,6</t>
  </si>
  <si>
    <t>26;Input@PaperPesajeEntrad;93;985802,4</t>
  </si>
  <si>
    <t>27;Input@PaperPesajeEntrad;93;989722,8</t>
  </si>
  <si>
    <t>28;Input@PaperPesajeEntrad;93;992217,6</t>
  </si>
  <si>
    <t>29;Input@PaperPesajeEntrad;93;985802,4</t>
  </si>
  <si>
    <t>30;Input@PaperPesajeEntrad;93;984733,2</t>
  </si>
  <si>
    <t>1;Input@KoalaPesajeEntrada;94;908899,2</t>
  </si>
  <si>
    <t>2;Input@KoalaPesajeEntrada;94;907315,2</t>
  </si>
  <si>
    <t>3;Input@KoalaPesajeEntrada;94;910166,4</t>
  </si>
  <si>
    <t>4;Input@KoalaPesajeEntrada;94;913017,6</t>
  </si>
  <si>
    <t>5;Input@KoalaPesajeEntrada;94;914284,8</t>
  </si>
  <si>
    <t>6;Input@KoalaPesajeEntrada;94;915552</t>
  </si>
  <si>
    <t>7;Input@KoalaPesajeEntrada;94;908265,6</t>
  </si>
  <si>
    <t>8;Input@KoalaPesajeEntrada;94;910166,4</t>
  </si>
  <si>
    <t>9;Input@KoalaPesajeEntrada;94;913017,6</t>
  </si>
  <si>
    <t>10;Input@KoalaPesajeEntrada;94;912700,8</t>
  </si>
  <si>
    <t>11;Input@KoalaPesajeEntrada;94;912067,2</t>
  </si>
  <si>
    <t>12;Input@KoalaPesajeEntrada;94;908582,4</t>
  </si>
  <si>
    <t>13;Input@KoalaPesajeEntrada;94;914284,8</t>
  </si>
  <si>
    <t>14;Input@KoalaPesajeEntrada;94;908899,2</t>
  </si>
  <si>
    <t>15;Input@KoalaPesajeEntrada;94;908265,6</t>
  </si>
  <si>
    <t>16;Input@KoalaPesajeEntrada;94;906681,6</t>
  </si>
  <si>
    <t>17;Input@KoalaPesajeEntrada;94;914601,6</t>
  </si>
  <si>
    <t>18;Input@KoalaPesajeEntrada;94;913968</t>
  </si>
  <si>
    <t>19;Input@KoalaPesajeEntrada;94;906681,6</t>
  </si>
  <si>
    <t>20;Input@KoalaPesajeEntrada;94;913968</t>
  </si>
  <si>
    <t>21;Input@KoalaPesajeEntrada;94;908265,6</t>
  </si>
  <si>
    <t>22;Input@KoalaPesajeEntrada;94;910166,4</t>
  </si>
  <si>
    <t>23;Input@KoalaPesajeEntrada;94;911116,8</t>
  </si>
  <si>
    <t>24;Input@KoalaPesajeEntrada;94;919353,6</t>
  </si>
  <si>
    <t>25;Input@KoalaPesajeEntrada;94;909216</t>
  </si>
  <si>
    <t>26;Input@KoalaPesajeEntrada;94;905097,6</t>
  </si>
  <si>
    <t>27;Input@KoalaPesajeEntrada;94;899712</t>
  </si>
  <si>
    <t>28;Input@KoalaPesajeEntrada;94;919036,8</t>
  </si>
  <si>
    <t>29;Input@KoalaPesajeEntrada;94;914601,6</t>
  </si>
  <si>
    <t>30;Input@KoalaPesajeEntrada;94;912700,8</t>
  </si>
  <si>
    <t>1;Input@KoalaPesajeEntrada;95;793623,6</t>
  </si>
  <si>
    <t>2;Input@KoalaPesajeEntrada;95;801385,2</t>
  </si>
  <si>
    <t>3;Input@KoalaPesajeEntrada;95;801108</t>
  </si>
  <si>
    <t>4;Input@KoalaPesajeEntrada;95;799722</t>
  </si>
  <si>
    <t>5;Input@KoalaPesajeEntrada;95;797504,4</t>
  </si>
  <si>
    <t>6;Input@KoalaPesajeEntrada;95;799722</t>
  </si>
  <si>
    <t>7;Input@KoalaPesajeEntrada;95;800276,4</t>
  </si>
  <si>
    <t>8;Input@KoalaPesajeEntrada;95;804711,6</t>
  </si>
  <si>
    <t>9;Input@KoalaPesajeEntrada;95;800276,4</t>
  </si>
  <si>
    <t>10;Input@KoalaPesajeEntrada;95;795286,8</t>
  </si>
  <si>
    <t>11;Input@KoalaPesajeEntrada;95;797504,4</t>
  </si>
  <si>
    <t>12;Input@KoalaPesajeEntrada;95;795286,8</t>
  </si>
  <si>
    <t>13;Input@KoalaPesajeEntrada;95;790297,2</t>
  </si>
  <si>
    <t>14;Input@KoalaPesajeEntrada;95;792514,8</t>
  </si>
  <si>
    <t>15;Input@KoalaPesajeEntrada;95;801939,6</t>
  </si>
  <si>
    <t>16;Input@KoalaPesajeEntrada;95;798613,2</t>
  </si>
  <si>
    <t>17;Input@KoalaPesajeEntrada;95;788356,8</t>
  </si>
  <si>
    <t>18;Input@KoalaPesajeEntrada;95;787802,4</t>
  </si>
  <si>
    <t>19;Input@KoalaPesajeEntrada;95;797504,4</t>
  </si>
  <si>
    <t>20;Input@KoalaPesajeEntrada;95;793623,6</t>
  </si>
  <si>
    <t>21;Input@KoalaPesajeEntrada;95;800276,4</t>
  </si>
  <si>
    <t>22;Input@KoalaPesajeEntrada;95;805266</t>
  </si>
  <si>
    <t>23;Input@KoalaPesajeEntrada;95;801385,2</t>
  </si>
  <si>
    <t>24;Input@KoalaPesajeEntrada;95;806652</t>
  </si>
  <si>
    <t>25;Input@KoalaPesajeEntrada;95;807206,4</t>
  </si>
  <si>
    <t>26;Input@KoalaPesajeEntrada;95;796950</t>
  </si>
  <si>
    <t>27;Input@KoalaPesajeEntrada;95;800276,4</t>
  </si>
  <si>
    <t>28;Input@KoalaPesajeEntrada;95;802216,8</t>
  </si>
  <si>
    <t>29;Input@KoalaPesajeEntrada;95;803602,8</t>
  </si>
  <si>
    <t>30;Input@KoalaPesajeEntrada;95;794732,4</t>
  </si>
  <si>
    <t>1;Input@PaperPesajeEntrad;96;695494,8</t>
  </si>
  <si>
    <t>2;Input@PaperPesajeEntrad;96;691336,8</t>
  </si>
  <si>
    <t>3;Input@PaperPesajeEntrad;96;685238,4</t>
  </si>
  <si>
    <t>4;Input@PaperPesajeEntrad;96;696326,4</t>
  </si>
  <si>
    <t>5;Input@PaperPesajeEntrad;96;692168,4</t>
  </si>
  <si>
    <t>6;Input@PaperPesajeEntrad;96;698266,8</t>
  </si>
  <si>
    <t>7;Input@PaperPesajeEntrad;96;692722,8</t>
  </si>
  <si>
    <t>8;Input@PaperPesajeEntrad;96;693554,4</t>
  </si>
  <si>
    <t>9;Input@PaperPesajeEntrad;96;700207,2</t>
  </si>
  <si>
    <t>10;Input@PaperPesajeEntrad;96;695217,6</t>
  </si>
  <si>
    <t>11;Input@PaperPesajeEntrad;96;687178,8</t>
  </si>
  <si>
    <t>12;Input@PaperPesajeEntrad;96;699098,4</t>
  </si>
  <si>
    <t>13;Input@PaperPesajeEntrad;96;693554,4</t>
  </si>
  <si>
    <t>14;Input@PaperPesajeEntrad;96;696049,2</t>
  </si>
  <si>
    <t>15;Input@PaperPesajeEntrad;96;686070</t>
  </si>
  <si>
    <t>16;Input@PaperPesajeEntrad;96;690505,2</t>
  </si>
  <si>
    <t>17;Input@PaperPesajeEntrad;96;697712,4</t>
  </si>
  <si>
    <t>18;Input@PaperPesajeEntrad;96;702147,6</t>
  </si>
  <si>
    <t>19;Input@PaperPesajeEntrad;96;694108,8</t>
  </si>
  <si>
    <t>20;Input@PaperPesajeEntrad;96;686070</t>
  </si>
  <si>
    <t>21;Input@PaperPesajeEntrad;96;694386</t>
  </si>
  <si>
    <t>22;Input@PaperPesajeEntrad;96;690228</t>
  </si>
  <si>
    <t>23;Input@PaperPesajeEntrad;96;698266,8</t>
  </si>
  <si>
    <t>24;Input@PaperPesajeEntrad;96;696049,2</t>
  </si>
  <si>
    <t>25;Input@PaperPesajeEntrad;96;690505,2</t>
  </si>
  <si>
    <t>26;Input@PaperPesajeEntrad;96;694386</t>
  </si>
  <si>
    <t>27;Input@PaperPesajeEntrad;96;692722,8</t>
  </si>
  <si>
    <t>28;Input@PaperPesajeEntrad;96;698821,2</t>
  </si>
  <si>
    <t>29;Input@PaperPesajeEntrad;96;688842</t>
  </si>
  <si>
    <t>30;Input@PaperPesajeEntrad;96;691891,2</t>
  </si>
  <si>
    <t>1;Input@BrightPesajeEntrada;97;1059379,2</t>
  </si>
  <si>
    <t>2;Input@BrightPesajeEntrada;97;1069516,8</t>
  </si>
  <si>
    <t>3;Input@BrightPesajeEntrada;97;1063180,8</t>
  </si>
  <si>
    <t>4;Input@BrightPesajeEntrada;97;1065081,6</t>
  </si>
  <si>
    <t>5;Input@BrightPesajeEntrada;97;1060646,4</t>
  </si>
  <si>
    <t>6;Input@BrightPesajeEntrada;97;1067299,2</t>
  </si>
  <si>
    <t>7;Input@BrightPesajeEntrada;97;1068566,4</t>
  </si>
  <si>
    <t>8;Input@BrightPesajeEntrada;97;1068566,4</t>
  </si>
  <si>
    <t>9;Input@BrightPesajeEntrada;97;1071417,6</t>
  </si>
  <si>
    <t>10;Input@BrightPesajeEntrada;97;1061913,6</t>
  </si>
  <si>
    <t>11;Input@BrightPesajeEntrada;97;1067616</t>
  </si>
  <si>
    <t>12;Input@BrightPesajeEntrada;97;1068883,2</t>
  </si>
  <si>
    <t>13;Input@BrightPesajeEntrada;97;1055894,4</t>
  </si>
  <si>
    <t>14;Input@BrightPesajeEntrada;97;1065715,2</t>
  </si>
  <si>
    <t>15;Input@BrightPesajeEntrada;97;1054627,2</t>
  </si>
  <si>
    <t>16;Input@BrightPesajeEntrada;97;1074268,8</t>
  </si>
  <si>
    <t>17;Input@BrightPesajeEntrada;97;1064764,8</t>
  </si>
  <si>
    <t>18;Input@BrightPesajeEntrada;97;1069516,8</t>
  </si>
  <si>
    <t>19;Input@BrightPesajeEntrada;97;1064764,8</t>
  </si>
  <si>
    <t>20;Input@BrightPesajeEntrada;97;1063814,4</t>
  </si>
  <si>
    <t>21;Input@BrightPesajeEntrada;97;1060646,4</t>
  </si>
  <si>
    <t>22;Input@BrightPesajeEntrada;97;1062230,4</t>
  </si>
  <si>
    <t>23;Input@BrightPesajeEntrada;97;1059062,4</t>
  </si>
  <si>
    <t>24;Input@BrightPesajeEntrada;97;1068883,2</t>
  </si>
  <si>
    <t>25;Input@BrightPesajeEntrada;97;1059696</t>
  </si>
  <si>
    <t>26;Input@BrightPesajeEntrada;97;1062547,2</t>
  </si>
  <si>
    <t>27;Input@BrightPesajeEntrada;97;1072684,8</t>
  </si>
  <si>
    <t>28;Input@BrightPesajeEntrada;97;1062230,4</t>
  </si>
  <si>
    <t>29;Input@BrightPesajeEntrada;97;1069833,6</t>
  </si>
  <si>
    <t>30;Input@BrightPesajeEntrada;97;1064764,8</t>
  </si>
  <si>
    <t>1;Input@PaperPesajeEntrad;98;742618,8</t>
  </si>
  <si>
    <t>2;Input@PaperPesajeEntrad;98;749271,6</t>
  </si>
  <si>
    <t>3;Input@PaperPesajeEntrad;98;751489,2</t>
  </si>
  <si>
    <t>4;Input@PaperPesajeEntrad;98;730144,8</t>
  </si>
  <si>
    <t>5;Input@PaperPesajeEntrad;98;756756</t>
  </si>
  <si>
    <t>6;Input@PaperPesajeEntrad;98;756756</t>
  </si>
  <si>
    <t>7;Input@PaperPesajeEntrad;98;745945,2</t>
  </si>
  <si>
    <t>8;Input@PaperPesajeEntrad;98;758419,2</t>
  </si>
  <si>
    <t>9;Input@PaperPesajeEntrad;98;749826</t>
  </si>
  <si>
    <t>10;Input@PaperPesajeEntrad;98;748717,2</t>
  </si>
  <si>
    <t>11;Input@PaperPesajeEntrad;98;744004,8</t>
  </si>
  <si>
    <t>12;Input@PaperPesajeEntrad;98;744836,4</t>
  </si>
  <si>
    <t>13;Input@PaperPesajeEntrad;98;745113,6</t>
  </si>
  <si>
    <t>14;Input@PaperPesajeEntrad;98;736520,4</t>
  </si>
  <si>
    <t>15;Input@PaperPesajeEntrad;98;739846,8</t>
  </si>
  <si>
    <t>16;Input@PaperPesajeEntrad;98;747885,6</t>
  </si>
  <si>
    <t>17;Input@PaperPesajeEntrad;98;751212</t>
  </si>
  <si>
    <t>18;Input@PaperPesajeEntrad;98;748717,2</t>
  </si>
  <si>
    <t>19;Input@PaperPesajeEntrad;98;749826</t>
  </si>
  <si>
    <t>20;Input@PaperPesajeEntrad;98;752598</t>
  </si>
  <si>
    <t>21;Input@PaperPesajeEntrad;98;738738</t>
  </si>
  <si>
    <t>22;Input@PaperPesajeEntrad;98;746776,8</t>
  </si>
  <si>
    <t>23;Input@PaperPesajeEntrad;98;753152,4</t>
  </si>
  <si>
    <t>24;Input@PaperPesajeEntrad;98;752875,2</t>
  </si>
  <si>
    <t>25;Input@PaperPesajeEntrad;98;746222,4</t>
  </si>
  <si>
    <t>26;Input@PaperPesajeEntrad;98;746499,6</t>
  </si>
  <si>
    <t>27;Input@PaperPesajeEntrad;98;745668</t>
  </si>
  <si>
    <t>28;Input@PaperPesajeEntrad;98;743727,6</t>
  </si>
  <si>
    <t>29;Input@PaperPesajeEntrad;98;744836,4</t>
  </si>
  <si>
    <t>30;Input@PaperPesajeEntrad;98;742896</t>
  </si>
  <si>
    <t>1;Input@BrightPesajeEntrada;99;849974,4</t>
  </si>
  <si>
    <t>2;Input@BrightPesajeEntrada;99;853776</t>
  </si>
  <si>
    <t>3;Input@BrightPesajeEntrada;99;857577,6</t>
  </si>
  <si>
    <t>4;Input@BrightPesajeEntrada;99;852508,8</t>
  </si>
  <si>
    <t>5;Input@BrightPesajeEntrada;99;851875,2</t>
  </si>
  <si>
    <t>6;Input@BrightPesajeEntrada;99;857260,8</t>
  </si>
  <si>
    <t>7;Input@BrightPesajeEntrada;99;847123,2</t>
  </si>
  <si>
    <t>8;Input@BrightPesajeEntrada;99;852508,8</t>
  </si>
  <si>
    <t>9;Input@BrightPesajeEntrada;99;856627,2</t>
  </si>
  <si>
    <t>10;Input@BrightPesajeEntrada;99;852825,6</t>
  </si>
  <si>
    <t>11;Input@BrightPesajeEntrada;99;846172,8</t>
  </si>
  <si>
    <t>12;Input@BrightPesajeEntrada;99;850924,8</t>
  </si>
  <si>
    <t>13;Input@BrightPesajeEntrada;99;847123,2</t>
  </si>
  <si>
    <t>14;Input@BrightPesajeEntrada;99;846172,8</t>
  </si>
  <si>
    <t>15;Input@BrightPesajeEntrada;99;845222,4</t>
  </si>
  <si>
    <t>16;Input@BrightPesajeEntrada;99;858211,2</t>
  </si>
  <si>
    <t>17;Input@BrightPesajeEntrada;99;850924,8</t>
  </si>
  <si>
    <t>18;Input@BrightPesajeEntrada;99;846489,6</t>
  </si>
  <si>
    <t>19;Input@BrightPesajeEntrada;99;850291,2</t>
  </si>
  <si>
    <t>20;Input@BrightPesajeEntrada;99;846172,8</t>
  </si>
  <si>
    <t>21;Input@BrightPesajeEntrada;99;843638,4</t>
  </si>
  <si>
    <t>22;Input@BrightPesajeEntrada;99;847123,2</t>
  </si>
  <si>
    <t>23;Input@BrightPesajeEntrada;99;850924,8</t>
  </si>
  <si>
    <t>24;Input@BrightPesajeEntrada;99;856944</t>
  </si>
  <si>
    <t>25;Input@BrightPesajeEntrada;99;853776</t>
  </si>
  <si>
    <t>26;Input@BrightPesajeEntrada;99;844588,8</t>
  </si>
  <si>
    <t>27;Input@BrightPesajeEntrada;99;850291,2</t>
  </si>
  <si>
    <t>28;Input@BrightPesajeEntrada;99;850291,2</t>
  </si>
  <si>
    <t>29;Input@BrightPesajeEntrada;99;846489,6</t>
  </si>
  <si>
    <t>30;Input@BrightPesajeEntrada;99;854092,8</t>
  </si>
  <si>
    <t>1;Input@BrightPesajeEntrada;100;1044489,6</t>
  </si>
  <si>
    <t>2;Input@BrightPesajeEntrada;100;1042272</t>
  </si>
  <si>
    <t>3;Input@BrightPesajeEntrada;100;1047024</t>
  </si>
  <si>
    <t>4;Input@BrightPesajeEntrada;100;1047974,4</t>
  </si>
  <si>
    <t>5;Input@BrightPesajeEntrada;100;1038787,2</t>
  </si>
  <si>
    <t>6;Input@BrightPesajeEntrada;100;1060329,6</t>
  </si>
  <si>
    <t>7;Input@BrightPesajeEntrada;100;1040054,4</t>
  </si>
  <si>
    <t>8;Input@BrightPesajeEntrada;100;1042272</t>
  </si>
  <si>
    <t>9;Input@BrightPesajeEntrada;100;1042905,6</t>
  </si>
  <si>
    <t>10;Input@BrightPesajeEntrada;100;1039737,6</t>
  </si>
  <si>
    <t>11;Input@BrightPesajeEntrada;100;1038470,4</t>
  </si>
  <si>
    <t>12;Input@BrightPesajeEntrada;100;1041004,8</t>
  </si>
  <si>
    <t>13;Input@BrightPesajeEntrada;100;1034985,6</t>
  </si>
  <si>
    <t>14;Input@BrightPesajeEntrada;100;1040371,2</t>
  </si>
  <si>
    <t>15;Input@BrightPesajeEntrada;100;1035619,2</t>
  </si>
  <si>
    <t>16;Input@BrightPesajeEntrada;100;1041955,2</t>
  </si>
  <si>
    <t>17;Input@BrightPesajeEntrada;100;1042588,8</t>
  </si>
  <si>
    <t>18;Input@BrightPesajeEntrada;100;1040054,4</t>
  </si>
  <si>
    <t>19;Input@BrightPesajeEntrada;100;1036569,6</t>
  </si>
  <si>
    <t>20;Input@BrightPesajeEntrada;100;1033401,6</t>
  </si>
  <si>
    <t>21;Input@BrightPesajeEntrada;100;1034985,6</t>
  </si>
  <si>
    <t>22;Input@BrightPesajeEntrada;100;1035302,4</t>
  </si>
  <si>
    <t>23;Input@BrightPesajeEntrada;100;1037520</t>
  </si>
  <si>
    <t>24;Input@BrightPesajeEntrada;100;1045440</t>
  </si>
  <si>
    <t>25;Input@BrightPesajeEntrada;100;1038470,4</t>
  </si>
  <si>
    <t>26;Input@BrightPesajeEntrada;100;1027699,2</t>
  </si>
  <si>
    <t>27;Input@BrightPesajeEntrada;100;1046073,6</t>
  </si>
  <si>
    <t>28;Input@BrightPesajeEntrada;100;1037520</t>
  </si>
  <si>
    <t>29;Input@BrightPesajeEntrada;100;1039737,6</t>
  </si>
  <si>
    <t>30;Input@BrightPesajeEntrada;100;1040371,2</t>
  </si>
  <si>
    <t>26527485.6</t>
  </si>
  <si>
    <t>26392132.8</t>
  </si>
  <si>
    <t>27908654.4</t>
  </si>
  <si>
    <t>32102096.4</t>
  </si>
  <si>
    <t>31949319.6</t>
  </si>
  <si>
    <t>27913921.2</t>
  </si>
  <si>
    <t>28077469.2</t>
  </si>
  <si>
    <t>32017708.8</t>
  </si>
  <si>
    <t>26348968.8</t>
  </si>
  <si>
    <t>31966149.6</t>
  </si>
  <si>
    <t>27920692.8</t>
  </si>
  <si>
    <t>32019332.4</t>
  </si>
  <si>
    <t>28071093.6</t>
  </si>
  <si>
    <t>27917485.2</t>
  </si>
  <si>
    <t>31996641.6</t>
  </si>
  <si>
    <t>27941443.2</t>
  </si>
  <si>
    <t>26537781.6</t>
  </si>
  <si>
    <t>28098100.8</t>
  </si>
  <si>
    <t>31986464.4</t>
  </si>
  <si>
    <t>26388529.2</t>
  </si>
  <si>
    <t>28113228.0</t>
  </si>
  <si>
    <t>26384212.8</t>
  </si>
  <si>
    <t>27916812.0</t>
  </si>
  <si>
    <t>26507131.2</t>
  </si>
  <si>
    <t>28011456.0</t>
  </si>
  <si>
    <t>26290638.0</t>
  </si>
  <si>
    <t>27904219.2</t>
  </si>
  <si>
    <t>26520674.4</t>
  </si>
  <si>
    <t>32049982.8</t>
  </si>
  <si>
    <t>26550810.0</t>
  </si>
  <si>
    <t>32041627.2</t>
  </si>
  <si>
    <t>a</t>
  </si>
  <si>
    <t>ss</t>
  </si>
  <si>
    <t>prom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</si>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</sst>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M3001" totalsRowShown="0">
  <autoFilter ref="A1:M3001"/>
  <sortState ref="A2:K3001">
    <sortCondition ref="C1:C3001"/>
  </sortState>
  <tableColumns count="13">
    <tableColumn id="2" name="Replication"/>
    <tableColumn id="16" name="Columna5"/>
    <tableColumn id="11" name="Columna1" dataDxfId="3">
      <calculatedColumnFormula>_xlfn.NUMBERVALUE(MID(Tabla1[[#This Row],[Object Name]],11,3))</calculatedColumnFormula>
    </tableColumn>
    <tableColumn id="4" name="Object Name"/>
    <tableColumn id="5" name="Data Source"/>
    <tableColumn id="6" name="Category"/>
    <tableColumn id="7" name="Data Item"/>
    <tableColumn id="8" name="Statistic Type"/>
    <tableColumn id="12" name="Columna2"/>
    <tableColumn id="13" name="Columna3" dataDxfId="2">
      <calculatedColumnFormula>Tabla1[[#This Row],[Columna2]]*110</calculatedColumnFormula>
    </tableColumn>
    <tableColumn id="9" name="Value"/>
    <tableColumn id="14" name="Columna4" dataDxfId="1">
      <calculatedColumnFormula>Tabla1[[#This Row],[Columna3]]*Tabla1[[#This Row],[Value]]*30*0.12</calculatedColumnFormula>
    </tableColumn>
    <tableColumn id="3" name="Columna42" dataDxfId="0">
      <calculatedColumnFormula>Tabla1[[#This Row],[Columna4]]/10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1"/>
  <sheetViews>
    <sheetView workbookViewId="0">
      <selection activeCell="M2" sqref="M2:M3001"/>
    </sheetView>
  </sheetViews>
  <sheetFormatPr baseColWidth="10" defaultRowHeight="14.4" x14ac:dyDescent="0.3"/>
  <cols>
    <col min="1" max="1" width="12" customWidth="1"/>
    <col min="2" max="2" width="23.5546875" bestFit="1" customWidth="1"/>
    <col min="3" max="3" width="13.5546875" customWidth="1"/>
    <col min="4" max="4" width="12.77734375" customWidth="1"/>
    <col min="7" max="9" width="13.6640625" customWidth="1"/>
  </cols>
  <sheetData>
    <row r="1" spans="1:13" x14ac:dyDescent="0.3">
      <c r="A1" t="s">
        <v>0</v>
      </c>
      <c r="B1" t="s">
        <v>115</v>
      </c>
      <c r="C1" t="s">
        <v>111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112</v>
      </c>
      <c r="J1" t="s">
        <v>113</v>
      </c>
      <c r="K1" t="s">
        <v>6</v>
      </c>
      <c r="L1" t="s">
        <v>114</v>
      </c>
      <c r="M1" t="s">
        <v>119</v>
      </c>
    </row>
    <row r="2" spans="1:13" x14ac:dyDescent="0.3">
      <c r="A2">
        <v>1</v>
      </c>
      <c r="B2" t="s">
        <v>116</v>
      </c>
      <c r="C2">
        <f>_xlfn.NUMBERVALUE(MID(Tabla1[[#This Row],[Object Name]],11,3))</f>
        <v>1</v>
      </c>
      <c r="D2" t="s">
        <v>7</v>
      </c>
      <c r="E2" t="s">
        <v>9</v>
      </c>
      <c r="F2" t="s">
        <v>10</v>
      </c>
      <c r="G2" t="s">
        <v>11</v>
      </c>
      <c r="H2" t="s">
        <v>8</v>
      </c>
      <c r="I2">
        <v>8</v>
      </c>
      <c r="J2">
        <f>Tabla1[[#This Row],[Columna2]]*110</f>
        <v>880</v>
      </c>
      <c r="K2">
        <v>3364</v>
      </c>
      <c r="L2">
        <f>Tabla1[[#This Row],[Columna3]]*Tabla1[[#This Row],[Value]]*30*0.12</f>
        <v>10657152</v>
      </c>
      <c r="M2" s="1">
        <f>Tabla1[[#This Row],[Columna4]]/10</f>
        <v>1065715.2</v>
      </c>
    </row>
    <row r="3" spans="1:13" x14ac:dyDescent="0.3">
      <c r="A3">
        <v>2</v>
      </c>
      <c r="B3" t="s">
        <v>116</v>
      </c>
      <c r="C3">
        <f>_xlfn.NUMBERVALUE(MID(Tabla1[[#This Row],[Object Name]],11,3))</f>
        <v>1</v>
      </c>
      <c r="D3" t="s">
        <v>7</v>
      </c>
      <c r="E3" t="s">
        <v>9</v>
      </c>
      <c r="F3" t="s">
        <v>10</v>
      </c>
      <c r="G3" t="s">
        <v>11</v>
      </c>
      <c r="H3" t="s">
        <v>8</v>
      </c>
      <c r="I3">
        <v>8</v>
      </c>
      <c r="J3">
        <f>Tabla1[[#This Row],[Columna2]]*110</f>
        <v>880</v>
      </c>
      <c r="K3">
        <v>3421</v>
      </c>
      <c r="L3">
        <f>Tabla1[[#This Row],[Columna3]]*Tabla1[[#This Row],[Value]]*30*0.12</f>
        <v>10837728</v>
      </c>
      <c r="M3" s="1">
        <f>Tabla1[[#This Row],[Columna4]]/10</f>
        <v>1083772.8</v>
      </c>
    </row>
    <row r="4" spans="1:13" x14ac:dyDescent="0.3">
      <c r="A4">
        <v>3</v>
      </c>
      <c r="B4" t="s">
        <v>116</v>
      </c>
      <c r="C4">
        <f>_xlfn.NUMBERVALUE(MID(Tabla1[[#This Row],[Object Name]],11,3))</f>
        <v>1</v>
      </c>
      <c r="D4" t="s">
        <v>7</v>
      </c>
      <c r="E4" t="s">
        <v>9</v>
      </c>
      <c r="F4" t="s">
        <v>10</v>
      </c>
      <c r="G4" t="s">
        <v>11</v>
      </c>
      <c r="H4" t="s">
        <v>8</v>
      </c>
      <c r="I4">
        <v>8</v>
      </c>
      <c r="J4">
        <f>Tabla1[[#This Row],[Columna2]]*110</f>
        <v>880</v>
      </c>
      <c r="K4">
        <v>3393</v>
      </c>
      <c r="L4">
        <f>Tabla1[[#This Row],[Columna3]]*Tabla1[[#This Row],[Value]]*30*0.12</f>
        <v>10749024</v>
      </c>
      <c r="M4" s="1">
        <f>Tabla1[[#This Row],[Columna4]]/10</f>
        <v>1074902.3999999999</v>
      </c>
    </row>
    <row r="5" spans="1:13" x14ac:dyDescent="0.3">
      <c r="A5">
        <v>4</v>
      </c>
      <c r="B5" t="s">
        <v>116</v>
      </c>
      <c r="C5">
        <f>_xlfn.NUMBERVALUE(MID(Tabla1[[#This Row],[Object Name]],11,3))</f>
        <v>1</v>
      </c>
      <c r="D5" t="s">
        <v>7</v>
      </c>
      <c r="E5" t="s">
        <v>9</v>
      </c>
      <c r="F5" t="s">
        <v>10</v>
      </c>
      <c r="G5" t="s">
        <v>11</v>
      </c>
      <c r="H5" t="s">
        <v>8</v>
      </c>
      <c r="I5">
        <v>8</v>
      </c>
      <c r="J5">
        <f>Tabla1[[#This Row],[Columna2]]*110</f>
        <v>880</v>
      </c>
      <c r="K5">
        <v>3363</v>
      </c>
      <c r="L5">
        <f>Tabla1[[#This Row],[Columna3]]*Tabla1[[#This Row],[Value]]*30*0.12</f>
        <v>10653984</v>
      </c>
      <c r="M5" s="1">
        <f>Tabla1[[#This Row],[Columna4]]/10</f>
        <v>1065398.3999999999</v>
      </c>
    </row>
    <row r="6" spans="1:13" x14ac:dyDescent="0.3">
      <c r="A6">
        <v>5</v>
      </c>
      <c r="B6" t="s">
        <v>116</v>
      </c>
      <c r="C6">
        <f>_xlfn.NUMBERVALUE(MID(Tabla1[[#This Row],[Object Name]],11,3))</f>
        <v>1</v>
      </c>
      <c r="D6" t="s">
        <v>7</v>
      </c>
      <c r="E6" t="s">
        <v>9</v>
      </c>
      <c r="F6" t="s">
        <v>10</v>
      </c>
      <c r="G6" t="s">
        <v>11</v>
      </c>
      <c r="H6" t="s">
        <v>8</v>
      </c>
      <c r="I6">
        <v>8</v>
      </c>
      <c r="J6">
        <f>Tabla1[[#This Row],[Columna2]]*110</f>
        <v>880</v>
      </c>
      <c r="K6">
        <v>3378</v>
      </c>
      <c r="L6">
        <f>Tabla1[[#This Row],[Columna3]]*Tabla1[[#This Row],[Value]]*30*0.12</f>
        <v>10701504</v>
      </c>
      <c r="M6" s="1">
        <f>Tabla1[[#This Row],[Columna4]]/10</f>
        <v>1070150.3999999999</v>
      </c>
    </row>
    <row r="7" spans="1:13" x14ac:dyDescent="0.3">
      <c r="A7">
        <v>6</v>
      </c>
      <c r="B7" t="s">
        <v>116</v>
      </c>
      <c r="C7">
        <f>_xlfn.NUMBERVALUE(MID(Tabla1[[#This Row],[Object Name]],11,3))</f>
        <v>1</v>
      </c>
      <c r="D7" t="s">
        <v>7</v>
      </c>
      <c r="E7" t="s">
        <v>9</v>
      </c>
      <c r="F7" t="s">
        <v>10</v>
      </c>
      <c r="G7" t="s">
        <v>11</v>
      </c>
      <c r="H7" t="s">
        <v>8</v>
      </c>
      <c r="I7">
        <v>8</v>
      </c>
      <c r="J7">
        <f>Tabla1[[#This Row],[Columna2]]*110</f>
        <v>880</v>
      </c>
      <c r="K7">
        <v>3366</v>
      </c>
      <c r="L7">
        <f>Tabla1[[#This Row],[Columna3]]*Tabla1[[#This Row],[Value]]*30*0.12</f>
        <v>10663488</v>
      </c>
      <c r="M7" s="1">
        <f>Tabla1[[#This Row],[Columna4]]/10</f>
        <v>1066348.8</v>
      </c>
    </row>
    <row r="8" spans="1:13" x14ac:dyDescent="0.3">
      <c r="A8">
        <v>7</v>
      </c>
      <c r="B8" t="s">
        <v>116</v>
      </c>
      <c r="C8">
        <f>_xlfn.NUMBERVALUE(MID(Tabla1[[#This Row],[Object Name]],11,3))</f>
        <v>1</v>
      </c>
      <c r="D8" t="s">
        <v>7</v>
      </c>
      <c r="E8" t="s">
        <v>9</v>
      </c>
      <c r="F8" t="s">
        <v>10</v>
      </c>
      <c r="G8" t="s">
        <v>11</v>
      </c>
      <c r="H8" t="s">
        <v>8</v>
      </c>
      <c r="I8">
        <v>8</v>
      </c>
      <c r="J8">
        <f>Tabla1[[#This Row],[Columna2]]*110</f>
        <v>880</v>
      </c>
      <c r="K8">
        <v>3381</v>
      </c>
      <c r="L8">
        <f>Tabla1[[#This Row],[Columna3]]*Tabla1[[#This Row],[Value]]*30*0.12</f>
        <v>10711008</v>
      </c>
      <c r="M8" s="1">
        <f>Tabla1[[#This Row],[Columna4]]/10</f>
        <v>1071100.8</v>
      </c>
    </row>
    <row r="9" spans="1:13" x14ac:dyDescent="0.3">
      <c r="A9">
        <v>8</v>
      </c>
      <c r="B9" t="s">
        <v>116</v>
      </c>
      <c r="C9">
        <f>_xlfn.NUMBERVALUE(MID(Tabla1[[#This Row],[Object Name]],11,3))</f>
        <v>1</v>
      </c>
      <c r="D9" t="s">
        <v>7</v>
      </c>
      <c r="E9" t="s">
        <v>9</v>
      </c>
      <c r="F9" t="s">
        <v>10</v>
      </c>
      <c r="G9" t="s">
        <v>11</v>
      </c>
      <c r="H9" t="s">
        <v>8</v>
      </c>
      <c r="I9">
        <v>8</v>
      </c>
      <c r="J9">
        <f>Tabla1[[#This Row],[Columna2]]*110</f>
        <v>880</v>
      </c>
      <c r="K9">
        <v>3402</v>
      </c>
      <c r="L9">
        <f>Tabla1[[#This Row],[Columna3]]*Tabla1[[#This Row],[Value]]*30*0.12</f>
        <v>10777536</v>
      </c>
      <c r="M9" s="1">
        <f>Tabla1[[#This Row],[Columna4]]/10</f>
        <v>1077753.6000000001</v>
      </c>
    </row>
    <row r="10" spans="1:13" x14ac:dyDescent="0.3">
      <c r="A10">
        <v>9</v>
      </c>
      <c r="B10" t="s">
        <v>116</v>
      </c>
      <c r="C10">
        <f>_xlfn.NUMBERVALUE(MID(Tabla1[[#This Row],[Object Name]],11,3))</f>
        <v>1</v>
      </c>
      <c r="D10" t="s">
        <v>7</v>
      </c>
      <c r="E10" t="s">
        <v>9</v>
      </c>
      <c r="F10" t="s">
        <v>10</v>
      </c>
      <c r="G10" t="s">
        <v>11</v>
      </c>
      <c r="H10" t="s">
        <v>8</v>
      </c>
      <c r="I10">
        <v>8</v>
      </c>
      <c r="J10">
        <f>Tabla1[[#This Row],[Columna2]]*110</f>
        <v>880</v>
      </c>
      <c r="K10">
        <v>3359</v>
      </c>
      <c r="L10">
        <f>Tabla1[[#This Row],[Columna3]]*Tabla1[[#This Row],[Value]]*30*0.12</f>
        <v>10641312</v>
      </c>
      <c r="M10" s="1">
        <f>Tabla1[[#This Row],[Columna4]]/10</f>
        <v>1064131.2</v>
      </c>
    </row>
    <row r="11" spans="1:13" x14ac:dyDescent="0.3">
      <c r="A11">
        <v>10</v>
      </c>
      <c r="B11" t="s">
        <v>116</v>
      </c>
      <c r="C11">
        <f>_xlfn.NUMBERVALUE(MID(Tabla1[[#This Row],[Object Name]],11,3))</f>
        <v>1</v>
      </c>
      <c r="D11" t="s">
        <v>7</v>
      </c>
      <c r="E11" t="s">
        <v>9</v>
      </c>
      <c r="F11" t="s">
        <v>10</v>
      </c>
      <c r="G11" t="s">
        <v>11</v>
      </c>
      <c r="H11" t="s">
        <v>8</v>
      </c>
      <c r="I11">
        <v>8</v>
      </c>
      <c r="J11">
        <f>Tabla1[[#This Row],[Columna2]]*110</f>
        <v>880</v>
      </c>
      <c r="K11">
        <v>3378</v>
      </c>
      <c r="L11">
        <f>Tabla1[[#This Row],[Columna3]]*Tabla1[[#This Row],[Value]]*30*0.12</f>
        <v>10701504</v>
      </c>
      <c r="M11" s="1">
        <f>Tabla1[[#This Row],[Columna4]]/10</f>
        <v>1070150.3999999999</v>
      </c>
    </row>
    <row r="12" spans="1:13" x14ac:dyDescent="0.3">
      <c r="A12">
        <v>11</v>
      </c>
      <c r="B12" t="s">
        <v>116</v>
      </c>
      <c r="C12">
        <f>_xlfn.NUMBERVALUE(MID(Tabla1[[#This Row],[Object Name]],11,3))</f>
        <v>1</v>
      </c>
      <c r="D12" t="s">
        <v>7</v>
      </c>
      <c r="E12" t="s">
        <v>9</v>
      </c>
      <c r="F12" t="s">
        <v>10</v>
      </c>
      <c r="G12" t="s">
        <v>11</v>
      </c>
      <c r="H12" t="s">
        <v>8</v>
      </c>
      <c r="I12">
        <v>8</v>
      </c>
      <c r="J12">
        <f>Tabla1[[#This Row],[Columna2]]*110</f>
        <v>880</v>
      </c>
      <c r="K12">
        <v>3405</v>
      </c>
      <c r="L12">
        <f>Tabla1[[#This Row],[Columna3]]*Tabla1[[#This Row],[Value]]*30*0.12</f>
        <v>10787040</v>
      </c>
      <c r="M12" s="1">
        <f>Tabla1[[#This Row],[Columna4]]/10</f>
        <v>1078704</v>
      </c>
    </row>
    <row r="13" spans="1:13" x14ac:dyDescent="0.3">
      <c r="A13">
        <v>12</v>
      </c>
      <c r="B13" t="s">
        <v>116</v>
      </c>
      <c r="C13">
        <f>_xlfn.NUMBERVALUE(MID(Tabla1[[#This Row],[Object Name]],11,3))</f>
        <v>1</v>
      </c>
      <c r="D13" t="s">
        <v>7</v>
      </c>
      <c r="E13" t="s">
        <v>9</v>
      </c>
      <c r="F13" t="s">
        <v>10</v>
      </c>
      <c r="G13" t="s">
        <v>11</v>
      </c>
      <c r="H13" t="s">
        <v>8</v>
      </c>
      <c r="I13">
        <v>8</v>
      </c>
      <c r="J13">
        <f>Tabla1[[#This Row],[Columna2]]*110</f>
        <v>880</v>
      </c>
      <c r="K13">
        <v>3353</v>
      </c>
      <c r="L13">
        <f>Tabla1[[#This Row],[Columna3]]*Tabla1[[#This Row],[Value]]*30*0.12</f>
        <v>10622304</v>
      </c>
      <c r="M13" s="1">
        <f>Tabla1[[#This Row],[Columna4]]/10</f>
        <v>1062230.3999999999</v>
      </c>
    </row>
    <row r="14" spans="1:13" x14ac:dyDescent="0.3">
      <c r="A14">
        <v>13</v>
      </c>
      <c r="B14" t="s">
        <v>116</v>
      </c>
      <c r="C14">
        <f>_xlfn.NUMBERVALUE(MID(Tabla1[[#This Row],[Object Name]],11,3))</f>
        <v>1</v>
      </c>
      <c r="D14" t="s">
        <v>7</v>
      </c>
      <c r="E14" t="s">
        <v>9</v>
      </c>
      <c r="F14" t="s">
        <v>10</v>
      </c>
      <c r="G14" t="s">
        <v>11</v>
      </c>
      <c r="H14" t="s">
        <v>8</v>
      </c>
      <c r="I14">
        <v>8</v>
      </c>
      <c r="J14">
        <f>Tabla1[[#This Row],[Columna2]]*110</f>
        <v>880</v>
      </c>
      <c r="K14">
        <v>3360</v>
      </c>
      <c r="L14">
        <f>Tabla1[[#This Row],[Columna3]]*Tabla1[[#This Row],[Value]]*30*0.12</f>
        <v>10644480</v>
      </c>
      <c r="M14" s="1">
        <f>Tabla1[[#This Row],[Columna4]]/10</f>
        <v>1064448</v>
      </c>
    </row>
    <row r="15" spans="1:13" x14ac:dyDescent="0.3">
      <c r="A15">
        <v>14</v>
      </c>
      <c r="B15" t="s">
        <v>116</v>
      </c>
      <c r="C15">
        <f>_xlfn.NUMBERVALUE(MID(Tabla1[[#This Row],[Object Name]],11,3))</f>
        <v>1</v>
      </c>
      <c r="D15" t="s">
        <v>7</v>
      </c>
      <c r="E15" t="s">
        <v>9</v>
      </c>
      <c r="F15" t="s">
        <v>10</v>
      </c>
      <c r="G15" t="s">
        <v>11</v>
      </c>
      <c r="H15" t="s">
        <v>8</v>
      </c>
      <c r="I15">
        <v>8</v>
      </c>
      <c r="J15">
        <f>Tabla1[[#This Row],[Columna2]]*110</f>
        <v>880</v>
      </c>
      <c r="K15">
        <v>3379</v>
      </c>
      <c r="L15">
        <f>Tabla1[[#This Row],[Columna3]]*Tabla1[[#This Row],[Value]]*30*0.12</f>
        <v>10704672</v>
      </c>
      <c r="M15" s="1">
        <f>Tabla1[[#This Row],[Columna4]]/10</f>
        <v>1070467.2</v>
      </c>
    </row>
    <row r="16" spans="1:13" x14ac:dyDescent="0.3">
      <c r="A16">
        <v>15</v>
      </c>
      <c r="B16" t="s">
        <v>116</v>
      </c>
      <c r="C16">
        <f>_xlfn.NUMBERVALUE(MID(Tabla1[[#This Row],[Object Name]],11,3))</f>
        <v>1</v>
      </c>
      <c r="D16" t="s">
        <v>7</v>
      </c>
      <c r="E16" t="s">
        <v>9</v>
      </c>
      <c r="F16" t="s">
        <v>10</v>
      </c>
      <c r="G16" t="s">
        <v>11</v>
      </c>
      <c r="H16" t="s">
        <v>8</v>
      </c>
      <c r="I16">
        <v>8</v>
      </c>
      <c r="J16">
        <f>Tabla1[[#This Row],[Columna2]]*110</f>
        <v>880</v>
      </c>
      <c r="K16">
        <v>3367</v>
      </c>
      <c r="L16">
        <f>Tabla1[[#This Row],[Columna3]]*Tabla1[[#This Row],[Value]]*30*0.12</f>
        <v>10666656</v>
      </c>
      <c r="M16" s="1">
        <f>Tabla1[[#This Row],[Columna4]]/10</f>
        <v>1066665.6000000001</v>
      </c>
    </row>
    <row r="17" spans="1:13" x14ac:dyDescent="0.3">
      <c r="A17">
        <v>16</v>
      </c>
      <c r="B17" t="s">
        <v>116</v>
      </c>
      <c r="C17">
        <f>_xlfn.NUMBERVALUE(MID(Tabla1[[#This Row],[Object Name]],11,3))</f>
        <v>1</v>
      </c>
      <c r="D17" t="s">
        <v>7</v>
      </c>
      <c r="E17" t="s">
        <v>9</v>
      </c>
      <c r="F17" t="s">
        <v>10</v>
      </c>
      <c r="G17" t="s">
        <v>11</v>
      </c>
      <c r="H17" t="s">
        <v>8</v>
      </c>
      <c r="I17">
        <v>8</v>
      </c>
      <c r="J17">
        <f>Tabla1[[#This Row],[Columna2]]*110</f>
        <v>880</v>
      </c>
      <c r="K17">
        <v>3386</v>
      </c>
      <c r="L17">
        <f>Tabla1[[#This Row],[Columna3]]*Tabla1[[#This Row],[Value]]*30*0.12</f>
        <v>10726848</v>
      </c>
      <c r="M17" s="1">
        <f>Tabla1[[#This Row],[Columna4]]/10</f>
        <v>1072684.8</v>
      </c>
    </row>
    <row r="18" spans="1:13" x14ac:dyDescent="0.3">
      <c r="A18">
        <v>17</v>
      </c>
      <c r="B18" t="s">
        <v>116</v>
      </c>
      <c r="C18">
        <f>_xlfn.NUMBERVALUE(MID(Tabla1[[#This Row],[Object Name]],11,3))</f>
        <v>1</v>
      </c>
      <c r="D18" t="s">
        <v>7</v>
      </c>
      <c r="E18" t="s">
        <v>9</v>
      </c>
      <c r="F18" t="s">
        <v>10</v>
      </c>
      <c r="G18" t="s">
        <v>11</v>
      </c>
      <c r="H18" t="s">
        <v>8</v>
      </c>
      <c r="I18">
        <v>8</v>
      </c>
      <c r="J18">
        <f>Tabla1[[#This Row],[Columna2]]*110</f>
        <v>880</v>
      </c>
      <c r="K18">
        <v>3364</v>
      </c>
      <c r="L18">
        <f>Tabla1[[#This Row],[Columna3]]*Tabla1[[#This Row],[Value]]*30*0.12</f>
        <v>10657152</v>
      </c>
      <c r="M18" s="1">
        <f>Tabla1[[#This Row],[Columna4]]/10</f>
        <v>1065715.2</v>
      </c>
    </row>
    <row r="19" spans="1:13" x14ac:dyDescent="0.3">
      <c r="A19">
        <v>18</v>
      </c>
      <c r="B19" t="s">
        <v>116</v>
      </c>
      <c r="C19">
        <f>_xlfn.NUMBERVALUE(MID(Tabla1[[#This Row],[Object Name]],11,3))</f>
        <v>1</v>
      </c>
      <c r="D19" t="s">
        <v>7</v>
      </c>
      <c r="E19" t="s">
        <v>9</v>
      </c>
      <c r="F19" t="s">
        <v>10</v>
      </c>
      <c r="G19" t="s">
        <v>11</v>
      </c>
      <c r="H19" t="s">
        <v>8</v>
      </c>
      <c r="I19">
        <v>8</v>
      </c>
      <c r="J19">
        <f>Tabla1[[#This Row],[Columna2]]*110</f>
        <v>880</v>
      </c>
      <c r="K19">
        <v>3377</v>
      </c>
      <c r="L19">
        <f>Tabla1[[#This Row],[Columna3]]*Tabla1[[#This Row],[Value]]*30*0.12</f>
        <v>10698336</v>
      </c>
      <c r="M19" s="1">
        <f>Tabla1[[#This Row],[Columna4]]/10</f>
        <v>1069833.6000000001</v>
      </c>
    </row>
    <row r="20" spans="1:13" x14ac:dyDescent="0.3">
      <c r="A20">
        <v>19</v>
      </c>
      <c r="B20" t="s">
        <v>116</v>
      </c>
      <c r="C20">
        <f>_xlfn.NUMBERVALUE(MID(Tabla1[[#This Row],[Object Name]],11,3))</f>
        <v>1</v>
      </c>
      <c r="D20" t="s">
        <v>7</v>
      </c>
      <c r="E20" t="s">
        <v>9</v>
      </c>
      <c r="F20" t="s">
        <v>10</v>
      </c>
      <c r="G20" t="s">
        <v>11</v>
      </c>
      <c r="H20" t="s">
        <v>8</v>
      </c>
      <c r="I20">
        <v>8</v>
      </c>
      <c r="J20">
        <f>Tabla1[[#This Row],[Columna2]]*110</f>
        <v>880</v>
      </c>
      <c r="K20">
        <v>3356</v>
      </c>
      <c r="L20">
        <f>Tabla1[[#This Row],[Columna3]]*Tabla1[[#This Row],[Value]]*30*0.12</f>
        <v>10631808</v>
      </c>
      <c r="M20" s="1">
        <f>Tabla1[[#This Row],[Columna4]]/10</f>
        <v>1063180.8</v>
      </c>
    </row>
    <row r="21" spans="1:13" x14ac:dyDescent="0.3">
      <c r="A21">
        <v>20</v>
      </c>
      <c r="B21" t="s">
        <v>116</v>
      </c>
      <c r="C21">
        <f>_xlfn.NUMBERVALUE(MID(Tabla1[[#This Row],[Object Name]],11,3))</f>
        <v>1</v>
      </c>
      <c r="D21" t="s">
        <v>7</v>
      </c>
      <c r="E21" t="s">
        <v>9</v>
      </c>
      <c r="F21" t="s">
        <v>10</v>
      </c>
      <c r="G21" t="s">
        <v>11</v>
      </c>
      <c r="H21" t="s">
        <v>8</v>
      </c>
      <c r="I21">
        <v>8</v>
      </c>
      <c r="J21">
        <f>Tabla1[[#This Row],[Columna2]]*110</f>
        <v>880</v>
      </c>
      <c r="K21">
        <v>3372</v>
      </c>
      <c r="L21">
        <f>Tabla1[[#This Row],[Columna3]]*Tabla1[[#This Row],[Value]]*30*0.12</f>
        <v>10682496</v>
      </c>
      <c r="M21" s="1">
        <f>Tabla1[[#This Row],[Columna4]]/10</f>
        <v>1068249.6000000001</v>
      </c>
    </row>
    <row r="22" spans="1:13" x14ac:dyDescent="0.3">
      <c r="A22">
        <v>21</v>
      </c>
      <c r="B22" t="s">
        <v>116</v>
      </c>
      <c r="C22">
        <f>_xlfn.NUMBERVALUE(MID(Tabla1[[#This Row],[Object Name]],11,3))</f>
        <v>1</v>
      </c>
      <c r="D22" t="s">
        <v>7</v>
      </c>
      <c r="E22" t="s">
        <v>9</v>
      </c>
      <c r="F22" t="s">
        <v>10</v>
      </c>
      <c r="G22" t="s">
        <v>11</v>
      </c>
      <c r="H22" t="s">
        <v>8</v>
      </c>
      <c r="I22">
        <v>8</v>
      </c>
      <c r="J22">
        <f>Tabla1[[#This Row],[Columna2]]*110</f>
        <v>880</v>
      </c>
      <c r="K22">
        <v>3379</v>
      </c>
      <c r="L22">
        <f>Tabla1[[#This Row],[Columna3]]*Tabla1[[#This Row],[Value]]*30*0.12</f>
        <v>10704672</v>
      </c>
      <c r="M22" s="1">
        <f>Tabla1[[#This Row],[Columna4]]/10</f>
        <v>1070467.2</v>
      </c>
    </row>
    <row r="23" spans="1:13" x14ac:dyDescent="0.3">
      <c r="A23">
        <v>22</v>
      </c>
      <c r="B23" t="s">
        <v>116</v>
      </c>
      <c r="C23">
        <f>_xlfn.NUMBERVALUE(MID(Tabla1[[#This Row],[Object Name]],11,3))</f>
        <v>1</v>
      </c>
      <c r="D23" t="s">
        <v>7</v>
      </c>
      <c r="E23" t="s">
        <v>9</v>
      </c>
      <c r="F23" t="s">
        <v>10</v>
      </c>
      <c r="G23" t="s">
        <v>11</v>
      </c>
      <c r="H23" t="s">
        <v>8</v>
      </c>
      <c r="I23">
        <v>8</v>
      </c>
      <c r="J23">
        <f>Tabla1[[#This Row],[Columna2]]*110</f>
        <v>880</v>
      </c>
      <c r="K23">
        <v>3379</v>
      </c>
      <c r="L23">
        <f>Tabla1[[#This Row],[Columna3]]*Tabla1[[#This Row],[Value]]*30*0.12</f>
        <v>10704672</v>
      </c>
      <c r="M23" s="1">
        <f>Tabla1[[#This Row],[Columna4]]/10</f>
        <v>1070467.2</v>
      </c>
    </row>
    <row r="24" spans="1:13" x14ac:dyDescent="0.3">
      <c r="A24">
        <v>23</v>
      </c>
      <c r="B24" t="s">
        <v>116</v>
      </c>
      <c r="C24">
        <f>_xlfn.NUMBERVALUE(MID(Tabla1[[#This Row],[Object Name]],11,3))</f>
        <v>1</v>
      </c>
      <c r="D24" t="s">
        <v>7</v>
      </c>
      <c r="E24" t="s">
        <v>9</v>
      </c>
      <c r="F24" t="s">
        <v>10</v>
      </c>
      <c r="G24" t="s">
        <v>11</v>
      </c>
      <c r="H24" t="s">
        <v>8</v>
      </c>
      <c r="I24">
        <v>8</v>
      </c>
      <c r="J24">
        <f>Tabla1[[#This Row],[Columna2]]*110</f>
        <v>880</v>
      </c>
      <c r="K24">
        <v>3366</v>
      </c>
      <c r="L24">
        <f>Tabla1[[#This Row],[Columna3]]*Tabla1[[#This Row],[Value]]*30*0.12</f>
        <v>10663488</v>
      </c>
      <c r="M24" s="1">
        <f>Tabla1[[#This Row],[Columna4]]/10</f>
        <v>1066348.8</v>
      </c>
    </row>
    <row r="25" spans="1:13" x14ac:dyDescent="0.3">
      <c r="A25">
        <v>24</v>
      </c>
      <c r="B25" t="s">
        <v>116</v>
      </c>
      <c r="C25">
        <f>_xlfn.NUMBERVALUE(MID(Tabla1[[#This Row],[Object Name]],11,3))</f>
        <v>1</v>
      </c>
      <c r="D25" t="s">
        <v>7</v>
      </c>
      <c r="E25" t="s">
        <v>9</v>
      </c>
      <c r="F25" t="s">
        <v>10</v>
      </c>
      <c r="G25" t="s">
        <v>11</v>
      </c>
      <c r="H25" t="s">
        <v>8</v>
      </c>
      <c r="I25">
        <v>8</v>
      </c>
      <c r="J25">
        <f>Tabla1[[#This Row],[Columna2]]*110</f>
        <v>880</v>
      </c>
      <c r="K25">
        <v>3386</v>
      </c>
      <c r="L25">
        <f>Tabla1[[#This Row],[Columna3]]*Tabla1[[#This Row],[Value]]*30*0.12</f>
        <v>10726848</v>
      </c>
      <c r="M25" s="1">
        <f>Tabla1[[#This Row],[Columna4]]/10</f>
        <v>1072684.8</v>
      </c>
    </row>
    <row r="26" spans="1:13" x14ac:dyDescent="0.3">
      <c r="A26">
        <v>25</v>
      </c>
      <c r="B26" t="s">
        <v>116</v>
      </c>
      <c r="C26">
        <f>_xlfn.NUMBERVALUE(MID(Tabla1[[#This Row],[Object Name]],11,3))</f>
        <v>1</v>
      </c>
      <c r="D26" t="s">
        <v>7</v>
      </c>
      <c r="E26" t="s">
        <v>9</v>
      </c>
      <c r="F26" t="s">
        <v>10</v>
      </c>
      <c r="G26" t="s">
        <v>11</v>
      </c>
      <c r="H26" t="s">
        <v>8</v>
      </c>
      <c r="I26">
        <v>8</v>
      </c>
      <c r="J26">
        <f>Tabla1[[#This Row],[Columna2]]*110</f>
        <v>880</v>
      </c>
      <c r="K26">
        <v>3404</v>
      </c>
      <c r="L26">
        <f>Tabla1[[#This Row],[Columna3]]*Tabla1[[#This Row],[Value]]*30*0.12</f>
        <v>10783872</v>
      </c>
      <c r="M26" s="1">
        <f>Tabla1[[#This Row],[Columna4]]/10</f>
        <v>1078387.2</v>
      </c>
    </row>
    <row r="27" spans="1:13" x14ac:dyDescent="0.3">
      <c r="A27">
        <v>26</v>
      </c>
      <c r="B27" t="s">
        <v>116</v>
      </c>
      <c r="C27">
        <f>_xlfn.NUMBERVALUE(MID(Tabla1[[#This Row],[Object Name]],11,3))</f>
        <v>1</v>
      </c>
      <c r="D27" t="s">
        <v>7</v>
      </c>
      <c r="E27" t="s">
        <v>9</v>
      </c>
      <c r="F27" t="s">
        <v>10</v>
      </c>
      <c r="G27" t="s">
        <v>11</v>
      </c>
      <c r="H27" t="s">
        <v>8</v>
      </c>
      <c r="I27">
        <v>8</v>
      </c>
      <c r="J27">
        <f>Tabla1[[#This Row],[Columna2]]*110</f>
        <v>880</v>
      </c>
      <c r="K27">
        <v>3352</v>
      </c>
      <c r="L27">
        <f>Tabla1[[#This Row],[Columna3]]*Tabla1[[#This Row],[Value]]*30*0.12</f>
        <v>10619136</v>
      </c>
      <c r="M27" s="1">
        <f>Tabla1[[#This Row],[Columna4]]/10</f>
        <v>1061913.6000000001</v>
      </c>
    </row>
    <row r="28" spans="1:13" x14ac:dyDescent="0.3">
      <c r="A28">
        <v>27</v>
      </c>
      <c r="B28" t="s">
        <v>116</v>
      </c>
      <c r="C28">
        <f>_xlfn.NUMBERVALUE(MID(Tabla1[[#This Row],[Object Name]],11,3))</f>
        <v>1</v>
      </c>
      <c r="D28" t="s">
        <v>7</v>
      </c>
      <c r="E28" t="s">
        <v>9</v>
      </c>
      <c r="F28" t="s">
        <v>10</v>
      </c>
      <c r="G28" t="s">
        <v>11</v>
      </c>
      <c r="H28" t="s">
        <v>8</v>
      </c>
      <c r="I28">
        <v>8</v>
      </c>
      <c r="J28">
        <f>Tabla1[[#This Row],[Columna2]]*110</f>
        <v>880</v>
      </c>
      <c r="K28">
        <v>3366</v>
      </c>
      <c r="L28">
        <f>Tabla1[[#This Row],[Columna3]]*Tabla1[[#This Row],[Value]]*30*0.12</f>
        <v>10663488</v>
      </c>
      <c r="M28" s="1">
        <f>Tabla1[[#This Row],[Columna4]]/10</f>
        <v>1066348.8</v>
      </c>
    </row>
    <row r="29" spans="1:13" x14ac:dyDescent="0.3">
      <c r="A29">
        <v>28</v>
      </c>
      <c r="B29" t="s">
        <v>116</v>
      </c>
      <c r="C29">
        <f>_xlfn.NUMBERVALUE(MID(Tabla1[[#This Row],[Object Name]],11,3))</f>
        <v>1</v>
      </c>
      <c r="D29" t="s">
        <v>7</v>
      </c>
      <c r="E29" t="s">
        <v>9</v>
      </c>
      <c r="F29" t="s">
        <v>10</v>
      </c>
      <c r="G29" t="s">
        <v>11</v>
      </c>
      <c r="H29" t="s">
        <v>8</v>
      </c>
      <c r="I29">
        <v>8</v>
      </c>
      <c r="J29">
        <f>Tabla1[[#This Row],[Columna2]]*110</f>
        <v>880</v>
      </c>
      <c r="K29">
        <v>3369</v>
      </c>
      <c r="L29">
        <f>Tabla1[[#This Row],[Columna3]]*Tabla1[[#This Row],[Value]]*30*0.12</f>
        <v>10672992</v>
      </c>
      <c r="M29" s="1">
        <f>Tabla1[[#This Row],[Columna4]]/10</f>
        <v>1067299.2</v>
      </c>
    </row>
    <row r="30" spans="1:13" x14ac:dyDescent="0.3">
      <c r="A30">
        <v>29</v>
      </c>
      <c r="B30" t="s">
        <v>116</v>
      </c>
      <c r="C30">
        <f>_xlfn.NUMBERVALUE(MID(Tabla1[[#This Row],[Object Name]],11,3))</f>
        <v>1</v>
      </c>
      <c r="D30" t="s">
        <v>7</v>
      </c>
      <c r="E30" t="s">
        <v>9</v>
      </c>
      <c r="F30" t="s">
        <v>10</v>
      </c>
      <c r="G30" t="s">
        <v>11</v>
      </c>
      <c r="H30" t="s">
        <v>8</v>
      </c>
      <c r="I30">
        <v>8</v>
      </c>
      <c r="J30">
        <f>Tabla1[[#This Row],[Columna2]]*110</f>
        <v>880</v>
      </c>
      <c r="K30">
        <v>3396</v>
      </c>
      <c r="L30">
        <f>Tabla1[[#This Row],[Columna3]]*Tabla1[[#This Row],[Value]]*30*0.12</f>
        <v>10758528</v>
      </c>
      <c r="M30" s="1">
        <f>Tabla1[[#This Row],[Columna4]]/10</f>
        <v>1075852.8</v>
      </c>
    </row>
    <row r="31" spans="1:13" x14ac:dyDescent="0.3">
      <c r="A31">
        <v>30</v>
      </c>
      <c r="B31" t="s">
        <v>116</v>
      </c>
      <c r="C31">
        <f>_xlfn.NUMBERVALUE(MID(Tabla1[[#This Row],[Object Name]],11,3))</f>
        <v>1</v>
      </c>
      <c r="D31" t="s">
        <v>7</v>
      </c>
      <c r="E31" t="s">
        <v>9</v>
      </c>
      <c r="F31" t="s">
        <v>10</v>
      </c>
      <c r="G31" t="s">
        <v>11</v>
      </c>
      <c r="H31" t="s">
        <v>8</v>
      </c>
      <c r="I31">
        <v>8</v>
      </c>
      <c r="J31">
        <f>Tabla1[[#This Row],[Columna2]]*110</f>
        <v>880</v>
      </c>
      <c r="K31">
        <v>3382</v>
      </c>
      <c r="L31">
        <f>Tabla1[[#This Row],[Columna3]]*Tabla1[[#This Row],[Value]]*30*0.12</f>
        <v>10714176</v>
      </c>
      <c r="M31" s="1">
        <f>Tabla1[[#This Row],[Columna4]]/10</f>
        <v>1071417.6000000001</v>
      </c>
    </row>
    <row r="32" spans="1:13" x14ac:dyDescent="0.3">
      <c r="A32">
        <v>1</v>
      </c>
      <c r="B32" t="s">
        <v>117</v>
      </c>
      <c r="C32">
        <f>_xlfn.NUMBERVALUE(MID(Tabla1[[#This Row],[Object Name]],11,3))</f>
        <v>2</v>
      </c>
      <c r="D32" t="s">
        <v>23</v>
      </c>
      <c r="E32" t="s">
        <v>9</v>
      </c>
      <c r="F32" t="s">
        <v>10</v>
      </c>
      <c r="G32" t="s">
        <v>11</v>
      </c>
      <c r="H32" t="s">
        <v>8</v>
      </c>
      <c r="I32">
        <v>9</v>
      </c>
      <c r="J32">
        <f>Tabla1[[#This Row],[Columna2]]*110</f>
        <v>990</v>
      </c>
      <c r="K32">
        <v>3017</v>
      </c>
      <c r="L32">
        <f>Tabla1[[#This Row],[Columna3]]*Tabla1[[#This Row],[Value]]*30*0.12</f>
        <v>10752588</v>
      </c>
      <c r="M32" s="1">
        <f>Tabla1[[#This Row],[Columna4]]/10</f>
        <v>1075258.8</v>
      </c>
    </row>
    <row r="33" spans="1:13" x14ac:dyDescent="0.3">
      <c r="A33">
        <v>2</v>
      </c>
      <c r="B33" t="s">
        <v>117</v>
      </c>
      <c r="C33">
        <f>_xlfn.NUMBERVALUE(MID(Tabla1[[#This Row],[Object Name]],11,3))</f>
        <v>2</v>
      </c>
      <c r="D33" t="s">
        <v>23</v>
      </c>
      <c r="E33" t="s">
        <v>9</v>
      </c>
      <c r="F33" t="s">
        <v>10</v>
      </c>
      <c r="G33" t="s">
        <v>11</v>
      </c>
      <c r="H33" t="s">
        <v>8</v>
      </c>
      <c r="I33">
        <v>9</v>
      </c>
      <c r="J33">
        <f>Tabla1[[#This Row],[Columna2]]*110</f>
        <v>990</v>
      </c>
      <c r="K33">
        <v>3008</v>
      </c>
      <c r="L33">
        <f>Tabla1[[#This Row],[Columna3]]*Tabla1[[#This Row],[Value]]*30*0.12</f>
        <v>10720512</v>
      </c>
      <c r="M33" s="1">
        <f>Tabla1[[#This Row],[Columna4]]/10</f>
        <v>1072051.2</v>
      </c>
    </row>
    <row r="34" spans="1:13" x14ac:dyDescent="0.3">
      <c r="A34">
        <v>3</v>
      </c>
      <c r="B34" t="s">
        <v>117</v>
      </c>
      <c r="C34">
        <f>_xlfn.NUMBERVALUE(MID(Tabla1[[#This Row],[Object Name]],11,3))</f>
        <v>2</v>
      </c>
      <c r="D34" t="s">
        <v>23</v>
      </c>
      <c r="E34" t="s">
        <v>9</v>
      </c>
      <c r="F34" t="s">
        <v>10</v>
      </c>
      <c r="G34" t="s">
        <v>11</v>
      </c>
      <c r="H34" t="s">
        <v>8</v>
      </c>
      <c r="I34">
        <v>9</v>
      </c>
      <c r="J34">
        <f>Tabla1[[#This Row],[Columna2]]*110</f>
        <v>990</v>
      </c>
      <c r="K34">
        <v>3002</v>
      </c>
      <c r="L34">
        <f>Tabla1[[#This Row],[Columna3]]*Tabla1[[#This Row],[Value]]*30*0.12</f>
        <v>10699128</v>
      </c>
      <c r="M34" s="1">
        <f>Tabla1[[#This Row],[Columna4]]/10</f>
        <v>1069912.8</v>
      </c>
    </row>
    <row r="35" spans="1:13" x14ac:dyDescent="0.3">
      <c r="A35">
        <v>4</v>
      </c>
      <c r="B35" t="s">
        <v>117</v>
      </c>
      <c r="C35">
        <f>_xlfn.NUMBERVALUE(MID(Tabla1[[#This Row],[Object Name]],11,3))</f>
        <v>2</v>
      </c>
      <c r="D35" t="s">
        <v>23</v>
      </c>
      <c r="E35" t="s">
        <v>9</v>
      </c>
      <c r="F35" t="s">
        <v>10</v>
      </c>
      <c r="G35" t="s">
        <v>11</v>
      </c>
      <c r="H35" t="s">
        <v>8</v>
      </c>
      <c r="I35">
        <v>9</v>
      </c>
      <c r="J35">
        <f>Tabla1[[#This Row],[Columna2]]*110</f>
        <v>990</v>
      </c>
      <c r="K35">
        <v>3039</v>
      </c>
      <c r="L35">
        <f>Tabla1[[#This Row],[Columna3]]*Tabla1[[#This Row],[Value]]*30*0.12</f>
        <v>10830996</v>
      </c>
      <c r="M35" s="1">
        <f>Tabla1[[#This Row],[Columna4]]/10</f>
        <v>1083099.6000000001</v>
      </c>
    </row>
    <row r="36" spans="1:13" x14ac:dyDescent="0.3">
      <c r="A36">
        <v>5</v>
      </c>
      <c r="B36" t="s">
        <v>117</v>
      </c>
      <c r="C36">
        <f>_xlfn.NUMBERVALUE(MID(Tabla1[[#This Row],[Object Name]],11,3))</f>
        <v>2</v>
      </c>
      <c r="D36" t="s">
        <v>23</v>
      </c>
      <c r="E36" t="s">
        <v>9</v>
      </c>
      <c r="F36" t="s">
        <v>10</v>
      </c>
      <c r="G36" t="s">
        <v>11</v>
      </c>
      <c r="H36" t="s">
        <v>8</v>
      </c>
      <c r="I36">
        <v>9</v>
      </c>
      <c r="J36">
        <f>Tabla1[[#This Row],[Columna2]]*110</f>
        <v>990</v>
      </c>
      <c r="K36">
        <v>3030</v>
      </c>
      <c r="L36">
        <f>Tabla1[[#This Row],[Columna3]]*Tabla1[[#This Row],[Value]]*30*0.12</f>
        <v>10798920</v>
      </c>
      <c r="M36" s="1">
        <f>Tabla1[[#This Row],[Columna4]]/10</f>
        <v>1079892</v>
      </c>
    </row>
    <row r="37" spans="1:13" x14ac:dyDescent="0.3">
      <c r="A37">
        <v>6</v>
      </c>
      <c r="B37" t="s">
        <v>117</v>
      </c>
      <c r="C37">
        <f>_xlfn.NUMBERVALUE(MID(Tabla1[[#This Row],[Object Name]],11,3))</f>
        <v>2</v>
      </c>
      <c r="D37" t="s">
        <v>23</v>
      </c>
      <c r="E37" t="s">
        <v>9</v>
      </c>
      <c r="F37" t="s">
        <v>10</v>
      </c>
      <c r="G37" t="s">
        <v>11</v>
      </c>
      <c r="H37" t="s">
        <v>8</v>
      </c>
      <c r="I37">
        <v>9</v>
      </c>
      <c r="J37">
        <f>Tabla1[[#This Row],[Columna2]]*110</f>
        <v>990</v>
      </c>
      <c r="K37">
        <v>3026</v>
      </c>
      <c r="L37">
        <f>Tabla1[[#This Row],[Columna3]]*Tabla1[[#This Row],[Value]]*30*0.12</f>
        <v>10784664</v>
      </c>
      <c r="M37" s="1">
        <f>Tabla1[[#This Row],[Columna4]]/10</f>
        <v>1078466.3999999999</v>
      </c>
    </row>
    <row r="38" spans="1:13" x14ac:dyDescent="0.3">
      <c r="A38">
        <v>7</v>
      </c>
      <c r="B38" t="s">
        <v>117</v>
      </c>
      <c r="C38">
        <f>_xlfn.NUMBERVALUE(MID(Tabla1[[#This Row],[Object Name]],11,3))</f>
        <v>2</v>
      </c>
      <c r="D38" t="s">
        <v>23</v>
      </c>
      <c r="E38" t="s">
        <v>9</v>
      </c>
      <c r="F38" t="s">
        <v>10</v>
      </c>
      <c r="G38" t="s">
        <v>11</v>
      </c>
      <c r="H38" t="s">
        <v>8</v>
      </c>
      <c r="I38">
        <v>9</v>
      </c>
      <c r="J38">
        <f>Tabla1[[#This Row],[Columna2]]*110</f>
        <v>990</v>
      </c>
      <c r="K38">
        <v>3024</v>
      </c>
      <c r="L38">
        <f>Tabla1[[#This Row],[Columna3]]*Tabla1[[#This Row],[Value]]*30*0.12</f>
        <v>10777536</v>
      </c>
      <c r="M38" s="1">
        <f>Tabla1[[#This Row],[Columna4]]/10</f>
        <v>1077753.6000000001</v>
      </c>
    </row>
    <row r="39" spans="1:13" x14ac:dyDescent="0.3">
      <c r="A39">
        <v>8</v>
      </c>
      <c r="B39" t="s">
        <v>117</v>
      </c>
      <c r="C39">
        <f>_xlfn.NUMBERVALUE(MID(Tabla1[[#This Row],[Object Name]],11,3))</f>
        <v>2</v>
      </c>
      <c r="D39" t="s">
        <v>23</v>
      </c>
      <c r="E39" t="s">
        <v>9</v>
      </c>
      <c r="F39" t="s">
        <v>10</v>
      </c>
      <c r="G39" t="s">
        <v>11</v>
      </c>
      <c r="H39" t="s">
        <v>8</v>
      </c>
      <c r="I39">
        <v>9</v>
      </c>
      <c r="J39">
        <f>Tabla1[[#This Row],[Columna2]]*110</f>
        <v>990</v>
      </c>
      <c r="K39">
        <v>3027</v>
      </c>
      <c r="L39">
        <f>Tabla1[[#This Row],[Columna3]]*Tabla1[[#This Row],[Value]]*30*0.12</f>
        <v>10788228</v>
      </c>
      <c r="M39" s="1">
        <f>Tabla1[[#This Row],[Columna4]]/10</f>
        <v>1078822.8</v>
      </c>
    </row>
    <row r="40" spans="1:13" x14ac:dyDescent="0.3">
      <c r="A40">
        <v>9</v>
      </c>
      <c r="B40" t="s">
        <v>117</v>
      </c>
      <c r="C40">
        <f>_xlfn.NUMBERVALUE(MID(Tabla1[[#This Row],[Object Name]],11,3))</f>
        <v>2</v>
      </c>
      <c r="D40" t="s">
        <v>23</v>
      </c>
      <c r="E40" t="s">
        <v>9</v>
      </c>
      <c r="F40" t="s">
        <v>10</v>
      </c>
      <c r="G40" t="s">
        <v>11</v>
      </c>
      <c r="H40" t="s">
        <v>8</v>
      </c>
      <c r="I40">
        <v>9</v>
      </c>
      <c r="J40">
        <f>Tabla1[[#This Row],[Columna2]]*110</f>
        <v>990</v>
      </c>
      <c r="K40">
        <v>3028</v>
      </c>
      <c r="L40">
        <f>Tabla1[[#This Row],[Columna3]]*Tabla1[[#This Row],[Value]]*30*0.12</f>
        <v>10791792</v>
      </c>
      <c r="M40" s="1">
        <f>Tabla1[[#This Row],[Columna4]]/10</f>
        <v>1079179.2</v>
      </c>
    </row>
    <row r="41" spans="1:13" x14ac:dyDescent="0.3">
      <c r="A41">
        <v>10</v>
      </c>
      <c r="B41" t="s">
        <v>117</v>
      </c>
      <c r="C41">
        <f>_xlfn.NUMBERVALUE(MID(Tabla1[[#This Row],[Object Name]],11,3))</f>
        <v>2</v>
      </c>
      <c r="D41" t="s">
        <v>23</v>
      </c>
      <c r="E41" t="s">
        <v>9</v>
      </c>
      <c r="F41" t="s">
        <v>10</v>
      </c>
      <c r="G41" t="s">
        <v>11</v>
      </c>
      <c r="H41" t="s">
        <v>8</v>
      </c>
      <c r="I41">
        <v>9</v>
      </c>
      <c r="J41">
        <f>Tabla1[[#This Row],[Columna2]]*110</f>
        <v>990</v>
      </c>
      <c r="K41">
        <v>3019</v>
      </c>
      <c r="L41">
        <f>Tabla1[[#This Row],[Columna3]]*Tabla1[[#This Row],[Value]]*30*0.12</f>
        <v>10759716</v>
      </c>
      <c r="M41" s="1">
        <f>Tabla1[[#This Row],[Columna4]]/10</f>
        <v>1075971.6000000001</v>
      </c>
    </row>
    <row r="42" spans="1:13" x14ac:dyDescent="0.3">
      <c r="A42">
        <v>11</v>
      </c>
      <c r="B42" t="s">
        <v>117</v>
      </c>
      <c r="C42">
        <f>_xlfn.NUMBERVALUE(MID(Tabla1[[#This Row],[Object Name]],11,3))</f>
        <v>2</v>
      </c>
      <c r="D42" t="s">
        <v>23</v>
      </c>
      <c r="E42" t="s">
        <v>9</v>
      </c>
      <c r="F42" t="s">
        <v>10</v>
      </c>
      <c r="G42" t="s">
        <v>11</v>
      </c>
      <c r="H42" t="s">
        <v>8</v>
      </c>
      <c r="I42">
        <v>9</v>
      </c>
      <c r="J42">
        <f>Tabla1[[#This Row],[Columna2]]*110</f>
        <v>990</v>
      </c>
      <c r="K42">
        <v>3017</v>
      </c>
      <c r="L42">
        <f>Tabla1[[#This Row],[Columna3]]*Tabla1[[#This Row],[Value]]*30*0.12</f>
        <v>10752588</v>
      </c>
      <c r="M42" s="1">
        <f>Tabla1[[#This Row],[Columna4]]/10</f>
        <v>1075258.8</v>
      </c>
    </row>
    <row r="43" spans="1:13" x14ac:dyDescent="0.3">
      <c r="A43">
        <v>12</v>
      </c>
      <c r="B43" t="s">
        <v>117</v>
      </c>
      <c r="C43">
        <f>_xlfn.NUMBERVALUE(MID(Tabla1[[#This Row],[Object Name]],11,3))</f>
        <v>2</v>
      </c>
      <c r="D43" t="s">
        <v>23</v>
      </c>
      <c r="E43" t="s">
        <v>9</v>
      </c>
      <c r="F43" t="s">
        <v>10</v>
      </c>
      <c r="G43" t="s">
        <v>11</v>
      </c>
      <c r="H43" t="s">
        <v>8</v>
      </c>
      <c r="I43">
        <v>9</v>
      </c>
      <c r="J43">
        <f>Tabla1[[#This Row],[Columna2]]*110</f>
        <v>990</v>
      </c>
      <c r="K43">
        <v>3011</v>
      </c>
      <c r="L43">
        <f>Tabla1[[#This Row],[Columna3]]*Tabla1[[#This Row],[Value]]*30*0.12</f>
        <v>10731204</v>
      </c>
      <c r="M43" s="1">
        <f>Tabla1[[#This Row],[Columna4]]/10</f>
        <v>1073120.3999999999</v>
      </c>
    </row>
    <row r="44" spans="1:13" x14ac:dyDescent="0.3">
      <c r="A44">
        <v>13</v>
      </c>
      <c r="B44" t="s">
        <v>117</v>
      </c>
      <c r="C44">
        <f>_xlfn.NUMBERVALUE(MID(Tabla1[[#This Row],[Object Name]],11,3))</f>
        <v>2</v>
      </c>
      <c r="D44" t="s">
        <v>23</v>
      </c>
      <c r="E44" t="s">
        <v>9</v>
      </c>
      <c r="F44" t="s">
        <v>10</v>
      </c>
      <c r="G44" t="s">
        <v>11</v>
      </c>
      <c r="H44" t="s">
        <v>8</v>
      </c>
      <c r="I44">
        <v>9</v>
      </c>
      <c r="J44">
        <f>Tabla1[[#This Row],[Columna2]]*110</f>
        <v>990</v>
      </c>
      <c r="K44">
        <v>3034</v>
      </c>
      <c r="L44">
        <f>Tabla1[[#This Row],[Columna3]]*Tabla1[[#This Row],[Value]]*30*0.12</f>
        <v>10813176</v>
      </c>
      <c r="M44" s="1">
        <f>Tabla1[[#This Row],[Columna4]]/10</f>
        <v>1081317.6000000001</v>
      </c>
    </row>
    <row r="45" spans="1:13" x14ac:dyDescent="0.3">
      <c r="A45">
        <v>14</v>
      </c>
      <c r="B45" t="s">
        <v>117</v>
      </c>
      <c r="C45">
        <f>_xlfn.NUMBERVALUE(MID(Tabla1[[#This Row],[Object Name]],11,3))</f>
        <v>2</v>
      </c>
      <c r="D45" t="s">
        <v>23</v>
      </c>
      <c r="E45" t="s">
        <v>9</v>
      </c>
      <c r="F45" t="s">
        <v>10</v>
      </c>
      <c r="G45" t="s">
        <v>11</v>
      </c>
      <c r="H45" t="s">
        <v>8</v>
      </c>
      <c r="I45">
        <v>9</v>
      </c>
      <c r="J45">
        <f>Tabla1[[#This Row],[Columna2]]*110</f>
        <v>990</v>
      </c>
      <c r="K45">
        <v>3008</v>
      </c>
      <c r="L45">
        <f>Tabla1[[#This Row],[Columna3]]*Tabla1[[#This Row],[Value]]*30*0.12</f>
        <v>10720512</v>
      </c>
      <c r="M45" s="1">
        <f>Tabla1[[#This Row],[Columna4]]/10</f>
        <v>1072051.2</v>
      </c>
    </row>
    <row r="46" spans="1:13" x14ac:dyDescent="0.3">
      <c r="A46">
        <v>15</v>
      </c>
      <c r="B46" t="s">
        <v>117</v>
      </c>
      <c r="C46">
        <f>_xlfn.NUMBERVALUE(MID(Tabla1[[#This Row],[Object Name]],11,3))</f>
        <v>2</v>
      </c>
      <c r="D46" t="s">
        <v>23</v>
      </c>
      <c r="E46" t="s">
        <v>9</v>
      </c>
      <c r="F46" t="s">
        <v>10</v>
      </c>
      <c r="G46" t="s">
        <v>11</v>
      </c>
      <c r="H46" t="s">
        <v>8</v>
      </c>
      <c r="I46">
        <v>9</v>
      </c>
      <c r="J46">
        <f>Tabla1[[#This Row],[Columna2]]*110</f>
        <v>990</v>
      </c>
      <c r="K46">
        <v>3002</v>
      </c>
      <c r="L46">
        <f>Tabla1[[#This Row],[Columna3]]*Tabla1[[#This Row],[Value]]*30*0.12</f>
        <v>10699128</v>
      </c>
      <c r="M46" s="1">
        <f>Tabla1[[#This Row],[Columna4]]/10</f>
        <v>1069912.8</v>
      </c>
    </row>
    <row r="47" spans="1:13" x14ac:dyDescent="0.3">
      <c r="A47">
        <v>16</v>
      </c>
      <c r="B47" t="s">
        <v>117</v>
      </c>
      <c r="C47">
        <f>_xlfn.NUMBERVALUE(MID(Tabla1[[#This Row],[Object Name]],11,3))</f>
        <v>2</v>
      </c>
      <c r="D47" t="s">
        <v>23</v>
      </c>
      <c r="E47" t="s">
        <v>9</v>
      </c>
      <c r="F47" t="s">
        <v>10</v>
      </c>
      <c r="G47" t="s">
        <v>11</v>
      </c>
      <c r="H47" t="s">
        <v>8</v>
      </c>
      <c r="I47">
        <v>9</v>
      </c>
      <c r="J47">
        <f>Tabla1[[#This Row],[Columna2]]*110</f>
        <v>990</v>
      </c>
      <c r="K47">
        <v>3049</v>
      </c>
      <c r="L47">
        <f>Tabla1[[#This Row],[Columna3]]*Tabla1[[#This Row],[Value]]*30*0.12</f>
        <v>10866636</v>
      </c>
      <c r="M47" s="1">
        <f>Tabla1[[#This Row],[Columna4]]/10</f>
        <v>1086663.6000000001</v>
      </c>
    </row>
    <row r="48" spans="1:13" x14ac:dyDescent="0.3">
      <c r="A48">
        <v>17</v>
      </c>
      <c r="B48" t="s">
        <v>117</v>
      </c>
      <c r="C48">
        <f>_xlfn.NUMBERVALUE(MID(Tabla1[[#This Row],[Object Name]],11,3))</f>
        <v>2</v>
      </c>
      <c r="D48" t="s">
        <v>23</v>
      </c>
      <c r="E48" t="s">
        <v>9</v>
      </c>
      <c r="F48" t="s">
        <v>10</v>
      </c>
      <c r="G48" t="s">
        <v>11</v>
      </c>
      <c r="H48" t="s">
        <v>8</v>
      </c>
      <c r="I48">
        <v>9</v>
      </c>
      <c r="J48">
        <f>Tabla1[[#This Row],[Columna2]]*110</f>
        <v>990</v>
      </c>
      <c r="K48">
        <v>3023</v>
      </c>
      <c r="L48">
        <f>Tabla1[[#This Row],[Columna3]]*Tabla1[[#This Row],[Value]]*30*0.12</f>
        <v>10773972</v>
      </c>
      <c r="M48" s="1">
        <f>Tabla1[[#This Row],[Columna4]]/10</f>
        <v>1077397.2</v>
      </c>
    </row>
    <row r="49" spans="1:13" x14ac:dyDescent="0.3">
      <c r="A49">
        <v>18</v>
      </c>
      <c r="B49" t="s">
        <v>117</v>
      </c>
      <c r="C49">
        <f>_xlfn.NUMBERVALUE(MID(Tabla1[[#This Row],[Object Name]],11,3))</f>
        <v>2</v>
      </c>
      <c r="D49" t="s">
        <v>23</v>
      </c>
      <c r="E49" t="s">
        <v>9</v>
      </c>
      <c r="F49" t="s">
        <v>10</v>
      </c>
      <c r="G49" t="s">
        <v>11</v>
      </c>
      <c r="H49" t="s">
        <v>8</v>
      </c>
      <c r="I49">
        <v>9</v>
      </c>
      <c r="J49">
        <f>Tabla1[[#This Row],[Columna2]]*110</f>
        <v>990</v>
      </c>
      <c r="K49">
        <v>3001</v>
      </c>
      <c r="L49">
        <f>Tabla1[[#This Row],[Columna3]]*Tabla1[[#This Row],[Value]]*30*0.12</f>
        <v>10695564</v>
      </c>
      <c r="M49" s="1">
        <f>Tabla1[[#This Row],[Columna4]]/10</f>
        <v>1069556.3999999999</v>
      </c>
    </row>
    <row r="50" spans="1:13" x14ac:dyDescent="0.3">
      <c r="A50">
        <v>19</v>
      </c>
      <c r="B50" t="s">
        <v>117</v>
      </c>
      <c r="C50">
        <f>_xlfn.NUMBERVALUE(MID(Tabla1[[#This Row],[Object Name]],11,3))</f>
        <v>2</v>
      </c>
      <c r="D50" t="s">
        <v>23</v>
      </c>
      <c r="E50" t="s">
        <v>9</v>
      </c>
      <c r="F50" t="s">
        <v>10</v>
      </c>
      <c r="G50" t="s">
        <v>11</v>
      </c>
      <c r="H50" t="s">
        <v>8</v>
      </c>
      <c r="I50">
        <v>9</v>
      </c>
      <c r="J50">
        <f>Tabla1[[#This Row],[Columna2]]*110</f>
        <v>990</v>
      </c>
      <c r="K50">
        <v>3007</v>
      </c>
      <c r="L50">
        <f>Tabla1[[#This Row],[Columna3]]*Tabla1[[#This Row],[Value]]*30*0.12</f>
        <v>10716948</v>
      </c>
      <c r="M50" s="1">
        <f>Tabla1[[#This Row],[Columna4]]/10</f>
        <v>1071694.8</v>
      </c>
    </row>
    <row r="51" spans="1:13" x14ac:dyDescent="0.3">
      <c r="A51">
        <v>20</v>
      </c>
      <c r="B51" t="s">
        <v>117</v>
      </c>
      <c r="C51">
        <f>_xlfn.NUMBERVALUE(MID(Tabla1[[#This Row],[Object Name]],11,3))</f>
        <v>2</v>
      </c>
      <c r="D51" t="s">
        <v>23</v>
      </c>
      <c r="E51" t="s">
        <v>9</v>
      </c>
      <c r="F51" t="s">
        <v>10</v>
      </c>
      <c r="G51" t="s">
        <v>11</v>
      </c>
      <c r="H51" t="s">
        <v>8</v>
      </c>
      <c r="I51">
        <v>9</v>
      </c>
      <c r="J51">
        <f>Tabla1[[#This Row],[Columna2]]*110</f>
        <v>990</v>
      </c>
      <c r="K51">
        <v>3051</v>
      </c>
      <c r="L51">
        <f>Tabla1[[#This Row],[Columna3]]*Tabla1[[#This Row],[Value]]*30*0.12</f>
        <v>10873764</v>
      </c>
      <c r="M51" s="1">
        <f>Tabla1[[#This Row],[Columna4]]/10</f>
        <v>1087376.3999999999</v>
      </c>
    </row>
    <row r="52" spans="1:13" x14ac:dyDescent="0.3">
      <c r="A52">
        <v>21</v>
      </c>
      <c r="B52" t="s">
        <v>117</v>
      </c>
      <c r="C52">
        <f>_xlfn.NUMBERVALUE(MID(Tabla1[[#This Row],[Object Name]],11,3))</f>
        <v>2</v>
      </c>
      <c r="D52" t="s">
        <v>23</v>
      </c>
      <c r="E52" t="s">
        <v>9</v>
      </c>
      <c r="F52" t="s">
        <v>10</v>
      </c>
      <c r="G52" t="s">
        <v>11</v>
      </c>
      <c r="H52" t="s">
        <v>8</v>
      </c>
      <c r="I52">
        <v>9</v>
      </c>
      <c r="J52">
        <f>Tabla1[[#This Row],[Columna2]]*110</f>
        <v>990</v>
      </c>
      <c r="K52">
        <v>3013</v>
      </c>
      <c r="L52">
        <f>Tabla1[[#This Row],[Columna3]]*Tabla1[[#This Row],[Value]]*30*0.12</f>
        <v>10738332</v>
      </c>
      <c r="M52" s="1">
        <f>Tabla1[[#This Row],[Columna4]]/10</f>
        <v>1073833.2</v>
      </c>
    </row>
    <row r="53" spans="1:13" x14ac:dyDescent="0.3">
      <c r="A53">
        <v>22</v>
      </c>
      <c r="B53" t="s">
        <v>117</v>
      </c>
      <c r="C53">
        <f>_xlfn.NUMBERVALUE(MID(Tabla1[[#This Row],[Object Name]],11,3))</f>
        <v>2</v>
      </c>
      <c r="D53" t="s">
        <v>23</v>
      </c>
      <c r="E53" t="s">
        <v>9</v>
      </c>
      <c r="F53" t="s">
        <v>10</v>
      </c>
      <c r="G53" t="s">
        <v>11</v>
      </c>
      <c r="H53" t="s">
        <v>8</v>
      </c>
      <c r="I53">
        <v>9</v>
      </c>
      <c r="J53">
        <f>Tabla1[[#This Row],[Columna2]]*110</f>
        <v>990</v>
      </c>
      <c r="K53">
        <v>3017</v>
      </c>
      <c r="L53">
        <f>Tabla1[[#This Row],[Columna3]]*Tabla1[[#This Row],[Value]]*30*0.12</f>
        <v>10752588</v>
      </c>
      <c r="M53" s="1">
        <f>Tabla1[[#This Row],[Columna4]]/10</f>
        <v>1075258.8</v>
      </c>
    </row>
    <row r="54" spans="1:13" x14ac:dyDescent="0.3">
      <c r="A54">
        <v>23</v>
      </c>
      <c r="B54" t="s">
        <v>117</v>
      </c>
      <c r="C54">
        <f>_xlfn.NUMBERVALUE(MID(Tabla1[[#This Row],[Object Name]],11,3))</f>
        <v>2</v>
      </c>
      <c r="D54" t="s">
        <v>23</v>
      </c>
      <c r="E54" t="s">
        <v>9</v>
      </c>
      <c r="F54" t="s">
        <v>10</v>
      </c>
      <c r="G54" t="s">
        <v>11</v>
      </c>
      <c r="H54" t="s">
        <v>8</v>
      </c>
      <c r="I54">
        <v>9</v>
      </c>
      <c r="J54">
        <f>Tabla1[[#This Row],[Columna2]]*110</f>
        <v>990</v>
      </c>
      <c r="K54">
        <v>2998</v>
      </c>
      <c r="L54">
        <f>Tabla1[[#This Row],[Columna3]]*Tabla1[[#This Row],[Value]]*30*0.12</f>
        <v>10684872</v>
      </c>
      <c r="M54" s="1">
        <f>Tabla1[[#This Row],[Columna4]]/10</f>
        <v>1068487.2</v>
      </c>
    </row>
    <row r="55" spans="1:13" x14ac:dyDescent="0.3">
      <c r="A55">
        <v>24</v>
      </c>
      <c r="B55" t="s">
        <v>117</v>
      </c>
      <c r="C55">
        <f>_xlfn.NUMBERVALUE(MID(Tabla1[[#This Row],[Object Name]],11,3))</f>
        <v>2</v>
      </c>
      <c r="D55" t="s">
        <v>23</v>
      </c>
      <c r="E55" t="s">
        <v>9</v>
      </c>
      <c r="F55" t="s">
        <v>10</v>
      </c>
      <c r="G55" t="s">
        <v>11</v>
      </c>
      <c r="H55" t="s">
        <v>8</v>
      </c>
      <c r="I55">
        <v>9</v>
      </c>
      <c r="J55">
        <f>Tabla1[[#This Row],[Columna2]]*110</f>
        <v>990</v>
      </c>
      <c r="K55">
        <v>3038</v>
      </c>
      <c r="L55">
        <f>Tabla1[[#This Row],[Columna3]]*Tabla1[[#This Row],[Value]]*30*0.12</f>
        <v>10827432</v>
      </c>
      <c r="M55" s="1">
        <f>Tabla1[[#This Row],[Columna4]]/10</f>
        <v>1082743.2</v>
      </c>
    </row>
    <row r="56" spans="1:13" x14ac:dyDescent="0.3">
      <c r="A56">
        <v>25</v>
      </c>
      <c r="B56" t="s">
        <v>117</v>
      </c>
      <c r="C56">
        <f>_xlfn.NUMBERVALUE(MID(Tabla1[[#This Row],[Object Name]],11,3))</f>
        <v>2</v>
      </c>
      <c r="D56" t="s">
        <v>23</v>
      </c>
      <c r="E56" t="s">
        <v>9</v>
      </c>
      <c r="F56" t="s">
        <v>10</v>
      </c>
      <c r="G56" t="s">
        <v>11</v>
      </c>
      <c r="H56" t="s">
        <v>8</v>
      </c>
      <c r="I56">
        <v>9</v>
      </c>
      <c r="J56">
        <f>Tabla1[[#This Row],[Columna2]]*110</f>
        <v>990</v>
      </c>
      <c r="K56">
        <v>3030</v>
      </c>
      <c r="L56">
        <f>Tabla1[[#This Row],[Columna3]]*Tabla1[[#This Row],[Value]]*30*0.12</f>
        <v>10798920</v>
      </c>
      <c r="M56" s="1">
        <f>Tabla1[[#This Row],[Columna4]]/10</f>
        <v>1079892</v>
      </c>
    </row>
    <row r="57" spans="1:13" x14ac:dyDescent="0.3">
      <c r="A57">
        <v>26</v>
      </c>
      <c r="B57" t="s">
        <v>117</v>
      </c>
      <c r="C57">
        <f>_xlfn.NUMBERVALUE(MID(Tabla1[[#This Row],[Object Name]],11,3))</f>
        <v>2</v>
      </c>
      <c r="D57" t="s">
        <v>23</v>
      </c>
      <c r="E57" t="s">
        <v>9</v>
      </c>
      <c r="F57" t="s">
        <v>10</v>
      </c>
      <c r="G57" t="s">
        <v>11</v>
      </c>
      <c r="H57" t="s">
        <v>8</v>
      </c>
      <c r="I57">
        <v>9</v>
      </c>
      <c r="J57">
        <f>Tabla1[[#This Row],[Columna2]]*110</f>
        <v>990</v>
      </c>
      <c r="K57">
        <v>3002</v>
      </c>
      <c r="L57">
        <f>Tabla1[[#This Row],[Columna3]]*Tabla1[[#This Row],[Value]]*30*0.12</f>
        <v>10699128</v>
      </c>
      <c r="M57" s="1">
        <f>Tabla1[[#This Row],[Columna4]]/10</f>
        <v>1069912.8</v>
      </c>
    </row>
    <row r="58" spans="1:13" x14ac:dyDescent="0.3">
      <c r="A58">
        <v>27</v>
      </c>
      <c r="B58" t="s">
        <v>117</v>
      </c>
      <c r="C58">
        <f>_xlfn.NUMBERVALUE(MID(Tabla1[[#This Row],[Object Name]],11,3))</f>
        <v>2</v>
      </c>
      <c r="D58" t="s">
        <v>23</v>
      </c>
      <c r="E58" t="s">
        <v>9</v>
      </c>
      <c r="F58" t="s">
        <v>10</v>
      </c>
      <c r="G58" t="s">
        <v>11</v>
      </c>
      <c r="H58" t="s">
        <v>8</v>
      </c>
      <c r="I58">
        <v>9</v>
      </c>
      <c r="J58">
        <f>Tabla1[[#This Row],[Columna2]]*110</f>
        <v>990</v>
      </c>
      <c r="K58">
        <v>3055</v>
      </c>
      <c r="L58">
        <f>Tabla1[[#This Row],[Columna3]]*Tabla1[[#This Row],[Value]]*30*0.12</f>
        <v>10888020</v>
      </c>
      <c r="M58" s="1">
        <f>Tabla1[[#This Row],[Columna4]]/10</f>
        <v>1088802</v>
      </c>
    </row>
    <row r="59" spans="1:13" x14ac:dyDescent="0.3">
      <c r="A59">
        <v>28</v>
      </c>
      <c r="B59" t="s">
        <v>117</v>
      </c>
      <c r="C59">
        <f>_xlfn.NUMBERVALUE(MID(Tabla1[[#This Row],[Object Name]],11,3))</f>
        <v>2</v>
      </c>
      <c r="D59" t="s">
        <v>23</v>
      </c>
      <c r="E59" t="s">
        <v>9</v>
      </c>
      <c r="F59" t="s">
        <v>10</v>
      </c>
      <c r="G59" t="s">
        <v>11</v>
      </c>
      <c r="H59" t="s">
        <v>8</v>
      </c>
      <c r="I59">
        <v>9</v>
      </c>
      <c r="J59">
        <f>Tabla1[[#This Row],[Columna2]]*110</f>
        <v>990</v>
      </c>
      <c r="K59">
        <v>3000</v>
      </c>
      <c r="L59">
        <f>Tabla1[[#This Row],[Columna3]]*Tabla1[[#This Row],[Value]]*30*0.12</f>
        <v>10692000</v>
      </c>
      <c r="M59" s="1">
        <f>Tabla1[[#This Row],[Columna4]]/10</f>
        <v>1069200</v>
      </c>
    </row>
    <row r="60" spans="1:13" x14ac:dyDescent="0.3">
      <c r="A60">
        <v>29</v>
      </c>
      <c r="B60" t="s">
        <v>117</v>
      </c>
      <c r="C60">
        <f>_xlfn.NUMBERVALUE(MID(Tabla1[[#This Row],[Object Name]],11,3))</f>
        <v>2</v>
      </c>
      <c r="D60" t="s">
        <v>23</v>
      </c>
      <c r="E60" t="s">
        <v>9</v>
      </c>
      <c r="F60" t="s">
        <v>10</v>
      </c>
      <c r="G60" t="s">
        <v>11</v>
      </c>
      <c r="H60" t="s">
        <v>8</v>
      </c>
      <c r="I60">
        <v>9</v>
      </c>
      <c r="J60">
        <f>Tabla1[[#This Row],[Columna2]]*110</f>
        <v>990</v>
      </c>
      <c r="K60">
        <v>2971</v>
      </c>
      <c r="L60">
        <f>Tabla1[[#This Row],[Columna3]]*Tabla1[[#This Row],[Value]]*30*0.12</f>
        <v>10588644</v>
      </c>
      <c r="M60" s="1">
        <f>Tabla1[[#This Row],[Columna4]]/10</f>
        <v>1058864.3999999999</v>
      </c>
    </row>
    <row r="61" spans="1:13" x14ac:dyDescent="0.3">
      <c r="A61">
        <v>30</v>
      </c>
      <c r="B61" t="s">
        <v>117</v>
      </c>
      <c r="C61">
        <f>_xlfn.NUMBERVALUE(MID(Tabla1[[#This Row],[Object Name]],11,3))</f>
        <v>2</v>
      </c>
      <c r="D61" t="s">
        <v>23</v>
      </c>
      <c r="E61" t="s">
        <v>9</v>
      </c>
      <c r="F61" t="s">
        <v>10</v>
      </c>
      <c r="G61" t="s">
        <v>11</v>
      </c>
      <c r="H61" t="s">
        <v>8</v>
      </c>
      <c r="I61">
        <v>9</v>
      </c>
      <c r="J61">
        <f>Tabla1[[#This Row],[Columna2]]*110</f>
        <v>990</v>
      </c>
      <c r="K61">
        <v>3003</v>
      </c>
      <c r="L61">
        <f>Tabla1[[#This Row],[Columna3]]*Tabla1[[#This Row],[Value]]*30*0.12</f>
        <v>10702692</v>
      </c>
      <c r="M61" s="1">
        <f>Tabla1[[#This Row],[Columna4]]/10</f>
        <v>1070269.2</v>
      </c>
    </row>
    <row r="62" spans="1:13" x14ac:dyDescent="0.3">
      <c r="A62">
        <v>1</v>
      </c>
      <c r="B62" t="s">
        <v>118</v>
      </c>
      <c r="C62">
        <f>_xlfn.NUMBERVALUE(MID(Tabla1[[#This Row],[Object Name]],11,3))</f>
        <v>3</v>
      </c>
      <c r="D62" t="s">
        <v>34</v>
      </c>
      <c r="E62" t="s">
        <v>9</v>
      </c>
      <c r="F62" t="s">
        <v>10</v>
      </c>
      <c r="G62" t="s">
        <v>11</v>
      </c>
      <c r="H62" t="s">
        <v>8</v>
      </c>
      <c r="I62">
        <v>9</v>
      </c>
      <c r="J62">
        <f>Tabla1[[#This Row],[Columna2]]*110</f>
        <v>990</v>
      </c>
      <c r="K62">
        <v>3262</v>
      </c>
      <c r="L62">
        <f>Tabla1[[#This Row],[Columna3]]*Tabla1[[#This Row],[Value]]*30*0.12</f>
        <v>11625768</v>
      </c>
      <c r="M62" s="1">
        <f>Tabla1[[#This Row],[Columna4]]/10</f>
        <v>1162576.8</v>
      </c>
    </row>
    <row r="63" spans="1:13" x14ac:dyDescent="0.3">
      <c r="A63">
        <v>2</v>
      </c>
      <c r="B63" t="s">
        <v>118</v>
      </c>
      <c r="C63">
        <f>_xlfn.NUMBERVALUE(MID(Tabla1[[#This Row],[Object Name]],11,3))</f>
        <v>3</v>
      </c>
      <c r="D63" t="s">
        <v>34</v>
      </c>
      <c r="E63" t="s">
        <v>9</v>
      </c>
      <c r="F63" t="s">
        <v>10</v>
      </c>
      <c r="G63" t="s">
        <v>11</v>
      </c>
      <c r="H63" t="s">
        <v>8</v>
      </c>
      <c r="I63">
        <v>9</v>
      </c>
      <c r="J63">
        <f>Tabla1[[#This Row],[Columna2]]*110</f>
        <v>990</v>
      </c>
      <c r="K63">
        <v>3284</v>
      </c>
      <c r="L63">
        <f>Tabla1[[#This Row],[Columna3]]*Tabla1[[#This Row],[Value]]*30*0.12</f>
        <v>11704176</v>
      </c>
      <c r="M63" s="1">
        <f>Tabla1[[#This Row],[Columna4]]/10</f>
        <v>1170417.6000000001</v>
      </c>
    </row>
    <row r="64" spans="1:13" x14ac:dyDescent="0.3">
      <c r="A64">
        <v>3</v>
      </c>
      <c r="B64" t="s">
        <v>118</v>
      </c>
      <c r="C64">
        <f>_xlfn.NUMBERVALUE(MID(Tabla1[[#This Row],[Object Name]],11,3))</f>
        <v>3</v>
      </c>
      <c r="D64" t="s">
        <v>34</v>
      </c>
      <c r="E64" t="s">
        <v>9</v>
      </c>
      <c r="F64" t="s">
        <v>10</v>
      </c>
      <c r="G64" t="s">
        <v>11</v>
      </c>
      <c r="H64" t="s">
        <v>8</v>
      </c>
      <c r="I64">
        <v>9</v>
      </c>
      <c r="J64">
        <f>Tabla1[[#This Row],[Columna2]]*110</f>
        <v>990</v>
      </c>
      <c r="K64">
        <v>3272</v>
      </c>
      <c r="L64">
        <f>Tabla1[[#This Row],[Columna3]]*Tabla1[[#This Row],[Value]]*30*0.12</f>
        <v>11661408</v>
      </c>
      <c r="M64" s="1">
        <f>Tabla1[[#This Row],[Columna4]]/10</f>
        <v>1166140.8</v>
      </c>
    </row>
    <row r="65" spans="1:13" x14ac:dyDescent="0.3">
      <c r="A65">
        <v>4</v>
      </c>
      <c r="B65" t="s">
        <v>118</v>
      </c>
      <c r="C65">
        <f>_xlfn.NUMBERVALUE(MID(Tabla1[[#This Row],[Object Name]],11,3))</f>
        <v>3</v>
      </c>
      <c r="D65" t="s">
        <v>34</v>
      </c>
      <c r="E65" t="s">
        <v>9</v>
      </c>
      <c r="F65" t="s">
        <v>10</v>
      </c>
      <c r="G65" t="s">
        <v>11</v>
      </c>
      <c r="H65" t="s">
        <v>8</v>
      </c>
      <c r="I65">
        <v>9</v>
      </c>
      <c r="J65">
        <f>Tabla1[[#This Row],[Columna2]]*110</f>
        <v>990</v>
      </c>
      <c r="K65">
        <v>3287</v>
      </c>
      <c r="L65">
        <f>Tabla1[[#This Row],[Columna3]]*Tabla1[[#This Row],[Value]]*30*0.12</f>
        <v>11714868</v>
      </c>
      <c r="M65" s="1">
        <f>Tabla1[[#This Row],[Columna4]]/10</f>
        <v>1171486.8</v>
      </c>
    </row>
    <row r="66" spans="1:13" x14ac:dyDescent="0.3">
      <c r="A66">
        <v>5</v>
      </c>
      <c r="B66" t="s">
        <v>118</v>
      </c>
      <c r="C66">
        <f>_xlfn.NUMBERVALUE(MID(Tabla1[[#This Row],[Object Name]],11,3))</f>
        <v>3</v>
      </c>
      <c r="D66" t="s">
        <v>34</v>
      </c>
      <c r="E66" t="s">
        <v>9</v>
      </c>
      <c r="F66" t="s">
        <v>10</v>
      </c>
      <c r="G66" t="s">
        <v>11</v>
      </c>
      <c r="H66" t="s">
        <v>8</v>
      </c>
      <c r="I66">
        <v>9</v>
      </c>
      <c r="J66">
        <f>Tabla1[[#This Row],[Columna2]]*110</f>
        <v>990</v>
      </c>
      <c r="K66">
        <v>3267</v>
      </c>
      <c r="L66">
        <f>Tabla1[[#This Row],[Columna3]]*Tabla1[[#This Row],[Value]]*30*0.12</f>
        <v>11643588</v>
      </c>
      <c r="M66" s="1">
        <f>Tabla1[[#This Row],[Columna4]]/10</f>
        <v>1164358.8</v>
      </c>
    </row>
    <row r="67" spans="1:13" x14ac:dyDescent="0.3">
      <c r="A67">
        <v>6</v>
      </c>
      <c r="B67" t="s">
        <v>118</v>
      </c>
      <c r="C67">
        <f>_xlfn.NUMBERVALUE(MID(Tabla1[[#This Row],[Object Name]],11,3))</f>
        <v>3</v>
      </c>
      <c r="D67" t="s">
        <v>34</v>
      </c>
      <c r="E67" t="s">
        <v>9</v>
      </c>
      <c r="F67" t="s">
        <v>10</v>
      </c>
      <c r="G67" t="s">
        <v>11</v>
      </c>
      <c r="H67" t="s">
        <v>8</v>
      </c>
      <c r="I67">
        <v>9</v>
      </c>
      <c r="J67">
        <f>Tabla1[[#This Row],[Columna2]]*110</f>
        <v>990</v>
      </c>
      <c r="K67">
        <v>3308</v>
      </c>
      <c r="L67">
        <f>Tabla1[[#This Row],[Columna3]]*Tabla1[[#This Row],[Value]]*30*0.12</f>
        <v>11789712</v>
      </c>
      <c r="M67" s="1">
        <f>Tabla1[[#This Row],[Columna4]]/10</f>
        <v>1178971.2</v>
      </c>
    </row>
    <row r="68" spans="1:13" x14ac:dyDescent="0.3">
      <c r="A68">
        <v>7</v>
      </c>
      <c r="B68" t="s">
        <v>118</v>
      </c>
      <c r="C68">
        <f>_xlfn.NUMBERVALUE(MID(Tabla1[[#This Row],[Object Name]],11,3))</f>
        <v>3</v>
      </c>
      <c r="D68" t="s">
        <v>34</v>
      </c>
      <c r="E68" t="s">
        <v>9</v>
      </c>
      <c r="F68" t="s">
        <v>10</v>
      </c>
      <c r="G68" t="s">
        <v>11</v>
      </c>
      <c r="H68" t="s">
        <v>8</v>
      </c>
      <c r="I68">
        <v>9</v>
      </c>
      <c r="J68">
        <f>Tabla1[[#This Row],[Columna2]]*110</f>
        <v>990</v>
      </c>
      <c r="K68">
        <v>3282</v>
      </c>
      <c r="L68">
        <f>Tabla1[[#This Row],[Columna3]]*Tabla1[[#This Row],[Value]]*30*0.12</f>
        <v>11697048</v>
      </c>
      <c r="M68" s="1">
        <f>Tabla1[[#This Row],[Columna4]]/10</f>
        <v>1169704.8</v>
      </c>
    </row>
    <row r="69" spans="1:13" x14ac:dyDescent="0.3">
      <c r="A69">
        <v>8</v>
      </c>
      <c r="B69" t="s">
        <v>118</v>
      </c>
      <c r="C69">
        <f>_xlfn.NUMBERVALUE(MID(Tabla1[[#This Row],[Object Name]],11,3))</f>
        <v>3</v>
      </c>
      <c r="D69" t="s">
        <v>34</v>
      </c>
      <c r="E69" t="s">
        <v>9</v>
      </c>
      <c r="F69" t="s">
        <v>10</v>
      </c>
      <c r="G69" t="s">
        <v>11</v>
      </c>
      <c r="H69" t="s">
        <v>8</v>
      </c>
      <c r="I69">
        <v>9</v>
      </c>
      <c r="J69">
        <f>Tabla1[[#This Row],[Columna2]]*110</f>
        <v>990</v>
      </c>
      <c r="K69">
        <v>3270</v>
      </c>
      <c r="L69">
        <f>Tabla1[[#This Row],[Columna3]]*Tabla1[[#This Row],[Value]]*30*0.12</f>
        <v>11654280</v>
      </c>
      <c r="M69" s="1">
        <f>Tabla1[[#This Row],[Columna4]]/10</f>
        <v>1165428</v>
      </c>
    </row>
    <row r="70" spans="1:13" x14ac:dyDescent="0.3">
      <c r="A70">
        <v>9</v>
      </c>
      <c r="B70" t="s">
        <v>118</v>
      </c>
      <c r="C70">
        <f>_xlfn.NUMBERVALUE(MID(Tabla1[[#This Row],[Object Name]],11,3))</f>
        <v>3</v>
      </c>
      <c r="D70" t="s">
        <v>34</v>
      </c>
      <c r="E70" t="s">
        <v>9</v>
      </c>
      <c r="F70" t="s">
        <v>10</v>
      </c>
      <c r="G70" t="s">
        <v>11</v>
      </c>
      <c r="H70" t="s">
        <v>8</v>
      </c>
      <c r="I70">
        <v>9</v>
      </c>
      <c r="J70">
        <f>Tabla1[[#This Row],[Columna2]]*110</f>
        <v>990</v>
      </c>
      <c r="K70">
        <v>3257</v>
      </c>
      <c r="L70">
        <f>Tabla1[[#This Row],[Columna3]]*Tabla1[[#This Row],[Value]]*30*0.12</f>
        <v>11607948</v>
      </c>
      <c r="M70" s="1">
        <f>Tabla1[[#This Row],[Columna4]]/10</f>
        <v>1160794.8</v>
      </c>
    </row>
    <row r="71" spans="1:13" x14ac:dyDescent="0.3">
      <c r="A71">
        <v>10</v>
      </c>
      <c r="B71" t="s">
        <v>118</v>
      </c>
      <c r="C71">
        <f>_xlfn.NUMBERVALUE(MID(Tabla1[[#This Row],[Object Name]],11,3))</f>
        <v>3</v>
      </c>
      <c r="D71" t="s">
        <v>34</v>
      </c>
      <c r="E71" t="s">
        <v>9</v>
      </c>
      <c r="F71" t="s">
        <v>10</v>
      </c>
      <c r="G71" t="s">
        <v>11</v>
      </c>
      <c r="H71" t="s">
        <v>8</v>
      </c>
      <c r="I71">
        <v>9</v>
      </c>
      <c r="J71">
        <f>Tabla1[[#This Row],[Columna2]]*110</f>
        <v>990</v>
      </c>
      <c r="K71">
        <v>3265</v>
      </c>
      <c r="L71">
        <f>Tabla1[[#This Row],[Columna3]]*Tabla1[[#This Row],[Value]]*30*0.12</f>
        <v>11636460</v>
      </c>
      <c r="M71" s="1">
        <f>Tabla1[[#This Row],[Columna4]]/10</f>
        <v>1163646</v>
      </c>
    </row>
    <row r="72" spans="1:13" x14ac:dyDescent="0.3">
      <c r="A72">
        <v>11</v>
      </c>
      <c r="B72" t="s">
        <v>118</v>
      </c>
      <c r="C72">
        <f>_xlfn.NUMBERVALUE(MID(Tabla1[[#This Row],[Object Name]],11,3))</f>
        <v>3</v>
      </c>
      <c r="D72" t="s">
        <v>34</v>
      </c>
      <c r="E72" t="s">
        <v>9</v>
      </c>
      <c r="F72" t="s">
        <v>10</v>
      </c>
      <c r="G72" t="s">
        <v>11</v>
      </c>
      <c r="H72" t="s">
        <v>8</v>
      </c>
      <c r="I72">
        <v>9</v>
      </c>
      <c r="J72">
        <f>Tabla1[[#This Row],[Columna2]]*110</f>
        <v>990</v>
      </c>
      <c r="K72">
        <v>3239</v>
      </c>
      <c r="L72">
        <f>Tabla1[[#This Row],[Columna3]]*Tabla1[[#This Row],[Value]]*30*0.12</f>
        <v>11543796</v>
      </c>
      <c r="M72" s="1">
        <f>Tabla1[[#This Row],[Columna4]]/10</f>
        <v>1154379.6000000001</v>
      </c>
    </row>
    <row r="73" spans="1:13" x14ac:dyDescent="0.3">
      <c r="A73">
        <v>12</v>
      </c>
      <c r="B73" t="s">
        <v>118</v>
      </c>
      <c r="C73">
        <f>_xlfn.NUMBERVALUE(MID(Tabla1[[#This Row],[Object Name]],11,3))</f>
        <v>3</v>
      </c>
      <c r="D73" t="s">
        <v>34</v>
      </c>
      <c r="E73" t="s">
        <v>9</v>
      </c>
      <c r="F73" t="s">
        <v>10</v>
      </c>
      <c r="G73" t="s">
        <v>11</v>
      </c>
      <c r="H73" t="s">
        <v>8</v>
      </c>
      <c r="I73">
        <v>9</v>
      </c>
      <c r="J73">
        <f>Tabla1[[#This Row],[Columna2]]*110</f>
        <v>990</v>
      </c>
      <c r="K73">
        <v>3260</v>
      </c>
      <c r="L73">
        <f>Tabla1[[#This Row],[Columna3]]*Tabla1[[#This Row],[Value]]*30*0.12</f>
        <v>11618640</v>
      </c>
      <c r="M73" s="1">
        <f>Tabla1[[#This Row],[Columna4]]/10</f>
        <v>1161864</v>
      </c>
    </row>
    <row r="74" spans="1:13" x14ac:dyDescent="0.3">
      <c r="A74">
        <v>13</v>
      </c>
      <c r="B74" t="s">
        <v>118</v>
      </c>
      <c r="C74">
        <f>_xlfn.NUMBERVALUE(MID(Tabla1[[#This Row],[Object Name]],11,3))</f>
        <v>3</v>
      </c>
      <c r="D74" t="s">
        <v>34</v>
      </c>
      <c r="E74" t="s">
        <v>9</v>
      </c>
      <c r="F74" t="s">
        <v>10</v>
      </c>
      <c r="G74" t="s">
        <v>11</v>
      </c>
      <c r="H74" t="s">
        <v>8</v>
      </c>
      <c r="I74">
        <v>9</v>
      </c>
      <c r="J74">
        <f>Tabla1[[#This Row],[Columna2]]*110</f>
        <v>990</v>
      </c>
      <c r="K74">
        <v>3269</v>
      </c>
      <c r="L74">
        <f>Tabla1[[#This Row],[Columna3]]*Tabla1[[#This Row],[Value]]*30*0.12</f>
        <v>11650716</v>
      </c>
      <c r="M74" s="1">
        <f>Tabla1[[#This Row],[Columna4]]/10</f>
        <v>1165071.6000000001</v>
      </c>
    </row>
    <row r="75" spans="1:13" x14ac:dyDescent="0.3">
      <c r="A75">
        <v>14</v>
      </c>
      <c r="B75" t="s">
        <v>118</v>
      </c>
      <c r="C75">
        <f>_xlfn.NUMBERVALUE(MID(Tabla1[[#This Row],[Object Name]],11,3))</f>
        <v>3</v>
      </c>
      <c r="D75" t="s">
        <v>34</v>
      </c>
      <c r="E75" t="s">
        <v>9</v>
      </c>
      <c r="F75" t="s">
        <v>10</v>
      </c>
      <c r="G75" t="s">
        <v>11</v>
      </c>
      <c r="H75" t="s">
        <v>8</v>
      </c>
      <c r="I75">
        <v>9</v>
      </c>
      <c r="J75">
        <f>Tabla1[[#This Row],[Columna2]]*110</f>
        <v>990</v>
      </c>
      <c r="K75">
        <v>3266</v>
      </c>
      <c r="L75">
        <f>Tabla1[[#This Row],[Columna3]]*Tabla1[[#This Row],[Value]]*30*0.12</f>
        <v>11640024</v>
      </c>
      <c r="M75" s="1">
        <f>Tabla1[[#This Row],[Columna4]]/10</f>
        <v>1164002.3999999999</v>
      </c>
    </row>
    <row r="76" spans="1:13" x14ac:dyDescent="0.3">
      <c r="A76">
        <v>15</v>
      </c>
      <c r="B76" t="s">
        <v>118</v>
      </c>
      <c r="C76">
        <f>_xlfn.NUMBERVALUE(MID(Tabla1[[#This Row],[Object Name]],11,3))</f>
        <v>3</v>
      </c>
      <c r="D76" t="s">
        <v>34</v>
      </c>
      <c r="E76" t="s">
        <v>9</v>
      </c>
      <c r="F76" t="s">
        <v>10</v>
      </c>
      <c r="G76" t="s">
        <v>11</v>
      </c>
      <c r="H76" t="s">
        <v>8</v>
      </c>
      <c r="I76">
        <v>9</v>
      </c>
      <c r="J76">
        <f>Tabla1[[#This Row],[Columna2]]*110</f>
        <v>990</v>
      </c>
      <c r="K76">
        <v>3257</v>
      </c>
      <c r="L76">
        <f>Tabla1[[#This Row],[Columna3]]*Tabla1[[#This Row],[Value]]*30*0.12</f>
        <v>11607948</v>
      </c>
      <c r="M76" s="1">
        <f>Tabla1[[#This Row],[Columna4]]/10</f>
        <v>1160794.8</v>
      </c>
    </row>
    <row r="77" spans="1:13" x14ac:dyDescent="0.3">
      <c r="A77">
        <v>16</v>
      </c>
      <c r="B77" t="s">
        <v>118</v>
      </c>
      <c r="C77">
        <f>_xlfn.NUMBERVALUE(MID(Tabla1[[#This Row],[Object Name]],11,3))</f>
        <v>3</v>
      </c>
      <c r="D77" t="s">
        <v>34</v>
      </c>
      <c r="E77" t="s">
        <v>9</v>
      </c>
      <c r="F77" t="s">
        <v>10</v>
      </c>
      <c r="G77" t="s">
        <v>11</v>
      </c>
      <c r="H77" t="s">
        <v>8</v>
      </c>
      <c r="I77">
        <v>9</v>
      </c>
      <c r="J77">
        <f>Tabla1[[#This Row],[Columna2]]*110</f>
        <v>990</v>
      </c>
      <c r="K77">
        <v>3275</v>
      </c>
      <c r="L77">
        <f>Tabla1[[#This Row],[Columna3]]*Tabla1[[#This Row],[Value]]*30*0.12</f>
        <v>11672100</v>
      </c>
      <c r="M77" s="1">
        <f>Tabla1[[#This Row],[Columna4]]/10</f>
        <v>1167210</v>
      </c>
    </row>
    <row r="78" spans="1:13" x14ac:dyDescent="0.3">
      <c r="A78">
        <v>17</v>
      </c>
      <c r="B78" t="s">
        <v>118</v>
      </c>
      <c r="C78">
        <f>_xlfn.NUMBERVALUE(MID(Tabla1[[#This Row],[Object Name]],11,3))</f>
        <v>3</v>
      </c>
      <c r="D78" t="s">
        <v>34</v>
      </c>
      <c r="E78" t="s">
        <v>9</v>
      </c>
      <c r="F78" t="s">
        <v>10</v>
      </c>
      <c r="G78" t="s">
        <v>11</v>
      </c>
      <c r="H78" t="s">
        <v>8</v>
      </c>
      <c r="I78">
        <v>9</v>
      </c>
      <c r="J78">
        <f>Tabla1[[#This Row],[Columna2]]*110</f>
        <v>990</v>
      </c>
      <c r="K78">
        <v>3282</v>
      </c>
      <c r="L78">
        <f>Tabla1[[#This Row],[Columna3]]*Tabla1[[#This Row],[Value]]*30*0.12</f>
        <v>11697048</v>
      </c>
      <c r="M78" s="1">
        <f>Tabla1[[#This Row],[Columna4]]/10</f>
        <v>1169704.8</v>
      </c>
    </row>
    <row r="79" spans="1:13" x14ac:dyDescent="0.3">
      <c r="A79">
        <v>18</v>
      </c>
      <c r="B79" t="s">
        <v>118</v>
      </c>
      <c r="C79">
        <f>_xlfn.NUMBERVALUE(MID(Tabla1[[#This Row],[Object Name]],11,3))</f>
        <v>3</v>
      </c>
      <c r="D79" t="s">
        <v>34</v>
      </c>
      <c r="E79" t="s">
        <v>9</v>
      </c>
      <c r="F79" t="s">
        <v>10</v>
      </c>
      <c r="G79" t="s">
        <v>11</v>
      </c>
      <c r="H79" t="s">
        <v>8</v>
      </c>
      <c r="I79">
        <v>9</v>
      </c>
      <c r="J79">
        <f>Tabla1[[#This Row],[Columna2]]*110</f>
        <v>990</v>
      </c>
      <c r="K79">
        <v>3244</v>
      </c>
      <c r="L79">
        <f>Tabla1[[#This Row],[Columna3]]*Tabla1[[#This Row],[Value]]*30*0.12</f>
        <v>11561616</v>
      </c>
      <c r="M79" s="1">
        <f>Tabla1[[#This Row],[Columna4]]/10</f>
        <v>1156161.6000000001</v>
      </c>
    </row>
    <row r="80" spans="1:13" x14ac:dyDescent="0.3">
      <c r="A80">
        <v>19</v>
      </c>
      <c r="B80" t="s">
        <v>118</v>
      </c>
      <c r="C80">
        <f>_xlfn.NUMBERVALUE(MID(Tabla1[[#This Row],[Object Name]],11,3))</f>
        <v>3</v>
      </c>
      <c r="D80" t="s">
        <v>34</v>
      </c>
      <c r="E80" t="s">
        <v>9</v>
      </c>
      <c r="F80" t="s">
        <v>10</v>
      </c>
      <c r="G80" t="s">
        <v>11</v>
      </c>
      <c r="H80" t="s">
        <v>8</v>
      </c>
      <c r="I80">
        <v>9</v>
      </c>
      <c r="J80">
        <f>Tabla1[[#This Row],[Columna2]]*110</f>
        <v>990</v>
      </c>
      <c r="K80">
        <v>3263</v>
      </c>
      <c r="L80">
        <f>Tabla1[[#This Row],[Columna3]]*Tabla1[[#This Row],[Value]]*30*0.12</f>
        <v>11629332</v>
      </c>
      <c r="M80" s="1">
        <f>Tabla1[[#This Row],[Columna4]]/10</f>
        <v>1162933.2</v>
      </c>
    </row>
    <row r="81" spans="1:13" x14ac:dyDescent="0.3">
      <c r="A81">
        <v>20</v>
      </c>
      <c r="B81" t="s">
        <v>118</v>
      </c>
      <c r="C81">
        <f>_xlfn.NUMBERVALUE(MID(Tabla1[[#This Row],[Object Name]],11,3))</f>
        <v>3</v>
      </c>
      <c r="D81" t="s">
        <v>34</v>
      </c>
      <c r="E81" t="s">
        <v>9</v>
      </c>
      <c r="F81" t="s">
        <v>10</v>
      </c>
      <c r="G81" t="s">
        <v>11</v>
      </c>
      <c r="H81" t="s">
        <v>8</v>
      </c>
      <c r="I81">
        <v>9</v>
      </c>
      <c r="J81">
        <f>Tabla1[[#This Row],[Columna2]]*110</f>
        <v>990</v>
      </c>
      <c r="K81">
        <v>3244</v>
      </c>
      <c r="L81">
        <f>Tabla1[[#This Row],[Columna3]]*Tabla1[[#This Row],[Value]]*30*0.12</f>
        <v>11561616</v>
      </c>
      <c r="M81" s="1">
        <f>Tabla1[[#This Row],[Columna4]]/10</f>
        <v>1156161.6000000001</v>
      </c>
    </row>
    <row r="82" spans="1:13" x14ac:dyDescent="0.3">
      <c r="A82">
        <v>21</v>
      </c>
      <c r="B82" t="s">
        <v>118</v>
      </c>
      <c r="C82">
        <f>_xlfn.NUMBERVALUE(MID(Tabla1[[#This Row],[Object Name]],11,3))</f>
        <v>3</v>
      </c>
      <c r="D82" t="s">
        <v>34</v>
      </c>
      <c r="E82" t="s">
        <v>9</v>
      </c>
      <c r="F82" t="s">
        <v>10</v>
      </c>
      <c r="G82" t="s">
        <v>11</v>
      </c>
      <c r="H82" t="s">
        <v>8</v>
      </c>
      <c r="I82">
        <v>9</v>
      </c>
      <c r="J82">
        <f>Tabla1[[#This Row],[Columna2]]*110</f>
        <v>990</v>
      </c>
      <c r="K82">
        <v>3246</v>
      </c>
      <c r="L82">
        <f>Tabla1[[#This Row],[Columna3]]*Tabla1[[#This Row],[Value]]*30*0.12</f>
        <v>11568744</v>
      </c>
      <c r="M82" s="1">
        <f>Tabla1[[#This Row],[Columna4]]/10</f>
        <v>1156874.3999999999</v>
      </c>
    </row>
    <row r="83" spans="1:13" x14ac:dyDescent="0.3">
      <c r="A83">
        <v>22</v>
      </c>
      <c r="B83" t="s">
        <v>118</v>
      </c>
      <c r="C83">
        <f>_xlfn.NUMBERVALUE(MID(Tabla1[[#This Row],[Object Name]],11,3))</f>
        <v>3</v>
      </c>
      <c r="D83" t="s">
        <v>34</v>
      </c>
      <c r="E83" t="s">
        <v>9</v>
      </c>
      <c r="F83" t="s">
        <v>10</v>
      </c>
      <c r="G83" t="s">
        <v>11</v>
      </c>
      <c r="H83" t="s">
        <v>8</v>
      </c>
      <c r="I83">
        <v>9</v>
      </c>
      <c r="J83">
        <f>Tabla1[[#This Row],[Columna2]]*110</f>
        <v>990</v>
      </c>
      <c r="K83">
        <v>3237</v>
      </c>
      <c r="L83">
        <f>Tabla1[[#This Row],[Columna3]]*Tabla1[[#This Row],[Value]]*30*0.12</f>
        <v>11536668</v>
      </c>
      <c r="M83" s="1">
        <f>Tabla1[[#This Row],[Columna4]]/10</f>
        <v>1153666.8</v>
      </c>
    </row>
    <row r="84" spans="1:13" x14ac:dyDescent="0.3">
      <c r="A84">
        <v>23</v>
      </c>
      <c r="B84" t="s">
        <v>118</v>
      </c>
      <c r="C84">
        <f>_xlfn.NUMBERVALUE(MID(Tabla1[[#This Row],[Object Name]],11,3))</f>
        <v>3</v>
      </c>
      <c r="D84" t="s">
        <v>34</v>
      </c>
      <c r="E84" t="s">
        <v>9</v>
      </c>
      <c r="F84" t="s">
        <v>10</v>
      </c>
      <c r="G84" t="s">
        <v>11</v>
      </c>
      <c r="H84" t="s">
        <v>8</v>
      </c>
      <c r="I84">
        <v>9</v>
      </c>
      <c r="J84">
        <f>Tabla1[[#This Row],[Columna2]]*110</f>
        <v>990</v>
      </c>
      <c r="K84">
        <v>3271</v>
      </c>
      <c r="L84">
        <f>Tabla1[[#This Row],[Columna3]]*Tabla1[[#This Row],[Value]]*30*0.12</f>
        <v>11657844</v>
      </c>
      <c r="M84" s="1">
        <f>Tabla1[[#This Row],[Columna4]]/10</f>
        <v>1165784.3999999999</v>
      </c>
    </row>
    <row r="85" spans="1:13" x14ac:dyDescent="0.3">
      <c r="A85">
        <v>24</v>
      </c>
      <c r="B85" t="s">
        <v>118</v>
      </c>
      <c r="C85">
        <f>_xlfn.NUMBERVALUE(MID(Tabla1[[#This Row],[Object Name]],11,3))</f>
        <v>3</v>
      </c>
      <c r="D85" t="s">
        <v>34</v>
      </c>
      <c r="E85" t="s">
        <v>9</v>
      </c>
      <c r="F85" t="s">
        <v>10</v>
      </c>
      <c r="G85" t="s">
        <v>11</v>
      </c>
      <c r="H85" t="s">
        <v>8</v>
      </c>
      <c r="I85">
        <v>9</v>
      </c>
      <c r="J85">
        <f>Tabla1[[#This Row],[Columna2]]*110</f>
        <v>990</v>
      </c>
      <c r="K85">
        <v>3309</v>
      </c>
      <c r="L85">
        <f>Tabla1[[#This Row],[Columna3]]*Tabla1[[#This Row],[Value]]*30*0.12</f>
        <v>11793276</v>
      </c>
      <c r="M85" s="1">
        <f>Tabla1[[#This Row],[Columna4]]/10</f>
        <v>1179327.6000000001</v>
      </c>
    </row>
    <row r="86" spans="1:13" x14ac:dyDescent="0.3">
      <c r="A86">
        <v>25</v>
      </c>
      <c r="B86" t="s">
        <v>118</v>
      </c>
      <c r="C86">
        <f>_xlfn.NUMBERVALUE(MID(Tabla1[[#This Row],[Object Name]],11,3))</f>
        <v>3</v>
      </c>
      <c r="D86" t="s">
        <v>34</v>
      </c>
      <c r="E86" t="s">
        <v>9</v>
      </c>
      <c r="F86" t="s">
        <v>10</v>
      </c>
      <c r="G86" t="s">
        <v>11</v>
      </c>
      <c r="H86" t="s">
        <v>8</v>
      </c>
      <c r="I86">
        <v>9</v>
      </c>
      <c r="J86">
        <f>Tabla1[[#This Row],[Columna2]]*110</f>
        <v>990</v>
      </c>
      <c r="K86">
        <v>3275</v>
      </c>
      <c r="L86">
        <f>Tabla1[[#This Row],[Columna3]]*Tabla1[[#This Row],[Value]]*30*0.12</f>
        <v>11672100</v>
      </c>
      <c r="M86" s="1">
        <f>Tabla1[[#This Row],[Columna4]]/10</f>
        <v>1167210</v>
      </c>
    </row>
    <row r="87" spans="1:13" x14ac:dyDescent="0.3">
      <c r="A87">
        <v>26</v>
      </c>
      <c r="B87" t="s">
        <v>118</v>
      </c>
      <c r="C87">
        <f>_xlfn.NUMBERVALUE(MID(Tabla1[[#This Row],[Object Name]],11,3))</f>
        <v>3</v>
      </c>
      <c r="D87" t="s">
        <v>34</v>
      </c>
      <c r="E87" t="s">
        <v>9</v>
      </c>
      <c r="F87" t="s">
        <v>10</v>
      </c>
      <c r="G87" t="s">
        <v>11</v>
      </c>
      <c r="H87" t="s">
        <v>8</v>
      </c>
      <c r="I87">
        <v>9</v>
      </c>
      <c r="J87">
        <f>Tabla1[[#This Row],[Columna2]]*110</f>
        <v>990</v>
      </c>
      <c r="K87">
        <v>3216</v>
      </c>
      <c r="L87">
        <f>Tabla1[[#This Row],[Columna3]]*Tabla1[[#This Row],[Value]]*30*0.12</f>
        <v>11461824</v>
      </c>
      <c r="M87" s="1">
        <f>Tabla1[[#This Row],[Columna4]]/10</f>
        <v>1146182.3999999999</v>
      </c>
    </row>
    <row r="88" spans="1:13" x14ac:dyDescent="0.3">
      <c r="A88">
        <v>27</v>
      </c>
      <c r="B88" t="s">
        <v>118</v>
      </c>
      <c r="C88">
        <f>_xlfn.NUMBERVALUE(MID(Tabla1[[#This Row],[Object Name]],11,3))</f>
        <v>3</v>
      </c>
      <c r="D88" t="s">
        <v>34</v>
      </c>
      <c r="E88" t="s">
        <v>9</v>
      </c>
      <c r="F88" t="s">
        <v>10</v>
      </c>
      <c r="G88" t="s">
        <v>11</v>
      </c>
      <c r="H88" t="s">
        <v>8</v>
      </c>
      <c r="I88">
        <v>9</v>
      </c>
      <c r="J88">
        <f>Tabla1[[#This Row],[Columna2]]*110</f>
        <v>990</v>
      </c>
      <c r="K88">
        <v>3285</v>
      </c>
      <c r="L88">
        <f>Tabla1[[#This Row],[Columna3]]*Tabla1[[#This Row],[Value]]*30*0.12</f>
        <v>11707740</v>
      </c>
      <c r="M88" s="1">
        <f>Tabla1[[#This Row],[Columna4]]/10</f>
        <v>1170774</v>
      </c>
    </row>
    <row r="89" spans="1:13" x14ac:dyDescent="0.3">
      <c r="A89">
        <v>28</v>
      </c>
      <c r="B89" t="s">
        <v>118</v>
      </c>
      <c r="C89">
        <f>_xlfn.NUMBERVALUE(MID(Tabla1[[#This Row],[Object Name]],11,3))</f>
        <v>3</v>
      </c>
      <c r="D89" t="s">
        <v>34</v>
      </c>
      <c r="E89" t="s">
        <v>9</v>
      </c>
      <c r="F89" t="s">
        <v>10</v>
      </c>
      <c r="G89" t="s">
        <v>11</v>
      </c>
      <c r="H89" t="s">
        <v>8</v>
      </c>
      <c r="I89">
        <v>9</v>
      </c>
      <c r="J89">
        <f>Tabla1[[#This Row],[Columna2]]*110</f>
        <v>990</v>
      </c>
      <c r="K89">
        <v>3309</v>
      </c>
      <c r="L89">
        <f>Tabla1[[#This Row],[Columna3]]*Tabla1[[#This Row],[Value]]*30*0.12</f>
        <v>11793276</v>
      </c>
      <c r="M89" s="1">
        <f>Tabla1[[#This Row],[Columna4]]/10</f>
        <v>1179327.6000000001</v>
      </c>
    </row>
    <row r="90" spans="1:13" x14ac:dyDescent="0.3">
      <c r="A90">
        <v>29</v>
      </c>
      <c r="B90" t="s">
        <v>118</v>
      </c>
      <c r="C90">
        <f>_xlfn.NUMBERVALUE(MID(Tabla1[[#This Row],[Object Name]],11,3))</f>
        <v>3</v>
      </c>
      <c r="D90" t="s">
        <v>34</v>
      </c>
      <c r="E90" t="s">
        <v>9</v>
      </c>
      <c r="F90" t="s">
        <v>10</v>
      </c>
      <c r="G90" t="s">
        <v>11</v>
      </c>
      <c r="H90" t="s">
        <v>8</v>
      </c>
      <c r="I90">
        <v>9</v>
      </c>
      <c r="J90">
        <f>Tabla1[[#This Row],[Columna2]]*110</f>
        <v>990</v>
      </c>
      <c r="K90">
        <v>3272</v>
      </c>
      <c r="L90">
        <f>Tabla1[[#This Row],[Columna3]]*Tabla1[[#This Row],[Value]]*30*0.12</f>
        <v>11661408</v>
      </c>
      <c r="M90" s="1">
        <f>Tabla1[[#This Row],[Columna4]]/10</f>
        <v>1166140.8</v>
      </c>
    </row>
    <row r="91" spans="1:13" x14ac:dyDescent="0.3">
      <c r="A91">
        <v>30</v>
      </c>
      <c r="B91" t="s">
        <v>118</v>
      </c>
      <c r="C91">
        <f>_xlfn.NUMBERVALUE(MID(Tabla1[[#This Row],[Object Name]],11,3))</f>
        <v>3</v>
      </c>
      <c r="D91" t="s">
        <v>34</v>
      </c>
      <c r="E91" t="s">
        <v>9</v>
      </c>
      <c r="F91" t="s">
        <v>10</v>
      </c>
      <c r="G91" t="s">
        <v>11</v>
      </c>
      <c r="H91" t="s">
        <v>8</v>
      </c>
      <c r="I91">
        <v>9</v>
      </c>
      <c r="J91">
        <f>Tabla1[[#This Row],[Columna2]]*110</f>
        <v>990</v>
      </c>
      <c r="K91">
        <v>3246</v>
      </c>
      <c r="L91">
        <f>Tabla1[[#This Row],[Columna3]]*Tabla1[[#This Row],[Value]]*30*0.12</f>
        <v>11568744</v>
      </c>
      <c r="M91" s="1">
        <f>Tabla1[[#This Row],[Columna4]]/10</f>
        <v>1156874.3999999999</v>
      </c>
    </row>
    <row r="92" spans="1:13" x14ac:dyDescent="0.3">
      <c r="A92">
        <v>1</v>
      </c>
      <c r="B92" t="s">
        <v>118</v>
      </c>
      <c r="C92">
        <f>_xlfn.NUMBERVALUE(MID(Tabla1[[#This Row],[Object Name]],11,3))</f>
        <v>4</v>
      </c>
      <c r="D92" t="s">
        <v>45</v>
      </c>
      <c r="E92" t="s">
        <v>9</v>
      </c>
      <c r="F92" t="s">
        <v>10</v>
      </c>
      <c r="G92" t="s">
        <v>11</v>
      </c>
      <c r="H92" t="s">
        <v>8</v>
      </c>
      <c r="I92">
        <v>9</v>
      </c>
      <c r="J92">
        <f>Tabla1[[#This Row],[Columna2]]*110</f>
        <v>990</v>
      </c>
      <c r="K92">
        <v>3111</v>
      </c>
      <c r="L92">
        <f>Tabla1[[#This Row],[Columna3]]*Tabla1[[#This Row],[Value]]*30*0.12</f>
        <v>11087604</v>
      </c>
      <c r="M92" s="1">
        <f>Tabla1[[#This Row],[Columna4]]/10</f>
        <v>1108760.3999999999</v>
      </c>
    </row>
    <row r="93" spans="1:13" x14ac:dyDescent="0.3">
      <c r="A93">
        <v>2</v>
      </c>
      <c r="B93" t="s">
        <v>118</v>
      </c>
      <c r="C93">
        <f>_xlfn.NUMBERVALUE(MID(Tabla1[[#This Row],[Object Name]],11,3))</f>
        <v>4</v>
      </c>
      <c r="D93" t="s">
        <v>45</v>
      </c>
      <c r="E93" t="s">
        <v>9</v>
      </c>
      <c r="F93" t="s">
        <v>10</v>
      </c>
      <c r="G93" t="s">
        <v>11</v>
      </c>
      <c r="H93" t="s">
        <v>8</v>
      </c>
      <c r="I93">
        <v>9</v>
      </c>
      <c r="J93">
        <f>Tabla1[[#This Row],[Columna2]]*110</f>
        <v>990</v>
      </c>
      <c r="K93">
        <v>3111</v>
      </c>
      <c r="L93">
        <f>Tabla1[[#This Row],[Columna3]]*Tabla1[[#This Row],[Value]]*30*0.12</f>
        <v>11087604</v>
      </c>
      <c r="M93" s="1">
        <f>Tabla1[[#This Row],[Columna4]]/10</f>
        <v>1108760.3999999999</v>
      </c>
    </row>
    <row r="94" spans="1:13" x14ac:dyDescent="0.3">
      <c r="A94">
        <v>3</v>
      </c>
      <c r="B94" t="s">
        <v>118</v>
      </c>
      <c r="C94">
        <f>_xlfn.NUMBERVALUE(MID(Tabla1[[#This Row],[Object Name]],11,3))</f>
        <v>4</v>
      </c>
      <c r="D94" t="s">
        <v>45</v>
      </c>
      <c r="E94" t="s">
        <v>9</v>
      </c>
      <c r="F94" t="s">
        <v>10</v>
      </c>
      <c r="G94" t="s">
        <v>11</v>
      </c>
      <c r="H94" t="s">
        <v>8</v>
      </c>
      <c r="I94">
        <v>9</v>
      </c>
      <c r="J94">
        <f>Tabla1[[#This Row],[Columna2]]*110</f>
        <v>990</v>
      </c>
      <c r="K94">
        <v>3116</v>
      </c>
      <c r="L94">
        <f>Tabla1[[#This Row],[Columna3]]*Tabla1[[#This Row],[Value]]*30*0.12</f>
        <v>11105424</v>
      </c>
      <c r="M94" s="1">
        <f>Tabla1[[#This Row],[Columna4]]/10</f>
        <v>1110542.3999999999</v>
      </c>
    </row>
    <row r="95" spans="1:13" x14ac:dyDescent="0.3">
      <c r="A95">
        <v>4</v>
      </c>
      <c r="B95" t="s">
        <v>118</v>
      </c>
      <c r="C95">
        <f>_xlfn.NUMBERVALUE(MID(Tabla1[[#This Row],[Object Name]],11,3))</f>
        <v>4</v>
      </c>
      <c r="D95" t="s">
        <v>45</v>
      </c>
      <c r="E95" t="s">
        <v>9</v>
      </c>
      <c r="F95" t="s">
        <v>10</v>
      </c>
      <c r="G95" t="s">
        <v>11</v>
      </c>
      <c r="H95" t="s">
        <v>8</v>
      </c>
      <c r="I95">
        <v>9</v>
      </c>
      <c r="J95">
        <f>Tabla1[[#This Row],[Columna2]]*110</f>
        <v>990</v>
      </c>
      <c r="K95">
        <v>3102</v>
      </c>
      <c r="L95">
        <f>Tabla1[[#This Row],[Columna3]]*Tabla1[[#This Row],[Value]]*30*0.12</f>
        <v>11055528</v>
      </c>
      <c r="M95" s="1">
        <f>Tabla1[[#This Row],[Columna4]]/10</f>
        <v>1105552.8</v>
      </c>
    </row>
    <row r="96" spans="1:13" x14ac:dyDescent="0.3">
      <c r="A96">
        <v>5</v>
      </c>
      <c r="B96" t="s">
        <v>118</v>
      </c>
      <c r="C96">
        <f>_xlfn.NUMBERVALUE(MID(Tabla1[[#This Row],[Object Name]],11,3))</f>
        <v>4</v>
      </c>
      <c r="D96" t="s">
        <v>45</v>
      </c>
      <c r="E96" t="s">
        <v>9</v>
      </c>
      <c r="F96" t="s">
        <v>10</v>
      </c>
      <c r="G96" t="s">
        <v>11</v>
      </c>
      <c r="H96" t="s">
        <v>8</v>
      </c>
      <c r="I96">
        <v>9</v>
      </c>
      <c r="J96">
        <f>Tabla1[[#This Row],[Columna2]]*110</f>
        <v>990</v>
      </c>
      <c r="K96">
        <v>3115</v>
      </c>
      <c r="L96">
        <f>Tabla1[[#This Row],[Columna3]]*Tabla1[[#This Row],[Value]]*30*0.12</f>
        <v>11101860</v>
      </c>
      <c r="M96" s="1">
        <f>Tabla1[[#This Row],[Columna4]]/10</f>
        <v>1110186</v>
      </c>
    </row>
    <row r="97" spans="1:13" x14ac:dyDescent="0.3">
      <c r="A97">
        <v>6</v>
      </c>
      <c r="B97" t="s">
        <v>118</v>
      </c>
      <c r="C97">
        <f>_xlfn.NUMBERVALUE(MID(Tabla1[[#This Row],[Object Name]],11,3))</f>
        <v>4</v>
      </c>
      <c r="D97" t="s">
        <v>45</v>
      </c>
      <c r="E97" t="s">
        <v>9</v>
      </c>
      <c r="F97" t="s">
        <v>10</v>
      </c>
      <c r="G97" t="s">
        <v>11</v>
      </c>
      <c r="H97" t="s">
        <v>8</v>
      </c>
      <c r="I97">
        <v>9</v>
      </c>
      <c r="J97">
        <f>Tabla1[[#This Row],[Columna2]]*110</f>
        <v>990</v>
      </c>
      <c r="K97">
        <v>3111</v>
      </c>
      <c r="L97">
        <f>Tabla1[[#This Row],[Columna3]]*Tabla1[[#This Row],[Value]]*30*0.12</f>
        <v>11087604</v>
      </c>
      <c r="M97" s="1">
        <f>Tabla1[[#This Row],[Columna4]]/10</f>
        <v>1108760.3999999999</v>
      </c>
    </row>
    <row r="98" spans="1:13" x14ac:dyDescent="0.3">
      <c r="A98">
        <v>7</v>
      </c>
      <c r="B98" t="s">
        <v>118</v>
      </c>
      <c r="C98">
        <f>_xlfn.NUMBERVALUE(MID(Tabla1[[#This Row],[Object Name]],11,3))</f>
        <v>4</v>
      </c>
      <c r="D98" t="s">
        <v>45</v>
      </c>
      <c r="E98" t="s">
        <v>9</v>
      </c>
      <c r="F98" t="s">
        <v>10</v>
      </c>
      <c r="G98" t="s">
        <v>11</v>
      </c>
      <c r="H98" t="s">
        <v>8</v>
      </c>
      <c r="I98">
        <v>9</v>
      </c>
      <c r="J98">
        <f>Tabla1[[#This Row],[Columna2]]*110</f>
        <v>990</v>
      </c>
      <c r="K98">
        <v>3114</v>
      </c>
      <c r="L98">
        <f>Tabla1[[#This Row],[Columna3]]*Tabla1[[#This Row],[Value]]*30*0.12</f>
        <v>11098296</v>
      </c>
      <c r="M98" s="1">
        <f>Tabla1[[#This Row],[Columna4]]/10</f>
        <v>1109829.6000000001</v>
      </c>
    </row>
    <row r="99" spans="1:13" x14ac:dyDescent="0.3">
      <c r="A99">
        <v>8</v>
      </c>
      <c r="B99" t="s">
        <v>118</v>
      </c>
      <c r="C99">
        <f>_xlfn.NUMBERVALUE(MID(Tabla1[[#This Row],[Object Name]],11,3))</f>
        <v>4</v>
      </c>
      <c r="D99" t="s">
        <v>45</v>
      </c>
      <c r="E99" t="s">
        <v>9</v>
      </c>
      <c r="F99" t="s">
        <v>10</v>
      </c>
      <c r="G99" t="s">
        <v>11</v>
      </c>
      <c r="H99" t="s">
        <v>8</v>
      </c>
      <c r="I99">
        <v>9</v>
      </c>
      <c r="J99">
        <f>Tabla1[[#This Row],[Columna2]]*110</f>
        <v>990</v>
      </c>
      <c r="K99">
        <v>3103</v>
      </c>
      <c r="L99">
        <f>Tabla1[[#This Row],[Columna3]]*Tabla1[[#This Row],[Value]]*30*0.12</f>
        <v>11059092</v>
      </c>
      <c r="M99" s="1">
        <f>Tabla1[[#This Row],[Columna4]]/10</f>
        <v>1105909.2</v>
      </c>
    </row>
    <row r="100" spans="1:13" x14ac:dyDescent="0.3">
      <c r="A100">
        <v>9</v>
      </c>
      <c r="B100" t="s">
        <v>118</v>
      </c>
      <c r="C100">
        <f>_xlfn.NUMBERVALUE(MID(Tabla1[[#This Row],[Object Name]],11,3))</f>
        <v>4</v>
      </c>
      <c r="D100" t="s">
        <v>45</v>
      </c>
      <c r="E100" t="s">
        <v>9</v>
      </c>
      <c r="F100" t="s">
        <v>10</v>
      </c>
      <c r="G100" t="s">
        <v>11</v>
      </c>
      <c r="H100" t="s">
        <v>8</v>
      </c>
      <c r="I100">
        <v>9</v>
      </c>
      <c r="J100">
        <f>Tabla1[[#This Row],[Columna2]]*110</f>
        <v>990</v>
      </c>
      <c r="K100">
        <v>3115</v>
      </c>
      <c r="L100">
        <f>Tabla1[[#This Row],[Columna3]]*Tabla1[[#This Row],[Value]]*30*0.12</f>
        <v>11101860</v>
      </c>
      <c r="M100" s="1">
        <f>Tabla1[[#This Row],[Columna4]]/10</f>
        <v>1110186</v>
      </c>
    </row>
    <row r="101" spans="1:13" x14ac:dyDescent="0.3">
      <c r="A101">
        <v>10</v>
      </c>
      <c r="B101" t="s">
        <v>118</v>
      </c>
      <c r="C101">
        <f>_xlfn.NUMBERVALUE(MID(Tabla1[[#This Row],[Object Name]],11,3))</f>
        <v>4</v>
      </c>
      <c r="D101" t="s">
        <v>45</v>
      </c>
      <c r="E101" t="s">
        <v>9</v>
      </c>
      <c r="F101" t="s">
        <v>10</v>
      </c>
      <c r="G101" t="s">
        <v>11</v>
      </c>
      <c r="H101" t="s">
        <v>8</v>
      </c>
      <c r="I101">
        <v>9</v>
      </c>
      <c r="J101">
        <f>Tabla1[[#This Row],[Columna2]]*110</f>
        <v>990</v>
      </c>
      <c r="K101">
        <v>3087</v>
      </c>
      <c r="L101">
        <f>Tabla1[[#This Row],[Columna3]]*Tabla1[[#This Row],[Value]]*30*0.12</f>
        <v>11002068</v>
      </c>
      <c r="M101" s="1">
        <f>Tabla1[[#This Row],[Columna4]]/10</f>
        <v>1100206.8</v>
      </c>
    </row>
    <row r="102" spans="1:13" x14ac:dyDescent="0.3">
      <c r="A102">
        <v>11</v>
      </c>
      <c r="B102" t="s">
        <v>118</v>
      </c>
      <c r="C102">
        <f>_xlfn.NUMBERVALUE(MID(Tabla1[[#This Row],[Object Name]],11,3))</f>
        <v>4</v>
      </c>
      <c r="D102" t="s">
        <v>45</v>
      </c>
      <c r="E102" t="s">
        <v>9</v>
      </c>
      <c r="F102" t="s">
        <v>10</v>
      </c>
      <c r="G102" t="s">
        <v>11</v>
      </c>
      <c r="H102" t="s">
        <v>8</v>
      </c>
      <c r="I102">
        <v>9</v>
      </c>
      <c r="J102">
        <f>Tabla1[[#This Row],[Columna2]]*110</f>
        <v>990</v>
      </c>
      <c r="K102">
        <v>3083</v>
      </c>
      <c r="L102">
        <f>Tabla1[[#This Row],[Columna3]]*Tabla1[[#This Row],[Value]]*30*0.12</f>
        <v>10987812</v>
      </c>
      <c r="M102" s="1">
        <f>Tabla1[[#This Row],[Columna4]]/10</f>
        <v>1098781.2</v>
      </c>
    </row>
    <row r="103" spans="1:13" x14ac:dyDescent="0.3">
      <c r="A103">
        <v>12</v>
      </c>
      <c r="B103" t="s">
        <v>118</v>
      </c>
      <c r="C103">
        <f>_xlfn.NUMBERVALUE(MID(Tabla1[[#This Row],[Object Name]],11,3))</f>
        <v>4</v>
      </c>
      <c r="D103" t="s">
        <v>45</v>
      </c>
      <c r="E103" t="s">
        <v>9</v>
      </c>
      <c r="F103" t="s">
        <v>10</v>
      </c>
      <c r="G103" t="s">
        <v>11</v>
      </c>
      <c r="H103" t="s">
        <v>8</v>
      </c>
      <c r="I103">
        <v>9</v>
      </c>
      <c r="J103">
        <f>Tabla1[[#This Row],[Columna2]]*110</f>
        <v>990</v>
      </c>
      <c r="K103">
        <v>3093</v>
      </c>
      <c r="L103">
        <f>Tabla1[[#This Row],[Columna3]]*Tabla1[[#This Row],[Value]]*30*0.12</f>
        <v>11023452</v>
      </c>
      <c r="M103" s="1">
        <f>Tabla1[[#This Row],[Columna4]]/10</f>
        <v>1102345.2</v>
      </c>
    </row>
    <row r="104" spans="1:13" x14ac:dyDescent="0.3">
      <c r="A104">
        <v>13</v>
      </c>
      <c r="B104" t="s">
        <v>118</v>
      </c>
      <c r="C104">
        <f>_xlfn.NUMBERVALUE(MID(Tabla1[[#This Row],[Object Name]],11,3))</f>
        <v>4</v>
      </c>
      <c r="D104" t="s">
        <v>45</v>
      </c>
      <c r="E104" t="s">
        <v>9</v>
      </c>
      <c r="F104" t="s">
        <v>10</v>
      </c>
      <c r="G104" t="s">
        <v>11</v>
      </c>
      <c r="H104" t="s">
        <v>8</v>
      </c>
      <c r="I104">
        <v>9</v>
      </c>
      <c r="J104">
        <f>Tabla1[[#This Row],[Columna2]]*110</f>
        <v>990</v>
      </c>
      <c r="K104">
        <v>3090</v>
      </c>
      <c r="L104">
        <f>Tabla1[[#This Row],[Columna3]]*Tabla1[[#This Row],[Value]]*30*0.12</f>
        <v>11012760</v>
      </c>
      <c r="M104" s="1">
        <f>Tabla1[[#This Row],[Columna4]]/10</f>
        <v>1101276</v>
      </c>
    </row>
    <row r="105" spans="1:13" x14ac:dyDescent="0.3">
      <c r="A105">
        <v>14</v>
      </c>
      <c r="B105" t="s">
        <v>118</v>
      </c>
      <c r="C105">
        <f>_xlfn.NUMBERVALUE(MID(Tabla1[[#This Row],[Object Name]],11,3))</f>
        <v>4</v>
      </c>
      <c r="D105" t="s">
        <v>45</v>
      </c>
      <c r="E105" t="s">
        <v>9</v>
      </c>
      <c r="F105" t="s">
        <v>10</v>
      </c>
      <c r="G105" t="s">
        <v>11</v>
      </c>
      <c r="H105" t="s">
        <v>8</v>
      </c>
      <c r="I105">
        <v>9</v>
      </c>
      <c r="J105">
        <f>Tabla1[[#This Row],[Columna2]]*110</f>
        <v>990</v>
      </c>
      <c r="K105">
        <v>3106</v>
      </c>
      <c r="L105">
        <f>Tabla1[[#This Row],[Columna3]]*Tabla1[[#This Row],[Value]]*30*0.12</f>
        <v>11069784</v>
      </c>
      <c r="M105" s="1">
        <f>Tabla1[[#This Row],[Columna4]]/10</f>
        <v>1106978.3999999999</v>
      </c>
    </row>
    <row r="106" spans="1:13" x14ac:dyDescent="0.3">
      <c r="A106">
        <v>15</v>
      </c>
      <c r="B106" t="s">
        <v>118</v>
      </c>
      <c r="C106">
        <f>_xlfn.NUMBERVALUE(MID(Tabla1[[#This Row],[Object Name]],11,3))</f>
        <v>4</v>
      </c>
      <c r="D106" t="s">
        <v>45</v>
      </c>
      <c r="E106" t="s">
        <v>9</v>
      </c>
      <c r="F106" t="s">
        <v>10</v>
      </c>
      <c r="G106" t="s">
        <v>11</v>
      </c>
      <c r="H106" t="s">
        <v>8</v>
      </c>
      <c r="I106">
        <v>9</v>
      </c>
      <c r="J106">
        <f>Tabla1[[#This Row],[Columna2]]*110</f>
        <v>990</v>
      </c>
      <c r="K106">
        <v>3083</v>
      </c>
      <c r="L106">
        <f>Tabla1[[#This Row],[Columna3]]*Tabla1[[#This Row],[Value]]*30*0.12</f>
        <v>10987812</v>
      </c>
      <c r="M106" s="1">
        <f>Tabla1[[#This Row],[Columna4]]/10</f>
        <v>1098781.2</v>
      </c>
    </row>
    <row r="107" spans="1:13" x14ac:dyDescent="0.3">
      <c r="A107">
        <v>16</v>
      </c>
      <c r="B107" t="s">
        <v>118</v>
      </c>
      <c r="C107">
        <f>_xlfn.NUMBERVALUE(MID(Tabla1[[#This Row],[Object Name]],11,3))</f>
        <v>4</v>
      </c>
      <c r="D107" t="s">
        <v>45</v>
      </c>
      <c r="E107" t="s">
        <v>9</v>
      </c>
      <c r="F107" t="s">
        <v>10</v>
      </c>
      <c r="G107" t="s">
        <v>11</v>
      </c>
      <c r="H107" t="s">
        <v>8</v>
      </c>
      <c r="I107">
        <v>9</v>
      </c>
      <c r="J107">
        <f>Tabla1[[#This Row],[Columna2]]*110</f>
        <v>990</v>
      </c>
      <c r="K107">
        <v>3125</v>
      </c>
      <c r="L107">
        <f>Tabla1[[#This Row],[Columna3]]*Tabla1[[#This Row],[Value]]*30*0.12</f>
        <v>11137500</v>
      </c>
      <c r="M107" s="1">
        <f>Tabla1[[#This Row],[Columna4]]/10</f>
        <v>1113750</v>
      </c>
    </row>
    <row r="108" spans="1:13" x14ac:dyDescent="0.3">
      <c r="A108">
        <v>17</v>
      </c>
      <c r="B108" t="s">
        <v>118</v>
      </c>
      <c r="C108">
        <f>_xlfn.NUMBERVALUE(MID(Tabla1[[#This Row],[Object Name]],11,3))</f>
        <v>4</v>
      </c>
      <c r="D108" t="s">
        <v>45</v>
      </c>
      <c r="E108" t="s">
        <v>9</v>
      </c>
      <c r="F108" t="s">
        <v>10</v>
      </c>
      <c r="G108" t="s">
        <v>11</v>
      </c>
      <c r="H108" t="s">
        <v>8</v>
      </c>
      <c r="I108">
        <v>9</v>
      </c>
      <c r="J108">
        <f>Tabla1[[#This Row],[Columna2]]*110</f>
        <v>990</v>
      </c>
      <c r="K108">
        <v>3069</v>
      </c>
      <c r="L108">
        <f>Tabla1[[#This Row],[Columna3]]*Tabla1[[#This Row],[Value]]*30*0.12</f>
        <v>10937916</v>
      </c>
      <c r="M108" s="1">
        <f>Tabla1[[#This Row],[Columna4]]/10</f>
        <v>1093791.6000000001</v>
      </c>
    </row>
    <row r="109" spans="1:13" x14ac:dyDescent="0.3">
      <c r="A109">
        <v>18</v>
      </c>
      <c r="B109" t="s">
        <v>118</v>
      </c>
      <c r="C109">
        <f>_xlfn.NUMBERVALUE(MID(Tabla1[[#This Row],[Object Name]],11,3))</f>
        <v>4</v>
      </c>
      <c r="D109" t="s">
        <v>45</v>
      </c>
      <c r="E109" t="s">
        <v>9</v>
      </c>
      <c r="F109" t="s">
        <v>10</v>
      </c>
      <c r="G109" t="s">
        <v>11</v>
      </c>
      <c r="H109" t="s">
        <v>8</v>
      </c>
      <c r="I109">
        <v>9</v>
      </c>
      <c r="J109">
        <f>Tabla1[[#This Row],[Columna2]]*110</f>
        <v>990</v>
      </c>
      <c r="K109">
        <v>3107</v>
      </c>
      <c r="L109">
        <f>Tabla1[[#This Row],[Columna3]]*Tabla1[[#This Row],[Value]]*30*0.12</f>
        <v>11073348</v>
      </c>
      <c r="M109" s="1">
        <f>Tabla1[[#This Row],[Columna4]]/10</f>
        <v>1107334.8</v>
      </c>
    </row>
    <row r="110" spans="1:13" x14ac:dyDescent="0.3">
      <c r="A110">
        <v>19</v>
      </c>
      <c r="B110" t="s">
        <v>118</v>
      </c>
      <c r="C110">
        <f>_xlfn.NUMBERVALUE(MID(Tabla1[[#This Row],[Object Name]],11,3))</f>
        <v>4</v>
      </c>
      <c r="D110" t="s">
        <v>45</v>
      </c>
      <c r="E110" t="s">
        <v>9</v>
      </c>
      <c r="F110" t="s">
        <v>10</v>
      </c>
      <c r="G110" t="s">
        <v>11</v>
      </c>
      <c r="H110" t="s">
        <v>8</v>
      </c>
      <c r="I110">
        <v>9</v>
      </c>
      <c r="J110">
        <f>Tabla1[[#This Row],[Columna2]]*110</f>
        <v>990</v>
      </c>
      <c r="K110">
        <v>3075</v>
      </c>
      <c r="L110">
        <f>Tabla1[[#This Row],[Columna3]]*Tabla1[[#This Row],[Value]]*30*0.12</f>
        <v>10959300</v>
      </c>
      <c r="M110" s="1">
        <f>Tabla1[[#This Row],[Columna4]]/10</f>
        <v>1095930</v>
      </c>
    </row>
    <row r="111" spans="1:13" x14ac:dyDescent="0.3">
      <c r="A111">
        <v>20</v>
      </c>
      <c r="B111" t="s">
        <v>118</v>
      </c>
      <c r="C111">
        <f>_xlfn.NUMBERVALUE(MID(Tabla1[[#This Row],[Object Name]],11,3))</f>
        <v>4</v>
      </c>
      <c r="D111" t="s">
        <v>45</v>
      </c>
      <c r="E111" t="s">
        <v>9</v>
      </c>
      <c r="F111" t="s">
        <v>10</v>
      </c>
      <c r="G111" t="s">
        <v>11</v>
      </c>
      <c r="H111" t="s">
        <v>8</v>
      </c>
      <c r="I111">
        <v>9</v>
      </c>
      <c r="J111">
        <f>Tabla1[[#This Row],[Columna2]]*110</f>
        <v>990</v>
      </c>
      <c r="K111">
        <v>3096</v>
      </c>
      <c r="L111">
        <f>Tabla1[[#This Row],[Columna3]]*Tabla1[[#This Row],[Value]]*30*0.12</f>
        <v>11034144</v>
      </c>
      <c r="M111" s="1">
        <f>Tabla1[[#This Row],[Columna4]]/10</f>
        <v>1103414.3999999999</v>
      </c>
    </row>
    <row r="112" spans="1:13" x14ac:dyDescent="0.3">
      <c r="A112">
        <v>21</v>
      </c>
      <c r="B112" t="s">
        <v>118</v>
      </c>
      <c r="C112">
        <f>_xlfn.NUMBERVALUE(MID(Tabla1[[#This Row],[Object Name]],11,3))</f>
        <v>4</v>
      </c>
      <c r="D112" t="s">
        <v>45</v>
      </c>
      <c r="E112" t="s">
        <v>9</v>
      </c>
      <c r="F112" t="s">
        <v>10</v>
      </c>
      <c r="G112" t="s">
        <v>11</v>
      </c>
      <c r="H112" t="s">
        <v>8</v>
      </c>
      <c r="I112">
        <v>9</v>
      </c>
      <c r="J112">
        <f>Tabla1[[#This Row],[Columna2]]*110</f>
        <v>990</v>
      </c>
      <c r="K112">
        <v>3084</v>
      </c>
      <c r="L112">
        <f>Tabla1[[#This Row],[Columna3]]*Tabla1[[#This Row],[Value]]*30*0.12</f>
        <v>10991376</v>
      </c>
      <c r="M112" s="1">
        <f>Tabla1[[#This Row],[Columna4]]/10</f>
        <v>1099137.6000000001</v>
      </c>
    </row>
    <row r="113" spans="1:13" x14ac:dyDescent="0.3">
      <c r="A113">
        <v>22</v>
      </c>
      <c r="B113" t="s">
        <v>118</v>
      </c>
      <c r="C113">
        <f>_xlfn.NUMBERVALUE(MID(Tabla1[[#This Row],[Object Name]],11,3))</f>
        <v>4</v>
      </c>
      <c r="D113" t="s">
        <v>45</v>
      </c>
      <c r="E113" t="s">
        <v>9</v>
      </c>
      <c r="F113" t="s">
        <v>10</v>
      </c>
      <c r="G113" t="s">
        <v>11</v>
      </c>
      <c r="H113" t="s">
        <v>8</v>
      </c>
      <c r="I113">
        <v>9</v>
      </c>
      <c r="J113">
        <f>Tabla1[[#This Row],[Columna2]]*110</f>
        <v>990</v>
      </c>
      <c r="K113">
        <v>3098</v>
      </c>
      <c r="L113">
        <f>Tabla1[[#This Row],[Columna3]]*Tabla1[[#This Row],[Value]]*30*0.12</f>
        <v>11041272</v>
      </c>
      <c r="M113" s="1">
        <f>Tabla1[[#This Row],[Columna4]]/10</f>
        <v>1104127.2</v>
      </c>
    </row>
    <row r="114" spans="1:13" x14ac:dyDescent="0.3">
      <c r="A114">
        <v>23</v>
      </c>
      <c r="B114" t="s">
        <v>118</v>
      </c>
      <c r="C114">
        <f>_xlfn.NUMBERVALUE(MID(Tabla1[[#This Row],[Object Name]],11,3))</f>
        <v>4</v>
      </c>
      <c r="D114" t="s">
        <v>45</v>
      </c>
      <c r="E114" t="s">
        <v>9</v>
      </c>
      <c r="F114" t="s">
        <v>10</v>
      </c>
      <c r="G114" t="s">
        <v>11</v>
      </c>
      <c r="H114" t="s">
        <v>8</v>
      </c>
      <c r="I114">
        <v>9</v>
      </c>
      <c r="J114">
        <f>Tabla1[[#This Row],[Columna2]]*110</f>
        <v>990</v>
      </c>
      <c r="K114">
        <v>3109</v>
      </c>
      <c r="L114">
        <f>Tabla1[[#This Row],[Columna3]]*Tabla1[[#This Row],[Value]]*30*0.12</f>
        <v>11080476</v>
      </c>
      <c r="M114" s="1">
        <f>Tabla1[[#This Row],[Columna4]]/10</f>
        <v>1108047.6000000001</v>
      </c>
    </row>
    <row r="115" spans="1:13" x14ac:dyDescent="0.3">
      <c r="A115">
        <v>24</v>
      </c>
      <c r="B115" t="s">
        <v>118</v>
      </c>
      <c r="C115">
        <f>_xlfn.NUMBERVALUE(MID(Tabla1[[#This Row],[Object Name]],11,3))</f>
        <v>4</v>
      </c>
      <c r="D115" t="s">
        <v>45</v>
      </c>
      <c r="E115" t="s">
        <v>9</v>
      </c>
      <c r="F115" t="s">
        <v>10</v>
      </c>
      <c r="G115" t="s">
        <v>11</v>
      </c>
      <c r="H115" t="s">
        <v>8</v>
      </c>
      <c r="I115">
        <v>9</v>
      </c>
      <c r="J115">
        <f>Tabla1[[#This Row],[Columna2]]*110</f>
        <v>990</v>
      </c>
      <c r="K115">
        <v>3122</v>
      </c>
      <c r="L115">
        <f>Tabla1[[#This Row],[Columna3]]*Tabla1[[#This Row],[Value]]*30*0.12</f>
        <v>11126808</v>
      </c>
      <c r="M115" s="1">
        <f>Tabla1[[#This Row],[Columna4]]/10</f>
        <v>1112680.8</v>
      </c>
    </row>
    <row r="116" spans="1:13" x14ac:dyDescent="0.3">
      <c r="A116">
        <v>25</v>
      </c>
      <c r="B116" t="s">
        <v>118</v>
      </c>
      <c r="C116">
        <f>_xlfn.NUMBERVALUE(MID(Tabla1[[#This Row],[Object Name]],11,3))</f>
        <v>4</v>
      </c>
      <c r="D116" t="s">
        <v>45</v>
      </c>
      <c r="E116" t="s">
        <v>9</v>
      </c>
      <c r="F116" t="s">
        <v>10</v>
      </c>
      <c r="G116" t="s">
        <v>11</v>
      </c>
      <c r="H116" t="s">
        <v>8</v>
      </c>
      <c r="I116">
        <v>9</v>
      </c>
      <c r="J116">
        <f>Tabla1[[#This Row],[Columna2]]*110</f>
        <v>990</v>
      </c>
      <c r="K116">
        <v>3106</v>
      </c>
      <c r="L116">
        <f>Tabla1[[#This Row],[Columna3]]*Tabla1[[#This Row],[Value]]*30*0.12</f>
        <v>11069784</v>
      </c>
      <c r="M116" s="1">
        <f>Tabla1[[#This Row],[Columna4]]/10</f>
        <v>1106978.3999999999</v>
      </c>
    </row>
    <row r="117" spans="1:13" x14ac:dyDescent="0.3">
      <c r="A117">
        <v>26</v>
      </c>
      <c r="B117" t="s">
        <v>118</v>
      </c>
      <c r="C117">
        <f>_xlfn.NUMBERVALUE(MID(Tabla1[[#This Row],[Object Name]],11,3))</f>
        <v>4</v>
      </c>
      <c r="D117" t="s">
        <v>45</v>
      </c>
      <c r="E117" t="s">
        <v>9</v>
      </c>
      <c r="F117" t="s">
        <v>10</v>
      </c>
      <c r="G117" t="s">
        <v>11</v>
      </c>
      <c r="H117" t="s">
        <v>8</v>
      </c>
      <c r="I117">
        <v>9</v>
      </c>
      <c r="J117">
        <f>Tabla1[[#This Row],[Columna2]]*110</f>
        <v>990</v>
      </c>
      <c r="K117">
        <v>3071</v>
      </c>
      <c r="L117">
        <f>Tabla1[[#This Row],[Columna3]]*Tabla1[[#This Row],[Value]]*30*0.12</f>
        <v>10945044</v>
      </c>
      <c r="M117" s="1">
        <f>Tabla1[[#This Row],[Columna4]]/10</f>
        <v>1094504.3999999999</v>
      </c>
    </row>
    <row r="118" spans="1:13" x14ac:dyDescent="0.3">
      <c r="A118">
        <v>27</v>
      </c>
      <c r="B118" t="s">
        <v>118</v>
      </c>
      <c r="C118">
        <f>_xlfn.NUMBERVALUE(MID(Tabla1[[#This Row],[Object Name]],11,3))</f>
        <v>4</v>
      </c>
      <c r="D118" t="s">
        <v>45</v>
      </c>
      <c r="E118" t="s">
        <v>9</v>
      </c>
      <c r="F118" t="s">
        <v>10</v>
      </c>
      <c r="G118" t="s">
        <v>11</v>
      </c>
      <c r="H118" t="s">
        <v>8</v>
      </c>
      <c r="I118">
        <v>9</v>
      </c>
      <c r="J118">
        <f>Tabla1[[#This Row],[Columna2]]*110</f>
        <v>990</v>
      </c>
      <c r="K118">
        <v>3100</v>
      </c>
      <c r="L118">
        <f>Tabla1[[#This Row],[Columna3]]*Tabla1[[#This Row],[Value]]*30*0.12</f>
        <v>11048400</v>
      </c>
      <c r="M118" s="1">
        <f>Tabla1[[#This Row],[Columna4]]/10</f>
        <v>1104840</v>
      </c>
    </row>
    <row r="119" spans="1:13" x14ac:dyDescent="0.3">
      <c r="A119">
        <v>28</v>
      </c>
      <c r="B119" t="s">
        <v>118</v>
      </c>
      <c r="C119">
        <f>_xlfn.NUMBERVALUE(MID(Tabla1[[#This Row],[Object Name]],11,3))</f>
        <v>4</v>
      </c>
      <c r="D119" t="s">
        <v>45</v>
      </c>
      <c r="E119" t="s">
        <v>9</v>
      </c>
      <c r="F119" t="s">
        <v>10</v>
      </c>
      <c r="G119" t="s">
        <v>11</v>
      </c>
      <c r="H119" t="s">
        <v>8</v>
      </c>
      <c r="I119">
        <v>9</v>
      </c>
      <c r="J119">
        <f>Tabla1[[#This Row],[Columna2]]*110</f>
        <v>990</v>
      </c>
      <c r="K119">
        <v>3093</v>
      </c>
      <c r="L119">
        <f>Tabla1[[#This Row],[Columna3]]*Tabla1[[#This Row],[Value]]*30*0.12</f>
        <v>11023452</v>
      </c>
      <c r="M119" s="1">
        <f>Tabla1[[#This Row],[Columna4]]/10</f>
        <v>1102345.2</v>
      </c>
    </row>
    <row r="120" spans="1:13" x14ac:dyDescent="0.3">
      <c r="A120">
        <v>29</v>
      </c>
      <c r="B120" t="s">
        <v>118</v>
      </c>
      <c r="C120">
        <f>_xlfn.NUMBERVALUE(MID(Tabla1[[#This Row],[Object Name]],11,3))</f>
        <v>4</v>
      </c>
      <c r="D120" t="s">
        <v>45</v>
      </c>
      <c r="E120" t="s">
        <v>9</v>
      </c>
      <c r="F120" t="s">
        <v>10</v>
      </c>
      <c r="G120" t="s">
        <v>11</v>
      </c>
      <c r="H120" t="s">
        <v>8</v>
      </c>
      <c r="I120">
        <v>9</v>
      </c>
      <c r="J120">
        <f>Tabla1[[#This Row],[Columna2]]*110</f>
        <v>990</v>
      </c>
      <c r="K120">
        <v>3090</v>
      </c>
      <c r="L120">
        <f>Tabla1[[#This Row],[Columna3]]*Tabla1[[#This Row],[Value]]*30*0.12</f>
        <v>11012760</v>
      </c>
      <c r="M120" s="1">
        <f>Tabla1[[#This Row],[Columna4]]/10</f>
        <v>1101276</v>
      </c>
    </row>
    <row r="121" spans="1:13" x14ac:dyDescent="0.3">
      <c r="A121">
        <v>30</v>
      </c>
      <c r="B121" t="s">
        <v>118</v>
      </c>
      <c r="C121">
        <f>_xlfn.NUMBERVALUE(MID(Tabla1[[#This Row],[Object Name]],11,3))</f>
        <v>4</v>
      </c>
      <c r="D121" t="s">
        <v>45</v>
      </c>
      <c r="E121" t="s">
        <v>9</v>
      </c>
      <c r="F121" t="s">
        <v>10</v>
      </c>
      <c r="G121" t="s">
        <v>11</v>
      </c>
      <c r="H121" t="s">
        <v>8</v>
      </c>
      <c r="I121">
        <v>9</v>
      </c>
      <c r="J121">
        <f>Tabla1[[#This Row],[Columna2]]*110</f>
        <v>990</v>
      </c>
      <c r="K121">
        <v>3076</v>
      </c>
      <c r="L121">
        <f>Tabla1[[#This Row],[Columna3]]*Tabla1[[#This Row],[Value]]*30*0.12</f>
        <v>10962864</v>
      </c>
      <c r="M121" s="1">
        <f>Tabla1[[#This Row],[Columna4]]/10</f>
        <v>1096286.3999999999</v>
      </c>
    </row>
    <row r="122" spans="1:13" x14ac:dyDescent="0.3">
      <c r="A122">
        <v>1</v>
      </c>
      <c r="B122" t="s">
        <v>116</v>
      </c>
      <c r="C122">
        <f>_xlfn.NUMBERVALUE(MID(Tabla1[[#This Row],[Object Name]],11,3))</f>
        <v>5</v>
      </c>
      <c r="D122" t="s">
        <v>56</v>
      </c>
      <c r="E122" t="s">
        <v>9</v>
      </c>
      <c r="F122" t="s">
        <v>10</v>
      </c>
      <c r="G122" t="s">
        <v>11</v>
      </c>
      <c r="H122" t="s">
        <v>8</v>
      </c>
      <c r="I122">
        <v>6</v>
      </c>
      <c r="J122">
        <f>Tabla1[[#This Row],[Columna2]]*110</f>
        <v>660</v>
      </c>
      <c r="K122">
        <v>2874</v>
      </c>
      <c r="L122">
        <f>Tabla1[[#This Row],[Columna3]]*Tabla1[[#This Row],[Value]]*30*0.12</f>
        <v>6828624</v>
      </c>
      <c r="M122" s="1">
        <f>Tabla1[[#This Row],[Columna4]]/10</f>
        <v>682862.4</v>
      </c>
    </row>
    <row r="123" spans="1:13" x14ac:dyDescent="0.3">
      <c r="A123">
        <v>2</v>
      </c>
      <c r="B123" t="s">
        <v>116</v>
      </c>
      <c r="C123">
        <f>_xlfn.NUMBERVALUE(MID(Tabla1[[#This Row],[Object Name]],11,3))</f>
        <v>5</v>
      </c>
      <c r="D123" t="s">
        <v>56</v>
      </c>
      <c r="E123" t="s">
        <v>9</v>
      </c>
      <c r="F123" t="s">
        <v>10</v>
      </c>
      <c r="G123" t="s">
        <v>11</v>
      </c>
      <c r="H123" t="s">
        <v>8</v>
      </c>
      <c r="I123">
        <v>6</v>
      </c>
      <c r="J123">
        <f>Tabla1[[#This Row],[Columna2]]*110</f>
        <v>660</v>
      </c>
      <c r="K123">
        <v>2897</v>
      </c>
      <c r="L123">
        <f>Tabla1[[#This Row],[Columna3]]*Tabla1[[#This Row],[Value]]*30*0.12</f>
        <v>6883272</v>
      </c>
      <c r="M123" s="1">
        <f>Tabla1[[#This Row],[Columna4]]/10</f>
        <v>688327.2</v>
      </c>
    </row>
    <row r="124" spans="1:13" x14ac:dyDescent="0.3">
      <c r="A124">
        <v>3</v>
      </c>
      <c r="B124" t="s">
        <v>116</v>
      </c>
      <c r="C124">
        <f>_xlfn.NUMBERVALUE(MID(Tabla1[[#This Row],[Object Name]],11,3))</f>
        <v>5</v>
      </c>
      <c r="D124" t="s">
        <v>56</v>
      </c>
      <c r="E124" t="s">
        <v>9</v>
      </c>
      <c r="F124" t="s">
        <v>10</v>
      </c>
      <c r="G124" t="s">
        <v>11</v>
      </c>
      <c r="H124" t="s">
        <v>8</v>
      </c>
      <c r="I124">
        <v>6</v>
      </c>
      <c r="J124">
        <f>Tabla1[[#This Row],[Columna2]]*110</f>
        <v>660</v>
      </c>
      <c r="K124">
        <v>2906</v>
      </c>
      <c r="L124">
        <f>Tabla1[[#This Row],[Columna3]]*Tabla1[[#This Row],[Value]]*30*0.12</f>
        <v>6904656</v>
      </c>
      <c r="M124" s="1">
        <f>Tabla1[[#This Row],[Columna4]]/10</f>
        <v>690465.6</v>
      </c>
    </row>
    <row r="125" spans="1:13" x14ac:dyDescent="0.3">
      <c r="A125">
        <v>4</v>
      </c>
      <c r="B125" t="s">
        <v>116</v>
      </c>
      <c r="C125">
        <f>_xlfn.NUMBERVALUE(MID(Tabla1[[#This Row],[Object Name]],11,3))</f>
        <v>5</v>
      </c>
      <c r="D125" t="s">
        <v>56</v>
      </c>
      <c r="E125" t="s">
        <v>9</v>
      </c>
      <c r="F125" t="s">
        <v>10</v>
      </c>
      <c r="G125" t="s">
        <v>11</v>
      </c>
      <c r="H125" t="s">
        <v>8</v>
      </c>
      <c r="I125">
        <v>6</v>
      </c>
      <c r="J125">
        <f>Tabla1[[#This Row],[Columna2]]*110</f>
        <v>660</v>
      </c>
      <c r="K125">
        <v>2887</v>
      </c>
      <c r="L125">
        <f>Tabla1[[#This Row],[Columna3]]*Tabla1[[#This Row],[Value]]*30*0.12</f>
        <v>6859512</v>
      </c>
      <c r="M125" s="1">
        <f>Tabla1[[#This Row],[Columna4]]/10</f>
        <v>685951.2</v>
      </c>
    </row>
    <row r="126" spans="1:13" x14ac:dyDescent="0.3">
      <c r="A126">
        <v>5</v>
      </c>
      <c r="B126" t="s">
        <v>116</v>
      </c>
      <c r="C126">
        <f>_xlfn.NUMBERVALUE(MID(Tabla1[[#This Row],[Object Name]],11,3))</f>
        <v>5</v>
      </c>
      <c r="D126" t="s">
        <v>56</v>
      </c>
      <c r="E126" t="s">
        <v>9</v>
      </c>
      <c r="F126" t="s">
        <v>10</v>
      </c>
      <c r="G126" t="s">
        <v>11</v>
      </c>
      <c r="H126" t="s">
        <v>8</v>
      </c>
      <c r="I126">
        <v>6</v>
      </c>
      <c r="J126">
        <f>Tabla1[[#This Row],[Columna2]]*110</f>
        <v>660</v>
      </c>
      <c r="K126">
        <v>2899</v>
      </c>
      <c r="L126">
        <f>Tabla1[[#This Row],[Columna3]]*Tabla1[[#This Row],[Value]]*30*0.12</f>
        <v>6888024</v>
      </c>
      <c r="M126" s="1">
        <f>Tabla1[[#This Row],[Columna4]]/10</f>
        <v>688802.4</v>
      </c>
    </row>
    <row r="127" spans="1:13" x14ac:dyDescent="0.3">
      <c r="A127">
        <v>6</v>
      </c>
      <c r="B127" t="s">
        <v>116</v>
      </c>
      <c r="C127">
        <f>_xlfn.NUMBERVALUE(MID(Tabla1[[#This Row],[Object Name]],11,3))</f>
        <v>5</v>
      </c>
      <c r="D127" t="s">
        <v>56</v>
      </c>
      <c r="E127" t="s">
        <v>9</v>
      </c>
      <c r="F127" t="s">
        <v>10</v>
      </c>
      <c r="G127" t="s">
        <v>11</v>
      </c>
      <c r="H127" t="s">
        <v>8</v>
      </c>
      <c r="I127">
        <v>6</v>
      </c>
      <c r="J127">
        <f>Tabla1[[#This Row],[Columna2]]*110</f>
        <v>660</v>
      </c>
      <c r="K127">
        <v>2910</v>
      </c>
      <c r="L127">
        <f>Tabla1[[#This Row],[Columna3]]*Tabla1[[#This Row],[Value]]*30*0.12</f>
        <v>6914160</v>
      </c>
      <c r="M127" s="1">
        <f>Tabla1[[#This Row],[Columna4]]/10</f>
        <v>691416</v>
      </c>
    </row>
    <row r="128" spans="1:13" x14ac:dyDescent="0.3">
      <c r="A128">
        <v>7</v>
      </c>
      <c r="B128" t="s">
        <v>116</v>
      </c>
      <c r="C128">
        <f>_xlfn.NUMBERVALUE(MID(Tabla1[[#This Row],[Object Name]],11,3))</f>
        <v>5</v>
      </c>
      <c r="D128" t="s">
        <v>56</v>
      </c>
      <c r="E128" t="s">
        <v>9</v>
      </c>
      <c r="F128" t="s">
        <v>10</v>
      </c>
      <c r="G128" t="s">
        <v>11</v>
      </c>
      <c r="H128" t="s">
        <v>8</v>
      </c>
      <c r="I128">
        <v>6</v>
      </c>
      <c r="J128">
        <f>Tabla1[[#This Row],[Columna2]]*110</f>
        <v>660</v>
      </c>
      <c r="K128">
        <v>2875</v>
      </c>
      <c r="L128">
        <f>Tabla1[[#This Row],[Columna3]]*Tabla1[[#This Row],[Value]]*30*0.12</f>
        <v>6831000</v>
      </c>
      <c r="M128" s="1">
        <f>Tabla1[[#This Row],[Columna4]]/10</f>
        <v>683100</v>
      </c>
    </row>
    <row r="129" spans="1:13" x14ac:dyDescent="0.3">
      <c r="A129">
        <v>8</v>
      </c>
      <c r="B129" t="s">
        <v>116</v>
      </c>
      <c r="C129">
        <f>_xlfn.NUMBERVALUE(MID(Tabla1[[#This Row],[Object Name]],11,3))</f>
        <v>5</v>
      </c>
      <c r="D129" t="s">
        <v>56</v>
      </c>
      <c r="E129" t="s">
        <v>9</v>
      </c>
      <c r="F129" t="s">
        <v>10</v>
      </c>
      <c r="G129" t="s">
        <v>11</v>
      </c>
      <c r="H129" t="s">
        <v>8</v>
      </c>
      <c r="I129">
        <v>6</v>
      </c>
      <c r="J129">
        <f>Tabla1[[#This Row],[Columna2]]*110</f>
        <v>660</v>
      </c>
      <c r="K129">
        <v>2883</v>
      </c>
      <c r="L129">
        <f>Tabla1[[#This Row],[Columna3]]*Tabla1[[#This Row],[Value]]*30*0.12</f>
        <v>6850008</v>
      </c>
      <c r="M129" s="1">
        <f>Tabla1[[#This Row],[Columna4]]/10</f>
        <v>685000.8</v>
      </c>
    </row>
    <row r="130" spans="1:13" x14ac:dyDescent="0.3">
      <c r="A130">
        <v>9</v>
      </c>
      <c r="B130" t="s">
        <v>116</v>
      </c>
      <c r="C130">
        <f>_xlfn.NUMBERVALUE(MID(Tabla1[[#This Row],[Object Name]],11,3))</f>
        <v>5</v>
      </c>
      <c r="D130" t="s">
        <v>56</v>
      </c>
      <c r="E130" t="s">
        <v>9</v>
      </c>
      <c r="F130" t="s">
        <v>10</v>
      </c>
      <c r="G130" t="s">
        <v>11</v>
      </c>
      <c r="H130" t="s">
        <v>8</v>
      </c>
      <c r="I130">
        <v>6</v>
      </c>
      <c r="J130">
        <f>Tabla1[[#This Row],[Columna2]]*110</f>
        <v>660</v>
      </c>
      <c r="K130">
        <v>2905</v>
      </c>
      <c r="L130">
        <f>Tabla1[[#This Row],[Columna3]]*Tabla1[[#This Row],[Value]]*30*0.12</f>
        <v>6902280</v>
      </c>
      <c r="M130" s="1">
        <f>Tabla1[[#This Row],[Columna4]]/10</f>
        <v>690228</v>
      </c>
    </row>
    <row r="131" spans="1:13" x14ac:dyDescent="0.3">
      <c r="A131">
        <v>10</v>
      </c>
      <c r="B131" t="s">
        <v>116</v>
      </c>
      <c r="C131">
        <f>_xlfn.NUMBERVALUE(MID(Tabla1[[#This Row],[Object Name]],11,3))</f>
        <v>5</v>
      </c>
      <c r="D131" t="s">
        <v>56</v>
      </c>
      <c r="E131" t="s">
        <v>9</v>
      </c>
      <c r="F131" t="s">
        <v>10</v>
      </c>
      <c r="G131" t="s">
        <v>11</v>
      </c>
      <c r="H131" t="s">
        <v>8</v>
      </c>
      <c r="I131">
        <v>6</v>
      </c>
      <c r="J131">
        <f>Tabla1[[#This Row],[Columna2]]*110</f>
        <v>660</v>
      </c>
      <c r="K131">
        <v>2893</v>
      </c>
      <c r="L131">
        <f>Tabla1[[#This Row],[Columna3]]*Tabla1[[#This Row],[Value]]*30*0.12</f>
        <v>6873768</v>
      </c>
      <c r="M131" s="1">
        <f>Tabla1[[#This Row],[Columna4]]/10</f>
        <v>687376.8</v>
      </c>
    </row>
    <row r="132" spans="1:13" x14ac:dyDescent="0.3">
      <c r="A132">
        <v>11</v>
      </c>
      <c r="B132" t="s">
        <v>116</v>
      </c>
      <c r="C132">
        <f>_xlfn.NUMBERVALUE(MID(Tabla1[[#This Row],[Object Name]],11,3))</f>
        <v>5</v>
      </c>
      <c r="D132" t="s">
        <v>56</v>
      </c>
      <c r="E132" t="s">
        <v>9</v>
      </c>
      <c r="F132" t="s">
        <v>10</v>
      </c>
      <c r="G132" t="s">
        <v>11</v>
      </c>
      <c r="H132" t="s">
        <v>8</v>
      </c>
      <c r="I132">
        <v>6</v>
      </c>
      <c r="J132">
        <f>Tabla1[[#This Row],[Columna2]]*110</f>
        <v>660</v>
      </c>
      <c r="K132">
        <v>2905</v>
      </c>
      <c r="L132">
        <f>Tabla1[[#This Row],[Columna3]]*Tabla1[[#This Row],[Value]]*30*0.12</f>
        <v>6902280</v>
      </c>
      <c r="M132" s="1">
        <f>Tabla1[[#This Row],[Columna4]]/10</f>
        <v>690228</v>
      </c>
    </row>
    <row r="133" spans="1:13" x14ac:dyDescent="0.3">
      <c r="A133">
        <v>12</v>
      </c>
      <c r="B133" t="s">
        <v>116</v>
      </c>
      <c r="C133">
        <f>_xlfn.NUMBERVALUE(MID(Tabla1[[#This Row],[Object Name]],11,3))</f>
        <v>5</v>
      </c>
      <c r="D133" t="s">
        <v>56</v>
      </c>
      <c r="E133" t="s">
        <v>9</v>
      </c>
      <c r="F133" t="s">
        <v>10</v>
      </c>
      <c r="G133" t="s">
        <v>11</v>
      </c>
      <c r="H133" t="s">
        <v>8</v>
      </c>
      <c r="I133">
        <v>6</v>
      </c>
      <c r="J133">
        <f>Tabla1[[#This Row],[Columna2]]*110</f>
        <v>660</v>
      </c>
      <c r="K133">
        <v>2891</v>
      </c>
      <c r="L133">
        <f>Tabla1[[#This Row],[Columna3]]*Tabla1[[#This Row],[Value]]*30*0.12</f>
        <v>6869016</v>
      </c>
      <c r="M133" s="1">
        <f>Tabla1[[#This Row],[Columna4]]/10</f>
        <v>686901.6</v>
      </c>
    </row>
    <row r="134" spans="1:13" x14ac:dyDescent="0.3">
      <c r="A134">
        <v>13</v>
      </c>
      <c r="B134" t="s">
        <v>116</v>
      </c>
      <c r="C134">
        <f>_xlfn.NUMBERVALUE(MID(Tabla1[[#This Row],[Object Name]],11,3))</f>
        <v>5</v>
      </c>
      <c r="D134" t="s">
        <v>56</v>
      </c>
      <c r="E134" t="s">
        <v>9</v>
      </c>
      <c r="F134" t="s">
        <v>10</v>
      </c>
      <c r="G134" t="s">
        <v>11</v>
      </c>
      <c r="H134" t="s">
        <v>8</v>
      </c>
      <c r="I134">
        <v>6</v>
      </c>
      <c r="J134">
        <f>Tabla1[[#This Row],[Columna2]]*110</f>
        <v>660</v>
      </c>
      <c r="K134">
        <v>2918</v>
      </c>
      <c r="L134">
        <f>Tabla1[[#This Row],[Columna3]]*Tabla1[[#This Row],[Value]]*30*0.12</f>
        <v>6933168</v>
      </c>
      <c r="M134" s="1">
        <f>Tabla1[[#This Row],[Columna4]]/10</f>
        <v>693316.8</v>
      </c>
    </row>
    <row r="135" spans="1:13" x14ac:dyDescent="0.3">
      <c r="A135">
        <v>14</v>
      </c>
      <c r="B135" t="s">
        <v>116</v>
      </c>
      <c r="C135">
        <f>_xlfn.NUMBERVALUE(MID(Tabla1[[#This Row],[Object Name]],11,3))</f>
        <v>5</v>
      </c>
      <c r="D135" t="s">
        <v>56</v>
      </c>
      <c r="E135" t="s">
        <v>9</v>
      </c>
      <c r="F135" t="s">
        <v>10</v>
      </c>
      <c r="G135" t="s">
        <v>11</v>
      </c>
      <c r="H135" t="s">
        <v>8</v>
      </c>
      <c r="I135">
        <v>6</v>
      </c>
      <c r="J135">
        <f>Tabla1[[#This Row],[Columna2]]*110</f>
        <v>660</v>
      </c>
      <c r="K135">
        <v>2905</v>
      </c>
      <c r="L135">
        <f>Tabla1[[#This Row],[Columna3]]*Tabla1[[#This Row],[Value]]*30*0.12</f>
        <v>6902280</v>
      </c>
      <c r="M135" s="1">
        <f>Tabla1[[#This Row],[Columna4]]/10</f>
        <v>690228</v>
      </c>
    </row>
    <row r="136" spans="1:13" x14ac:dyDescent="0.3">
      <c r="A136">
        <v>15</v>
      </c>
      <c r="B136" t="s">
        <v>116</v>
      </c>
      <c r="C136">
        <f>_xlfn.NUMBERVALUE(MID(Tabla1[[#This Row],[Object Name]],11,3))</f>
        <v>5</v>
      </c>
      <c r="D136" t="s">
        <v>56</v>
      </c>
      <c r="E136" t="s">
        <v>9</v>
      </c>
      <c r="F136" t="s">
        <v>10</v>
      </c>
      <c r="G136" t="s">
        <v>11</v>
      </c>
      <c r="H136" t="s">
        <v>8</v>
      </c>
      <c r="I136">
        <v>6</v>
      </c>
      <c r="J136">
        <f>Tabla1[[#This Row],[Columna2]]*110</f>
        <v>660</v>
      </c>
      <c r="K136">
        <v>2896</v>
      </c>
      <c r="L136">
        <f>Tabla1[[#This Row],[Columna3]]*Tabla1[[#This Row],[Value]]*30*0.12</f>
        <v>6880896</v>
      </c>
      <c r="M136" s="1">
        <f>Tabla1[[#This Row],[Columna4]]/10</f>
        <v>688089.59999999998</v>
      </c>
    </row>
    <row r="137" spans="1:13" x14ac:dyDescent="0.3">
      <c r="A137">
        <v>16</v>
      </c>
      <c r="B137" t="s">
        <v>116</v>
      </c>
      <c r="C137">
        <f>_xlfn.NUMBERVALUE(MID(Tabla1[[#This Row],[Object Name]],11,3))</f>
        <v>5</v>
      </c>
      <c r="D137" t="s">
        <v>56</v>
      </c>
      <c r="E137" t="s">
        <v>9</v>
      </c>
      <c r="F137" t="s">
        <v>10</v>
      </c>
      <c r="G137" t="s">
        <v>11</v>
      </c>
      <c r="H137" t="s">
        <v>8</v>
      </c>
      <c r="I137">
        <v>6</v>
      </c>
      <c r="J137">
        <f>Tabla1[[#This Row],[Columna2]]*110</f>
        <v>660</v>
      </c>
      <c r="K137">
        <v>2887</v>
      </c>
      <c r="L137">
        <f>Tabla1[[#This Row],[Columna3]]*Tabla1[[#This Row],[Value]]*30*0.12</f>
        <v>6859512</v>
      </c>
      <c r="M137" s="1">
        <f>Tabla1[[#This Row],[Columna4]]/10</f>
        <v>685951.2</v>
      </c>
    </row>
    <row r="138" spans="1:13" x14ac:dyDescent="0.3">
      <c r="A138">
        <v>17</v>
      </c>
      <c r="B138" t="s">
        <v>116</v>
      </c>
      <c r="C138">
        <f>_xlfn.NUMBERVALUE(MID(Tabla1[[#This Row],[Object Name]],11,3))</f>
        <v>5</v>
      </c>
      <c r="D138" t="s">
        <v>56</v>
      </c>
      <c r="E138" t="s">
        <v>9</v>
      </c>
      <c r="F138" t="s">
        <v>10</v>
      </c>
      <c r="G138" t="s">
        <v>11</v>
      </c>
      <c r="H138" t="s">
        <v>8</v>
      </c>
      <c r="I138">
        <v>6</v>
      </c>
      <c r="J138">
        <f>Tabla1[[#This Row],[Columna2]]*110</f>
        <v>660</v>
      </c>
      <c r="K138">
        <v>2890</v>
      </c>
      <c r="L138">
        <f>Tabla1[[#This Row],[Columna3]]*Tabla1[[#This Row],[Value]]*30*0.12</f>
        <v>6866640</v>
      </c>
      <c r="M138" s="1">
        <f>Tabla1[[#This Row],[Columna4]]/10</f>
        <v>686664</v>
      </c>
    </row>
    <row r="139" spans="1:13" x14ac:dyDescent="0.3">
      <c r="A139">
        <v>18</v>
      </c>
      <c r="B139" t="s">
        <v>116</v>
      </c>
      <c r="C139">
        <f>_xlfn.NUMBERVALUE(MID(Tabla1[[#This Row],[Object Name]],11,3))</f>
        <v>5</v>
      </c>
      <c r="D139" t="s">
        <v>56</v>
      </c>
      <c r="E139" t="s">
        <v>9</v>
      </c>
      <c r="F139" t="s">
        <v>10</v>
      </c>
      <c r="G139" t="s">
        <v>11</v>
      </c>
      <c r="H139" t="s">
        <v>8</v>
      </c>
      <c r="I139">
        <v>6</v>
      </c>
      <c r="J139">
        <f>Tabla1[[#This Row],[Columna2]]*110</f>
        <v>660</v>
      </c>
      <c r="K139">
        <v>2875</v>
      </c>
      <c r="L139">
        <f>Tabla1[[#This Row],[Columna3]]*Tabla1[[#This Row],[Value]]*30*0.12</f>
        <v>6831000</v>
      </c>
      <c r="M139" s="1">
        <f>Tabla1[[#This Row],[Columna4]]/10</f>
        <v>683100</v>
      </c>
    </row>
    <row r="140" spans="1:13" x14ac:dyDescent="0.3">
      <c r="A140">
        <v>19</v>
      </c>
      <c r="B140" t="s">
        <v>116</v>
      </c>
      <c r="C140">
        <f>_xlfn.NUMBERVALUE(MID(Tabla1[[#This Row],[Object Name]],11,3))</f>
        <v>5</v>
      </c>
      <c r="D140" t="s">
        <v>56</v>
      </c>
      <c r="E140" t="s">
        <v>9</v>
      </c>
      <c r="F140" t="s">
        <v>10</v>
      </c>
      <c r="G140" t="s">
        <v>11</v>
      </c>
      <c r="H140" t="s">
        <v>8</v>
      </c>
      <c r="I140">
        <v>6</v>
      </c>
      <c r="J140">
        <f>Tabla1[[#This Row],[Columna2]]*110</f>
        <v>660</v>
      </c>
      <c r="K140">
        <v>2868</v>
      </c>
      <c r="L140">
        <f>Tabla1[[#This Row],[Columna3]]*Tabla1[[#This Row],[Value]]*30*0.12</f>
        <v>6814368</v>
      </c>
      <c r="M140" s="1">
        <f>Tabla1[[#This Row],[Columna4]]/10</f>
        <v>681436.8</v>
      </c>
    </row>
    <row r="141" spans="1:13" x14ac:dyDescent="0.3">
      <c r="A141">
        <v>20</v>
      </c>
      <c r="B141" t="s">
        <v>116</v>
      </c>
      <c r="C141">
        <f>_xlfn.NUMBERVALUE(MID(Tabla1[[#This Row],[Object Name]],11,3))</f>
        <v>5</v>
      </c>
      <c r="D141" t="s">
        <v>56</v>
      </c>
      <c r="E141" t="s">
        <v>9</v>
      </c>
      <c r="F141" t="s">
        <v>10</v>
      </c>
      <c r="G141" t="s">
        <v>11</v>
      </c>
      <c r="H141" t="s">
        <v>8</v>
      </c>
      <c r="I141">
        <v>6</v>
      </c>
      <c r="J141">
        <f>Tabla1[[#This Row],[Columna2]]*110</f>
        <v>660</v>
      </c>
      <c r="K141">
        <v>2877</v>
      </c>
      <c r="L141">
        <f>Tabla1[[#This Row],[Columna3]]*Tabla1[[#This Row],[Value]]*30*0.12</f>
        <v>6835752</v>
      </c>
      <c r="M141" s="1">
        <f>Tabla1[[#This Row],[Columna4]]/10</f>
        <v>683575.2</v>
      </c>
    </row>
    <row r="142" spans="1:13" x14ac:dyDescent="0.3">
      <c r="A142">
        <v>21</v>
      </c>
      <c r="B142" t="s">
        <v>116</v>
      </c>
      <c r="C142">
        <f>_xlfn.NUMBERVALUE(MID(Tabla1[[#This Row],[Object Name]],11,3))</f>
        <v>5</v>
      </c>
      <c r="D142" t="s">
        <v>56</v>
      </c>
      <c r="E142" t="s">
        <v>9</v>
      </c>
      <c r="F142" t="s">
        <v>10</v>
      </c>
      <c r="G142" t="s">
        <v>11</v>
      </c>
      <c r="H142" t="s">
        <v>8</v>
      </c>
      <c r="I142">
        <v>6</v>
      </c>
      <c r="J142">
        <f>Tabla1[[#This Row],[Columna2]]*110</f>
        <v>660</v>
      </c>
      <c r="K142">
        <v>2888</v>
      </c>
      <c r="L142">
        <f>Tabla1[[#This Row],[Columna3]]*Tabla1[[#This Row],[Value]]*30*0.12</f>
        <v>6861888</v>
      </c>
      <c r="M142" s="1">
        <f>Tabla1[[#This Row],[Columna4]]/10</f>
        <v>686188.8</v>
      </c>
    </row>
    <row r="143" spans="1:13" x14ac:dyDescent="0.3">
      <c r="A143">
        <v>22</v>
      </c>
      <c r="B143" t="s">
        <v>116</v>
      </c>
      <c r="C143">
        <f>_xlfn.NUMBERVALUE(MID(Tabla1[[#This Row],[Object Name]],11,3))</f>
        <v>5</v>
      </c>
      <c r="D143" t="s">
        <v>56</v>
      </c>
      <c r="E143" t="s">
        <v>9</v>
      </c>
      <c r="F143" t="s">
        <v>10</v>
      </c>
      <c r="G143" t="s">
        <v>11</v>
      </c>
      <c r="H143" t="s">
        <v>8</v>
      </c>
      <c r="I143">
        <v>6</v>
      </c>
      <c r="J143">
        <f>Tabla1[[#This Row],[Columna2]]*110</f>
        <v>660</v>
      </c>
      <c r="K143">
        <v>2902</v>
      </c>
      <c r="L143">
        <f>Tabla1[[#This Row],[Columna3]]*Tabla1[[#This Row],[Value]]*30*0.12</f>
        <v>6895152</v>
      </c>
      <c r="M143" s="1">
        <f>Tabla1[[#This Row],[Columna4]]/10</f>
        <v>689515.2</v>
      </c>
    </row>
    <row r="144" spans="1:13" x14ac:dyDescent="0.3">
      <c r="A144">
        <v>23</v>
      </c>
      <c r="B144" t="s">
        <v>116</v>
      </c>
      <c r="C144">
        <f>_xlfn.NUMBERVALUE(MID(Tabla1[[#This Row],[Object Name]],11,3))</f>
        <v>5</v>
      </c>
      <c r="D144" t="s">
        <v>56</v>
      </c>
      <c r="E144" t="s">
        <v>9</v>
      </c>
      <c r="F144" t="s">
        <v>10</v>
      </c>
      <c r="G144" t="s">
        <v>11</v>
      </c>
      <c r="H144" t="s">
        <v>8</v>
      </c>
      <c r="I144">
        <v>6</v>
      </c>
      <c r="J144">
        <f>Tabla1[[#This Row],[Columna2]]*110</f>
        <v>660</v>
      </c>
      <c r="K144">
        <v>2885</v>
      </c>
      <c r="L144">
        <f>Tabla1[[#This Row],[Columna3]]*Tabla1[[#This Row],[Value]]*30*0.12</f>
        <v>6854760</v>
      </c>
      <c r="M144" s="1">
        <f>Tabla1[[#This Row],[Columna4]]/10</f>
        <v>685476</v>
      </c>
    </row>
    <row r="145" spans="1:13" x14ac:dyDescent="0.3">
      <c r="A145">
        <v>24</v>
      </c>
      <c r="B145" t="s">
        <v>116</v>
      </c>
      <c r="C145">
        <f>_xlfn.NUMBERVALUE(MID(Tabla1[[#This Row],[Object Name]],11,3))</f>
        <v>5</v>
      </c>
      <c r="D145" t="s">
        <v>56</v>
      </c>
      <c r="E145" t="s">
        <v>9</v>
      </c>
      <c r="F145" t="s">
        <v>10</v>
      </c>
      <c r="G145" t="s">
        <v>11</v>
      </c>
      <c r="H145" t="s">
        <v>8</v>
      </c>
      <c r="I145">
        <v>6</v>
      </c>
      <c r="J145">
        <f>Tabla1[[#This Row],[Columna2]]*110</f>
        <v>660</v>
      </c>
      <c r="K145">
        <v>2906</v>
      </c>
      <c r="L145">
        <f>Tabla1[[#This Row],[Columna3]]*Tabla1[[#This Row],[Value]]*30*0.12</f>
        <v>6904656</v>
      </c>
      <c r="M145" s="1">
        <f>Tabla1[[#This Row],[Columna4]]/10</f>
        <v>690465.6</v>
      </c>
    </row>
    <row r="146" spans="1:13" x14ac:dyDescent="0.3">
      <c r="A146">
        <v>25</v>
      </c>
      <c r="B146" t="s">
        <v>116</v>
      </c>
      <c r="C146">
        <f>_xlfn.NUMBERVALUE(MID(Tabla1[[#This Row],[Object Name]],11,3))</f>
        <v>5</v>
      </c>
      <c r="D146" t="s">
        <v>56</v>
      </c>
      <c r="E146" t="s">
        <v>9</v>
      </c>
      <c r="F146" t="s">
        <v>10</v>
      </c>
      <c r="G146" t="s">
        <v>11</v>
      </c>
      <c r="H146" t="s">
        <v>8</v>
      </c>
      <c r="I146">
        <v>6</v>
      </c>
      <c r="J146">
        <f>Tabla1[[#This Row],[Columna2]]*110</f>
        <v>660</v>
      </c>
      <c r="K146">
        <v>2908</v>
      </c>
      <c r="L146">
        <f>Tabla1[[#This Row],[Columna3]]*Tabla1[[#This Row],[Value]]*30*0.12</f>
        <v>6909408</v>
      </c>
      <c r="M146" s="1">
        <f>Tabla1[[#This Row],[Columna4]]/10</f>
        <v>690940.8</v>
      </c>
    </row>
    <row r="147" spans="1:13" x14ac:dyDescent="0.3">
      <c r="A147">
        <v>26</v>
      </c>
      <c r="B147" t="s">
        <v>116</v>
      </c>
      <c r="C147">
        <f>_xlfn.NUMBERVALUE(MID(Tabla1[[#This Row],[Object Name]],11,3))</f>
        <v>5</v>
      </c>
      <c r="D147" t="s">
        <v>56</v>
      </c>
      <c r="E147" t="s">
        <v>9</v>
      </c>
      <c r="F147" t="s">
        <v>10</v>
      </c>
      <c r="G147" t="s">
        <v>11</v>
      </c>
      <c r="H147" t="s">
        <v>8</v>
      </c>
      <c r="I147">
        <v>6</v>
      </c>
      <c r="J147">
        <f>Tabla1[[#This Row],[Columna2]]*110</f>
        <v>660</v>
      </c>
      <c r="K147">
        <v>2871</v>
      </c>
      <c r="L147">
        <f>Tabla1[[#This Row],[Columna3]]*Tabla1[[#This Row],[Value]]*30*0.12</f>
        <v>6821496</v>
      </c>
      <c r="M147" s="1">
        <f>Tabla1[[#This Row],[Columna4]]/10</f>
        <v>682149.6</v>
      </c>
    </row>
    <row r="148" spans="1:13" x14ac:dyDescent="0.3">
      <c r="A148">
        <v>27</v>
      </c>
      <c r="B148" t="s">
        <v>116</v>
      </c>
      <c r="C148">
        <f>_xlfn.NUMBERVALUE(MID(Tabla1[[#This Row],[Object Name]],11,3))</f>
        <v>5</v>
      </c>
      <c r="D148" t="s">
        <v>56</v>
      </c>
      <c r="E148" t="s">
        <v>9</v>
      </c>
      <c r="F148" t="s">
        <v>10</v>
      </c>
      <c r="G148" t="s">
        <v>11</v>
      </c>
      <c r="H148" t="s">
        <v>8</v>
      </c>
      <c r="I148">
        <v>6</v>
      </c>
      <c r="J148">
        <f>Tabla1[[#This Row],[Columna2]]*110</f>
        <v>660</v>
      </c>
      <c r="K148">
        <v>2896</v>
      </c>
      <c r="L148">
        <f>Tabla1[[#This Row],[Columna3]]*Tabla1[[#This Row],[Value]]*30*0.12</f>
        <v>6880896</v>
      </c>
      <c r="M148" s="1">
        <f>Tabla1[[#This Row],[Columna4]]/10</f>
        <v>688089.59999999998</v>
      </c>
    </row>
    <row r="149" spans="1:13" x14ac:dyDescent="0.3">
      <c r="A149">
        <v>28</v>
      </c>
      <c r="B149" t="s">
        <v>116</v>
      </c>
      <c r="C149">
        <f>_xlfn.NUMBERVALUE(MID(Tabla1[[#This Row],[Object Name]],11,3))</f>
        <v>5</v>
      </c>
      <c r="D149" t="s">
        <v>56</v>
      </c>
      <c r="E149" t="s">
        <v>9</v>
      </c>
      <c r="F149" t="s">
        <v>10</v>
      </c>
      <c r="G149" t="s">
        <v>11</v>
      </c>
      <c r="H149" t="s">
        <v>8</v>
      </c>
      <c r="I149">
        <v>6</v>
      </c>
      <c r="J149">
        <f>Tabla1[[#This Row],[Columna2]]*110</f>
        <v>660</v>
      </c>
      <c r="K149">
        <v>2891</v>
      </c>
      <c r="L149">
        <f>Tabla1[[#This Row],[Columna3]]*Tabla1[[#This Row],[Value]]*30*0.12</f>
        <v>6869016</v>
      </c>
      <c r="M149" s="1">
        <f>Tabla1[[#This Row],[Columna4]]/10</f>
        <v>686901.6</v>
      </c>
    </row>
    <row r="150" spans="1:13" x14ac:dyDescent="0.3">
      <c r="A150">
        <v>29</v>
      </c>
      <c r="B150" t="s">
        <v>116</v>
      </c>
      <c r="C150">
        <f>_xlfn.NUMBERVALUE(MID(Tabla1[[#This Row],[Object Name]],11,3))</f>
        <v>5</v>
      </c>
      <c r="D150" t="s">
        <v>56</v>
      </c>
      <c r="E150" t="s">
        <v>9</v>
      </c>
      <c r="F150" t="s">
        <v>10</v>
      </c>
      <c r="G150" t="s">
        <v>11</v>
      </c>
      <c r="H150" t="s">
        <v>8</v>
      </c>
      <c r="I150">
        <v>6</v>
      </c>
      <c r="J150">
        <f>Tabla1[[#This Row],[Columna2]]*110</f>
        <v>660</v>
      </c>
      <c r="K150">
        <v>2874</v>
      </c>
      <c r="L150">
        <f>Tabla1[[#This Row],[Columna3]]*Tabla1[[#This Row],[Value]]*30*0.12</f>
        <v>6828624</v>
      </c>
      <c r="M150" s="1">
        <f>Tabla1[[#This Row],[Columna4]]/10</f>
        <v>682862.4</v>
      </c>
    </row>
    <row r="151" spans="1:13" x14ac:dyDescent="0.3">
      <c r="A151">
        <v>30</v>
      </c>
      <c r="B151" t="s">
        <v>116</v>
      </c>
      <c r="C151">
        <f>_xlfn.NUMBERVALUE(MID(Tabla1[[#This Row],[Object Name]],11,3))</f>
        <v>5</v>
      </c>
      <c r="D151" t="s">
        <v>56</v>
      </c>
      <c r="E151" t="s">
        <v>9</v>
      </c>
      <c r="F151" t="s">
        <v>10</v>
      </c>
      <c r="G151" t="s">
        <v>11</v>
      </c>
      <c r="H151" t="s">
        <v>8</v>
      </c>
      <c r="I151">
        <v>6</v>
      </c>
      <c r="J151">
        <f>Tabla1[[#This Row],[Columna2]]*110</f>
        <v>660</v>
      </c>
      <c r="K151">
        <v>2878</v>
      </c>
      <c r="L151">
        <f>Tabla1[[#This Row],[Columna3]]*Tabla1[[#This Row],[Value]]*30*0.12</f>
        <v>6838128</v>
      </c>
      <c r="M151" s="1">
        <f>Tabla1[[#This Row],[Columna4]]/10</f>
        <v>683812.8</v>
      </c>
    </row>
    <row r="152" spans="1:13" x14ac:dyDescent="0.3">
      <c r="A152">
        <v>1</v>
      </c>
      <c r="B152" t="s">
        <v>116</v>
      </c>
      <c r="C152">
        <f>_xlfn.NUMBERVALUE(MID(Tabla1[[#This Row],[Object Name]],11,3))</f>
        <v>6</v>
      </c>
      <c r="D152" t="s">
        <v>67</v>
      </c>
      <c r="E152" t="s">
        <v>9</v>
      </c>
      <c r="F152" t="s">
        <v>10</v>
      </c>
      <c r="G152" t="s">
        <v>11</v>
      </c>
      <c r="H152" t="s">
        <v>8</v>
      </c>
      <c r="I152">
        <v>8</v>
      </c>
      <c r="J152">
        <f>Tabla1[[#This Row],[Columna2]]*110</f>
        <v>880</v>
      </c>
      <c r="K152">
        <v>2804</v>
      </c>
      <c r="L152">
        <f>Tabla1[[#This Row],[Columna3]]*Tabla1[[#This Row],[Value]]*30*0.12</f>
        <v>8883072</v>
      </c>
      <c r="M152" s="1">
        <f>Tabla1[[#This Row],[Columna4]]/10</f>
        <v>888307.19999999995</v>
      </c>
    </row>
    <row r="153" spans="1:13" x14ac:dyDescent="0.3">
      <c r="A153">
        <v>2</v>
      </c>
      <c r="B153" t="s">
        <v>116</v>
      </c>
      <c r="C153">
        <f>_xlfn.NUMBERVALUE(MID(Tabla1[[#This Row],[Object Name]],11,3))</f>
        <v>6</v>
      </c>
      <c r="D153" t="s">
        <v>67</v>
      </c>
      <c r="E153" t="s">
        <v>9</v>
      </c>
      <c r="F153" t="s">
        <v>10</v>
      </c>
      <c r="G153" t="s">
        <v>11</v>
      </c>
      <c r="H153" t="s">
        <v>8</v>
      </c>
      <c r="I153">
        <v>8</v>
      </c>
      <c r="J153">
        <f>Tabla1[[#This Row],[Columna2]]*110</f>
        <v>880</v>
      </c>
      <c r="K153">
        <v>2819</v>
      </c>
      <c r="L153">
        <f>Tabla1[[#This Row],[Columna3]]*Tabla1[[#This Row],[Value]]*30*0.12</f>
        <v>8930592</v>
      </c>
      <c r="M153" s="1">
        <f>Tabla1[[#This Row],[Columna4]]/10</f>
        <v>893059.2</v>
      </c>
    </row>
    <row r="154" spans="1:13" x14ac:dyDescent="0.3">
      <c r="A154">
        <v>3</v>
      </c>
      <c r="B154" t="s">
        <v>116</v>
      </c>
      <c r="C154">
        <f>_xlfn.NUMBERVALUE(MID(Tabla1[[#This Row],[Object Name]],11,3))</f>
        <v>6</v>
      </c>
      <c r="D154" t="s">
        <v>67</v>
      </c>
      <c r="E154" t="s">
        <v>9</v>
      </c>
      <c r="F154" t="s">
        <v>10</v>
      </c>
      <c r="G154" t="s">
        <v>11</v>
      </c>
      <c r="H154" t="s">
        <v>8</v>
      </c>
      <c r="I154">
        <v>8</v>
      </c>
      <c r="J154">
        <f>Tabla1[[#This Row],[Columna2]]*110</f>
        <v>880</v>
      </c>
      <c r="K154">
        <v>2822</v>
      </c>
      <c r="L154">
        <f>Tabla1[[#This Row],[Columna3]]*Tabla1[[#This Row],[Value]]*30*0.12</f>
        <v>8940096</v>
      </c>
      <c r="M154" s="1">
        <f>Tabla1[[#This Row],[Columna4]]/10</f>
        <v>894009.6</v>
      </c>
    </row>
    <row r="155" spans="1:13" x14ac:dyDescent="0.3">
      <c r="A155">
        <v>4</v>
      </c>
      <c r="B155" t="s">
        <v>116</v>
      </c>
      <c r="C155">
        <f>_xlfn.NUMBERVALUE(MID(Tabla1[[#This Row],[Object Name]],11,3))</f>
        <v>6</v>
      </c>
      <c r="D155" t="s">
        <v>67</v>
      </c>
      <c r="E155" t="s">
        <v>9</v>
      </c>
      <c r="F155" t="s">
        <v>10</v>
      </c>
      <c r="G155" t="s">
        <v>11</v>
      </c>
      <c r="H155" t="s">
        <v>8</v>
      </c>
      <c r="I155">
        <v>8</v>
      </c>
      <c r="J155">
        <f>Tabla1[[#This Row],[Columna2]]*110</f>
        <v>880</v>
      </c>
      <c r="K155">
        <v>2820</v>
      </c>
      <c r="L155">
        <f>Tabla1[[#This Row],[Columna3]]*Tabla1[[#This Row],[Value]]*30*0.12</f>
        <v>8933760</v>
      </c>
      <c r="M155" s="1">
        <f>Tabla1[[#This Row],[Columna4]]/10</f>
        <v>893376</v>
      </c>
    </row>
    <row r="156" spans="1:13" x14ac:dyDescent="0.3">
      <c r="A156">
        <v>5</v>
      </c>
      <c r="B156" t="s">
        <v>116</v>
      </c>
      <c r="C156">
        <f>_xlfn.NUMBERVALUE(MID(Tabla1[[#This Row],[Object Name]],11,3))</f>
        <v>6</v>
      </c>
      <c r="D156" t="s">
        <v>67</v>
      </c>
      <c r="E156" t="s">
        <v>9</v>
      </c>
      <c r="F156" t="s">
        <v>10</v>
      </c>
      <c r="G156" t="s">
        <v>11</v>
      </c>
      <c r="H156" t="s">
        <v>8</v>
      </c>
      <c r="I156">
        <v>8</v>
      </c>
      <c r="J156">
        <f>Tabla1[[#This Row],[Columna2]]*110</f>
        <v>880</v>
      </c>
      <c r="K156">
        <v>2803</v>
      </c>
      <c r="L156">
        <f>Tabla1[[#This Row],[Columna3]]*Tabla1[[#This Row],[Value]]*30*0.12</f>
        <v>8879904</v>
      </c>
      <c r="M156" s="1">
        <f>Tabla1[[#This Row],[Columna4]]/10</f>
        <v>887990.4</v>
      </c>
    </row>
    <row r="157" spans="1:13" x14ac:dyDescent="0.3">
      <c r="A157">
        <v>6</v>
      </c>
      <c r="B157" t="s">
        <v>116</v>
      </c>
      <c r="C157">
        <f>_xlfn.NUMBERVALUE(MID(Tabla1[[#This Row],[Object Name]],11,3))</f>
        <v>6</v>
      </c>
      <c r="D157" t="s">
        <v>67</v>
      </c>
      <c r="E157" t="s">
        <v>9</v>
      </c>
      <c r="F157" t="s">
        <v>10</v>
      </c>
      <c r="G157" t="s">
        <v>11</v>
      </c>
      <c r="H157" t="s">
        <v>8</v>
      </c>
      <c r="I157">
        <v>8</v>
      </c>
      <c r="J157">
        <f>Tabla1[[#This Row],[Columna2]]*110</f>
        <v>880</v>
      </c>
      <c r="K157">
        <v>2784</v>
      </c>
      <c r="L157">
        <f>Tabla1[[#This Row],[Columna3]]*Tabla1[[#This Row],[Value]]*30*0.12</f>
        <v>8819712</v>
      </c>
      <c r="M157" s="1">
        <f>Tabla1[[#This Row],[Columna4]]/10</f>
        <v>881971.19999999995</v>
      </c>
    </row>
    <row r="158" spans="1:13" x14ac:dyDescent="0.3">
      <c r="A158">
        <v>7</v>
      </c>
      <c r="B158" t="s">
        <v>116</v>
      </c>
      <c r="C158">
        <f>_xlfn.NUMBERVALUE(MID(Tabla1[[#This Row],[Object Name]],11,3))</f>
        <v>6</v>
      </c>
      <c r="D158" t="s">
        <v>67</v>
      </c>
      <c r="E158" t="s">
        <v>9</v>
      </c>
      <c r="F158" t="s">
        <v>10</v>
      </c>
      <c r="G158" t="s">
        <v>11</v>
      </c>
      <c r="H158" t="s">
        <v>8</v>
      </c>
      <c r="I158">
        <v>8</v>
      </c>
      <c r="J158">
        <f>Tabla1[[#This Row],[Columna2]]*110</f>
        <v>880</v>
      </c>
      <c r="K158">
        <v>2829</v>
      </c>
      <c r="L158">
        <f>Tabla1[[#This Row],[Columna3]]*Tabla1[[#This Row],[Value]]*30*0.12</f>
        <v>8962272</v>
      </c>
      <c r="M158" s="1">
        <f>Tabla1[[#This Row],[Columna4]]/10</f>
        <v>896227.2</v>
      </c>
    </row>
    <row r="159" spans="1:13" x14ac:dyDescent="0.3">
      <c r="A159">
        <v>8</v>
      </c>
      <c r="B159" t="s">
        <v>116</v>
      </c>
      <c r="C159">
        <f>_xlfn.NUMBERVALUE(MID(Tabla1[[#This Row],[Object Name]],11,3))</f>
        <v>6</v>
      </c>
      <c r="D159" t="s">
        <v>67</v>
      </c>
      <c r="E159" t="s">
        <v>9</v>
      </c>
      <c r="F159" t="s">
        <v>10</v>
      </c>
      <c r="G159" t="s">
        <v>11</v>
      </c>
      <c r="H159" t="s">
        <v>8</v>
      </c>
      <c r="I159">
        <v>8</v>
      </c>
      <c r="J159">
        <f>Tabla1[[#This Row],[Columna2]]*110</f>
        <v>880</v>
      </c>
      <c r="K159">
        <v>2842</v>
      </c>
      <c r="L159">
        <f>Tabla1[[#This Row],[Columna3]]*Tabla1[[#This Row],[Value]]*30*0.12</f>
        <v>9003456</v>
      </c>
      <c r="M159" s="1">
        <f>Tabla1[[#This Row],[Columna4]]/10</f>
        <v>900345.6</v>
      </c>
    </row>
    <row r="160" spans="1:13" x14ac:dyDescent="0.3">
      <c r="A160">
        <v>9</v>
      </c>
      <c r="B160" t="s">
        <v>116</v>
      </c>
      <c r="C160">
        <f>_xlfn.NUMBERVALUE(MID(Tabla1[[#This Row],[Object Name]],11,3))</f>
        <v>6</v>
      </c>
      <c r="D160" t="s">
        <v>67</v>
      </c>
      <c r="E160" t="s">
        <v>9</v>
      </c>
      <c r="F160" t="s">
        <v>10</v>
      </c>
      <c r="G160" t="s">
        <v>11</v>
      </c>
      <c r="H160" t="s">
        <v>8</v>
      </c>
      <c r="I160">
        <v>8</v>
      </c>
      <c r="J160">
        <f>Tabla1[[#This Row],[Columna2]]*110</f>
        <v>880</v>
      </c>
      <c r="K160">
        <v>2830</v>
      </c>
      <c r="L160">
        <f>Tabla1[[#This Row],[Columna3]]*Tabla1[[#This Row],[Value]]*30*0.12</f>
        <v>8965440</v>
      </c>
      <c r="M160" s="1">
        <f>Tabla1[[#This Row],[Columna4]]/10</f>
        <v>896544</v>
      </c>
    </row>
    <row r="161" spans="1:13" x14ac:dyDescent="0.3">
      <c r="A161">
        <v>10</v>
      </c>
      <c r="B161" t="s">
        <v>116</v>
      </c>
      <c r="C161">
        <f>_xlfn.NUMBERVALUE(MID(Tabla1[[#This Row],[Object Name]],11,3))</f>
        <v>6</v>
      </c>
      <c r="D161" t="s">
        <v>67</v>
      </c>
      <c r="E161" t="s">
        <v>9</v>
      </c>
      <c r="F161" t="s">
        <v>10</v>
      </c>
      <c r="G161" t="s">
        <v>11</v>
      </c>
      <c r="H161" t="s">
        <v>8</v>
      </c>
      <c r="I161">
        <v>8</v>
      </c>
      <c r="J161">
        <f>Tabla1[[#This Row],[Columna2]]*110</f>
        <v>880</v>
      </c>
      <c r="K161">
        <v>2813</v>
      </c>
      <c r="L161">
        <f>Tabla1[[#This Row],[Columna3]]*Tabla1[[#This Row],[Value]]*30*0.12</f>
        <v>8911584</v>
      </c>
      <c r="M161" s="1">
        <f>Tabla1[[#This Row],[Columna4]]/10</f>
        <v>891158.4</v>
      </c>
    </row>
    <row r="162" spans="1:13" x14ac:dyDescent="0.3">
      <c r="A162">
        <v>11</v>
      </c>
      <c r="B162" t="s">
        <v>116</v>
      </c>
      <c r="C162">
        <f>_xlfn.NUMBERVALUE(MID(Tabla1[[#This Row],[Object Name]],11,3))</f>
        <v>6</v>
      </c>
      <c r="D162" t="s">
        <v>67</v>
      </c>
      <c r="E162" t="s">
        <v>9</v>
      </c>
      <c r="F162" t="s">
        <v>10</v>
      </c>
      <c r="G162" t="s">
        <v>11</v>
      </c>
      <c r="H162" t="s">
        <v>8</v>
      </c>
      <c r="I162">
        <v>8</v>
      </c>
      <c r="J162">
        <f>Tabla1[[#This Row],[Columna2]]*110</f>
        <v>880</v>
      </c>
      <c r="K162">
        <v>2832</v>
      </c>
      <c r="L162">
        <f>Tabla1[[#This Row],[Columna3]]*Tabla1[[#This Row],[Value]]*30*0.12</f>
        <v>8971776</v>
      </c>
      <c r="M162" s="1">
        <f>Tabla1[[#This Row],[Columna4]]/10</f>
        <v>897177.59999999998</v>
      </c>
    </row>
    <row r="163" spans="1:13" x14ac:dyDescent="0.3">
      <c r="A163">
        <v>12</v>
      </c>
      <c r="B163" t="s">
        <v>116</v>
      </c>
      <c r="C163">
        <f>_xlfn.NUMBERVALUE(MID(Tabla1[[#This Row],[Object Name]],11,3))</f>
        <v>6</v>
      </c>
      <c r="D163" t="s">
        <v>67</v>
      </c>
      <c r="E163" t="s">
        <v>9</v>
      </c>
      <c r="F163" t="s">
        <v>10</v>
      </c>
      <c r="G163" t="s">
        <v>11</v>
      </c>
      <c r="H163" t="s">
        <v>8</v>
      </c>
      <c r="I163">
        <v>8</v>
      </c>
      <c r="J163">
        <f>Tabla1[[#This Row],[Columna2]]*110</f>
        <v>880</v>
      </c>
      <c r="K163">
        <v>2829</v>
      </c>
      <c r="L163">
        <f>Tabla1[[#This Row],[Columna3]]*Tabla1[[#This Row],[Value]]*30*0.12</f>
        <v>8962272</v>
      </c>
      <c r="M163" s="1">
        <f>Tabla1[[#This Row],[Columna4]]/10</f>
        <v>896227.2</v>
      </c>
    </row>
    <row r="164" spans="1:13" x14ac:dyDescent="0.3">
      <c r="A164">
        <v>13</v>
      </c>
      <c r="B164" t="s">
        <v>116</v>
      </c>
      <c r="C164">
        <f>_xlfn.NUMBERVALUE(MID(Tabla1[[#This Row],[Object Name]],11,3))</f>
        <v>6</v>
      </c>
      <c r="D164" t="s">
        <v>67</v>
      </c>
      <c r="E164" t="s">
        <v>9</v>
      </c>
      <c r="F164" t="s">
        <v>10</v>
      </c>
      <c r="G164" t="s">
        <v>11</v>
      </c>
      <c r="H164" t="s">
        <v>8</v>
      </c>
      <c r="I164">
        <v>8</v>
      </c>
      <c r="J164">
        <f>Tabla1[[#This Row],[Columna2]]*110</f>
        <v>880</v>
      </c>
      <c r="K164">
        <v>2815</v>
      </c>
      <c r="L164">
        <f>Tabla1[[#This Row],[Columna3]]*Tabla1[[#This Row],[Value]]*30*0.12</f>
        <v>8917920</v>
      </c>
      <c r="M164" s="1">
        <f>Tabla1[[#This Row],[Columna4]]/10</f>
        <v>891792</v>
      </c>
    </row>
    <row r="165" spans="1:13" x14ac:dyDescent="0.3">
      <c r="A165">
        <v>14</v>
      </c>
      <c r="B165" t="s">
        <v>116</v>
      </c>
      <c r="C165">
        <f>_xlfn.NUMBERVALUE(MID(Tabla1[[#This Row],[Object Name]],11,3))</f>
        <v>6</v>
      </c>
      <c r="D165" t="s">
        <v>67</v>
      </c>
      <c r="E165" t="s">
        <v>9</v>
      </c>
      <c r="F165" t="s">
        <v>10</v>
      </c>
      <c r="G165" t="s">
        <v>11</v>
      </c>
      <c r="H165" t="s">
        <v>8</v>
      </c>
      <c r="I165">
        <v>8</v>
      </c>
      <c r="J165">
        <f>Tabla1[[#This Row],[Columna2]]*110</f>
        <v>880</v>
      </c>
      <c r="K165">
        <v>2827</v>
      </c>
      <c r="L165">
        <f>Tabla1[[#This Row],[Columna3]]*Tabla1[[#This Row],[Value]]*30*0.12</f>
        <v>8955936</v>
      </c>
      <c r="M165" s="1">
        <f>Tabla1[[#This Row],[Columna4]]/10</f>
        <v>895593.6</v>
      </c>
    </row>
    <row r="166" spans="1:13" x14ac:dyDescent="0.3">
      <c r="A166">
        <v>15</v>
      </c>
      <c r="B166" t="s">
        <v>116</v>
      </c>
      <c r="C166">
        <f>_xlfn.NUMBERVALUE(MID(Tabla1[[#This Row],[Object Name]],11,3))</f>
        <v>6</v>
      </c>
      <c r="D166" t="s">
        <v>67</v>
      </c>
      <c r="E166" t="s">
        <v>9</v>
      </c>
      <c r="F166" t="s">
        <v>10</v>
      </c>
      <c r="G166" t="s">
        <v>11</v>
      </c>
      <c r="H166" t="s">
        <v>8</v>
      </c>
      <c r="I166">
        <v>8</v>
      </c>
      <c r="J166">
        <f>Tabla1[[#This Row],[Columna2]]*110</f>
        <v>880</v>
      </c>
      <c r="K166">
        <v>2814</v>
      </c>
      <c r="L166">
        <f>Tabla1[[#This Row],[Columna3]]*Tabla1[[#This Row],[Value]]*30*0.12</f>
        <v>8914752</v>
      </c>
      <c r="M166" s="1">
        <f>Tabla1[[#This Row],[Columna4]]/10</f>
        <v>891475.2</v>
      </c>
    </row>
    <row r="167" spans="1:13" x14ac:dyDescent="0.3">
      <c r="A167">
        <v>16</v>
      </c>
      <c r="B167" t="s">
        <v>116</v>
      </c>
      <c r="C167">
        <f>_xlfn.NUMBERVALUE(MID(Tabla1[[#This Row],[Object Name]],11,3))</f>
        <v>6</v>
      </c>
      <c r="D167" t="s">
        <v>67</v>
      </c>
      <c r="E167" t="s">
        <v>9</v>
      </c>
      <c r="F167" t="s">
        <v>10</v>
      </c>
      <c r="G167" t="s">
        <v>11</v>
      </c>
      <c r="H167" t="s">
        <v>8</v>
      </c>
      <c r="I167">
        <v>8</v>
      </c>
      <c r="J167">
        <f>Tabla1[[#This Row],[Columna2]]*110</f>
        <v>880</v>
      </c>
      <c r="K167">
        <v>2827</v>
      </c>
      <c r="L167">
        <f>Tabla1[[#This Row],[Columna3]]*Tabla1[[#This Row],[Value]]*30*0.12</f>
        <v>8955936</v>
      </c>
      <c r="M167" s="1">
        <f>Tabla1[[#This Row],[Columna4]]/10</f>
        <v>895593.6</v>
      </c>
    </row>
    <row r="168" spans="1:13" x14ac:dyDescent="0.3">
      <c r="A168">
        <v>17</v>
      </c>
      <c r="B168" t="s">
        <v>116</v>
      </c>
      <c r="C168">
        <f>_xlfn.NUMBERVALUE(MID(Tabla1[[#This Row],[Object Name]],11,3))</f>
        <v>6</v>
      </c>
      <c r="D168" t="s">
        <v>67</v>
      </c>
      <c r="E168" t="s">
        <v>9</v>
      </c>
      <c r="F168" t="s">
        <v>10</v>
      </c>
      <c r="G168" t="s">
        <v>11</v>
      </c>
      <c r="H168" t="s">
        <v>8</v>
      </c>
      <c r="I168">
        <v>8</v>
      </c>
      <c r="J168">
        <f>Tabla1[[#This Row],[Columna2]]*110</f>
        <v>880</v>
      </c>
      <c r="K168">
        <v>2808</v>
      </c>
      <c r="L168">
        <f>Tabla1[[#This Row],[Columna3]]*Tabla1[[#This Row],[Value]]*30*0.12</f>
        <v>8895744</v>
      </c>
      <c r="M168" s="1">
        <f>Tabla1[[#This Row],[Columna4]]/10</f>
        <v>889574.40000000002</v>
      </c>
    </row>
    <row r="169" spans="1:13" x14ac:dyDescent="0.3">
      <c r="A169">
        <v>18</v>
      </c>
      <c r="B169" t="s">
        <v>116</v>
      </c>
      <c r="C169">
        <f>_xlfn.NUMBERVALUE(MID(Tabla1[[#This Row],[Object Name]],11,3))</f>
        <v>6</v>
      </c>
      <c r="D169" t="s">
        <v>67</v>
      </c>
      <c r="E169" t="s">
        <v>9</v>
      </c>
      <c r="F169" t="s">
        <v>10</v>
      </c>
      <c r="G169" t="s">
        <v>11</v>
      </c>
      <c r="H169" t="s">
        <v>8</v>
      </c>
      <c r="I169">
        <v>8</v>
      </c>
      <c r="J169">
        <f>Tabla1[[#This Row],[Columna2]]*110</f>
        <v>880</v>
      </c>
      <c r="K169">
        <v>2819</v>
      </c>
      <c r="L169">
        <f>Tabla1[[#This Row],[Columna3]]*Tabla1[[#This Row],[Value]]*30*0.12</f>
        <v>8930592</v>
      </c>
      <c r="M169" s="1">
        <f>Tabla1[[#This Row],[Columna4]]/10</f>
        <v>893059.2</v>
      </c>
    </row>
    <row r="170" spans="1:13" x14ac:dyDescent="0.3">
      <c r="A170">
        <v>19</v>
      </c>
      <c r="B170" t="s">
        <v>116</v>
      </c>
      <c r="C170">
        <f>_xlfn.NUMBERVALUE(MID(Tabla1[[#This Row],[Object Name]],11,3))</f>
        <v>6</v>
      </c>
      <c r="D170" t="s">
        <v>67</v>
      </c>
      <c r="E170" t="s">
        <v>9</v>
      </c>
      <c r="F170" t="s">
        <v>10</v>
      </c>
      <c r="G170" t="s">
        <v>11</v>
      </c>
      <c r="H170" t="s">
        <v>8</v>
      </c>
      <c r="I170">
        <v>8</v>
      </c>
      <c r="J170">
        <f>Tabla1[[#This Row],[Columna2]]*110</f>
        <v>880</v>
      </c>
      <c r="K170">
        <v>2794</v>
      </c>
      <c r="L170">
        <f>Tabla1[[#This Row],[Columna3]]*Tabla1[[#This Row],[Value]]*30*0.12</f>
        <v>8851392</v>
      </c>
      <c r="M170" s="1">
        <f>Tabla1[[#This Row],[Columna4]]/10</f>
        <v>885139.2</v>
      </c>
    </row>
    <row r="171" spans="1:13" x14ac:dyDescent="0.3">
      <c r="A171">
        <v>20</v>
      </c>
      <c r="B171" t="s">
        <v>116</v>
      </c>
      <c r="C171">
        <f>_xlfn.NUMBERVALUE(MID(Tabla1[[#This Row],[Object Name]],11,3))</f>
        <v>6</v>
      </c>
      <c r="D171" t="s">
        <v>67</v>
      </c>
      <c r="E171" t="s">
        <v>9</v>
      </c>
      <c r="F171" t="s">
        <v>10</v>
      </c>
      <c r="G171" t="s">
        <v>11</v>
      </c>
      <c r="H171" t="s">
        <v>8</v>
      </c>
      <c r="I171">
        <v>8</v>
      </c>
      <c r="J171">
        <f>Tabla1[[#This Row],[Columna2]]*110</f>
        <v>880</v>
      </c>
      <c r="K171">
        <v>2800</v>
      </c>
      <c r="L171">
        <f>Tabla1[[#This Row],[Columna3]]*Tabla1[[#This Row],[Value]]*30*0.12</f>
        <v>8870400</v>
      </c>
      <c r="M171" s="1">
        <f>Tabla1[[#This Row],[Columna4]]/10</f>
        <v>887040</v>
      </c>
    </row>
    <row r="172" spans="1:13" x14ac:dyDescent="0.3">
      <c r="A172">
        <v>21</v>
      </c>
      <c r="B172" t="s">
        <v>116</v>
      </c>
      <c r="C172">
        <f>_xlfn.NUMBERVALUE(MID(Tabla1[[#This Row],[Object Name]],11,3))</f>
        <v>6</v>
      </c>
      <c r="D172" t="s">
        <v>67</v>
      </c>
      <c r="E172" t="s">
        <v>9</v>
      </c>
      <c r="F172" t="s">
        <v>10</v>
      </c>
      <c r="G172" t="s">
        <v>11</v>
      </c>
      <c r="H172" t="s">
        <v>8</v>
      </c>
      <c r="I172">
        <v>8</v>
      </c>
      <c r="J172">
        <f>Tabla1[[#This Row],[Columna2]]*110</f>
        <v>880</v>
      </c>
      <c r="K172">
        <v>2822</v>
      </c>
      <c r="L172">
        <f>Tabla1[[#This Row],[Columna3]]*Tabla1[[#This Row],[Value]]*30*0.12</f>
        <v>8940096</v>
      </c>
      <c r="M172" s="1">
        <f>Tabla1[[#This Row],[Columna4]]/10</f>
        <v>894009.6</v>
      </c>
    </row>
    <row r="173" spans="1:13" x14ac:dyDescent="0.3">
      <c r="A173">
        <v>22</v>
      </c>
      <c r="B173" t="s">
        <v>116</v>
      </c>
      <c r="C173">
        <f>_xlfn.NUMBERVALUE(MID(Tabla1[[#This Row],[Object Name]],11,3))</f>
        <v>6</v>
      </c>
      <c r="D173" t="s">
        <v>67</v>
      </c>
      <c r="E173" t="s">
        <v>9</v>
      </c>
      <c r="F173" t="s">
        <v>10</v>
      </c>
      <c r="G173" t="s">
        <v>11</v>
      </c>
      <c r="H173" t="s">
        <v>8</v>
      </c>
      <c r="I173">
        <v>8</v>
      </c>
      <c r="J173">
        <f>Tabla1[[#This Row],[Columna2]]*110</f>
        <v>880</v>
      </c>
      <c r="K173">
        <v>2833</v>
      </c>
      <c r="L173">
        <f>Tabla1[[#This Row],[Columna3]]*Tabla1[[#This Row],[Value]]*30*0.12</f>
        <v>8974944</v>
      </c>
      <c r="M173" s="1">
        <f>Tabla1[[#This Row],[Columna4]]/10</f>
        <v>897494.4</v>
      </c>
    </row>
    <row r="174" spans="1:13" x14ac:dyDescent="0.3">
      <c r="A174">
        <v>23</v>
      </c>
      <c r="B174" t="s">
        <v>116</v>
      </c>
      <c r="C174">
        <f>_xlfn.NUMBERVALUE(MID(Tabla1[[#This Row],[Object Name]],11,3))</f>
        <v>6</v>
      </c>
      <c r="D174" t="s">
        <v>67</v>
      </c>
      <c r="E174" t="s">
        <v>9</v>
      </c>
      <c r="F174" t="s">
        <v>10</v>
      </c>
      <c r="G174" t="s">
        <v>11</v>
      </c>
      <c r="H174" t="s">
        <v>8</v>
      </c>
      <c r="I174">
        <v>8</v>
      </c>
      <c r="J174">
        <f>Tabla1[[#This Row],[Columna2]]*110</f>
        <v>880</v>
      </c>
      <c r="K174">
        <v>2835</v>
      </c>
      <c r="L174">
        <f>Tabla1[[#This Row],[Columna3]]*Tabla1[[#This Row],[Value]]*30*0.12</f>
        <v>8981280</v>
      </c>
      <c r="M174" s="1">
        <f>Tabla1[[#This Row],[Columna4]]/10</f>
        <v>898128</v>
      </c>
    </row>
    <row r="175" spans="1:13" x14ac:dyDescent="0.3">
      <c r="A175">
        <v>24</v>
      </c>
      <c r="B175" t="s">
        <v>116</v>
      </c>
      <c r="C175">
        <f>_xlfn.NUMBERVALUE(MID(Tabla1[[#This Row],[Object Name]],11,3))</f>
        <v>6</v>
      </c>
      <c r="D175" t="s">
        <v>67</v>
      </c>
      <c r="E175" t="s">
        <v>9</v>
      </c>
      <c r="F175" t="s">
        <v>10</v>
      </c>
      <c r="G175" t="s">
        <v>11</v>
      </c>
      <c r="H175" t="s">
        <v>8</v>
      </c>
      <c r="I175">
        <v>8</v>
      </c>
      <c r="J175">
        <f>Tabla1[[#This Row],[Columna2]]*110</f>
        <v>880</v>
      </c>
      <c r="K175">
        <v>2831</v>
      </c>
      <c r="L175">
        <f>Tabla1[[#This Row],[Columna3]]*Tabla1[[#This Row],[Value]]*30*0.12</f>
        <v>8968608</v>
      </c>
      <c r="M175" s="1">
        <f>Tabla1[[#This Row],[Columna4]]/10</f>
        <v>896860.8</v>
      </c>
    </row>
    <row r="176" spans="1:13" x14ac:dyDescent="0.3">
      <c r="A176">
        <v>25</v>
      </c>
      <c r="B176" t="s">
        <v>116</v>
      </c>
      <c r="C176">
        <f>_xlfn.NUMBERVALUE(MID(Tabla1[[#This Row],[Object Name]],11,3))</f>
        <v>6</v>
      </c>
      <c r="D176" t="s">
        <v>67</v>
      </c>
      <c r="E176" t="s">
        <v>9</v>
      </c>
      <c r="F176" t="s">
        <v>10</v>
      </c>
      <c r="G176" t="s">
        <v>11</v>
      </c>
      <c r="H176" t="s">
        <v>8</v>
      </c>
      <c r="I176">
        <v>8</v>
      </c>
      <c r="J176">
        <f>Tabla1[[#This Row],[Columna2]]*110</f>
        <v>880</v>
      </c>
      <c r="K176">
        <v>2815</v>
      </c>
      <c r="L176">
        <f>Tabla1[[#This Row],[Columna3]]*Tabla1[[#This Row],[Value]]*30*0.12</f>
        <v>8917920</v>
      </c>
      <c r="M176" s="1">
        <f>Tabla1[[#This Row],[Columna4]]/10</f>
        <v>891792</v>
      </c>
    </row>
    <row r="177" spans="1:13" x14ac:dyDescent="0.3">
      <c r="A177">
        <v>26</v>
      </c>
      <c r="B177" t="s">
        <v>116</v>
      </c>
      <c r="C177">
        <f>_xlfn.NUMBERVALUE(MID(Tabla1[[#This Row],[Object Name]],11,3))</f>
        <v>6</v>
      </c>
      <c r="D177" t="s">
        <v>67</v>
      </c>
      <c r="E177" t="s">
        <v>9</v>
      </c>
      <c r="F177" t="s">
        <v>10</v>
      </c>
      <c r="G177" t="s">
        <v>11</v>
      </c>
      <c r="H177" t="s">
        <v>8</v>
      </c>
      <c r="I177">
        <v>8</v>
      </c>
      <c r="J177">
        <f>Tabla1[[#This Row],[Columna2]]*110</f>
        <v>880</v>
      </c>
      <c r="K177">
        <v>2807</v>
      </c>
      <c r="L177">
        <f>Tabla1[[#This Row],[Columna3]]*Tabla1[[#This Row],[Value]]*30*0.12</f>
        <v>8892576</v>
      </c>
      <c r="M177" s="1">
        <f>Tabla1[[#This Row],[Columna4]]/10</f>
        <v>889257.6</v>
      </c>
    </row>
    <row r="178" spans="1:13" x14ac:dyDescent="0.3">
      <c r="A178">
        <v>27</v>
      </c>
      <c r="B178" t="s">
        <v>116</v>
      </c>
      <c r="C178">
        <f>_xlfn.NUMBERVALUE(MID(Tabla1[[#This Row],[Object Name]],11,3))</f>
        <v>6</v>
      </c>
      <c r="D178" t="s">
        <v>67</v>
      </c>
      <c r="E178" t="s">
        <v>9</v>
      </c>
      <c r="F178" t="s">
        <v>10</v>
      </c>
      <c r="G178" t="s">
        <v>11</v>
      </c>
      <c r="H178" t="s">
        <v>8</v>
      </c>
      <c r="I178">
        <v>8</v>
      </c>
      <c r="J178">
        <f>Tabla1[[#This Row],[Columna2]]*110</f>
        <v>880</v>
      </c>
      <c r="K178">
        <v>2798</v>
      </c>
      <c r="L178">
        <f>Tabla1[[#This Row],[Columna3]]*Tabla1[[#This Row],[Value]]*30*0.12</f>
        <v>8864064</v>
      </c>
      <c r="M178" s="1">
        <f>Tabla1[[#This Row],[Columna4]]/10</f>
        <v>886406.4</v>
      </c>
    </row>
    <row r="179" spans="1:13" x14ac:dyDescent="0.3">
      <c r="A179">
        <v>28</v>
      </c>
      <c r="B179" t="s">
        <v>116</v>
      </c>
      <c r="C179">
        <f>_xlfn.NUMBERVALUE(MID(Tabla1[[#This Row],[Object Name]],11,3))</f>
        <v>6</v>
      </c>
      <c r="D179" t="s">
        <v>67</v>
      </c>
      <c r="E179" t="s">
        <v>9</v>
      </c>
      <c r="F179" t="s">
        <v>10</v>
      </c>
      <c r="G179" t="s">
        <v>11</v>
      </c>
      <c r="H179" t="s">
        <v>8</v>
      </c>
      <c r="I179">
        <v>8</v>
      </c>
      <c r="J179">
        <f>Tabla1[[#This Row],[Columna2]]*110</f>
        <v>880</v>
      </c>
      <c r="K179">
        <v>2810</v>
      </c>
      <c r="L179">
        <f>Tabla1[[#This Row],[Columna3]]*Tabla1[[#This Row],[Value]]*30*0.12</f>
        <v>8902080</v>
      </c>
      <c r="M179" s="1">
        <f>Tabla1[[#This Row],[Columna4]]/10</f>
        <v>890208</v>
      </c>
    </row>
    <row r="180" spans="1:13" x14ac:dyDescent="0.3">
      <c r="A180">
        <v>29</v>
      </c>
      <c r="B180" t="s">
        <v>116</v>
      </c>
      <c r="C180">
        <f>_xlfn.NUMBERVALUE(MID(Tabla1[[#This Row],[Object Name]],11,3))</f>
        <v>6</v>
      </c>
      <c r="D180" t="s">
        <v>67</v>
      </c>
      <c r="E180" t="s">
        <v>9</v>
      </c>
      <c r="F180" t="s">
        <v>10</v>
      </c>
      <c r="G180" t="s">
        <v>11</v>
      </c>
      <c r="H180" t="s">
        <v>8</v>
      </c>
      <c r="I180">
        <v>8</v>
      </c>
      <c r="J180">
        <f>Tabla1[[#This Row],[Columna2]]*110</f>
        <v>880</v>
      </c>
      <c r="K180">
        <v>2816</v>
      </c>
      <c r="L180">
        <f>Tabla1[[#This Row],[Columna3]]*Tabla1[[#This Row],[Value]]*30*0.12</f>
        <v>8921088</v>
      </c>
      <c r="M180" s="1">
        <f>Tabla1[[#This Row],[Columna4]]/10</f>
        <v>892108.80000000005</v>
      </c>
    </row>
    <row r="181" spans="1:13" x14ac:dyDescent="0.3">
      <c r="A181">
        <v>30</v>
      </c>
      <c r="B181" t="s">
        <v>116</v>
      </c>
      <c r="C181">
        <f>_xlfn.NUMBERVALUE(MID(Tabla1[[#This Row],[Object Name]],11,3))</f>
        <v>6</v>
      </c>
      <c r="D181" t="s">
        <v>67</v>
      </c>
      <c r="E181" t="s">
        <v>9</v>
      </c>
      <c r="F181" t="s">
        <v>10</v>
      </c>
      <c r="G181" t="s">
        <v>11</v>
      </c>
      <c r="H181" t="s">
        <v>8</v>
      </c>
      <c r="I181">
        <v>8</v>
      </c>
      <c r="J181">
        <f>Tabla1[[#This Row],[Columna2]]*110</f>
        <v>880</v>
      </c>
      <c r="K181">
        <v>2847</v>
      </c>
      <c r="L181">
        <f>Tabla1[[#This Row],[Columna3]]*Tabla1[[#This Row],[Value]]*30*0.12</f>
        <v>9019296</v>
      </c>
      <c r="M181" s="1">
        <f>Tabla1[[#This Row],[Columna4]]/10</f>
        <v>901929.6</v>
      </c>
    </row>
    <row r="182" spans="1:13" x14ac:dyDescent="0.3">
      <c r="A182">
        <v>1</v>
      </c>
      <c r="B182" t="s">
        <v>118</v>
      </c>
      <c r="C182">
        <f>_xlfn.NUMBERVALUE(MID(Tabla1[[#This Row],[Object Name]],11,3))</f>
        <v>7</v>
      </c>
      <c r="D182" t="s">
        <v>78</v>
      </c>
      <c r="E182" t="s">
        <v>9</v>
      </c>
      <c r="F182" t="s">
        <v>10</v>
      </c>
      <c r="G182" t="s">
        <v>11</v>
      </c>
      <c r="H182" t="s">
        <v>8</v>
      </c>
      <c r="I182">
        <v>6</v>
      </c>
      <c r="J182">
        <f>Tabla1[[#This Row],[Columna2]]*110</f>
        <v>660</v>
      </c>
      <c r="K182">
        <v>3259</v>
      </c>
      <c r="L182">
        <f>Tabla1[[#This Row],[Columna3]]*Tabla1[[#This Row],[Value]]*30*0.12</f>
        <v>7743384</v>
      </c>
      <c r="M182" s="1">
        <f>Tabla1[[#This Row],[Columna4]]/10</f>
        <v>774338.4</v>
      </c>
    </row>
    <row r="183" spans="1:13" x14ac:dyDescent="0.3">
      <c r="A183">
        <v>2</v>
      </c>
      <c r="B183" t="s">
        <v>118</v>
      </c>
      <c r="C183">
        <f>_xlfn.NUMBERVALUE(MID(Tabla1[[#This Row],[Object Name]],11,3))</f>
        <v>7</v>
      </c>
      <c r="D183" t="s">
        <v>78</v>
      </c>
      <c r="E183" t="s">
        <v>9</v>
      </c>
      <c r="F183" t="s">
        <v>10</v>
      </c>
      <c r="G183" t="s">
        <v>11</v>
      </c>
      <c r="H183" t="s">
        <v>8</v>
      </c>
      <c r="I183">
        <v>6</v>
      </c>
      <c r="J183">
        <f>Tabla1[[#This Row],[Columna2]]*110</f>
        <v>660</v>
      </c>
      <c r="K183">
        <v>3268</v>
      </c>
      <c r="L183">
        <f>Tabla1[[#This Row],[Columna3]]*Tabla1[[#This Row],[Value]]*30*0.12</f>
        <v>7764768</v>
      </c>
      <c r="M183" s="1">
        <f>Tabla1[[#This Row],[Columna4]]/10</f>
        <v>776476.8</v>
      </c>
    </row>
    <row r="184" spans="1:13" x14ac:dyDescent="0.3">
      <c r="A184">
        <v>3</v>
      </c>
      <c r="B184" t="s">
        <v>118</v>
      </c>
      <c r="C184">
        <f>_xlfn.NUMBERVALUE(MID(Tabla1[[#This Row],[Object Name]],11,3))</f>
        <v>7</v>
      </c>
      <c r="D184" t="s">
        <v>78</v>
      </c>
      <c r="E184" t="s">
        <v>9</v>
      </c>
      <c r="F184" t="s">
        <v>10</v>
      </c>
      <c r="G184" t="s">
        <v>11</v>
      </c>
      <c r="H184" t="s">
        <v>8</v>
      </c>
      <c r="I184">
        <v>6</v>
      </c>
      <c r="J184">
        <f>Tabla1[[#This Row],[Columna2]]*110</f>
        <v>660</v>
      </c>
      <c r="K184">
        <v>3226</v>
      </c>
      <c r="L184">
        <f>Tabla1[[#This Row],[Columna3]]*Tabla1[[#This Row],[Value]]*30*0.12</f>
        <v>7664976</v>
      </c>
      <c r="M184" s="1">
        <f>Tabla1[[#This Row],[Columna4]]/10</f>
        <v>766497.6</v>
      </c>
    </row>
    <row r="185" spans="1:13" x14ac:dyDescent="0.3">
      <c r="A185">
        <v>4</v>
      </c>
      <c r="B185" t="s">
        <v>118</v>
      </c>
      <c r="C185">
        <f>_xlfn.NUMBERVALUE(MID(Tabla1[[#This Row],[Object Name]],11,3))</f>
        <v>7</v>
      </c>
      <c r="D185" t="s">
        <v>78</v>
      </c>
      <c r="E185" t="s">
        <v>9</v>
      </c>
      <c r="F185" t="s">
        <v>10</v>
      </c>
      <c r="G185" t="s">
        <v>11</v>
      </c>
      <c r="H185" t="s">
        <v>8</v>
      </c>
      <c r="I185">
        <v>6</v>
      </c>
      <c r="J185">
        <f>Tabla1[[#This Row],[Columna2]]*110</f>
        <v>660</v>
      </c>
      <c r="K185">
        <v>3265</v>
      </c>
      <c r="L185">
        <f>Tabla1[[#This Row],[Columna3]]*Tabla1[[#This Row],[Value]]*30*0.12</f>
        <v>7757640</v>
      </c>
      <c r="M185" s="1">
        <f>Tabla1[[#This Row],[Columna4]]/10</f>
        <v>775764</v>
      </c>
    </row>
    <row r="186" spans="1:13" x14ac:dyDescent="0.3">
      <c r="A186">
        <v>5</v>
      </c>
      <c r="B186" t="s">
        <v>118</v>
      </c>
      <c r="C186">
        <f>_xlfn.NUMBERVALUE(MID(Tabla1[[#This Row],[Object Name]],11,3))</f>
        <v>7</v>
      </c>
      <c r="D186" t="s">
        <v>78</v>
      </c>
      <c r="E186" t="s">
        <v>9</v>
      </c>
      <c r="F186" t="s">
        <v>10</v>
      </c>
      <c r="G186" t="s">
        <v>11</v>
      </c>
      <c r="H186" t="s">
        <v>8</v>
      </c>
      <c r="I186">
        <v>6</v>
      </c>
      <c r="J186">
        <f>Tabla1[[#This Row],[Columna2]]*110</f>
        <v>660</v>
      </c>
      <c r="K186">
        <v>3263</v>
      </c>
      <c r="L186">
        <f>Tabla1[[#This Row],[Columna3]]*Tabla1[[#This Row],[Value]]*30*0.12</f>
        <v>7752888</v>
      </c>
      <c r="M186" s="1">
        <f>Tabla1[[#This Row],[Columna4]]/10</f>
        <v>775288.8</v>
      </c>
    </row>
    <row r="187" spans="1:13" x14ac:dyDescent="0.3">
      <c r="A187">
        <v>6</v>
      </c>
      <c r="B187" t="s">
        <v>118</v>
      </c>
      <c r="C187">
        <f>_xlfn.NUMBERVALUE(MID(Tabla1[[#This Row],[Object Name]],11,3))</f>
        <v>7</v>
      </c>
      <c r="D187" t="s">
        <v>78</v>
      </c>
      <c r="E187" t="s">
        <v>9</v>
      </c>
      <c r="F187" t="s">
        <v>10</v>
      </c>
      <c r="G187" t="s">
        <v>11</v>
      </c>
      <c r="H187" t="s">
        <v>8</v>
      </c>
      <c r="I187">
        <v>6</v>
      </c>
      <c r="J187">
        <f>Tabla1[[#This Row],[Columna2]]*110</f>
        <v>660</v>
      </c>
      <c r="K187">
        <v>3305</v>
      </c>
      <c r="L187">
        <f>Tabla1[[#This Row],[Columna3]]*Tabla1[[#This Row],[Value]]*30*0.12</f>
        <v>7852680</v>
      </c>
      <c r="M187" s="1">
        <f>Tabla1[[#This Row],[Columna4]]/10</f>
        <v>785268</v>
      </c>
    </row>
    <row r="188" spans="1:13" x14ac:dyDescent="0.3">
      <c r="A188">
        <v>7</v>
      </c>
      <c r="B188" t="s">
        <v>118</v>
      </c>
      <c r="C188">
        <f>_xlfn.NUMBERVALUE(MID(Tabla1[[#This Row],[Object Name]],11,3))</f>
        <v>7</v>
      </c>
      <c r="D188" t="s">
        <v>78</v>
      </c>
      <c r="E188" t="s">
        <v>9</v>
      </c>
      <c r="F188" t="s">
        <v>10</v>
      </c>
      <c r="G188" t="s">
        <v>11</v>
      </c>
      <c r="H188" t="s">
        <v>8</v>
      </c>
      <c r="I188">
        <v>6</v>
      </c>
      <c r="J188">
        <f>Tabla1[[#This Row],[Columna2]]*110</f>
        <v>660</v>
      </c>
      <c r="K188">
        <v>3272</v>
      </c>
      <c r="L188">
        <f>Tabla1[[#This Row],[Columna3]]*Tabla1[[#This Row],[Value]]*30*0.12</f>
        <v>7774272</v>
      </c>
      <c r="M188" s="1">
        <f>Tabla1[[#This Row],[Columna4]]/10</f>
        <v>777427.2</v>
      </c>
    </row>
    <row r="189" spans="1:13" x14ac:dyDescent="0.3">
      <c r="A189">
        <v>8</v>
      </c>
      <c r="B189" t="s">
        <v>118</v>
      </c>
      <c r="C189">
        <f>_xlfn.NUMBERVALUE(MID(Tabla1[[#This Row],[Object Name]],11,3))</f>
        <v>7</v>
      </c>
      <c r="D189" t="s">
        <v>78</v>
      </c>
      <c r="E189" t="s">
        <v>9</v>
      </c>
      <c r="F189" t="s">
        <v>10</v>
      </c>
      <c r="G189" t="s">
        <v>11</v>
      </c>
      <c r="H189" t="s">
        <v>8</v>
      </c>
      <c r="I189">
        <v>6</v>
      </c>
      <c r="J189">
        <f>Tabla1[[#This Row],[Columna2]]*110</f>
        <v>660</v>
      </c>
      <c r="K189">
        <v>3270</v>
      </c>
      <c r="L189">
        <f>Tabla1[[#This Row],[Columna3]]*Tabla1[[#This Row],[Value]]*30*0.12</f>
        <v>7769520</v>
      </c>
      <c r="M189" s="1">
        <f>Tabla1[[#This Row],[Columna4]]/10</f>
        <v>776952</v>
      </c>
    </row>
    <row r="190" spans="1:13" x14ac:dyDescent="0.3">
      <c r="A190">
        <v>9</v>
      </c>
      <c r="B190" t="s">
        <v>118</v>
      </c>
      <c r="C190">
        <f>_xlfn.NUMBERVALUE(MID(Tabla1[[#This Row],[Object Name]],11,3))</f>
        <v>7</v>
      </c>
      <c r="D190" t="s">
        <v>78</v>
      </c>
      <c r="E190" t="s">
        <v>9</v>
      </c>
      <c r="F190" t="s">
        <v>10</v>
      </c>
      <c r="G190" t="s">
        <v>11</v>
      </c>
      <c r="H190" t="s">
        <v>8</v>
      </c>
      <c r="I190">
        <v>6</v>
      </c>
      <c r="J190">
        <f>Tabla1[[#This Row],[Columna2]]*110</f>
        <v>660</v>
      </c>
      <c r="K190">
        <v>3225</v>
      </c>
      <c r="L190">
        <f>Tabla1[[#This Row],[Columna3]]*Tabla1[[#This Row],[Value]]*30*0.12</f>
        <v>7662600</v>
      </c>
      <c r="M190" s="1">
        <f>Tabla1[[#This Row],[Columna4]]/10</f>
        <v>766260</v>
      </c>
    </row>
    <row r="191" spans="1:13" x14ac:dyDescent="0.3">
      <c r="A191">
        <v>10</v>
      </c>
      <c r="B191" t="s">
        <v>118</v>
      </c>
      <c r="C191">
        <f>_xlfn.NUMBERVALUE(MID(Tabla1[[#This Row],[Object Name]],11,3))</f>
        <v>7</v>
      </c>
      <c r="D191" t="s">
        <v>78</v>
      </c>
      <c r="E191" t="s">
        <v>9</v>
      </c>
      <c r="F191" t="s">
        <v>10</v>
      </c>
      <c r="G191" t="s">
        <v>11</v>
      </c>
      <c r="H191" t="s">
        <v>8</v>
      </c>
      <c r="I191">
        <v>6</v>
      </c>
      <c r="J191">
        <f>Tabla1[[#This Row],[Columna2]]*110</f>
        <v>660</v>
      </c>
      <c r="K191">
        <v>3249</v>
      </c>
      <c r="L191">
        <f>Tabla1[[#This Row],[Columna3]]*Tabla1[[#This Row],[Value]]*30*0.12</f>
        <v>7719624</v>
      </c>
      <c r="M191" s="1">
        <f>Tabla1[[#This Row],[Columna4]]/10</f>
        <v>771962.4</v>
      </c>
    </row>
    <row r="192" spans="1:13" x14ac:dyDescent="0.3">
      <c r="A192">
        <v>11</v>
      </c>
      <c r="B192" t="s">
        <v>118</v>
      </c>
      <c r="C192">
        <f>_xlfn.NUMBERVALUE(MID(Tabla1[[#This Row],[Object Name]],11,3))</f>
        <v>7</v>
      </c>
      <c r="D192" t="s">
        <v>78</v>
      </c>
      <c r="E192" t="s">
        <v>9</v>
      </c>
      <c r="F192" t="s">
        <v>10</v>
      </c>
      <c r="G192" t="s">
        <v>11</v>
      </c>
      <c r="H192" t="s">
        <v>8</v>
      </c>
      <c r="I192">
        <v>6</v>
      </c>
      <c r="J192">
        <f>Tabla1[[#This Row],[Columna2]]*110</f>
        <v>660</v>
      </c>
      <c r="K192">
        <v>3250</v>
      </c>
      <c r="L192">
        <f>Tabla1[[#This Row],[Columna3]]*Tabla1[[#This Row],[Value]]*30*0.12</f>
        <v>7722000</v>
      </c>
      <c r="M192" s="1">
        <f>Tabla1[[#This Row],[Columna4]]/10</f>
        <v>772200</v>
      </c>
    </row>
    <row r="193" spans="1:13" x14ac:dyDescent="0.3">
      <c r="A193">
        <v>12</v>
      </c>
      <c r="B193" t="s">
        <v>118</v>
      </c>
      <c r="C193">
        <f>_xlfn.NUMBERVALUE(MID(Tabla1[[#This Row],[Object Name]],11,3))</f>
        <v>7</v>
      </c>
      <c r="D193" t="s">
        <v>78</v>
      </c>
      <c r="E193" t="s">
        <v>9</v>
      </c>
      <c r="F193" t="s">
        <v>10</v>
      </c>
      <c r="G193" t="s">
        <v>11</v>
      </c>
      <c r="H193" t="s">
        <v>8</v>
      </c>
      <c r="I193">
        <v>6</v>
      </c>
      <c r="J193">
        <f>Tabla1[[#This Row],[Columna2]]*110</f>
        <v>660</v>
      </c>
      <c r="K193">
        <v>3230</v>
      </c>
      <c r="L193">
        <f>Tabla1[[#This Row],[Columna3]]*Tabla1[[#This Row],[Value]]*30*0.12</f>
        <v>7674480</v>
      </c>
      <c r="M193" s="1">
        <f>Tabla1[[#This Row],[Columna4]]/10</f>
        <v>767448</v>
      </c>
    </row>
    <row r="194" spans="1:13" x14ac:dyDescent="0.3">
      <c r="A194">
        <v>13</v>
      </c>
      <c r="B194" t="s">
        <v>118</v>
      </c>
      <c r="C194">
        <f>_xlfn.NUMBERVALUE(MID(Tabla1[[#This Row],[Object Name]],11,3))</f>
        <v>7</v>
      </c>
      <c r="D194" t="s">
        <v>78</v>
      </c>
      <c r="E194" t="s">
        <v>9</v>
      </c>
      <c r="F194" t="s">
        <v>10</v>
      </c>
      <c r="G194" t="s">
        <v>11</v>
      </c>
      <c r="H194" t="s">
        <v>8</v>
      </c>
      <c r="I194">
        <v>6</v>
      </c>
      <c r="J194">
        <f>Tabla1[[#This Row],[Columna2]]*110</f>
        <v>660</v>
      </c>
      <c r="K194">
        <v>3269</v>
      </c>
      <c r="L194">
        <f>Tabla1[[#This Row],[Columna3]]*Tabla1[[#This Row],[Value]]*30*0.12</f>
        <v>7767144</v>
      </c>
      <c r="M194" s="1">
        <f>Tabla1[[#This Row],[Columna4]]/10</f>
        <v>776714.4</v>
      </c>
    </row>
    <row r="195" spans="1:13" x14ac:dyDescent="0.3">
      <c r="A195">
        <v>14</v>
      </c>
      <c r="B195" t="s">
        <v>118</v>
      </c>
      <c r="C195">
        <f>_xlfn.NUMBERVALUE(MID(Tabla1[[#This Row],[Object Name]],11,3))</f>
        <v>7</v>
      </c>
      <c r="D195" t="s">
        <v>78</v>
      </c>
      <c r="E195" t="s">
        <v>9</v>
      </c>
      <c r="F195" t="s">
        <v>10</v>
      </c>
      <c r="G195" t="s">
        <v>11</v>
      </c>
      <c r="H195" t="s">
        <v>8</v>
      </c>
      <c r="I195">
        <v>6</v>
      </c>
      <c r="J195">
        <f>Tabla1[[#This Row],[Columna2]]*110</f>
        <v>660</v>
      </c>
      <c r="K195">
        <v>3248</v>
      </c>
      <c r="L195">
        <f>Tabla1[[#This Row],[Columna3]]*Tabla1[[#This Row],[Value]]*30*0.12</f>
        <v>7717248</v>
      </c>
      <c r="M195" s="1">
        <f>Tabla1[[#This Row],[Columna4]]/10</f>
        <v>771724.80000000005</v>
      </c>
    </row>
    <row r="196" spans="1:13" x14ac:dyDescent="0.3">
      <c r="A196">
        <v>15</v>
      </c>
      <c r="B196" t="s">
        <v>118</v>
      </c>
      <c r="C196">
        <f>_xlfn.NUMBERVALUE(MID(Tabla1[[#This Row],[Object Name]],11,3))</f>
        <v>7</v>
      </c>
      <c r="D196" t="s">
        <v>78</v>
      </c>
      <c r="E196" t="s">
        <v>9</v>
      </c>
      <c r="F196" t="s">
        <v>10</v>
      </c>
      <c r="G196" t="s">
        <v>11</v>
      </c>
      <c r="H196" t="s">
        <v>8</v>
      </c>
      <c r="I196">
        <v>6</v>
      </c>
      <c r="J196">
        <f>Tabla1[[#This Row],[Columna2]]*110</f>
        <v>660</v>
      </c>
      <c r="K196">
        <v>3258</v>
      </c>
      <c r="L196">
        <f>Tabla1[[#This Row],[Columna3]]*Tabla1[[#This Row],[Value]]*30*0.12</f>
        <v>7741008</v>
      </c>
      <c r="M196" s="1">
        <f>Tabla1[[#This Row],[Columna4]]/10</f>
        <v>774100.8</v>
      </c>
    </row>
    <row r="197" spans="1:13" x14ac:dyDescent="0.3">
      <c r="A197">
        <v>16</v>
      </c>
      <c r="B197" t="s">
        <v>118</v>
      </c>
      <c r="C197">
        <f>_xlfn.NUMBERVALUE(MID(Tabla1[[#This Row],[Object Name]],11,3))</f>
        <v>7</v>
      </c>
      <c r="D197" t="s">
        <v>78</v>
      </c>
      <c r="E197" t="s">
        <v>9</v>
      </c>
      <c r="F197" t="s">
        <v>10</v>
      </c>
      <c r="G197" t="s">
        <v>11</v>
      </c>
      <c r="H197" t="s">
        <v>8</v>
      </c>
      <c r="I197">
        <v>6</v>
      </c>
      <c r="J197">
        <f>Tabla1[[#This Row],[Columna2]]*110</f>
        <v>660</v>
      </c>
      <c r="K197">
        <v>3274</v>
      </c>
      <c r="L197">
        <f>Tabla1[[#This Row],[Columna3]]*Tabla1[[#This Row],[Value]]*30*0.12</f>
        <v>7779024</v>
      </c>
      <c r="M197" s="1">
        <f>Tabla1[[#This Row],[Columna4]]/10</f>
        <v>777902.4</v>
      </c>
    </row>
    <row r="198" spans="1:13" x14ac:dyDescent="0.3">
      <c r="A198">
        <v>17</v>
      </c>
      <c r="B198" t="s">
        <v>118</v>
      </c>
      <c r="C198">
        <f>_xlfn.NUMBERVALUE(MID(Tabla1[[#This Row],[Object Name]],11,3))</f>
        <v>7</v>
      </c>
      <c r="D198" t="s">
        <v>78</v>
      </c>
      <c r="E198" t="s">
        <v>9</v>
      </c>
      <c r="F198" t="s">
        <v>10</v>
      </c>
      <c r="G198" t="s">
        <v>11</v>
      </c>
      <c r="H198" t="s">
        <v>8</v>
      </c>
      <c r="I198">
        <v>6</v>
      </c>
      <c r="J198">
        <f>Tabla1[[#This Row],[Columna2]]*110</f>
        <v>660</v>
      </c>
      <c r="K198">
        <v>3251</v>
      </c>
      <c r="L198">
        <f>Tabla1[[#This Row],[Columna3]]*Tabla1[[#This Row],[Value]]*30*0.12</f>
        <v>7724376</v>
      </c>
      <c r="M198" s="1">
        <f>Tabla1[[#This Row],[Columna4]]/10</f>
        <v>772437.6</v>
      </c>
    </row>
    <row r="199" spans="1:13" x14ac:dyDescent="0.3">
      <c r="A199">
        <v>18</v>
      </c>
      <c r="B199" t="s">
        <v>118</v>
      </c>
      <c r="C199">
        <f>_xlfn.NUMBERVALUE(MID(Tabla1[[#This Row],[Object Name]],11,3))</f>
        <v>7</v>
      </c>
      <c r="D199" t="s">
        <v>78</v>
      </c>
      <c r="E199" t="s">
        <v>9</v>
      </c>
      <c r="F199" t="s">
        <v>10</v>
      </c>
      <c r="G199" t="s">
        <v>11</v>
      </c>
      <c r="H199" t="s">
        <v>8</v>
      </c>
      <c r="I199">
        <v>6</v>
      </c>
      <c r="J199">
        <f>Tabla1[[#This Row],[Columna2]]*110</f>
        <v>660</v>
      </c>
      <c r="K199">
        <v>3238</v>
      </c>
      <c r="L199">
        <f>Tabla1[[#This Row],[Columna3]]*Tabla1[[#This Row],[Value]]*30*0.12</f>
        <v>7693488</v>
      </c>
      <c r="M199" s="1">
        <f>Tabla1[[#This Row],[Columna4]]/10</f>
        <v>769348.8</v>
      </c>
    </row>
    <row r="200" spans="1:13" x14ac:dyDescent="0.3">
      <c r="A200">
        <v>19</v>
      </c>
      <c r="B200" t="s">
        <v>118</v>
      </c>
      <c r="C200">
        <f>_xlfn.NUMBERVALUE(MID(Tabla1[[#This Row],[Object Name]],11,3))</f>
        <v>7</v>
      </c>
      <c r="D200" t="s">
        <v>78</v>
      </c>
      <c r="E200" t="s">
        <v>9</v>
      </c>
      <c r="F200" t="s">
        <v>10</v>
      </c>
      <c r="G200" t="s">
        <v>11</v>
      </c>
      <c r="H200" t="s">
        <v>8</v>
      </c>
      <c r="I200">
        <v>6</v>
      </c>
      <c r="J200">
        <f>Tabla1[[#This Row],[Columna2]]*110</f>
        <v>660</v>
      </c>
      <c r="K200">
        <v>3272</v>
      </c>
      <c r="L200">
        <f>Tabla1[[#This Row],[Columna3]]*Tabla1[[#This Row],[Value]]*30*0.12</f>
        <v>7774272</v>
      </c>
      <c r="M200" s="1">
        <f>Tabla1[[#This Row],[Columna4]]/10</f>
        <v>777427.2</v>
      </c>
    </row>
    <row r="201" spans="1:13" x14ac:dyDescent="0.3">
      <c r="A201">
        <v>20</v>
      </c>
      <c r="B201" t="s">
        <v>118</v>
      </c>
      <c r="C201">
        <f>_xlfn.NUMBERVALUE(MID(Tabla1[[#This Row],[Object Name]],11,3))</f>
        <v>7</v>
      </c>
      <c r="D201" t="s">
        <v>78</v>
      </c>
      <c r="E201" t="s">
        <v>9</v>
      </c>
      <c r="F201" t="s">
        <v>10</v>
      </c>
      <c r="G201" t="s">
        <v>11</v>
      </c>
      <c r="H201" t="s">
        <v>8</v>
      </c>
      <c r="I201">
        <v>6</v>
      </c>
      <c r="J201">
        <f>Tabla1[[#This Row],[Columna2]]*110</f>
        <v>660</v>
      </c>
      <c r="K201">
        <v>3249</v>
      </c>
      <c r="L201">
        <f>Tabla1[[#This Row],[Columna3]]*Tabla1[[#This Row],[Value]]*30*0.12</f>
        <v>7719624</v>
      </c>
      <c r="M201" s="1">
        <f>Tabla1[[#This Row],[Columna4]]/10</f>
        <v>771962.4</v>
      </c>
    </row>
    <row r="202" spans="1:13" x14ac:dyDescent="0.3">
      <c r="A202">
        <v>21</v>
      </c>
      <c r="B202" t="s">
        <v>118</v>
      </c>
      <c r="C202">
        <f>_xlfn.NUMBERVALUE(MID(Tabla1[[#This Row],[Object Name]],11,3))</f>
        <v>7</v>
      </c>
      <c r="D202" t="s">
        <v>78</v>
      </c>
      <c r="E202" t="s">
        <v>9</v>
      </c>
      <c r="F202" t="s">
        <v>10</v>
      </c>
      <c r="G202" t="s">
        <v>11</v>
      </c>
      <c r="H202" t="s">
        <v>8</v>
      </c>
      <c r="I202">
        <v>6</v>
      </c>
      <c r="J202">
        <f>Tabla1[[#This Row],[Columna2]]*110</f>
        <v>660</v>
      </c>
      <c r="K202">
        <v>3217</v>
      </c>
      <c r="L202">
        <f>Tabla1[[#This Row],[Columna3]]*Tabla1[[#This Row],[Value]]*30*0.12</f>
        <v>7643592</v>
      </c>
      <c r="M202" s="1">
        <f>Tabla1[[#This Row],[Columna4]]/10</f>
        <v>764359.2</v>
      </c>
    </row>
    <row r="203" spans="1:13" x14ac:dyDescent="0.3">
      <c r="A203">
        <v>22</v>
      </c>
      <c r="B203" t="s">
        <v>118</v>
      </c>
      <c r="C203">
        <f>_xlfn.NUMBERVALUE(MID(Tabla1[[#This Row],[Object Name]],11,3))</f>
        <v>7</v>
      </c>
      <c r="D203" t="s">
        <v>78</v>
      </c>
      <c r="E203" t="s">
        <v>9</v>
      </c>
      <c r="F203" t="s">
        <v>10</v>
      </c>
      <c r="G203" t="s">
        <v>11</v>
      </c>
      <c r="H203" t="s">
        <v>8</v>
      </c>
      <c r="I203">
        <v>6</v>
      </c>
      <c r="J203">
        <f>Tabla1[[#This Row],[Columna2]]*110</f>
        <v>660</v>
      </c>
      <c r="K203">
        <v>3255</v>
      </c>
      <c r="L203">
        <f>Tabla1[[#This Row],[Columna3]]*Tabla1[[#This Row],[Value]]*30*0.12</f>
        <v>7733880</v>
      </c>
      <c r="M203" s="1">
        <f>Tabla1[[#This Row],[Columna4]]/10</f>
        <v>773388</v>
      </c>
    </row>
    <row r="204" spans="1:13" x14ac:dyDescent="0.3">
      <c r="A204">
        <v>23</v>
      </c>
      <c r="B204" t="s">
        <v>118</v>
      </c>
      <c r="C204">
        <f>_xlfn.NUMBERVALUE(MID(Tabla1[[#This Row],[Object Name]],11,3))</f>
        <v>7</v>
      </c>
      <c r="D204" t="s">
        <v>78</v>
      </c>
      <c r="E204" t="s">
        <v>9</v>
      </c>
      <c r="F204" t="s">
        <v>10</v>
      </c>
      <c r="G204" t="s">
        <v>11</v>
      </c>
      <c r="H204" t="s">
        <v>8</v>
      </c>
      <c r="I204">
        <v>6</v>
      </c>
      <c r="J204">
        <f>Tabla1[[#This Row],[Columna2]]*110</f>
        <v>660</v>
      </c>
      <c r="K204">
        <v>3235</v>
      </c>
      <c r="L204">
        <f>Tabla1[[#This Row],[Columna3]]*Tabla1[[#This Row],[Value]]*30*0.12</f>
        <v>7686360</v>
      </c>
      <c r="M204" s="1">
        <f>Tabla1[[#This Row],[Columna4]]/10</f>
        <v>768636</v>
      </c>
    </row>
    <row r="205" spans="1:13" x14ac:dyDescent="0.3">
      <c r="A205">
        <v>24</v>
      </c>
      <c r="B205" t="s">
        <v>118</v>
      </c>
      <c r="C205">
        <f>_xlfn.NUMBERVALUE(MID(Tabla1[[#This Row],[Object Name]],11,3))</f>
        <v>7</v>
      </c>
      <c r="D205" t="s">
        <v>78</v>
      </c>
      <c r="E205" t="s">
        <v>9</v>
      </c>
      <c r="F205" t="s">
        <v>10</v>
      </c>
      <c r="G205" t="s">
        <v>11</v>
      </c>
      <c r="H205" t="s">
        <v>8</v>
      </c>
      <c r="I205">
        <v>6</v>
      </c>
      <c r="J205">
        <f>Tabla1[[#This Row],[Columna2]]*110</f>
        <v>660</v>
      </c>
      <c r="K205">
        <v>3276</v>
      </c>
      <c r="L205">
        <f>Tabla1[[#This Row],[Columna3]]*Tabla1[[#This Row],[Value]]*30*0.12</f>
        <v>7783776</v>
      </c>
      <c r="M205" s="1">
        <f>Tabla1[[#This Row],[Columna4]]/10</f>
        <v>778377.6</v>
      </c>
    </row>
    <row r="206" spans="1:13" x14ac:dyDescent="0.3">
      <c r="A206">
        <v>25</v>
      </c>
      <c r="B206" t="s">
        <v>118</v>
      </c>
      <c r="C206">
        <f>_xlfn.NUMBERVALUE(MID(Tabla1[[#This Row],[Object Name]],11,3))</f>
        <v>7</v>
      </c>
      <c r="D206" t="s">
        <v>78</v>
      </c>
      <c r="E206" t="s">
        <v>9</v>
      </c>
      <c r="F206" t="s">
        <v>10</v>
      </c>
      <c r="G206" t="s">
        <v>11</v>
      </c>
      <c r="H206" t="s">
        <v>8</v>
      </c>
      <c r="I206">
        <v>6</v>
      </c>
      <c r="J206">
        <f>Tabla1[[#This Row],[Columna2]]*110</f>
        <v>660</v>
      </c>
      <c r="K206">
        <v>3271</v>
      </c>
      <c r="L206">
        <f>Tabla1[[#This Row],[Columna3]]*Tabla1[[#This Row],[Value]]*30*0.12</f>
        <v>7771896</v>
      </c>
      <c r="M206" s="1">
        <f>Tabla1[[#This Row],[Columna4]]/10</f>
        <v>777189.6</v>
      </c>
    </row>
    <row r="207" spans="1:13" x14ac:dyDescent="0.3">
      <c r="A207">
        <v>26</v>
      </c>
      <c r="B207" t="s">
        <v>118</v>
      </c>
      <c r="C207">
        <f>_xlfn.NUMBERVALUE(MID(Tabla1[[#This Row],[Object Name]],11,3))</f>
        <v>7</v>
      </c>
      <c r="D207" t="s">
        <v>78</v>
      </c>
      <c r="E207" t="s">
        <v>9</v>
      </c>
      <c r="F207" t="s">
        <v>10</v>
      </c>
      <c r="G207" t="s">
        <v>11</v>
      </c>
      <c r="H207" t="s">
        <v>8</v>
      </c>
      <c r="I207">
        <v>6</v>
      </c>
      <c r="J207">
        <f>Tabla1[[#This Row],[Columna2]]*110</f>
        <v>660</v>
      </c>
      <c r="K207">
        <v>3237</v>
      </c>
      <c r="L207">
        <f>Tabla1[[#This Row],[Columna3]]*Tabla1[[#This Row],[Value]]*30*0.12</f>
        <v>7691112</v>
      </c>
      <c r="M207" s="1">
        <f>Tabla1[[#This Row],[Columna4]]/10</f>
        <v>769111.2</v>
      </c>
    </row>
    <row r="208" spans="1:13" x14ac:dyDescent="0.3">
      <c r="A208">
        <v>27</v>
      </c>
      <c r="B208" t="s">
        <v>118</v>
      </c>
      <c r="C208">
        <f>_xlfn.NUMBERVALUE(MID(Tabla1[[#This Row],[Object Name]],11,3))</f>
        <v>7</v>
      </c>
      <c r="D208" t="s">
        <v>78</v>
      </c>
      <c r="E208" t="s">
        <v>9</v>
      </c>
      <c r="F208" t="s">
        <v>10</v>
      </c>
      <c r="G208" t="s">
        <v>11</v>
      </c>
      <c r="H208" t="s">
        <v>8</v>
      </c>
      <c r="I208">
        <v>6</v>
      </c>
      <c r="J208">
        <f>Tabla1[[#This Row],[Columna2]]*110</f>
        <v>660</v>
      </c>
      <c r="K208">
        <v>3254</v>
      </c>
      <c r="L208">
        <f>Tabla1[[#This Row],[Columna3]]*Tabla1[[#This Row],[Value]]*30*0.12</f>
        <v>7731504</v>
      </c>
      <c r="M208" s="1">
        <f>Tabla1[[#This Row],[Columna4]]/10</f>
        <v>773150.4</v>
      </c>
    </row>
    <row r="209" spans="1:13" x14ac:dyDescent="0.3">
      <c r="A209">
        <v>28</v>
      </c>
      <c r="B209" t="s">
        <v>118</v>
      </c>
      <c r="C209">
        <f>_xlfn.NUMBERVALUE(MID(Tabla1[[#This Row],[Object Name]],11,3))</f>
        <v>7</v>
      </c>
      <c r="D209" t="s">
        <v>78</v>
      </c>
      <c r="E209" t="s">
        <v>9</v>
      </c>
      <c r="F209" t="s">
        <v>10</v>
      </c>
      <c r="G209" t="s">
        <v>11</v>
      </c>
      <c r="H209" t="s">
        <v>8</v>
      </c>
      <c r="I209">
        <v>6</v>
      </c>
      <c r="J209">
        <f>Tabla1[[#This Row],[Columna2]]*110</f>
        <v>660</v>
      </c>
      <c r="K209">
        <v>3233</v>
      </c>
      <c r="L209">
        <f>Tabla1[[#This Row],[Columna3]]*Tabla1[[#This Row],[Value]]*30*0.12</f>
        <v>7681608</v>
      </c>
      <c r="M209" s="1">
        <f>Tabla1[[#This Row],[Columna4]]/10</f>
        <v>768160.8</v>
      </c>
    </row>
    <row r="210" spans="1:13" x14ac:dyDescent="0.3">
      <c r="A210">
        <v>29</v>
      </c>
      <c r="B210" t="s">
        <v>118</v>
      </c>
      <c r="C210">
        <f>_xlfn.NUMBERVALUE(MID(Tabla1[[#This Row],[Object Name]],11,3))</f>
        <v>7</v>
      </c>
      <c r="D210" t="s">
        <v>78</v>
      </c>
      <c r="E210" t="s">
        <v>9</v>
      </c>
      <c r="F210" t="s">
        <v>10</v>
      </c>
      <c r="G210" t="s">
        <v>11</v>
      </c>
      <c r="H210" t="s">
        <v>8</v>
      </c>
      <c r="I210">
        <v>6</v>
      </c>
      <c r="J210">
        <f>Tabla1[[#This Row],[Columna2]]*110</f>
        <v>660</v>
      </c>
      <c r="K210">
        <v>3220</v>
      </c>
      <c r="L210">
        <f>Tabla1[[#This Row],[Columna3]]*Tabla1[[#This Row],[Value]]*30*0.12</f>
        <v>7650720</v>
      </c>
      <c r="M210" s="1">
        <f>Tabla1[[#This Row],[Columna4]]/10</f>
        <v>765072</v>
      </c>
    </row>
    <row r="211" spans="1:13" x14ac:dyDescent="0.3">
      <c r="A211">
        <v>30</v>
      </c>
      <c r="B211" t="s">
        <v>118</v>
      </c>
      <c r="C211">
        <f>_xlfn.NUMBERVALUE(MID(Tabla1[[#This Row],[Object Name]],11,3))</f>
        <v>7</v>
      </c>
      <c r="D211" t="s">
        <v>78</v>
      </c>
      <c r="E211" t="s">
        <v>9</v>
      </c>
      <c r="F211" t="s">
        <v>10</v>
      </c>
      <c r="G211" t="s">
        <v>11</v>
      </c>
      <c r="H211" t="s">
        <v>8</v>
      </c>
      <c r="I211">
        <v>6</v>
      </c>
      <c r="J211">
        <f>Tabla1[[#This Row],[Columna2]]*110</f>
        <v>660</v>
      </c>
      <c r="K211">
        <v>3232</v>
      </c>
      <c r="L211">
        <f>Tabla1[[#This Row],[Columna3]]*Tabla1[[#This Row],[Value]]*30*0.12</f>
        <v>7679232</v>
      </c>
      <c r="M211" s="1">
        <f>Tabla1[[#This Row],[Columna4]]/10</f>
        <v>767923.19999999995</v>
      </c>
    </row>
    <row r="212" spans="1:13" x14ac:dyDescent="0.3">
      <c r="A212">
        <v>1</v>
      </c>
      <c r="B212" t="s">
        <v>116</v>
      </c>
      <c r="C212">
        <f>_xlfn.NUMBERVALUE(MID(Tabla1[[#This Row],[Object Name]],11,3))</f>
        <v>8</v>
      </c>
      <c r="D212" t="s">
        <v>89</v>
      </c>
      <c r="E212" t="s">
        <v>9</v>
      </c>
      <c r="F212" t="s">
        <v>10</v>
      </c>
      <c r="G212" t="s">
        <v>11</v>
      </c>
      <c r="H212" t="s">
        <v>8</v>
      </c>
      <c r="I212">
        <v>9</v>
      </c>
      <c r="J212">
        <f>Tabla1[[#This Row],[Columna2]]*110</f>
        <v>990</v>
      </c>
      <c r="K212">
        <v>3299</v>
      </c>
      <c r="L212">
        <f>Tabla1[[#This Row],[Columna3]]*Tabla1[[#This Row],[Value]]*30*0.12</f>
        <v>11757636</v>
      </c>
      <c r="M212" s="1">
        <f>Tabla1[[#This Row],[Columna4]]/10</f>
        <v>1175763.6000000001</v>
      </c>
    </row>
    <row r="213" spans="1:13" x14ac:dyDescent="0.3">
      <c r="A213">
        <v>2</v>
      </c>
      <c r="B213" t="s">
        <v>116</v>
      </c>
      <c r="C213">
        <f>_xlfn.NUMBERVALUE(MID(Tabla1[[#This Row],[Object Name]],11,3))</f>
        <v>8</v>
      </c>
      <c r="D213" t="s">
        <v>89</v>
      </c>
      <c r="E213" t="s">
        <v>9</v>
      </c>
      <c r="F213" t="s">
        <v>10</v>
      </c>
      <c r="G213" t="s">
        <v>11</v>
      </c>
      <c r="H213" t="s">
        <v>8</v>
      </c>
      <c r="I213">
        <v>9</v>
      </c>
      <c r="J213">
        <f>Tabla1[[#This Row],[Columna2]]*110</f>
        <v>990</v>
      </c>
      <c r="K213">
        <v>3321</v>
      </c>
      <c r="L213">
        <f>Tabla1[[#This Row],[Columna3]]*Tabla1[[#This Row],[Value]]*30*0.12</f>
        <v>11836044</v>
      </c>
      <c r="M213" s="1">
        <f>Tabla1[[#This Row],[Columna4]]/10</f>
        <v>1183604.3999999999</v>
      </c>
    </row>
    <row r="214" spans="1:13" x14ac:dyDescent="0.3">
      <c r="A214">
        <v>3</v>
      </c>
      <c r="B214" t="s">
        <v>116</v>
      </c>
      <c r="C214">
        <f>_xlfn.NUMBERVALUE(MID(Tabla1[[#This Row],[Object Name]],11,3))</f>
        <v>8</v>
      </c>
      <c r="D214" t="s">
        <v>89</v>
      </c>
      <c r="E214" t="s">
        <v>9</v>
      </c>
      <c r="F214" t="s">
        <v>10</v>
      </c>
      <c r="G214" t="s">
        <v>11</v>
      </c>
      <c r="H214" t="s">
        <v>8</v>
      </c>
      <c r="I214">
        <v>9</v>
      </c>
      <c r="J214">
        <f>Tabla1[[#This Row],[Columna2]]*110</f>
        <v>990</v>
      </c>
      <c r="K214">
        <v>3337</v>
      </c>
      <c r="L214">
        <f>Tabla1[[#This Row],[Columna3]]*Tabla1[[#This Row],[Value]]*30*0.12</f>
        <v>11893068</v>
      </c>
      <c r="M214" s="1">
        <f>Tabla1[[#This Row],[Columna4]]/10</f>
        <v>1189306.8</v>
      </c>
    </row>
    <row r="215" spans="1:13" x14ac:dyDescent="0.3">
      <c r="A215">
        <v>4</v>
      </c>
      <c r="B215" t="s">
        <v>116</v>
      </c>
      <c r="C215">
        <f>_xlfn.NUMBERVALUE(MID(Tabla1[[#This Row],[Object Name]],11,3))</f>
        <v>8</v>
      </c>
      <c r="D215" t="s">
        <v>89</v>
      </c>
      <c r="E215" t="s">
        <v>9</v>
      </c>
      <c r="F215" t="s">
        <v>10</v>
      </c>
      <c r="G215" t="s">
        <v>11</v>
      </c>
      <c r="H215" t="s">
        <v>8</v>
      </c>
      <c r="I215">
        <v>9</v>
      </c>
      <c r="J215">
        <f>Tabla1[[#This Row],[Columna2]]*110</f>
        <v>990</v>
      </c>
      <c r="K215">
        <v>3316</v>
      </c>
      <c r="L215">
        <f>Tabla1[[#This Row],[Columna3]]*Tabla1[[#This Row],[Value]]*30*0.12</f>
        <v>11818224</v>
      </c>
      <c r="M215" s="1">
        <f>Tabla1[[#This Row],[Columna4]]/10</f>
        <v>1181822.3999999999</v>
      </c>
    </row>
    <row r="216" spans="1:13" x14ac:dyDescent="0.3">
      <c r="A216">
        <v>5</v>
      </c>
      <c r="B216" t="s">
        <v>116</v>
      </c>
      <c r="C216">
        <f>_xlfn.NUMBERVALUE(MID(Tabla1[[#This Row],[Object Name]],11,3))</f>
        <v>8</v>
      </c>
      <c r="D216" t="s">
        <v>89</v>
      </c>
      <c r="E216" t="s">
        <v>9</v>
      </c>
      <c r="F216" t="s">
        <v>10</v>
      </c>
      <c r="G216" t="s">
        <v>11</v>
      </c>
      <c r="H216" t="s">
        <v>8</v>
      </c>
      <c r="I216">
        <v>9</v>
      </c>
      <c r="J216">
        <f>Tabla1[[#This Row],[Columna2]]*110</f>
        <v>990</v>
      </c>
      <c r="K216">
        <v>3320</v>
      </c>
      <c r="L216">
        <f>Tabla1[[#This Row],[Columna3]]*Tabla1[[#This Row],[Value]]*30*0.12</f>
        <v>11832480</v>
      </c>
      <c r="M216" s="1">
        <f>Tabla1[[#This Row],[Columna4]]/10</f>
        <v>1183248</v>
      </c>
    </row>
    <row r="217" spans="1:13" x14ac:dyDescent="0.3">
      <c r="A217">
        <v>6</v>
      </c>
      <c r="B217" t="s">
        <v>116</v>
      </c>
      <c r="C217">
        <f>_xlfn.NUMBERVALUE(MID(Tabla1[[#This Row],[Object Name]],11,3))</f>
        <v>8</v>
      </c>
      <c r="D217" t="s">
        <v>89</v>
      </c>
      <c r="E217" t="s">
        <v>9</v>
      </c>
      <c r="F217" t="s">
        <v>10</v>
      </c>
      <c r="G217" t="s">
        <v>11</v>
      </c>
      <c r="H217" t="s">
        <v>8</v>
      </c>
      <c r="I217">
        <v>9</v>
      </c>
      <c r="J217">
        <f>Tabla1[[#This Row],[Columna2]]*110</f>
        <v>990</v>
      </c>
      <c r="K217">
        <v>3325</v>
      </c>
      <c r="L217">
        <f>Tabla1[[#This Row],[Columna3]]*Tabla1[[#This Row],[Value]]*30*0.12</f>
        <v>11850300</v>
      </c>
      <c r="M217" s="1">
        <f>Tabla1[[#This Row],[Columna4]]/10</f>
        <v>1185030</v>
      </c>
    </row>
    <row r="218" spans="1:13" x14ac:dyDescent="0.3">
      <c r="A218">
        <v>7</v>
      </c>
      <c r="B218" t="s">
        <v>116</v>
      </c>
      <c r="C218">
        <f>_xlfn.NUMBERVALUE(MID(Tabla1[[#This Row],[Object Name]],11,3))</f>
        <v>8</v>
      </c>
      <c r="D218" t="s">
        <v>89</v>
      </c>
      <c r="E218" t="s">
        <v>9</v>
      </c>
      <c r="F218" t="s">
        <v>10</v>
      </c>
      <c r="G218" t="s">
        <v>11</v>
      </c>
      <c r="H218" t="s">
        <v>8</v>
      </c>
      <c r="I218">
        <v>9</v>
      </c>
      <c r="J218">
        <f>Tabla1[[#This Row],[Columna2]]*110</f>
        <v>990</v>
      </c>
      <c r="K218">
        <v>3297</v>
      </c>
      <c r="L218">
        <f>Tabla1[[#This Row],[Columna3]]*Tabla1[[#This Row],[Value]]*30*0.12</f>
        <v>11750508</v>
      </c>
      <c r="M218" s="1">
        <f>Tabla1[[#This Row],[Columna4]]/10</f>
        <v>1175050.8</v>
      </c>
    </row>
    <row r="219" spans="1:13" x14ac:dyDescent="0.3">
      <c r="A219">
        <v>8</v>
      </c>
      <c r="B219" t="s">
        <v>116</v>
      </c>
      <c r="C219">
        <f>_xlfn.NUMBERVALUE(MID(Tabla1[[#This Row],[Object Name]],11,3))</f>
        <v>8</v>
      </c>
      <c r="D219" t="s">
        <v>89</v>
      </c>
      <c r="E219" t="s">
        <v>9</v>
      </c>
      <c r="F219" t="s">
        <v>10</v>
      </c>
      <c r="G219" t="s">
        <v>11</v>
      </c>
      <c r="H219" t="s">
        <v>8</v>
      </c>
      <c r="I219">
        <v>9</v>
      </c>
      <c r="J219">
        <f>Tabla1[[#This Row],[Columna2]]*110</f>
        <v>990</v>
      </c>
      <c r="K219">
        <v>3330</v>
      </c>
      <c r="L219">
        <f>Tabla1[[#This Row],[Columna3]]*Tabla1[[#This Row],[Value]]*30*0.12</f>
        <v>11868120</v>
      </c>
      <c r="M219" s="1">
        <f>Tabla1[[#This Row],[Columna4]]/10</f>
        <v>1186812</v>
      </c>
    </row>
    <row r="220" spans="1:13" x14ac:dyDescent="0.3">
      <c r="A220">
        <v>9</v>
      </c>
      <c r="B220" t="s">
        <v>116</v>
      </c>
      <c r="C220">
        <f>_xlfn.NUMBERVALUE(MID(Tabla1[[#This Row],[Object Name]],11,3))</f>
        <v>8</v>
      </c>
      <c r="D220" t="s">
        <v>89</v>
      </c>
      <c r="E220" t="s">
        <v>9</v>
      </c>
      <c r="F220" t="s">
        <v>10</v>
      </c>
      <c r="G220" t="s">
        <v>11</v>
      </c>
      <c r="H220" t="s">
        <v>8</v>
      </c>
      <c r="I220">
        <v>9</v>
      </c>
      <c r="J220">
        <f>Tabla1[[#This Row],[Columna2]]*110</f>
        <v>990</v>
      </c>
      <c r="K220">
        <v>3315</v>
      </c>
      <c r="L220">
        <f>Tabla1[[#This Row],[Columna3]]*Tabla1[[#This Row],[Value]]*30*0.12</f>
        <v>11814660</v>
      </c>
      <c r="M220" s="1">
        <f>Tabla1[[#This Row],[Columna4]]/10</f>
        <v>1181466</v>
      </c>
    </row>
    <row r="221" spans="1:13" x14ac:dyDescent="0.3">
      <c r="A221">
        <v>10</v>
      </c>
      <c r="B221" t="s">
        <v>116</v>
      </c>
      <c r="C221">
        <f>_xlfn.NUMBERVALUE(MID(Tabla1[[#This Row],[Object Name]],11,3))</f>
        <v>8</v>
      </c>
      <c r="D221" t="s">
        <v>89</v>
      </c>
      <c r="E221" t="s">
        <v>9</v>
      </c>
      <c r="F221" t="s">
        <v>10</v>
      </c>
      <c r="G221" t="s">
        <v>11</v>
      </c>
      <c r="H221" t="s">
        <v>8</v>
      </c>
      <c r="I221">
        <v>9</v>
      </c>
      <c r="J221">
        <f>Tabla1[[#This Row],[Columna2]]*110</f>
        <v>990</v>
      </c>
      <c r="K221">
        <v>3306</v>
      </c>
      <c r="L221">
        <f>Tabla1[[#This Row],[Columna3]]*Tabla1[[#This Row],[Value]]*30*0.12</f>
        <v>11782584</v>
      </c>
      <c r="M221" s="1">
        <f>Tabla1[[#This Row],[Columna4]]/10</f>
        <v>1178258.3999999999</v>
      </c>
    </row>
    <row r="222" spans="1:13" x14ac:dyDescent="0.3">
      <c r="A222">
        <v>11</v>
      </c>
      <c r="B222" t="s">
        <v>116</v>
      </c>
      <c r="C222">
        <f>_xlfn.NUMBERVALUE(MID(Tabla1[[#This Row],[Object Name]],11,3))</f>
        <v>8</v>
      </c>
      <c r="D222" t="s">
        <v>89</v>
      </c>
      <c r="E222" t="s">
        <v>9</v>
      </c>
      <c r="F222" t="s">
        <v>10</v>
      </c>
      <c r="G222" t="s">
        <v>11</v>
      </c>
      <c r="H222" t="s">
        <v>8</v>
      </c>
      <c r="I222">
        <v>9</v>
      </c>
      <c r="J222">
        <f>Tabla1[[#This Row],[Columna2]]*110</f>
        <v>990</v>
      </c>
      <c r="K222">
        <v>3329</v>
      </c>
      <c r="L222">
        <f>Tabla1[[#This Row],[Columna3]]*Tabla1[[#This Row],[Value]]*30*0.12</f>
        <v>11864556</v>
      </c>
      <c r="M222" s="1">
        <f>Tabla1[[#This Row],[Columna4]]/10</f>
        <v>1186455.6000000001</v>
      </c>
    </row>
    <row r="223" spans="1:13" x14ac:dyDescent="0.3">
      <c r="A223">
        <v>12</v>
      </c>
      <c r="B223" t="s">
        <v>116</v>
      </c>
      <c r="C223">
        <f>_xlfn.NUMBERVALUE(MID(Tabla1[[#This Row],[Object Name]],11,3))</f>
        <v>8</v>
      </c>
      <c r="D223" t="s">
        <v>89</v>
      </c>
      <c r="E223" t="s">
        <v>9</v>
      </c>
      <c r="F223" t="s">
        <v>10</v>
      </c>
      <c r="G223" t="s">
        <v>11</v>
      </c>
      <c r="H223" t="s">
        <v>8</v>
      </c>
      <c r="I223">
        <v>9</v>
      </c>
      <c r="J223">
        <f>Tabla1[[#This Row],[Columna2]]*110</f>
        <v>990</v>
      </c>
      <c r="K223">
        <v>3303</v>
      </c>
      <c r="L223">
        <f>Tabla1[[#This Row],[Columna3]]*Tabla1[[#This Row],[Value]]*30*0.12</f>
        <v>11771892</v>
      </c>
      <c r="M223" s="1">
        <f>Tabla1[[#This Row],[Columna4]]/10</f>
        <v>1177189.2</v>
      </c>
    </row>
    <row r="224" spans="1:13" x14ac:dyDescent="0.3">
      <c r="A224">
        <v>13</v>
      </c>
      <c r="B224" t="s">
        <v>116</v>
      </c>
      <c r="C224">
        <f>_xlfn.NUMBERVALUE(MID(Tabla1[[#This Row],[Object Name]],11,3))</f>
        <v>8</v>
      </c>
      <c r="D224" t="s">
        <v>89</v>
      </c>
      <c r="E224" t="s">
        <v>9</v>
      </c>
      <c r="F224" t="s">
        <v>10</v>
      </c>
      <c r="G224" t="s">
        <v>11</v>
      </c>
      <c r="H224" t="s">
        <v>8</v>
      </c>
      <c r="I224">
        <v>9</v>
      </c>
      <c r="J224">
        <f>Tabla1[[#This Row],[Columna2]]*110</f>
        <v>990</v>
      </c>
      <c r="K224">
        <v>3316</v>
      </c>
      <c r="L224">
        <f>Tabla1[[#This Row],[Columna3]]*Tabla1[[#This Row],[Value]]*30*0.12</f>
        <v>11818224</v>
      </c>
      <c r="M224" s="1">
        <f>Tabla1[[#This Row],[Columna4]]/10</f>
        <v>1181822.3999999999</v>
      </c>
    </row>
    <row r="225" spans="1:13" x14ac:dyDescent="0.3">
      <c r="A225">
        <v>14</v>
      </c>
      <c r="B225" t="s">
        <v>116</v>
      </c>
      <c r="C225">
        <f>_xlfn.NUMBERVALUE(MID(Tabla1[[#This Row],[Object Name]],11,3))</f>
        <v>8</v>
      </c>
      <c r="D225" t="s">
        <v>89</v>
      </c>
      <c r="E225" t="s">
        <v>9</v>
      </c>
      <c r="F225" t="s">
        <v>10</v>
      </c>
      <c r="G225" t="s">
        <v>11</v>
      </c>
      <c r="H225" t="s">
        <v>8</v>
      </c>
      <c r="I225">
        <v>9</v>
      </c>
      <c r="J225">
        <f>Tabla1[[#This Row],[Columna2]]*110</f>
        <v>990</v>
      </c>
      <c r="K225">
        <v>3329</v>
      </c>
      <c r="L225">
        <f>Tabla1[[#This Row],[Columna3]]*Tabla1[[#This Row],[Value]]*30*0.12</f>
        <v>11864556</v>
      </c>
      <c r="M225" s="1">
        <f>Tabla1[[#This Row],[Columna4]]/10</f>
        <v>1186455.6000000001</v>
      </c>
    </row>
    <row r="226" spans="1:13" x14ac:dyDescent="0.3">
      <c r="A226">
        <v>15</v>
      </c>
      <c r="B226" t="s">
        <v>116</v>
      </c>
      <c r="C226">
        <f>_xlfn.NUMBERVALUE(MID(Tabla1[[#This Row],[Object Name]],11,3))</f>
        <v>8</v>
      </c>
      <c r="D226" t="s">
        <v>89</v>
      </c>
      <c r="E226" t="s">
        <v>9</v>
      </c>
      <c r="F226" t="s">
        <v>10</v>
      </c>
      <c r="G226" t="s">
        <v>11</v>
      </c>
      <c r="H226" t="s">
        <v>8</v>
      </c>
      <c r="I226">
        <v>9</v>
      </c>
      <c r="J226">
        <f>Tabla1[[#This Row],[Columna2]]*110</f>
        <v>990</v>
      </c>
      <c r="K226">
        <v>3313</v>
      </c>
      <c r="L226">
        <f>Tabla1[[#This Row],[Columna3]]*Tabla1[[#This Row],[Value]]*30*0.12</f>
        <v>11807532</v>
      </c>
      <c r="M226" s="1">
        <f>Tabla1[[#This Row],[Columna4]]/10</f>
        <v>1180753.2</v>
      </c>
    </row>
    <row r="227" spans="1:13" x14ac:dyDescent="0.3">
      <c r="A227">
        <v>16</v>
      </c>
      <c r="B227" t="s">
        <v>116</v>
      </c>
      <c r="C227">
        <f>_xlfn.NUMBERVALUE(MID(Tabla1[[#This Row],[Object Name]],11,3))</f>
        <v>8</v>
      </c>
      <c r="D227" t="s">
        <v>89</v>
      </c>
      <c r="E227" t="s">
        <v>9</v>
      </c>
      <c r="F227" t="s">
        <v>10</v>
      </c>
      <c r="G227" t="s">
        <v>11</v>
      </c>
      <c r="H227" t="s">
        <v>8</v>
      </c>
      <c r="I227">
        <v>9</v>
      </c>
      <c r="J227">
        <f>Tabla1[[#This Row],[Columna2]]*110</f>
        <v>990</v>
      </c>
      <c r="K227">
        <v>3331</v>
      </c>
      <c r="L227">
        <f>Tabla1[[#This Row],[Columna3]]*Tabla1[[#This Row],[Value]]*30*0.12</f>
        <v>11871684</v>
      </c>
      <c r="M227" s="1">
        <f>Tabla1[[#This Row],[Columna4]]/10</f>
        <v>1187168.3999999999</v>
      </c>
    </row>
    <row r="228" spans="1:13" x14ac:dyDescent="0.3">
      <c r="A228">
        <v>17</v>
      </c>
      <c r="B228" t="s">
        <v>116</v>
      </c>
      <c r="C228">
        <f>_xlfn.NUMBERVALUE(MID(Tabla1[[#This Row],[Object Name]],11,3))</f>
        <v>8</v>
      </c>
      <c r="D228" t="s">
        <v>89</v>
      </c>
      <c r="E228" t="s">
        <v>9</v>
      </c>
      <c r="F228" t="s">
        <v>10</v>
      </c>
      <c r="G228" t="s">
        <v>11</v>
      </c>
      <c r="H228" t="s">
        <v>8</v>
      </c>
      <c r="I228">
        <v>9</v>
      </c>
      <c r="J228">
        <f>Tabla1[[#This Row],[Columna2]]*110</f>
        <v>990</v>
      </c>
      <c r="K228">
        <v>3308</v>
      </c>
      <c r="L228">
        <f>Tabla1[[#This Row],[Columna3]]*Tabla1[[#This Row],[Value]]*30*0.12</f>
        <v>11789712</v>
      </c>
      <c r="M228" s="1">
        <f>Tabla1[[#This Row],[Columna4]]/10</f>
        <v>1178971.2</v>
      </c>
    </row>
    <row r="229" spans="1:13" x14ac:dyDescent="0.3">
      <c r="A229">
        <v>18</v>
      </c>
      <c r="B229" t="s">
        <v>116</v>
      </c>
      <c r="C229">
        <f>_xlfn.NUMBERVALUE(MID(Tabla1[[#This Row],[Object Name]],11,3))</f>
        <v>8</v>
      </c>
      <c r="D229" t="s">
        <v>89</v>
      </c>
      <c r="E229" t="s">
        <v>9</v>
      </c>
      <c r="F229" t="s">
        <v>10</v>
      </c>
      <c r="G229" t="s">
        <v>11</v>
      </c>
      <c r="H229" t="s">
        <v>8</v>
      </c>
      <c r="I229">
        <v>9</v>
      </c>
      <c r="J229">
        <f>Tabla1[[#This Row],[Columna2]]*110</f>
        <v>990</v>
      </c>
      <c r="K229">
        <v>3334</v>
      </c>
      <c r="L229">
        <f>Tabla1[[#This Row],[Columna3]]*Tabla1[[#This Row],[Value]]*30*0.12</f>
        <v>11882376</v>
      </c>
      <c r="M229" s="1">
        <f>Tabla1[[#This Row],[Columna4]]/10</f>
        <v>1188237.6000000001</v>
      </c>
    </row>
    <row r="230" spans="1:13" x14ac:dyDescent="0.3">
      <c r="A230">
        <v>19</v>
      </c>
      <c r="B230" t="s">
        <v>116</v>
      </c>
      <c r="C230">
        <f>_xlfn.NUMBERVALUE(MID(Tabla1[[#This Row],[Object Name]],11,3))</f>
        <v>8</v>
      </c>
      <c r="D230" t="s">
        <v>89</v>
      </c>
      <c r="E230" t="s">
        <v>9</v>
      </c>
      <c r="F230" t="s">
        <v>10</v>
      </c>
      <c r="G230" t="s">
        <v>11</v>
      </c>
      <c r="H230" t="s">
        <v>8</v>
      </c>
      <c r="I230">
        <v>9</v>
      </c>
      <c r="J230">
        <f>Tabla1[[#This Row],[Columna2]]*110</f>
        <v>990</v>
      </c>
      <c r="K230">
        <v>3312</v>
      </c>
      <c r="L230">
        <f>Tabla1[[#This Row],[Columna3]]*Tabla1[[#This Row],[Value]]*30*0.12</f>
        <v>11803968</v>
      </c>
      <c r="M230" s="1">
        <f>Tabla1[[#This Row],[Columna4]]/10</f>
        <v>1180396.8</v>
      </c>
    </row>
    <row r="231" spans="1:13" x14ac:dyDescent="0.3">
      <c r="A231">
        <v>20</v>
      </c>
      <c r="B231" t="s">
        <v>116</v>
      </c>
      <c r="C231">
        <f>_xlfn.NUMBERVALUE(MID(Tabla1[[#This Row],[Object Name]],11,3))</f>
        <v>8</v>
      </c>
      <c r="D231" t="s">
        <v>89</v>
      </c>
      <c r="E231" t="s">
        <v>9</v>
      </c>
      <c r="F231" t="s">
        <v>10</v>
      </c>
      <c r="G231" t="s">
        <v>11</v>
      </c>
      <c r="H231" t="s">
        <v>8</v>
      </c>
      <c r="I231">
        <v>9</v>
      </c>
      <c r="J231">
        <f>Tabla1[[#This Row],[Columna2]]*110</f>
        <v>990</v>
      </c>
      <c r="K231">
        <v>3330</v>
      </c>
      <c r="L231">
        <f>Tabla1[[#This Row],[Columna3]]*Tabla1[[#This Row],[Value]]*30*0.12</f>
        <v>11868120</v>
      </c>
      <c r="M231" s="1">
        <f>Tabla1[[#This Row],[Columna4]]/10</f>
        <v>1186812</v>
      </c>
    </row>
    <row r="232" spans="1:13" x14ac:dyDescent="0.3">
      <c r="A232">
        <v>21</v>
      </c>
      <c r="B232" t="s">
        <v>116</v>
      </c>
      <c r="C232">
        <f>_xlfn.NUMBERVALUE(MID(Tabla1[[#This Row],[Object Name]],11,3))</f>
        <v>8</v>
      </c>
      <c r="D232" t="s">
        <v>89</v>
      </c>
      <c r="E232" t="s">
        <v>9</v>
      </c>
      <c r="F232" t="s">
        <v>10</v>
      </c>
      <c r="G232" t="s">
        <v>11</v>
      </c>
      <c r="H232" t="s">
        <v>8</v>
      </c>
      <c r="I232">
        <v>9</v>
      </c>
      <c r="J232">
        <f>Tabla1[[#This Row],[Columna2]]*110</f>
        <v>990</v>
      </c>
      <c r="K232">
        <v>3320</v>
      </c>
      <c r="L232">
        <f>Tabla1[[#This Row],[Columna3]]*Tabla1[[#This Row],[Value]]*30*0.12</f>
        <v>11832480</v>
      </c>
      <c r="M232" s="1">
        <f>Tabla1[[#This Row],[Columna4]]/10</f>
        <v>1183248</v>
      </c>
    </row>
    <row r="233" spans="1:13" x14ac:dyDescent="0.3">
      <c r="A233">
        <v>22</v>
      </c>
      <c r="B233" t="s">
        <v>116</v>
      </c>
      <c r="C233">
        <f>_xlfn.NUMBERVALUE(MID(Tabla1[[#This Row],[Object Name]],11,3))</f>
        <v>8</v>
      </c>
      <c r="D233" t="s">
        <v>89</v>
      </c>
      <c r="E233" t="s">
        <v>9</v>
      </c>
      <c r="F233" t="s">
        <v>10</v>
      </c>
      <c r="G233" t="s">
        <v>11</v>
      </c>
      <c r="H233" t="s">
        <v>8</v>
      </c>
      <c r="I233">
        <v>9</v>
      </c>
      <c r="J233">
        <f>Tabla1[[#This Row],[Columna2]]*110</f>
        <v>990</v>
      </c>
      <c r="K233">
        <v>3328</v>
      </c>
      <c r="L233">
        <f>Tabla1[[#This Row],[Columna3]]*Tabla1[[#This Row],[Value]]*30*0.12</f>
        <v>11860992</v>
      </c>
      <c r="M233" s="1">
        <f>Tabla1[[#This Row],[Columna4]]/10</f>
        <v>1186099.2</v>
      </c>
    </row>
    <row r="234" spans="1:13" x14ac:dyDescent="0.3">
      <c r="A234">
        <v>23</v>
      </c>
      <c r="B234" t="s">
        <v>116</v>
      </c>
      <c r="C234">
        <f>_xlfn.NUMBERVALUE(MID(Tabla1[[#This Row],[Object Name]],11,3))</f>
        <v>8</v>
      </c>
      <c r="D234" t="s">
        <v>89</v>
      </c>
      <c r="E234" t="s">
        <v>9</v>
      </c>
      <c r="F234" t="s">
        <v>10</v>
      </c>
      <c r="G234" t="s">
        <v>11</v>
      </c>
      <c r="H234" t="s">
        <v>8</v>
      </c>
      <c r="I234">
        <v>9</v>
      </c>
      <c r="J234">
        <f>Tabla1[[#This Row],[Columna2]]*110</f>
        <v>990</v>
      </c>
      <c r="K234">
        <v>3310</v>
      </c>
      <c r="L234">
        <f>Tabla1[[#This Row],[Columna3]]*Tabla1[[#This Row],[Value]]*30*0.12</f>
        <v>11796840</v>
      </c>
      <c r="M234" s="1">
        <f>Tabla1[[#This Row],[Columna4]]/10</f>
        <v>1179684</v>
      </c>
    </row>
    <row r="235" spans="1:13" x14ac:dyDescent="0.3">
      <c r="A235">
        <v>24</v>
      </c>
      <c r="B235" t="s">
        <v>116</v>
      </c>
      <c r="C235">
        <f>_xlfn.NUMBERVALUE(MID(Tabla1[[#This Row],[Object Name]],11,3))</f>
        <v>8</v>
      </c>
      <c r="D235" t="s">
        <v>89</v>
      </c>
      <c r="E235" t="s">
        <v>9</v>
      </c>
      <c r="F235" t="s">
        <v>10</v>
      </c>
      <c r="G235" t="s">
        <v>11</v>
      </c>
      <c r="H235" t="s">
        <v>8</v>
      </c>
      <c r="I235">
        <v>9</v>
      </c>
      <c r="J235">
        <f>Tabla1[[#This Row],[Columna2]]*110</f>
        <v>990</v>
      </c>
      <c r="K235">
        <v>3336</v>
      </c>
      <c r="L235">
        <f>Tabla1[[#This Row],[Columna3]]*Tabla1[[#This Row],[Value]]*30*0.12</f>
        <v>11889504</v>
      </c>
      <c r="M235" s="1">
        <f>Tabla1[[#This Row],[Columna4]]/10</f>
        <v>1188950.3999999999</v>
      </c>
    </row>
    <row r="236" spans="1:13" x14ac:dyDescent="0.3">
      <c r="A236">
        <v>25</v>
      </c>
      <c r="B236" t="s">
        <v>116</v>
      </c>
      <c r="C236">
        <f>_xlfn.NUMBERVALUE(MID(Tabla1[[#This Row],[Object Name]],11,3))</f>
        <v>8</v>
      </c>
      <c r="D236" t="s">
        <v>89</v>
      </c>
      <c r="E236" t="s">
        <v>9</v>
      </c>
      <c r="F236" t="s">
        <v>10</v>
      </c>
      <c r="G236" t="s">
        <v>11</v>
      </c>
      <c r="H236" t="s">
        <v>8</v>
      </c>
      <c r="I236">
        <v>9</v>
      </c>
      <c r="J236">
        <f>Tabla1[[#This Row],[Columna2]]*110</f>
        <v>990</v>
      </c>
      <c r="K236">
        <v>3313</v>
      </c>
      <c r="L236">
        <f>Tabla1[[#This Row],[Columna3]]*Tabla1[[#This Row],[Value]]*30*0.12</f>
        <v>11807532</v>
      </c>
      <c r="M236" s="1">
        <f>Tabla1[[#This Row],[Columna4]]/10</f>
        <v>1180753.2</v>
      </c>
    </row>
    <row r="237" spans="1:13" x14ac:dyDescent="0.3">
      <c r="A237">
        <v>26</v>
      </c>
      <c r="B237" t="s">
        <v>116</v>
      </c>
      <c r="C237">
        <f>_xlfn.NUMBERVALUE(MID(Tabla1[[#This Row],[Object Name]],11,3))</f>
        <v>8</v>
      </c>
      <c r="D237" t="s">
        <v>89</v>
      </c>
      <c r="E237" t="s">
        <v>9</v>
      </c>
      <c r="F237" t="s">
        <v>10</v>
      </c>
      <c r="G237" t="s">
        <v>11</v>
      </c>
      <c r="H237" t="s">
        <v>8</v>
      </c>
      <c r="I237">
        <v>9</v>
      </c>
      <c r="J237">
        <f>Tabla1[[#This Row],[Columna2]]*110</f>
        <v>990</v>
      </c>
      <c r="K237">
        <v>3303</v>
      </c>
      <c r="L237">
        <f>Tabla1[[#This Row],[Columna3]]*Tabla1[[#This Row],[Value]]*30*0.12</f>
        <v>11771892</v>
      </c>
      <c r="M237" s="1">
        <f>Tabla1[[#This Row],[Columna4]]/10</f>
        <v>1177189.2</v>
      </c>
    </row>
    <row r="238" spans="1:13" x14ac:dyDescent="0.3">
      <c r="A238">
        <v>27</v>
      </c>
      <c r="B238" t="s">
        <v>116</v>
      </c>
      <c r="C238">
        <f>_xlfn.NUMBERVALUE(MID(Tabla1[[#This Row],[Object Name]],11,3))</f>
        <v>8</v>
      </c>
      <c r="D238" t="s">
        <v>89</v>
      </c>
      <c r="E238" t="s">
        <v>9</v>
      </c>
      <c r="F238" t="s">
        <v>10</v>
      </c>
      <c r="G238" t="s">
        <v>11</v>
      </c>
      <c r="H238" t="s">
        <v>8</v>
      </c>
      <c r="I238">
        <v>9</v>
      </c>
      <c r="J238">
        <f>Tabla1[[#This Row],[Columna2]]*110</f>
        <v>990</v>
      </c>
      <c r="K238">
        <v>3303</v>
      </c>
      <c r="L238">
        <f>Tabla1[[#This Row],[Columna3]]*Tabla1[[#This Row],[Value]]*30*0.12</f>
        <v>11771892</v>
      </c>
      <c r="M238" s="1">
        <f>Tabla1[[#This Row],[Columna4]]/10</f>
        <v>1177189.2</v>
      </c>
    </row>
    <row r="239" spans="1:13" x14ac:dyDescent="0.3">
      <c r="A239">
        <v>28</v>
      </c>
      <c r="B239" t="s">
        <v>116</v>
      </c>
      <c r="C239">
        <f>_xlfn.NUMBERVALUE(MID(Tabla1[[#This Row],[Object Name]],11,3))</f>
        <v>8</v>
      </c>
      <c r="D239" t="s">
        <v>89</v>
      </c>
      <c r="E239" t="s">
        <v>9</v>
      </c>
      <c r="F239" t="s">
        <v>10</v>
      </c>
      <c r="G239" t="s">
        <v>11</v>
      </c>
      <c r="H239" t="s">
        <v>8</v>
      </c>
      <c r="I239">
        <v>9</v>
      </c>
      <c r="J239">
        <f>Tabla1[[#This Row],[Columna2]]*110</f>
        <v>990</v>
      </c>
      <c r="K239">
        <v>3315</v>
      </c>
      <c r="L239">
        <f>Tabla1[[#This Row],[Columna3]]*Tabla1[[#This Row],[Value]]*30*0.12</f>
        <v>11814660</v>
      </c>
      <c r="M239" s="1">
        <f>Tabla1[[#This Row],[Columna4]]/10</f>
        <v>1181466</v>
      </c>
    </row>
    <row r="240" spans="1:13" x14ac:dyDescent="0.3">
      <c r="A240">
        <v>29</v>
      </c>
      <c r="B240" t="s">
        <v>116</v>
      </c>
      <c r="C240">
        <f>_xlfn.NUMBERVALUE(MID(Tabla1[[#This Row],[Object Name]],11,3))</f>
        <v>8</v>
      </c>
      <c r="D240" t="s">
        <v>89</v>
      </c>
      <c r="E240" t="s">
        <v>9</v>
      </c>
      <c r="F240" t="s">
        <v>10</v>
      </c>
      <c r="G240" t="s">
        <v>11</v>
      </c>
      <c r="H240" t="s">
        <v>8</v>
      </c>
      <c r="I240">
        <v>9</v>
      </c>
      <c r="J240">
        <f>Tabla1[[#This Row],[Columna2]]*110</f>
        <v>990</v>
      </c>
      <c r="K240">
        <v>3318</v>
      </c>
      <c r="L240">
        <f>Tabla1[[#This Row],[Columna3]]*Tabla1[[#This Row],[Value]]*30*0.12</f>
        <v>11825352</v>
      </c>
      <c r="M240" s="1">
        <f>Tabla1[[#This Row],[Columna4]]/10</f>
        <v>1182535.2</v>
      </c>
    </row>
    <row r="241" spans="1:13" x14ac:dyDescent="0.3">
      <c r="A241">
        <v>30</v>
      </c>
      <c r="B241" t="s">
        <v>116</v>
      </c>
      <c r="C241">
        <f>_xlfn.NUMBERVALUE(MID(Tabla1[[#This Row],[Object Name]],11,3))</f>
        <v>8</v>
      </c>
      <c r="D241" t="s">
        <v>89</v>
      </c>
      <c r="E241" t="s">
        <v>9</v>
      </c>
      <c r="F241" t="s">
        <v>10</v>
      </c>
      <c r="G241" t="s">
        <v>11</v>
      </c>
      <c r="H241" t="s">
        <v>8</v>
      </c>
      <c r="I241">
        <v>9</v>
      </c>
      <c r="J241">
        <f>Tabla1[[#This Row],[Columna2]]*110</f>
        <v>990</v>
      </c>
      <c r="K241">
        <v>3325</v>
      </c>
      <c r="L241">
        <f>Tabla1[[#This Row],[Columna3]]*Tabla1[[#This Row],[Value]]*30*0.12</f>
        <v>11850300</v>
      </c>
      <c r="M241" s="1">
        <f>Tabla1[[#This Row],[Columna4]]/10</f>
        <v>1185030</v>
      </c>
    </row>
    <row r="242" spans="1:13" x14ac:dyDescent="0.3">
      <c r="A242">
        <v>1</v>
      </c>
      <c r="B242" t="s">
        <v>116</v>
      </c>
      <c r="C242">
        <f>_xlfn.NUMBERVALUE(MID(Tabla1[[#This Row],[Object Name]],11,3))</f>
        <v>9</v>
      </c>
      <c r="D242" t="s">
        <v>100</v>
      </c>
      <c r="E242" t="s">
        <v>9</v>
      </c>
      <c r="F242" t="s">
        <v>10</v>
      </c>
      <c r="G242" t="s">
        <v>11</v>
      </c>
      <c r="H242" t="s">
        <v>8</v>
      </c>
      <c r="I242">
        <v>10</v>
      </c>
      <c r="J242">
        <f>Tabla1[[#This Row],[Columna2]]*110</f>
        <v>1100</v>
      </c>
      <c r="K242">
        <v>2779</v>
      </c>
      <c r="L242">
        <f>Tabla1[[#This Row],[Columna3]]*Tabla1[[#This Row],[Value]]*30*0.12</f>
        <v>11004840</v>
      </c>
      <c r="M242" s="1">
        <f>Tabla1[[#This Row],[Columna4]]/10</f>
        <v>1100484</v>
      </c>
    </row>
    <row r="243" spans="1:13" x14ac:dyDescent="0.3">
      <c r="A243">
        <v>2</v>
      </c>
      <c r="B243" t="s">
        <v>116</v>
      </c>
      <c r="C243">
        <f>_xlfn.NUMBERVALUE(MID(Tabla1[[#This Row],[Object Name]],11,3))</f>
        <v>9</v>
      </c>
      <c r="D243" t="s">
        <v>100</v>
      </c>
      <c r="E243" t="s">
        <v>9</v>
      </c>
      <c r="F243" t="s">
        <v>10</v>
      </c>
      <c r="G243" t="s">
        <v>11</v>
      </c>
      <c r="H243" t="s">
        <v>8</v>
      </c>
      <c r="I243">
        <v>10</v>
      </c>
      <c r="J243">
        <f>Tabla1[[#This Row],[Columna2]]*110</f>
        <v>1100</v>
      </c>
      <c r="K243">
        <v>2774</v>
      </c>
      <c r="L243">
        <f>Tabla1[[#This Row],[Columna3]]*Tabla1[[#This Row],[Value]]*30*0.12</f>
        <v>10985040</v>
      </c>
      <c r="M243" s="1">
        <f>Tabla1[[#This Row],[Columna4]]/10</f>
        <v>1098504</v>
      </c>
    </row>
    <row r="244" spans="1:13" x14ac:dyDescent="0.3">
      <c r="A244">
        <v>3</v>
      </c>
      <c r="B244" t="s">
        <v>116</v>
      </c>
      <c r="C244">
        <f>_xlfn.NUMBERVALUE(MID(Tabla1[[#This Row],[Object Name]],11,3))</f>
        <v>9</v>
      </c>
      <c r="D244" t="s">
        <v>100</v>
      </c>
      <c r="E244" t="s">
        <v>9</v>
      </c>
      <c r="F244" t="s">
        <v>10</v>
      </c>
      <c r="G244" t="s">
        <v>11</v>
      </c>
      <c r="H244" t="s">
        <v>8</v>
      </c>
      <c r="I244">
        <v>10</v>
      </c>
      <c r="J244">
        <f>Tabla1[[#This Row],[Columna2]]*110</f>
        <v>1100</v>
      </c>
      <c r="K244">
        <v>2818</v>
      </c>
      <c r="L244">
        <f>Tabla1[[#This Row],[Columna3]]*Tabla1[[#This Row],[Value]]*30*0.12</f>
        <v>11159280</v>
      </c>
      <c r="M244" s="1">
        <f>Tabla1[[#This Row],[Columna4]]/10</f>
        <v>1115928</v>
      </c>
    </row>
    <row r="245" spans="1:13" x14ac:dyDescent="0.3">
      <c r="A245">
        <v>4</v>
      </c>
      <c r="B245" t="s">
        <v>116</v>
      </c>
      <c r="C245">
        <f>_xlfn.NUMBERVALUE(MID(Tabla1[[#This Row],[Object Name]],11,3))</f>
        <v>9</v>
      </c>
      <c r="D245" t="s">
        <v>100</v>
      </c>
      <c r="E245" t="s">
        <v>9</v>
      </c>
      <c r="F245" t="s">
        <v>10</v>
      </c>
      <c r="G245" t="s">
        <v>11</v>
      </c>
      <c r="H245" t="s">
        <v>8</v>
      </c>
      <c r="I245">
        <v>10</v>
      </c>
      <c r="J245">
        <f>Tabla1[[#This Row],[Columna2]]*110</f>
        <v>1100</v>
      </c>
      <c r="K245">
        <v>2805</v>
      </c>
      <c r="L245">
        <f>Tabla1[[#This Row],[Columna3]]*Tabla1[[#This Row],[Value]]*30*0.12</f>
        <v>11107800</v>
      </c>
      <c r="M245" s="1">
        <f>Tabla1[[#This Row],[Columna4]]/10</f>
        <v>1110780</v>
      </c>
    </row>
    <row r="246" spans="1:13" x14ac:dyDescent="0.3">
      <c r="A246">
        <v>5</v>
      </c>
      <c r="B246" t="s">
        <v>116</v>
      </c>
      <c r="C246">
        <f>_xlfn.NUMBERVALUE(MID(Tabla1[[#This Row],[Object Name]],11,3))</f>
        <v>9</v>
      </c>
      <c r="D246" t="s">
        <v>100</v>
      </c>
      <c r="E246" t="s">
        <v>9</v>
      </c>
      <c r="F246" t="s">
        <v>10</v>
      </c>
      <c r="G246" t="s">
        <v>11</v>
      </c>
      <c r="H246" t="s">
        <v>8</v>
      </c>
      <c r="I246">
        <v>10</v>
      </c>
      <c r="J246">
        <f>Tabla1[[#This Row],[Columna2]]*110</f>
        <v>1100</v>
      </c>
      <c r="K246">
        <v>2759</v>
      </c>
      <c r="L246">
        <f>Tabla1[[#This Row],[Columna3]]*Tabla1[[#This Row],[Value]]*30*0.12</f>
        <v>10925640</v>
      </c>
      <c r="M246" s="1">
        <f>Tabla1[[#This Row],[Columna4]]/10</f>
        <v>1092564</v>
      </c>
    </row>
    <row r="247" spans="1:13" x14ac:dyDescent="0.3">
      <c r="A247">
        <v>6</v>
      </c>
      <c r="B247" t="s">
        <v>116</v>
      </c>
      <c r="C247">
        <f>_xlfn.NUMBERVALUE(MID(Tabla1[[#This Row],[Object Name]],11,3))</f>
        <v>9</v>
      </c>
      <c r="D247" t="s">
        <v>100</v>
      </c>
      <c r="E247" t="s">
        <v>9</v>
      </c>
      <c r="F247" t="s">
        <v>10</v>
      </c>
      <c r="G247" t="s">
        <v>11</v>
      </c>
      <c r="H247" t="s">
        <v>8</v>
      </c>
      <c r="I247">
        <v>10</v>
      </c>
      <c r="J247">
        <f>Tabla1[[#This Row],[Columna2]]*110</f>
        <v>1100</v>
      </c>
      <c r="K247">
        <v>2806</v>
      </c>
      <c r="L247">
        <f>Tabla1[[#This Row],[Columna3]]*Tabla1[[#This Row],[Value]]*30*0.12</f>
        <v>11111760</v>
      </c>
      <c r="M247" s="1">
        <f>Tabla1[[#This Row],[Columna4]]/10</f>
        <v>1111176</v>
      </c>
    </row>
    <row r="248" spans="1:13" x14ac:dyDescent="0.3">
      <c r="A248">
        <v>7</v>
      </c>
      <c r="B248" t="s">
        <v>116</v>
      </c>
      <c r="C248">
        <f>_xlfn.NUMBERVALUE(MID(Tabla1[[#This Row],[Object Name]],11,3))</f>
        <v>9</v>
      </c>
      <c r="D248" t="s">
        <v>100</v>
      </c>
      <c r="E248" t="s">
        <v>9</v>
      </c>
      <c r="F248" t="s">
        <v>10</v>
      </c>
      <c r="G248" t="s">
        <v>11</v>
      </c>
      <c r="H248" t="s">
        <v>8</v>
      </c>
      <c r="I248">
        <v>10</v>
      </c>
      <c r="J248">
        <f>Tabla1[[#This Row],[Columna2]]*110</f>
        <v>1100</v>
      </c>
      <c r="K248">
        <v>2777</v>
      </c>
      <c r="L248">
        <f>Tabla1[[#This Row],[Columna3]]*Tabla1[[#This Row],[Value]]*30*0.12</f>
        <v>10996920</v>
      </c>
      <c r="M248" s="1">
        <f>Tabla1[[#This Row],[Columna4]]/10</f>
        <v>1099692</v>
      </c>
    </row>
    <row r="249" spans="1:13" x14ac:dyDescent="0.3">
      <c r="A249">
        <v>8</v>
      </c>
      <c r="B249" t="s">
        <v>116</v>
      </c>
      <c r="C249">
        <f>_xlfn.NUMBERVALUE(MID(Tabla1[[#This Row],[Object Name]],11,3))</f>
        <v>9</v>
      </c>
      <c r="D249" t="s">
        <v>100</v>
      </c>
      <c r="E249" t="s">
        <v>9</v>
      </c>
      <c r="F249" t="s">
        <v>10</v>
      </c>
      <c r="G249" t="s">
        <v>11</v>
      </c>
      <c r="H249" t="s">
        <v>8</v>
      </c>
      <c r="I249">
        <v>10</v>
      </c>
      <c r="J249">
        <f>Tabla1[[#This Row],[Columna2]]*110</f>
        <v>1100</v>
      </c>
      <c r="K249">
        <v>2796</v>
      </c>
      <c r="L249">
        <f>Tabla1[[#This Row],[Columna3]]*Tabla1[[#This Row],[Value]]*30*0.12</f>
        <v>11072160</v>
      </c>
      <c r="M249" s="1">
        <f>Tabla1[[#This Row],[Columna4]]/10</f>
        <v>1107216</v>
      </c>
    </row>
    <row r="250" spans="1:13" x14ac:dyDescent="0.3">
      <c r="A250">
        <v>9</v>
      </c>
      <c r="B250" t="s">
        <v>116</v>
      </c>
      <c r="C250">
        <f>_xlfn.NUMBERVALUE(MID(Tabla1[[#This Row],[Object Name]],11,3))</f>
        <v>9</v>
      </c>
      <c r="D250" t="s">
        <v>100</v>
      </c>
      <c r="E250" t="s">
        <v>9</v>
      </c>
      <c r="F250" t="s">
        <v>10</v>
      </c>
      <c r="G250" t="s">
        <v>11</v>
      </c>
      <c r="H250" t="s">
        <v>8</v>
      </c>
      <c r="I250">
        <v>10</v>
      </c>
      <c r="J250">
        <f>Tabla1[[#This Row],[Columna2]]*110</f>
        <v>1100</v>
      </c>
      <c r="K250">
        <v>2787</v>
      </c>
      <c r="L250">
        <f>Tabla1[[#This Row],[Columna3]]*Tabla1[[#This Row],[Value]]*30*0.12</f>
        <v>11036520</v>
      </c>
      <c r="M250" s="1">
        <f>Tabla1[[#This Row],[Columna4]]/10</f>
        <v>1103652</v>
      </c>
    </row>
    <row r="251" spans="1:13" x14ac:dyDescent="0.3">
      <c r="A251">
        <v>10</v>
      </c>
      <c r="B251" t="s">
        <v>116</v>
      </c>
      <c r="C251">
        <f>_xlfn.NUMBERVALUE(MID(Tabla1[[#This Row],[Object Name]],11,3))</f>
        <v>9</v>
      </c>
      <c r="D251" t="s">
        <v>100</v>
      </c>
      <c r="E251" t="s">
        <v>9</v>
      </c>
      <c r="F251" t="s">
        <v>10</v>
      </c>
      <c r="G251" t="s">
        <v>11</v>
      </c>
      <c r="H251" t="s">
        <v>8</v>
      </c>
      <c r="I251">
        <v>10</v>
      </c>
      <c r="J251">
        <f>Tabla1[[#This Row],[Columna2]]*110</f>
        <v>1100</v>
      </c>
      <c r="K251">
        <v>2785</v>
      </c>
      <c r="L251">
        <f>Tabla1[[#This Row],[Columna3]]*Tabla1[[#This Row],[Value]]*30*0.12</f>
        <v>11028600</v>
      </c>
      <c r="M251" s="1">
        <f>Tabla1[[#This Row],[Columna4]]/10</f>
        <v>1102860</v>
      </c>
    </row>
    <row r="252" spans="1:13" x14ac:dyDescent="0.3">
      <c r="A252">
        <v>11</v>
      </c>
      <c r="B252" t="s">
        <v>116</v>
      </c>
      <c r="C252">
        <f>_xlfn.NUMBERVALUE(MID(Tabla1[[#This Row],[Object Name]],11,3))</f>
        <v>9</v>
      </c>
      <c r="D252" t="s">
        <v>100</v>
      </c>
      <c r="E252" t="s">
        <v>9</v>
      </c>
      <c r="F252" t="s">
        <v>10</v>
      </c>
      <c r="G252" t="s">
        <v>11</v>
      </c>
      <c r="H252" t="s">
        <v>8</v>
      </c>
      <c r="I252">
        <v>10</v>
      </c>
      <c r="J252">
        <f>Tabla1[[#This Row],[Columna2]]*110</f>
        <v>1100</v>
      </c>
      <c r="K252">
        <v>2799</v>
      </c>
      <c r="L252">
        <f>Tabla1[[#This Row],[Columna3]]*Tabla1[[#This Row],[Value]]*30*0.12</f>
        <v>11084040</v>
      </c>
      <c r="M252" s="1">
        <f>Tabla1[[#This Row],[Columna4]]/10</f>
        <v>1108404</v>
      </c>
    </row>
    <row r="253" spans="1:13" x14ac:dyDescent="0.3">
      <c r="A253">
        <v>12</v>
      </c>
      <c r="B253" t="s">
        <v>116</v>
      </c>
      <c r="C253">
        <f>_xlfn.NUMBERVALUE(MID(Tabla1[[#This Row],[Object Name]],11,3))</f>
        <v>9</v>
      </c>
      <c r="D253" t="s">
        <v>100</v>
      </c>
      <c r="E253" t="s">
        <v>9</v>
      </c>
      <c r="F253" t="s">
        <v>10</v>
      </c>
      <c r="G253" t="s">
        <v>11</v>
      </c>
      <c r="H253" t="s">
        <v>8</v>
      </c>
      <c r="I253">
        <v>10</v>
      </c>
      <c r="J253">
        <f>Tabla1[[#This Row],[Columna2]]*110</f>
        <v>1100</v>
      </c>
      <c r="K253">
        <v>2800</v>
      </c>
      <c r="L253">
        <f>Tabla1[[#This Row],[Columna3]]*Tabla1[[#This Row],[Value]]*30*0.12</f>
        <v>11088000</v>
      </c>
      <c r="M253" s="1">
        <f>Tabla1[[#This Row],[Columna4]]/10</f>
        <v>1108800</v>
      </c>
    </row>
    <row r="254" spans="1:13" x14ac:dyDescent="0.3">
      <c r="A254">
        <v>13</v>
      </c>
      <c r="B254" t="s">
        <v>116</v>
      </c>
      <c r="C254">
        <f>_xlfn.NUMBERVALUE(MID(Tabla1[[#This Row],[Object Name]],11,3))</f>
        <v>9</v>
      </c>
      <c r="D254" t="s">
        <v>100</v>
      </c>
      <c r="E254" t="s">
        <v>9</v>
      </c>
      <c r="F254" t="s">
        <v>10</v>
      </c>
      <c r="G254" t="s">
        <v>11</v>
      </c>
      <c r="H254" t="s">
        <v>8</v>
      </c>
      <c r="I254">
        <v>10</v>
      </c>
      <c r="J254">
        <f>Tabla1[[#This Row],[Columna2]]*110</f>
        <v>1100</v>
      </c>
      <c r="K254">
        <v>2771</v>
      </c>
      <c r="L254">
        <f>Tabla1[[#This Row],[Columna3]]*Tabla1[[#This Row],[Value]]*30*0.12</f>
        <v>10973160</v>
      </c>
      <c r="M254" s="1">
        <f>Tabla1[[#This Row],[Columna4]]/10</f>
        <v>1097316</v>
      </c>
    </row>
    <row r="255" spans="1:13" x14ac:dyDescent="0.3">
      <c r="A255">
        <v>14</v>
      </c>
      <c r="B255" t="s">
        <v>116</v>
      </c>
      <c r="C255">
        <f>_xlfn.NUMBERVALUE(MID(Tabla1[[#This Row],[Object Name]],11,3))</f>
        <v>9</v>
      </c>
      <c r="D255" t="s">
        <v>100</v>
      </c>
      <c r="E255" t="s">
        <v>9</v>
      </c>
      <c r="F255" t="s">
        <v>10</v>
      </c>
      <c r="G255" t="s">
        <v>11</v>
      </c>
      <c r="H255" t="s">
        <v>8</v>
      </c>
      <c r="I255">
        <v>10</v>
      </c>
      <c r="J255">
        <f>Tabla1[[#This Row],[Columna2]]*110</f>
        <v>1100</v>
      </c>
      <c r="K255">
        <v>2793</v>
      </c>
      <c r="L255">
        <f>Tabla1[[#This Row],[Columna3]]*Tabla1[[#This Row],[Value]]*30*0.12</f>
        <v>11060280</v>
      </c>
      <c r="M255" s="1">
        <f>Tabla1[[#This Row],[Columna4]]/10</f>
        <v>1106028</v>
      </c>
    </row>
    <row r="256" spans="1:13" x14ac:dyDescent="0.3">
      <c r="A256">
        <v>15</v>
      </c>
      <c r="B256" t="s">
        <v>116</v>
      </c>
      <c r="C256">
        <f>_xlfn.NUMBERVALUE(MID(Tabla1[[#This Row],[Object Name]],11,3))</f>
        <v>9</v>
      </c>
      <c r="D256" t="s">
        <v>100</v>
      </c>
      <c r="E256" t="s">
        <v>9</v>
      </c>
      <c r="F256" t="s">
        <v>10</v>
      </c>
      <c r="G256" t="s">
        <v>11</v>
      </c>
      <c r="H256" t="s">
        <v>8</v>
      </c>
      <c r="I256">
        <v>10</v>
      </c>
      <c r="J256">
        <f>Tabla1[[#This Row],[Columna2]]*110</f>
        <v>1100</v>
      </c>
      <c r="K256">
        <v>2744</v>
      </c>
      <c r="L256">
        <f>Tabla1[[#This Row],[Columna3]]*Tabla1[[#This Row],[Value]]*30*0.12</f>
        <v>10866240</v>
      </c>
      <c r="M256" s="1">
        <f>Tabla1[[#This Row],[Columna4]]/10</f>
        <v>1086624</v>
      </c>
    </row>
    <row r="257" spans="1:13" x14ac:dyDescent="0.3">
      <c r="A257">
        <v>16</v>
      </c>
      <c r="B257" t="s">
        <v>116</v>
      </c>
      <c r="C257">
        <f>_xlfn.NUMBERVALUE(MID(Tabla1[[#This Row],[Object Name]],11,3))</f>
        <v>9</v>
      </c>
      <c r="D257" t="s">
        <v>100</v>
      </c>
      <c r="E257" t="s">
        <v>9</v>
      </c>
      <c r="F257" t="s">
        <v>10</v>
      </c>
      <c r="G257" t="s">
        <v>11</v>
      </c>
      <c r="H257" t="s">
        <v>8</v>
      </c>
      <c r="I257">
        <v>10</v>
      </c>
      <c r="J257">
        <f>Tabla1[[#This Row],[Columna2]]*110</f>
        <v>1100</v>
      </c>
      <c r="K257">
        <v>2803</v>
      </c>
      <c r="L257">
        <f>Tabla1[[#This Row],[Columna3]]*Tabla1[[#This Row],[Value]]*30*0.12</f>
        <v>11099880</v>
      </c>
      <c r="M257" s="1">
        <f>Tabla1[[#This Row],[Columna4]]/10</f>
        <v>1109988</v>
      </c>
    </row>
    <row r="258" spans="1:13" x14ac:dyDescent="0.3">
      <c r="A258">
        <v>17</v>
      </c>
      <c r="B258" t="s">
        <v>116</v>
      </c>
      <c r="C258">
        <f>_xlfn.NUMBERVALUE(MID(Tabla1[[#This Row],[Object Name]],11,3))</f>
        <v>9</v>
      </c>
      <c r="D258" t="s">
        <v>100</v>
      </c>
      <c r="E258" t="s">
        <v>9</v>
      </c>
      <c r="F258" t="s">
        <v>10</v>
      </c>
      <c r="G258" t="s">
        <v>11</v>
      </c>
      <c r="H258" t="s">
        <v>8</v>
      </c>
      <c r="I258">
        <v>10</v>
      </c>
      <c r="J258">
        <f>Tabla1[[#This Row],[Columna2]]*110</f>
        <v>1100</v>
      </c>
      <c r="K258">
        <v>2778</v>
      </c>
      <c r="L258">
        <f>Tabla1[[#This Row],[Columna3]]*Tabla1[[#This Row],[Value]]*30*0.12</f>
        <v>11000880</v>
      </c>
      <c r="M258" s="1">
        <f>Tabla1[[#This Row],[Columna4]]/10</f>
        <v>1100088</v>
      </c>
    </row>
    <row r="259" spans="1:13" x14ac:dyDescent="0.3">
      <c r="A259">
        <v>18</v>
      </c>
      <c r="B259" t="s">
        <v>116</v>
      </c>
      <c r="C259">
        <f>_xlfn.NUMBERVALUE(MID(Tabla1[[#This Row],[Object Name]],11,3))</f>
        <v>9</v>
      </c>
      <c r="D259" t="s">
        <v>100</v>
      </c>
      <c r="E259" t="s">
        <v>9</v>
      </c>
      <c r="F259" t="s">
        <v>10</v>
      </c>
      <c r="G259" t="s">
        <v>11</v>
      </c>
      <c r="H259" t="s">
        <v>8</v>
      </c>
      <c r="I259">
        <v>10</v>
      </c>
      <c r="J259">
        <f>Tabla1[[#This Row],[Columna2]]*110</f>
        <v>1100</v>
      </c>
      <c r="K259">
        <v>2765</v>
      </c>
      <c r="L259">
        <f>Tabla1[[#This Row],[Columna3]]*Tabla1[[#This Row],[Value]]*30*0.12</f>
        <v>10949400</v>
      </c>
      <c r="M259" s="1">
        <f>Tabla1[[#This Row],[Columna4]]/10</f>
        <v>1094940</v>
      </c>
    </row>
    <row r="260" spans="1:13" x14ac:dyDescent="0.3">
      <c r="A260">
        <v>19</v>
      </c>
      <c r="B260" t="s">
        <v>116</v>
      </c>
      <c r="C260">
        <f>_xlfn.NUMBERVALUE(MID(Tabla1[[#This Row],[Object Name]],11,3))</f>
        <v>9</v>
      </c>
      <c r="D260" t="s">
        <v>100</v>
      </c>
      <c r="E260" t="s">
        <v>9</v>
      </c>
      <c r="F260" t="s">
        <v>10</v>
      </c>
      <c r="G260" t="s">
        <v>11</v>
      </c>
      <c r="H260" t="s">
        <v>8</v>
      </c>
      <c r="I260">
        <v>10</v>
      </c>
      <c r="J260">
        <f>Tabla1[[#This Row],[Columna2]]*110</f>
        <v>1100</v>
      </c>
      <c r="K260">
        <v>2779</v>
      </c>
      <c r="L260">
        <f>Tabla1[[#This Row],[Columna3]]*Tabla1[[#This Row],[Value]]*30*0.12</f>
        <v>11004840</v>
      </c>
      <c r="M260" s="1">
        <f>Tabla1[[#This Row],[Columna4]]/10</f>
        <v>1100484</v>
      </c>
    </row>
    <row r="261" spans="1:13" x14ac:dyDescent="0.3">
      <c r="A261">
        <v>20</v>
      </c>
      <c r="B261" t="s">
        <v>116</v>
      </c>
      <c r="C261">
        <f>_xlfn.NUMBERVALUE(MID(Tabla1[[#This Row],[Object Name]],11,3))</f>
        <v>9</v>
      </c>
      <c r="D261" t="s">
        <v>100</v>
      </c>
      <c r="E261" t="s">
        <v>9</v>
      </c>
      <c r="F261" t="s">
        <v>10</v>
      </c>
      <c r="G261" t="s">
        <v>11</v>
      </c>
      <c r="H261" t="s">
        <v>8</v>
      </c>
      <c r="I261">
        <v>10</v>
      </c>
      <c r="J261">
        <f>Tabla1[[#This Row],[Columna2]]*110</f>
        <v>1100</v>
      </c>
      <c r="K261">
        <v>2773</v>
      </c>
      <c r="L261">
        <f>Tabla1[[#This Row],[Columna3]]*Tabla1[[#This Row],[Value]]*30*0.12</f>
        <v>10981080</v>
      </c>
      <c r="M261" s="1">
        <f>Tabla1[[#This Row],[Columna4]]/10</f>
        <v>1098108</v>
      </c>
    </row>
    <row r="262" spans="1:13" x14ac:dyDescent="0.3">
      <c r="A262">
        <v>21</v>
      </c>
      <c r="B262" t="s">
        <v>116</v>
      </c>
      <c r="C262">
        <f>_xlfn.NUMBERVALUE(MID(Tabla1[[#This Row],[Object Name]],11,3))</f>
        <v>9</v>
      </c>
      <c r="D262" t="s">
        <v>100</v>
      </c>
      <c r="E262" t="s">
        <v>9</v>
      </c>
      <c r="F262" t="s">
        <v>10</v>
      </c>
      <c r="G262" t="s">
        <v>11</v>
      </c>
      <c r="H262" t="s">
        <v>8</v>
      </c>
      <c r="I262">
        <v>10</v>
      </c>
      <c r="J262">
        <f>Tabla1[[#This Row],[Columna2]]*110</f>
        <v>1100</v>
      </c>
      <c r="K262">
        <v>2798</v>
      </c>
      <c r="L262">
        <f>Tabla1[[#This Row],[Columna3]]*Tabla1[[#This Row],[Value]]*30*0.12</f>
        <v>11080080</v>
      </c>
      <c r="M262" s="1">
        <f>Tabla1[[#This Row],[Columna4]]/10</f>
        <v>1108008</v>
      </c>
    </row>
    <row r="263" spans="1:13" x14ac:dyDescent="0.3">
      <c r="A263">
        <v>22</v>
      </c>
      <c r="B263" t="s">
        <v>116</v>
      </c>
      <c r="C263">
        <f>_xlfn.NUMBERVALUE(MID(Tabla1[[#This Row],[Object Name]],11,3))</f>
        <v>9</v>
      </c>
      <c r="D263" t="s">
        <v>100</v>
      </c>
      <c r="E263" t="s">
        <v>9</v>
      </c>
      <c r="F263" t="s">
        <v>10</v>
      </c>
      <c r="G263" t="s">
        <v>11</v>
      </c>
      <c r="H263" t="s">
        <v>8</v>
      </c>
      <c r="I263">
        <v>10</v>
      </c>
      <c r="J263">
        <f>Tabla1[[#This Row],[Columna2]]*110</f>
        <v>1100</v>
      </c>
      <c r="K263">
        <v>2756</v>
      </c>
      <c r="L263">
        <f>Tabla1[[#This Row],[Columna3]]*Tabla1[[#This Row],[Value]]*30*0.12</f>
        <v>10913760</v>
      </c>
      <c r="M263" s="1">
        <f>Tabla1[[#This Row],[Columna4]]/10</f>
        <v>1091376</v>
      </c>
    </row>
    <row r="264" spans="1:13" x14ac:dyDescent="0.3">
      <c r="A264">
        <v>23</v>
      </c>
      <c r="B264" t="s">
        <v>116</v>
      </c>
      <c r="C264">
        <f>_xlfn.NUMBERVALUE(MID(Tabla1[[#This Row],[Object Name]],11,3))</f>
        <v>9</v>
      </c>
      <c r="D264" t="s">
        <v>100</v>
      </c>
      <c r="E264" t="s">
        <v>9</v>
      </c>
      <c r="F264" t="s">
        <v>10</v>
      </c>
      <c r="G264" t="s">
        <v>11</v>
      </c>
      <c r="H264" t="s">
        <v>8</v>
      </c>
      <c r="I264">
        <v>10</v>
      </c>
      <c r="J264">
        <f>Tabla1[[#This Row],[Columna2]]*110</f>
        <v>1100</v>
      </c>
      <c r="K264">
        <v>2770</v>
      </c>
      <c r="L264">
        <f>Tabla1[[#This Row],[Columna3]]*Tabla1[[#This Row],[Value]]*30*0.12</f>
        <v>10969200</v>
      </c>
      <c r="M264" s="1">
        <f>Tabla1[[#This Row],[Columna4]]/10</f>
        <v>1096920</v>
      </c>
    </row>
    <row r="265" spans="1:13" x14ac:dyDescent="0.3">
      <c r="A265">
        <v>24</v>
      </c>
      <c r="B265" t="s">
        <v>116</v>
      </c>
      <c r="C265">
        <f>_xlfn.NUMBERVALUE(MID(Tabla1[[#This Row],[Object Name]],11,3))</f>
        <v>9</v>
      </c>
      <c r="D265" t="s">
        <v>100</v>
      </c>
      <c r="E265" t="s">
        <v>9</v>
      </c>
      <c r="F265" t="s">
        <v>10</v>
      </c>
      <c r="G265" t="s">
        <v>11</v>
      </c>
      <c r="H265" t="s">
        <v>8</v>
      </c>
      <c r="I265">
        <v>10</v>
      </c>
      <c r="J265">
        <f>Tabla1[[#This Row],[Columna2]]*110</f>
        <v>1100</v>
      </c>
      <c r="K265">
        <v>2788</v>
      </c>
      <c r="L265">
        <f>Tabla1[[#This Row],[Columna3]]*Tabla1[[#This Row],[Value]]*30*0.12</f>
        <v>11040480</v>
      </c>
      <c r="M265" s="1">
        <f>Tabla1[[#This Row],[Columna4]]/10</f>
        <v>1104048</v>
      </c>
    </row>
    <row r="266" spans="1:13" x14ac:dyDescent="0.3">
      <c r="A266">
        <v>25</v>
      </c>
      <c r="B266" t="s">
        <v>116</v>
      </c>
      <c r="C266">
        <f>_xlfn.NUMBERVALUE(MID(Tabla1[[#This Row],[Object Name]],11,3))</f>
        <v>9</v>
      </c>
      <c r="D266" t="s">
        <v>100</v>
      </c>
      <c r="E266" t="s">
        <v>9</v>
      </c>
      <c r="F266" t="s">
        <v>10</v>
      </c>
      <c r="G266" t="s">
        <v>11</v>
      </c>
      <c r="H266" t="s">
        <v>8</v>
      </c>
      <c r="I266">
        <v>10</v>
      </c>
      <c r="J266">
        <f>Tabla1[[#This Row],[Columna2]]*110</f>
        <v>1100</v>
      </c>
      <c r="K266">
        <v>2791</v>
      </c>
      <c r="L266">
        <f>Tabla1[[#This Row],[Columna3]]*Tabla1[[#This Row],[Value]]*30*0.12</f>
        <v>11052360</v>
      </c>
      <c r="M266" s="1">
        <f>Tabla1[[#This Row],[Columna4]]/10</f>
        <v>1105236</v>
      </c>
    </row>
    <row r="267" spans="1:13" x14ac:dyDescent="0.3">
      <c r="A267">
        <v>26</v>
      </c>
      <c r="B267" t="s">
        <v>116</v>
      </c>
      <c r="C267">
        <f>_xlfn.NUMBERVALUE(MID(Tabla1[[#This Row],[Object Name]],11,3))</f>
        <v>9</v>
      </c>
      <c r="D267" t="s">
        <v>100</v>
      </c>
      <c r="E267" t="s">
        <v>9</v>
      </c>
      <c r="F267" t="s">
        <v>10</v>
      </c>
      <c r="G267" t="s">
        <v>11</v>
      </c>
      <c r="H267" t="s">
        <v>8</v>
      </c>
      <c r="I267">
        <v>10</v>
      </c>
      <c r="J267">
        <f>Tabla1[[#This Row],[Columna2]]*110</f>
        <v>1100</v>
      </c>
      <c r="K267">
        <v>2785</v>
      </c>
      <c r="L267">
        <f>Tabla1[[#This Row],[Columna3]]*Tabla1[[#This Row],[Value]]*30*0.12</f>
        <v>11028600</v>
      </c>
      <c r="M267" s="1">
        <f>Tabla1[[#This Row],[Columna4]]/10</f>
        <v>1102860</v>
      </c>
    </row>
    <row r="268" spans="1:13" x14ac:dyDescent="0.3">
      <c r="A268">
        <v>27</v>
      </c>
      <c r="B268" t="s">
        <v>116</v>
      </c>
      <c r="C268">
        <f>_xlfn.NUMBERVALUE(MID(Tabla1[[#This Row],[Object Name]],11,3))</f>
        <v>9</v>
      </c>
      <c r="D268" t="s">
        <v>100</v>
      </c>
      <c r="E268" t="s">
        <v>9</v>
      </c>
      <c r="F268" t="s">
        <v>10</v>
      </c>
      <c r="G268" t="s">
        <v>11</v>
      </c>
      <c r="H268" t="s">
        <v>8</v>
      </c>
      <c r="I268">
        <v>10</v>
      </c>
      <c r="J268">
        <f>Tabla1[[#This Row],[Columna2]]*110</f>
        <v>1100</v>
      </c>
      <c r="K268">
        <v>2792</v>
      </c>
      <c r="L268">
        <f>Tabla1[[#This Row],[Columna3]]*Tabla1[[#This Row],[Value]]*30*0.12</f>
        <v>11056320</v>
      </c>
      <c r="M268" s="1">
        <f>Tabla1[[#This Row],[Columna4]]/10</f>
        <v>1105632</v>
      </c>
    </row>
    <row r="269" spans="1:13" x14ac:dyDescent="0.3">
      <c r="A269">
        <v>28</v>
      </c>
      <c r="B269" t="s">
        <v>116</v>
      </c>
      <c r="C269">
        <f>_xlfn.NUMBERVALUE(MID(Tabla1[[#This Row],[Object Name]],11,3))</f>
        <v>9</v>
      </c>
      <c r="D269" t="s">
        <v>100</v>
      </c>
      <c r="E269" t="s">
        <v>9</v>
      </c>
      <c r="F269" t="s">
        <v>10</v>
      </c>
      <c r="G269" t="s">
        <v>11</v>
      </c>
      <c r="H269" t="s">
        <v>8</v>
      </c>
      <c r="I269">
        <v>10</v>
      </c>
      <c r="J269">
        <f>Tabla1[[#This Row],[Columna2]]*110</f>
        <v>1100</v>
      </c>
      <c r="K269">
        <v>2782</v>
      </c>
      <c r="L269">
        <f>Tabla1[[#This Row],[Columna3]]*Tabla1[[#This Row],[Value]]*30*0.12</f>
        <v>11016720</v>
      </c>
      <c r="M269" s="1">
        <f>Tabla1[[#This Row],[Columna4]]/10</f>
        <v>1101672</v>
      </c>
    </row>
    <row r="270" spans="1:13" x14ac:dyDescent="0.3">
      <c r="A270">
        <v>29</v>
      </c>
      <c r="B270" t="s">
        <v>116</v>
      </c>
      <c r="C270">
        <f>_xlfn.NUMBERVALUE(MID(Tabla1[[#This Row],[Object Name]],11,3))</f>
        <v>9</v>
      </c>
      <c r="D270" t="s">
        <v>100</v>
      </c>
      <c r="E270" t="s">
        <v>9</v>
      </c>
      <c r="F270" t="s">
        <v>10</v>
      </c>
      <c r="G270" t="s">
        <v>11</v>
      </c>
      <c r="H270" t="s">
        <v>8</v>
      </c>
      <c r="I270">
        <v>10</v>
      </c>
      <c r="J270">
        <f>Tabla1[[#This Row],[Columna2]]*110</f>
        <v>1100</v>
      </c>
      <c r="K270">
        <v>2776</v>
      </c>
      <c r="L270">
        <f>Tabla1[[#This Row],[Columna3]]*Tabla1[[#This Row],[Value]]*30*0.12</f>
        <v>10992960</v>
      </c>
      <c r="M270" s="1">
        <f>Tabla1[[#This Row],[Columna4]]/10</f>
        <v>1099296</v>
      </c>
    </row>
    <row r="271" spans="1:13" x14ac:dyDescent="0.3">
      <c r="A271">
        <v>30</v>
      </c>
      <c r="B271" t="s">
        <v>116</v>
      </c>
      <c r="C271">
        <f>_xlfn.NUMBERVALUE(MID(Tabla1[[#This Row],[Object Name]],11,3))</f>
        <v>9</v>
      </c>
      <c r="D271" t="s">
        <v>100</v>
      </c>
      <c r="E271" t="s">
        <v>9</v>
      </c>
      <c r="F271" t="s">
        <v>10</v>
      </c>
      <c r="G271" t="s">
        <v>11</v>
      </c>
      <c r="H271" t="s">
        <v>8</v>
      </c>
      <c r="I271">
        <v>10</v>
      </c>
      <c r="J271">
        <f>Tabla1[[#This Row],[Columna2]]*110</f>
        <v>1100</v>
      </c>
      <c r="K271">
        <v>2816</v>
      </c>
      <c r="L271">
        <f>Tabla1[[#This Row],[Columna3]]*Tabla1[[#This Row],[Value]]*30*0.12</f>
        <v>11151360</v>
      </c>
      <c r="M271" s="1">
        <f>Tabla1[[#This Row],[Columna4]]/10</f>
        <v>1115136</v>
      </c>
    </row>
    <row r="272" spans="1:13" x14ac:dyDescent="0.3">
      <c r="A272">
        <v>1</v>
      </c>
      <c r="B272" t="s">
        <v>118</v>
      </c>
      <c r="C272">
        <f>_xlfn.NUMBERVALUE(MID(Tabla1[[#This Row],[Object Name]],11,3))</f>
        <v>10</v>
      </c>
      <c r="D272" t="s">
        <v>12</v>
      </c>
      <c r="E272" t="s">
        <v>9</v>
      </c>
      <c r="F272" t="s">
        <v>10</v>
      </c>
      <c r="G272" t="s">
        <v>11</v>
      </c>
      <c r="H272" t="s">
        <v>8</v>
      </c>
      <c r="I272">
        <v>10</v>
      </c>
      <c r="J272">
        <f>Tabla1[[#This Row],[Columna2]]*110</f>
        <v>1100</v>
      </c>
      <c r="K272">
        <v>3299</v>
      </c>
      <c r="L272">
        <f>Tabla1[[#This Row],[Columna3]]*Tabla1[[#This Row],[Value]]*30*0.12</f>
        <v>13064040</v>
      </c>
      <c r="M272" s="1">
        <f>Tabla1[[#This Row],[Columna4]]/10</f>
        <v>1306404</v>
      </c>
    </row>
    <row r="273" spans="1:13" x14ac:dyDescent="0.3">
      <c r="A273">
        <v>2</v>
      </c>
      <c r="B273" t="s">
        <v>118</v>
      </c>
      <c r="C273">
        <f>_xlfn.NUMBERVALUE(MID(Tabla1[[#This Row],[Object Name]],11,3))</f>
        <v>10</v>
      </c>
      <c r="D273" t="s">
        <v>12</v>
      </c>
      <c r="E273" t="s">
        <v>9</v>
      </c>
      <c r="F273" t="s">
        <v>10</v>
      </c>
      <c r="G273" t="s">
        <v>11</v>
      </c>
      <c r="H273" t="s">
        <v>8</v>
      </c>
      <c r="I273">
        <v>10</v>
      </c>
      <c r="J273">
        <f>Tabla1[[#This Row],[Columna2]]*110</f>
        <v>1100</v>
      </c>
      <c r="K273">
        <v>3281</v>
      </c>
      <c r="L273">
        <f>Tabla1[[#This Row],[Columna3]]*Tabla1[[#This Row],[Value]]*30*0.12</f>
        <v>12992760</v>
      </c>
      <c r="M273" s="1">
        <f>Tabla1[[#This Row],[Columna4]]/10</f>
        <v>1299276</v>
      </c>
    </row>
    <row r="274" spans="1:13" x14ac:dyDescent="0.3">
      <c r="A274">
        <v>3</v>
      </c>
      <c r="B274" t="s">
        <v>118</v>
      </c>
      <c r="C274">
        <f>_xlfn.NUMBERVALUE(MID(Tabla1[[#This Row],[Object Name]],11,3))</f>
        <v>10</v>
      </c>
      <c r="D274" t="s">
        <v>12</v>
      </c>
      <c r="E274" t="s">
        <v>9</v>
      </c>
      <c r="F274" t="s">
        <v>10</v>
      </c>
      <c r="G274" t="s">
        <v>11</v>
      </c>
      <c r="H274" t="s">
        <v>8</v>
      </c>
      <c r="I274">
        <v>10</v>
      </c>
      <c r="J274">
        <f>Tabla1[[#This Row],[Columna2]]*110</f>
        <v>1100</v>
      </c>
      <c r="K274">
        <v>3284</v>
      </c>
      <c r="L274">
        <f>Tabla1[[#This Row],[Columna3]]*Tabla1[[#This Row],[Value]]*30*0.12</f>
        <v>13004640</v>
      </c>
      <c r="M274" s="1">
        <f>Tabla1[[#This Row],[Columna4]]/10</f>
        <v>1300464</v>
      </c>
    </row>
    <row r="275" spans="1:13" x14ac:dyDescent="0.3">
      <c r="A275">
        <v>4</v>
      </c>
      <c r="B275" t="s">
        <v>118</v>
      </c>
      <c r="C275">
        <f>_xlfn.NUMBERVALUE(MID(Tabla1[[#This Row],[Object Name]],11,3))</f>
        <v>10</v>
      </c>
      <c r="D275" t="s">
        <v>12</v>
      </c>
      <c r="E275" t="s">
        <v>9</v>
      </c>
      <c r="F275" t="s">
        <v>10</v>
      </c>
      <c r="G275" t="s">
        <v>11</v>
      </c>
      <c r="H275" t="s">
        <v>8</v>
      </c>
      <c r="I275">
        <v>10</v>
      </c>
      <c r="J275">
        <f>Tabla1[[#This Row],[Columna2]]*110</f>
        <v>1100</v>
      </c>
      <c r="K275">
        <v>3258</v>
      </c>
      <c r="L275">
        <f>Tabla1[[#This Row],[Columna3]]*Tabla1[[#This Row],[Value]]*30*0.12</f>
        <v>12901680</v>
      </c>
      <c r="M275" s="1">
        <f>Tabla1[[#This Row],[Columna4]]/10</f>
        <v>1290168</v>
      </c>
    </row>
    <row r="276" spans="1:13" x14ac:dyDescent="0.3">
      <c r="A276">
        <v>5</v>
      </c>
      <c r="B276" t="s">
        <v>118</v>
      </c>
      <c r="C276">
        <f>_xlfn.NUMBERVALUE(MID(Tabla1[[#This Row],[Object Name]],11,3))</f>
        <v>10</v>
      </c>
      <c r="D276" t="s">
        <v>12</v>
      </c>
      <c r="E276" t="s">
        <v>9</v>
      </c>
      <c r="F276" t="s">
        <v>10</v>
      </c>
      <c r="G276" t="s">
        <v>11</v>
      </c>
      <c r="H276" t="s">
        <v>8</v>
      </c>
      <c r="I276">
        <v>10</v>
      </c>
      <c r="J276">
        <f>Tabla1[[#This Row],[Columna2]]*110</f>
        <v>1100</v>
      </c>
      <c r="K276">
        <v>3258</v>
      </c>
      <c r="L276">
        <f>Tabla1[[#This Row],[Columna3]]*Tabla1[[#This Row],[Value]]*30*0.12</f>
        <v>12901680</v>
      </c>
      <c r="M276" s="1">
        <f>Tabla1[[#This Row],[Columna4]]/10</f>
        <v>1290168</v>
      </c>
    </row>
    <row r="277" spans="1:13" x14ac:dyDescent="0.3">
      <c r="A277">
        <v>6</v>
      </c>
      <c r="B277" t="s">
        <v>118</v>
      </c>
      <c r="C277">
        <f>_xlfn.NUMBERVALUE(MID(Tabla1[[#This Row],[Object Name]],11,3))</f>
        <v>10</v>
      </c>
      <c r="D277" t="s">
        <v>12</v>
      </c>
      <c r="E277" t="s">
        <v>9</v>
      </c>
      <c r="F277" t="s">
        <v>10</v>
      </c>
      <c r="G277" t="s">
        <v>11</v>
      </c>
      <c r="H277" t="s">
        <v>8</v>
      </c>
      <c r="I277">
        <v>10</v>
      </c>
      <c r="J277">
        <f>Tabla1[[#This Row],[Columna2]]*110</f>
        <v>1100</v>
      </c>
      <c r="K277">
        <v>3282</v>
      </c>
      <c r="L277">
        <f>Tabla1[[#This Row],[Columna3]]*Tabla1[[#This Row],[Value]]*30*0.12</f>
        <v>12996720</v>
      </c>
      <c r="M277" s="1">
        <f>Tabla1[[#This Row],[Columna4]]/10</f>
        <v>1299672</v>
      </c>
    </row>
    <row r="278" spans="1:13" x14ac:dyDescent="0.3">
      <c r="A278">
        <v>7</v>
      </c>
      <c r="B278" t="s">
        <v>118</v>
      </c>
      <c r="C278">
        <f>_xlfn.NUMBERVALUE(MID(Tabla1[[#This Row],[Object Name]],11,3))</f>
        <v>10</v>
      </c>
      <c r="D278" t="s">
        <v>12</v>
      </c>
      <c r="E278" t="s">
        <v>9</v>
      </c>
      <c r="F278" t="s">
        <v>10</v>
      </c>
      <c r="G278" t="s">
        <v>11</v>
      </c>
      <c r="H278" t="s">
        <v>8</v>
      </c>
      <c r="I278">
        <v>10</v>
      </c>
      <c r="J278">
        <f>Tabla1[[#This Row],[Columna2]]*110</f>
        <v>1100</v>
      </c>
      <c r="K278">
        <v>3262</v>
      </c>
      <c r="L278">
        <f>Tabla1[[#This Row],[Columna3]]*Tabla1[[#This Row],[Value]]*30*0.12</f>
        <v>12917520</v>
      </c>
      <c r="M278" s="1">
        <f>Tabla1[[#This Row],[Columna4]]/10</f>
        <v>1291752</v>
      </c>
    </row>
    <row r="279" spans="1:13" x14ac:dyDescent="0.3">
      <c r="A279">
        <v>8</v>
      </c>
      <c r="B279" t="s">
        <v>118</v>
      </c>
      <c r="C279">
        <f>_xlfn.NUMBERVALUE(MID(Tabla1[[#This Row],[Object Name]],11,3))</f>
        <v>10</v>
      </c>
      <c r="D279" t="s">
        <v>12</v>
      </c>
      <c r="E279" t="s">
        <v>9</v>
      </c>
      <c r="F279" t="s">
        <v>10</v>
      </c>
      <c r="G279" t="s">
        <v>11</v>
      </c>
      <c r="H279" t="s">
        <v>8</v>
      </c>
      <c r="I279">
        <v>10</v>
      </c>
      <c r="J279">
        <f>Tabla1[[#This Row],[Columna2]]*110</f>
        <v>1100</v>
      </c>
      <c r="K279">
        <v>3284</v>
      </c>
      <c r="L279">
        <f>Tabla1[[#This Row],[Columna3]]*Tabla1[[#This Row],[Value]]*30*0.12</f>
        <v>13004640</v>
      </c>
      <c r="M279" s="1">
        <f>Tabla1[[#This Row],[Columna4]]/10</f>
        <v>1300464</v>
      </c>
    </row>
    <row r="280" spans="1:13" x14ac:dyDescent="0.3">
      <c r="A280">
        <v>9</v>
      </c>
      <c r="B280" t="s">
        <v>118</v>
      </c>
      <c r="C280">
        <f>_xlfn.NUMBERVALUE(MID(Tabla1[[#This Row],[Object Name]],11,3))</f>
        <v>10</v>
      </c>
      <c r="D280" t="s">
        <v>12</v>
      </c>
      <c r="E280" t="s">
        <v>9</v>
      </c>
      <c r="F280" t="s">
        <v>10</v>
      </c>
      <c r="G280" t="s">
        <v>11</v>
      </c>
      <c r="H280" t="s">
        <v>8</v>
      </c>
      <c r="I280">
        <v>10</v>
      </c>
      <c r="J280">
        <f>Tabla1[[#This Row],[Columna2]]*110</f>
        <v>1100</v>
      </c>
      <c r="K280">
        <v>3290</v>
      </c>
      <c r="L280">
        <f>Tabla1[[#This Row],[Columna3]]*Tabla1[[#This Row],[Value]]*30*0.12</f>
        <v>13028400</v>
      </c>
      <c r="M280" s="1">
        <f>Tabla1[[#This Row],[Columna4]]/10</f>
        <v>1302840</v>
      </c>
    </row>
    <row r="281" spans="1:13" x14ac:dyDescent="0.3">
      <c r="A281">
        <v>10</v>
      </c>
      <c r="B281" t="s">
        <v>118</v>
      </c>
      <c r="C281">
        <f>_xlfn.NUMBERVALUE(MID(Tabla1[[#This Row],[Object Name]],11,3))</f>
        <v>10</v>
      </c>
      <c r="D281" t="s">
        <v>12</v>
      </c>
      <c r="E281" t="s">
        <v>9</v>
      </c>
      <c r="F281" t="s">
        <v>10</v>
      </c>
      <c r="G281" t="s">
        <v>11</v>
      </c>
      <c r="H281" t="s">
        <v>8</v>
      </c>
      <c r="I281">
        <v>10</v>
      </c>
      <c r="J281">
        <f>Tabla1[[#This Row],[Columna2]]*110</f>
        <v>1100</v>
      </c>
      <c r="K281">
        <v>3282</v>
      </c>
      <c r="L281">
        <f>Tabla1[[#This Row],[Columna3]]*Tabla1[[#This Row],[Value]]*30*0.12</f>
        <v>12996720</v>
      </c>
      <c r="M281" s="1">
        <f>Tabla1[[#This Row],[Columna4]]/10</f>
        <v>1299672</v>
      </c>
    </row>
    <row r="282" spans="1:13" x14ac:dyDescent="0.3">
      <c r="A282">
        <v>11</v>
      </c>
      <c r="B282" t="s">
        <v>118</v>
      </c>
      <c r="C282">
        <f>_xlfn.NUMBERVALUE(MID(Tabla1[[#This Row],[Object Name]],11,3))</f>
        <v>10</v>
      </c>
      <c r="D282" t="s">
        <v>12</v>
      </c>
      <c r="E282" t="s">
        <v>9</v>
      </c>
      <c r="F282" t="s">
        <v>10</v>
      </c>
      <c r="G282" t="s">
        <v>11</v>
      </c>
      <c r="H282" t="s">
        <v>8</v>
      </c>
      <c r="I282">
        <v>10</v>
      </c>
      <c r="J282">
        <f>Tabla1[[#This Row],[Columna2]]*110</f>
        <v>1100</v>
      </c>
      <c r="K282">
        <v>3258</v>
      </c>
      <c r="L282">
        <f>Tabla1[[#This Row],[Columna3]]*Tabla1[[#This Row],[Value]]*30*0.12</f>
        <v>12901680</v>
      </c>
      <c r="M282" s="1">
        <f>Tabla1[[#This Row],[Columna4]]/10</f>
        <v>1290168</v>
      </c>
    </row>
    <row r="283" spans="1:13" x14ac:dyDescent="0.3">
      <c r="A283">
        <v>12</v>
      </c>
      <c r="B283" t="s">
        <v>118</v>
      </c>
      <c r="C283">
        <f>_xlfn.NUMBERVALUE(MID(Tabla1[[#This Row],[Object Name]],11,3))</f>
        <v>10</v>
      </c>
      <c r="D283" t="s">
        <v>12</v>
      </c>
      <c r="E283" t="s">
        <v>9</v>
      </c>
      <c r="F283" t="s">
        <v>10</v>
      </c>
      <c r="G283" t="s">
        <v>11</v>
      </c>
      <c r="H283" t="s">
        <v>8</v>
      </c>
      <c r="I283">
        <v>10</v>
      </c>
      <c r="J283">
        <f>Tabla1[[#This Row],[Columna2]]*110</f>
        <v>1100</v>
      </c>
      <c r="K283">
        <v>3283</v>
      </c>
      <c r="L283">
        <f>Tabla1[[#This Row],[Columna3]]*Tabla1[[#This Row],[Value]]*30*0.12</f>
        <v>13000680</v>
      </c>
      <c r="M283" s="1">
        <f>Tabla1[[#This Row],[Columna4]]/10</f>
        <v>1300068</v>
      </c>
    </row>
    <row r="284" spans="1:13" x14ac:dyDescent="0.3">
      <c r="A284">
        <v>13</v>
      </c>
      <c r="B284" t="s">
        <v>118</v>
      </c>
      <c r="C284">
        <f>_xlfn.NUMBERVALUE(MID(Tabla1[[#This Row],[Object Name]],11,3))</f>
        <v>10</v>
      </c>
      <c r="D284" t="s">
        <v>12</v>
      </c>
      <c r="E284" t="s">
        <v>9</v>
      </c>
      <c r="F284" t="s">
        <v>10</v>
      </c>
      <c r="G284" t="s">
        <v>11</v>
      </c>
      <c r="H284" t="s">
        <v>8</v>
      </c>
      <c r="I284">
        <v>10</v>
      </c>
      <c r="J284">
        <f>Tabla1[[#This Row],[Columna2]]*110</f>
        <v>1100</v>
      </c>
      <c r="K284">
        <v>3262</v>
      </c>
      <c r="L284">
        <f>Tabla1[[#This Row],[Columna3]]*Tabla1[[#This Row],[Value]]*30*0.12</f>
        <v>12917520</v>
      </c>
      <c r="M284" s="1">
        <f>Tabla1[[#This Row],[Columna4]]/10</f>
        <v>1291752</v>
      </c>
    </row>
    <row r="285" spans="1:13" x14ac:dyDescent="0.3">
      <c r="A285">
        <v>14</v>
      </c>
      <c r="B285" t="s">
        <v>118</v>
      </c>
      <c r="C285">
        <f>_xlfn.NUMBERVALUE(MID(Tabla1[[#This Row],[Object Name]],11,3))</f>
        <v>10</v>
      </c>
      <c r="D285" t="s">
        <v>12</v>
      </c>
      <c r="E285" t="s">
        <v>9</v>
      </c>
      <c r="F285" t="s">
        <v>10</v>
      </c>
      <c r="G285" t="s">
        <v>11</v>
      </c>
      <c r="H285" t="s">
        <v>8</v>
      </c>
      <c r="I285">
        <v>10</v>
      </c>
      <c r="J285">
        <f>Tabla1[[#This Row],[Columna2]]*110</f>
        <v>1100</v>
      </c>
      <c r="K285">
        <v>3274</v>
      </c>
      <c r="L285">
        <f>Tabla1[[#This Row],[Columna3]]*Tabla1[[#This Row],[Value]]*30*0.12</f>
        <v>12965040</v>
      </c>
      <c r="M285" s="1">
        <f>Tabla1[[#This Row],[Columna4]]/10</f>
        <v>1296504</v>
      </c>
    </row>
    <row r="286" spans="1:13" x14ac:dyDescent="0.3">
      <c r="A286">
        <v>15</v>
      </c>
      <c r="B286" t="s">
        <v>118</v>
      </c>
      <c r="C286">
        <f>_xlfn.NUMBERVALUE(MID(Tabla1[[#This Row],[Object Name]],11,3))</f>
        <v>10</v>
      </c>
      <c r="D286" t="s">
        <v>12</v>
      </c>
      <c r="E286" t="s">
        <v>9</v>
      </c>
      <c r="F286" t="s">
        <v>10</v>
      </c>
      <c r="G286" t="s">
        <v>11</v>
      </c>
      <c r="H286" t="s">
        <v>8</v>
      </c>
      <c r="I286">
        <v>10</v>
      </c>
      <c r="J286">
        <f>Tabla1[[#This Row],[Columna2]]*110</f>
        <v>1100</v>
      </c>
      <c r="K286">
        <v>3254</v>
      </c>
      <c r="L286">
        <f>Tabla1[[#This Row],[Columna3]]*Tabla1[[#This Row],[Value]]*30*0.12</f>
        <v>12885840</v>
      </c>
      <c r="M286" s="1">
        <f>Tabla1[[#This Row],[Columna4]]/10</f>
        <v>1288584</v>
      </c>
    </row>
    <row r="287" spans="1:13" x14ac:dyDescent="0.3">
      <c r="A287">
        <v>16</v>
      </c>
      <c r="B287" t="s">
        <v>118</v>
      </c>
      <c r="C287">
        <f>_xlfn.NUMBERVALUE(MID(Tabla1[[#This Row],[Object Name]],11,3))</f>
        <v>10</v>
      </c>
      <c r="D287" t="s">
        <v>12</v>
      </c>
      <c r="E287" t="s">
        <v>9</v>
      </c>
      <c r="F287" t="s">
        <v>10</v>
      </c>
      <c r="G287" t="s">
        <v>11</v>
      </c>
      <c r="H287" t="s">
        <v>8</v>
      </c>
      <c r="I287">
        <v>10</v>
      </c>
      <c r="J287">
        <f>Tabla1[[#This Row],[Columna2]]*110</f>
        <v>1100</v>
      </c>
      <c r="K287">
        <v>3294</v>
      </c>
      <c r="L287">
        <f>Tabla1[[#This Row],[Columna3]]*Tabla1[[#This Row],[Value]]*30*0.12</f>
        <v>13044240</v>
      </c>
      <c r="M287" s="1">
        <f>Tabla1[[#This Row],[Columna4]]/10</f>
        <v>1304424</v>
      </c>
    </row>
    <row r="288" spans="1:13" x14ac:dyDescent="0.3">
      <c r="A288">
        <v>17</v>
      </c>
      <c r="B288" t="s">
        <v>118</v>
      </c>
      <c r="C288">
        <f>_xlfn.NUMBERVALUE(MID(Tabla1[[#This Row],[Object Name]],11,3))</f>
        <v>10</v>
      </c>
      <c r="D288" t="s">
        <v>12</v>
      </c>
      <c r="E288" t="s">
        <v>9</v>
      </c>
      <c r="F288" t="s">
        <v>10</v>
      </c>
      <c r="G288" t="s">
        <v>11</v>
      </c>
      <c r="H288" t="s">
        <v>8</v>
      </c>
      <c r="I288">
        <v>10</v>
      </c>
      <c r="J288">
        <f>Tabla1[[#This Row],[Columna2]]*110</f>
        <v>1100</v>
      </c>
      <c r="K288">
        <v>3225</v>
      </c>
      <c r="L288">
        <f>Tabla1[[#This Row],[Columna3]]*Tabla1[[#This Row],[Value]]*30*0.12</f>
        <v>12771000</v>
      </c>
      <c r="M288" s="1">
        <f>Tabla1[[#This Row],[Columna4]]/10</f>
        <v>1277100</v>
      </c>
    </row>
    <row r="289" spans="1:13" x14ac:dyDescent="0.3">
      <c r="A289">
        <v>18</v>
      </c>
      <c r="B289" t="s">
        <v>118</v>
      </c>
      <c r="C289">
        <f>_xlfn.NUMBERVALUE(MID(Tabla1[[#This Row],[Object Name]],11,3))</f>
        <v>10</v>
      </c>
      <c r="D289" t="s">
        <v>12</v>
      </c>
      <c r="E289" t="s">
        <v>9</v>
      </c>
      <c r="F289" t="s">
        <v>10</v>
      </c>
      <c r="G289" t="s">
        <v>11</v>
      </c>
      <c r="H289" t="s">
        <v>8</v>
      </c>
      <c r="I289">
        <v>10</v>
      </c>
      <c r="J289">
        <f>Tabla1[[#This Row],[Columna2]]*110</f>
        <v>1100</v>
      </c>
      <c r="K289">
        <v>3274</v>
      </c>
      <c r="L289">
        <f>Tabla1[[#This Row],[Columna3]]*Tabla1[[#This Row],[Value]]*30*0.12</f>
        <v>12965040</v>
      </c>
      <c r="M289" s="1">
        <f>Tabla1[[#This Row],[Columna4]]/10</f>
        <v>1296504</v>
      </c>
    </row>
    <row r="290" spans="1:13" x14ac:dyDescent="0.3">
      <c r="A290">
        <v>19</v>
      </c>
      <c r="B290" t="s">
        <v>118</v>
      </c>
      <c r="C290">
        <f>_xlfn.NUMBERVALUE(MID(Tabla1[[#This Row],[Object Name]],11,3))</f>
        <v>10</v>
      </c>
      <c r="D290" t="s">
        <v>12</v>
      </c>
      <c r="E290" t="s">
        <v>9</v>
      </c>
      <c r="F290" t="s">
        <v>10</v>
      </c>
      <c r="G290" t="s">
        <v>11</v>
      </c>
      <c r="H290" t="s">
        <v>8</v>
      </c>
      <c r="I290">
        <v>10</v>
      </c>
      <c r="J290">
        <f>Tabla1[[#This Row],[Columna2]]*110</f>
        <v>1100</v>
      </c>
      <c r="K290">
        <v>3279</v>
      </c>
      <c r="L290">
        <f>Tabla1[[#This Row],[Columna3]]*Tabla1[[#This Row],[Value]]*30*0.12</f>
        <v>12984840</v>
      </c>
      <c r="M290" s="1">
        <f>Tabla1[[#This Row],[Columna4]]/10</f>
        <v>1298484</v>
      </c>
    </row>
    <row r="291" spans="1:13" x14ac:dyDescent="0.3">
      <c r="A291">
        <v>20</v>
      </c>
      <c r="B291" t="s">
        <v>118</v>
      </c>
      <c r="C291">
        <f>_xlfn.NUMBERVALUE(MID(Tabla1[[#This Row],[Object Name]],11,3))</f>
        <v>10</v>
      </c>
      <c r="D291" t="s">
        <v>12</v>
      </c>
      <c r="E291" t="s">
        <v>9</v>
      </c>
      <c r="F291" t="s">
        <v>10</v>
      </c>
      <c r="G291" t="s">
        <v>11</v>
      </c>
      <c r="H291" t="s">
        <v>8</v>
      </c>
      <c r="I291">
        <v>10</v>
      </c>
      <c r="J291">
        <f>Tabla1[[#This Row],[Columna2]]*110</f>
        <v>1100</v>
      </c>
      <c r="K291">
        <v>3283</v>
      </c>
      <c r="L291">
        <f>Tabla1[[#This Row],[Columna3]]*Tabla1[[#This Row],[Value]]*30*0.12</f>
        <v>13000680</v>
      </c>
      <c r="M291" s="1">
        <f>Tabla1[[#This Row],[Columna4]]/10</f>
        <v>1300068</v>
      </c>
    </row>
    <row r="292" spans="1:13" x14ac:dyDescent="0.3">
      <c r="A292">
        <v>21</v>
      </c>
      <c r="B292" t="s">
        <v>118</v>
      </c>
      <c r="C292">
        <f>_xlfn.NUMBERVALUE(MID(Tabla1[[#This Row],[Object Name]],11,3))</f>
        <v>10</v>
      </c>
      <c r="D292" t="s">
        <v>12</v>
      </c>
      <c r="E292" t="s">
        <v>9</v>
      </c>
      <c r="F292" t="s">
        <v>10</v>
      </c>
      <c r="G292" t="s">
        <v>11</v>
      </c>
      <c r="H292" t="s">
        <v>8</v>
      </c>
      <c r="I292">
        <v>10</v>
      </c>
      <c r="J292">
        <f>Tabla1[[#This Row],[Columna2]]*110</f>
        <v>1100</v>
      </c>
      <c r="K292">
        <v>3243</v>
      </c>
      <c r="L292">
        <f>Tabla1[[#This Row],[Columna3]]*Tabla1[[#This Row],[Value]]*30*0.12</f>
        <v>12842280</v>
      </c>
      <c r="M292" s="1">
        <f>Tabla1[[#This Row],[Columna4]]/10</f>
        <v>1284228</v>
      </c>
    </row>
    <row r="293" spans="1:13" x14ac:dyDescent="0.3">
      <c r="A293">
        <v>22</v>
      </c>
      <c r="B293" t="s">
        <v>118</v>
      </c>
      <c r="C293">
        <f>_xlfn.NUMBERVALUE(MID(Tabla1[[#This Row],[Object Name]],11,3))</f>
        <v>10</v>
      </c>
      <c r="D293" t="s">
        <v>12</v>
      </c>
      <c r="E293" t="s">
        <v>9</v>
      </c>
      <c r="F293" t="s">
        <v>10</v>
      </c>
      <c r="G293" t="s">
        <v>11</v>
      </c>
      <c r="H293" t="s">
        <v>8</v>
      </c>
      <c r="I293">
        <v>10</v>
      </c>
      <c r="J293">
        <f>Tabla1[[#This Row],[Columna2]]*110</f>
        <v>1100</v>
      </c>
      <c r="K293">
        <v>3281</v>
      </c>
      <c r="L293">
        <f>Tabla1[[#This Row],[Columna3]]*Tabla1[[#This Row],[Value]]*30*0.12</f>
        <v>12992760</v>
      </c>
      <c r="M293" s="1">
        <f>Tabla1[[#This Row],[Columna4]]/10</f>
        <v>1299276</v>
      </c>
    </row>
    <row r="294" spans="1:13" x14ac:dyDescent="0.3">
      <c r="A294">
        <v>23</v>
      </c>
      <c r="B294" t="s">
        <v>118</v>
      </c>
      <c r="C294">
        <f>_xlfn.NUMBERVALUE(MID(Tabla1[[#This Row],[Object Name]],11,3))</f>
        <v>10</v>
      </c>
      <c r="D294" t="s">
        <v>12</v>
      </c>
      <c r="E294" t="s">
        <v>9</v>
      </c>
      <c r="F294" t="s">
        <v>10</v>
      </c>
      <c r="G294" t="s">
        <v>11</v>
      </c>
      <c r="H294" t="s">
        <v>8</v>
      </c>
      <c r="I294">
        <v>10</v>
      </c>
      <c r="J294">
        <f>Tabla1[[#This Row],[Columna2]]*110</f>
        <v>1100</v>
      </c>
      <c r="K294">
        <v>3283</v>
      </c>
      <c r="L294">
        <f>Tabla1[[#This Row],[Columna3]]*Tabla1[[#This Row],[Value]]*30*0.12</f>
        <v>13000680</v>
      </c>
      <c r="M294" s="1">
        <f>Tabla1[[#This Row],[Columna4]]/10</f>
        <v>1300068</v>
      </c>
    </row>
    <row r="295" spans="1:13" x14ac:dyDescent="0.3">
      <c r="A295">
        <v>24</v>
      </c>
      <c r="B295" t="s">
        <v>118</v>
      </c>
      <c r="C295">
        <f>_xlfn.NUMBERVALUE(MID(Tabla1[[#This Row],[Object Name]],11,3))</f>
        <v>10</v>
      </c>
      <c r="D295" t="s">
        <v>12</v>
      </c>
      <c r="E295" t="s">
        <v>9</v>
      </c>
      <c r="F295" t="s">
        <v>10</v>
      </c>
      <c r="G295" t="s">
        <v>11</v>
      </c>
      <c r="H295" t="s">
        <v>8</v>
      </c>
      <c r="I295">
        <v>10</v>
      </c>
      <c r="J295">
        <f>Tabla1[[#This Row],[Columna2]]*110</f>
        <v>1100</v>
      </c>
      <c r="K295">
        <v>3263</v>
      </c>
      <c r="L295">
        <f>Tabla1[[#This Row],[Columna3]]*Tabla1[[#This Row],[Value]]*30*0.12</f>
        <v>12921480</v>
      </c>
      <c r="M295" s="1">
        <f>Tabla1[[#This Row],[Columna4]]/10</f>
        <v>1292148</v>
      </c>
    </row>
    <row r="296" spans="1:13" x14ac:dyDescent="0.3">
      <c r="A296">
        <v>25</v>
      </c>
      <c r="B296" t="s">
        <v>118</v>
      </c>
      <c r="C296">
        <f>_xlfn.NUMBERVALUE(MID(Tabla1[[#This Row],[Object Name]],11,3))</f>
        <v>10</v>
      </c>
      <c r="D296" t="s">
        <v>12</v>
      </c>
      <c r="E296" t="s">
        <v>9</v>
      </c>
      <c r="F296" t="s">
        <v>10</v>
      </c>
      <c r="G296" t="s">
        <v>11</v>
      </c>
      <c r="H296" t="s">
        <v>8</v>
      </c>
      <c r="I296">
        <v>10</v>
      </c>
      <c r="J296">
        <f>Tabla1[[#This Row],[Columna2]]*110</f>
        <v>1100</v>
      </c>
      <c r="K296">
        <v>3251</v>
      </c>
      <c r="L296">
        <f>Tabla1[[#This Row],[Columna3]]*Tabla1[[#This Row],[Value]]*30*0.12</f>
        <v>12873960</v>
      </c>
      <c r="M296" s="1">
        <f>Tabla1[[#This Row],[Columna4]]/10</f>
        <v>1287396</v>
      </c>
    </row>
    <row r="297" spans="1:13" x14ac:dyDescent="0.3">
      <c r="A297">
        <v>26</v>
      </c>
      <c r="B297" t="s">
        <v>118</v>
      </c>
      <c r="C297">
        <f>_xlfn.NUMBERVALUE(MID(Tabla1[[#This Row],[Object Name]],11,3))</f>
        <v>10</v>
      </c>
      <c r="D297" t="s">
        <v>12</v>
      </c>
      <c r="E297" t="s">
        <v>9</v>
      </c>
      <c r="F297" t="s">
        <v>10</v>
      </c>
      <c r="G297" t="s">
        <v>11</v>
      </c>
      <c r="H297" t="s">
        <v>8</v>
      </c>
      <c r="I297">
        <v>10</v>
      </c>
      <c r="J297">
        <f>Tabla1[[#This Row],[Columna2]]*110</f>
        <v>1100</v>
      </c>
      <c r="K297">
        <v>3262</v>
      </c>
      <c r="L297">
        <f>Tabla1[[#This Row],[Columna3]]*Tabla1[[#This Row],[Value]]*30*0.12</f>
        <v>12917520</v>
      </c>
      <c r="M297" s="1">
        <f>Tabla1[[#This Row],[Columna4]]/10</f>
        <v>1291752</v>
      </c>
    </row>
    <row r="298" spans="1:13" x14ac:dyDescent="0.3">
      <c r="A298">
        <v>27</v>
      </c>
      <c r="B298" t="s">
        <v>118</v>
      </c>
      <c r="C298">
        <f>_xlfn.NUMBERVALUE(MID(Tabla1[[#This Row],[Object Name]],11,3))</f>
        <v>10</v>
      </c>
      <c r="D298" t="s">
        <v>12</v>
      </c>
      <c r="E298" t="s">
        <v>9</v>
      </c>
      <c r="F298" t="s">
        <v>10</v>
      </c>
      <c r="G298" t="s">
        <v>11</v>
      </c>
      <c r="H298" t="s">
        <v>8</v>
      </c>
      <c r="I298">
        <v>10</v>
      </c>
      <c r="J298">
        <f>Tabla1[[#This Row],[Columna2]]*110</f>
        <v>1100</v>
      </c>
      <c r="K298">
        <v>3275</v>
      </c>
      <c r="L298">
        <f>Tabla1[[#This Row],[Columna3]]*Tabla1[[#This Row],[Value]]*30*0.12</f>
        <v>12969000</v>
      </c>
      <c r="M298" s="1">
        <f>Tabla1[[#This Row],[Columna4]]/10</f>
        <v>1296900</v>
      </c>
    </row>
    <row r="299" spans="1:13" x14ac:dyDescent="0.3">
      <c r="A299">
        <v>28</v>
      </c>
      <c r="B299" t="s">
        <v>118</v>
      </c>
      <c r="C299">
        <f>_xlfn.NUMBERVALUE(MID(Tabla1[[#This Row],[Object Name]],11,3))</f>
        <v>10</v>
      </c>
      <c r="D299" t="s">
        <v>12</v>
      </c>
      <c r="E299" t="s">
        <v>9</v>
      </c>
      <c r="F299" t="s">
        <v>10</v>
      </c>
      <c r="G299" t="s">
        <v>11</v>
      </c>
      <c r="H299" t="s">
        <v>8</v>
      </c>
      <c r="I299">
        <v>10</v>
      </c>
      <c r="J299">
        <f>Tabla1[[#This Row],[Columna2]]*110</f>
        <v>1100</v>
      </c>
      <c r="K299">
        <v>3260</v>
      </c>
      <c r="L299">
        <f>Tabla1[[#This Row],[Columna3]]*Tabla1[[#This Row],[Value]]*30*0.12</f>
        <v>12909600</v>
      </c>
      <c r="M299" s="1">
        <f>Tabla1[[#This Row],[Columna4]]/10</f>
        <v>1290960</v>
      </c>
    </row>
    <row r="300" spans="1:13" x14ac:dyDescent="0.3">
      <c r="A300">
        <v>29</v>
      </c>
      <c r="B300" t="s">
        <v>118</v>
      </c>
      <c r="C300">
        <f>_xlfn.NUMBERVALUE(MID(Tabla1[[#This Row],[Object Name]],11,3))</f>
        <v>10</v>
      </c>
      <c r="D300" t="s">
        <v>12</v>
      </c>
      <c r="E300" t="s">
        <v>9</v>
      </c>
      <c r="F300" t="s">
        <v>10</v>
      </c>
      <c r="G300" t="s">
        <v>11</v>
      </c>
      <c r="H300" t="s">
        <v>8</v>
      </c>
      <c r="I300">
        <v>10</v>
      </c>
      <c r="J300">
        <f>Tabla1[[#This Row],[Columna2]]*110</f>
        <v>1100</v>
      </c>
      <c r="K300">
        <v>3271</v>
      </c>
      <c r="L300">
        <f>Tabla1[[#This Row],[Columna3]]*Tabla1[[#This Row],[Value]]*30*0.12</f>
        <v>12953160</v>
      </c>
      <c r="M300" s="1">
        <f>Tabla1[[#This Row],[Columna4]]/10</f>
        <v>1295316</v>
      </c>
    </row>
    <row r="301" spans="1:13" x14ac:dyDescent="0.3">
      <c r="A301">
        <v>30</v>
      </c>
      <c r="B301" t="s">
        <v>118</v>
      </c>
      <c r="C301">
        <f>_xlfn.NUMBERVALUE(MID(Tabla1[[#This Row],[Object Name]],11,3))</f>
        <v>10</v>
      </c>
      <c r="D301" t="s">
        <v>12</v>
      </c>
      <c r="E301" t="s">
        <v>9</v>
      </c>
      <c r="F301" t="s">
        <v>10</v>
      </c>
      <c r="G301" t="s">
        <v>11</v>
      </c>
      <c r="H301" t="s">
        <v>8</v>
      </c>
      <c r="I301">
        <v>10</v>
      </c>
      <c r="J301">
        <f>Tabla1[[#This Row],[Columna2]]*110</f>
        <v>1100</v>
      </c>
      <c r="K301">
        <v>3259</v>
      </c>
      <c r="L301">
        <f>Tabla1[[#This Row],[Columna3]]*Tabla1[[#This Row],[Value]]*30*0.12</f>
        <v>12905640</v>
      </c>
      <c r="M301" s="1">
        <f>Tabla1[[#This Row],[Columna4]]/10</f>
        <v>1290564</v>
      </c>
    </row>
    <row r="302" spans="1:13" x14ac:dyDescent="0.3">
      <c r="A302">
        <v>1</v>
      </c>
      <c r="B302" t="s">
        <v>118</v>
      </c>
      <c r="C302">
        <f>_xlfn.NUMBERVALUE(MID(Tabla1[[#This Row],[Object Name]],11,3))</f>
        <v>11</v>
      </c>
      <c r="D302" t="s">
        <v>14</v>
      </c>
      <c r="E302" t="s">
        <v>9</v>
      </c>
      <c r="F302" t="s">
        <v>10</v>
      </c>
      <c r="G302" t="s">
        <v>11</v>
      </c>
      <c r="H302" t="s">
        <v>8</v>
      </c>
      <c r="I302">
        <v>10</v>
      </c>
      <c r="J302">
        <f>Tabla1[[#This Row],[Columna2]]*110</f>
        <v>1100</v>
      </c>
      <c r="K302">
        <v>2465</v>
      </c>
      <c r="L302">
        <f>Tabla1[[#This Row],[Columna3]]*Tabla1[[#This Row],[Value]]*30*0.12</f>
        <v>9761400</v>
      </c>
      <c r="M302" s="1">
        <f>Tabla1[[#This Row],[Columna4]]/10</f>
        <v>976140</v>
      </c>
    </row>
    <row r="303" spans="1:13" x14ac:dyDescent="0.3">
      <c r="A303">
        <v>2</v>
      </c>
      <c r="B303" t="s">
        <v>118</v>
      </c>
      <c r="C303">
        <f>_xlfn.NUMBERVALUE(MID(Tabla1[[#This Row],[Object Name]],11,3))</f>
        <v>11</v>
      </c>
      <c r="D303" t="s">
        <v>14</v>
      </c>
      <c r="E303" t="s">
        <v>9</v>
      </c>
      <c r="F303" t="s">
        <v>10</v>
      </c>
      <c r="G303" t="s">
        <v>11</v>
      </c>
      <c r="H303" t="s">
        <v>8</v>
      </c>
      <c r="I303">
        <v>10</v>
      </c>
      <c r="J303">
        <f>Tabla1[[#This Row],[Columna2]]*110</f>
        <v>1100</v>
      </c>
      <c r="K303">
        <v>2440</v>
      </c>
      <c r="L303">
        <f>Tabla1[[#This Row],[Columna3]]*Tabla1[[#This Row],[Value]]*30*0.12</f>
        <v>9662400</v>
      </c>
      <c r="M303" s="1">
        <f>Tabla1[[#This Row],[Columna4]]/10</f>
        <v>966240</v>
      </c>
    </row>
    <row r="304" spans="1:13" x14ac:dyDescent="0.3">
      <c r="A304">
        <v>3</v>
      </c>
      <c r="B304" t="s">
        <v>118</v>
      </c>
      <c r="C304">
        <f>_xlfn.NUMBERVALUE(MID(Tabla1[[#This Row],[Object Name]],11,3))</f>
        <v>11</v>
      </c>
      <c r="D304" t="s">
        <v>14</v>
      </c>
      <c r="E304" t="s">
        <v>9</v>
      </c>
      <c r="F304" t="s">
        <v>10</v>
      </c>
      <c r="G304" t="s">
        <v>11</v>
      </c>
      <c r="H304" t="s">
        <v>8</v>
      </c>
      <c r="I304">
        <v>10</v>
      </c>
      <c r="J304">
        <f>Tabla1[[#This Row],[Columna2]]*110</f>
        <v>1100</v>
      </c>
      <c r="K304">
        <v>2436</v>
      </c>
      <c r="L304">
        <f>Tabla1[[#This Row],[Columna3]]*Tabla1[[#This Row],[Value]]*30*0.12</f>
        <v>9646560</v>
      </c>
      <c r="M304" s="1">
        <f>Tabla1[[#This Row],[Columna4]]/10</f>
        <v>964656</v>
      </c>
    </row>
    <row r="305" spans="1:13" x14ac:dyDescent="0.3">
      <c r="A305">
        <v>4</v>
      </c>
      <c r="B305" t="s">
        <v>118</v>
      </c>
      <c r="C305">
        <f>_xlfn.NUMBERVALUE(MID(Tabla1[[#This Row],[Object Name]],11,3))</f>
        <v>11</v>
      </c>
      <c r="D305" t="s">
        <v>14</v>
      </c>
      <c r="E305" t="s">
        <v>9</v>
      </c>
      <c r="F305" t="s">
        <v>10</v>
      </c>
      <c r="G305" t="s">
        <v>11</v>
      </c>
      <c r="H305" t="s">
        <v>8</v>
      </c>
      <c r="I305">
        <v>10</v>
      </c>
      <c r="J305">
        <f>Tabla1[[#This Row],[Columna2]]*110</f>
        <v>1100</v>
      </c>
      <c r="K305">
        <v>2420</v>
      </c>
      <c r="L305">
        <f>Tabla1[[#This Row],[Columna3]]*Tabla1[[#This Row],[Value]]*30*0.12</f>
        <v>9583200</v>
      </c>
      <c r="M305" s="1">
        <f>Tabla1[[#This Row],[Columna4]]/10</f>
        <v>958320</v>
      </c>
    </row>
    <row r="306" spans="1:13" x14ac:dyDescent="0.3">
      <c r="A306">
        <v>5</v>
      </c>
      <c r="B306" t="s">
        <v>118</v>
      </c>
      <c r="C306">
        <f>_xlfn.NUMBERVALUE(MID(Tabla1[[#This Row],[Object Name]],11,3))</f>
        <v>11</v>
      </c>
      <c r="D306" t="s">
        <v>14</v>
      </c>
      <c r="E306" t="s">
        <v>9</v>
      </c>
      <c r="F306" t="s">
        <v>10</v>
      </c>
      <c r="G306" t="s">
        <v>11</v>
      </c>
      <c r="H306" t="s">
        <v>8</v>
      </c>
      <c r="I306">
        <v>10</v>
      </c>
      <c r="J306">
        <f>Tabla1[[#This Row],[Columna2]]*110</f>
        <v>1100</v>
      </c>
      <c r="K306">
        <v>2425</v>
      </c>
      <c r="L306">
        <f>Tabla1[[#This Row],[Columna3]]*Tabla1[[#This Row],[Value]]*30*0.12</f>
        <v>9603000</v>
      </c>
      <c r="M306" s="1">
        <f>Tabla1[[#This Row],[Columna4]]/10</f>
        <v>960300</v>
      </c>
    </row>
    <row r="307" spans="1:13" x14ac:dyDescent="0.3">
      <c r="A307">
        <v>6</v>
      </c>
      <c r="B307" t="s">
        <v>118</v>
      </c>
      <c r="C307">
        <f>_xlfn.NUMBERVALUE(MID(Tabla1[[#This Row],[Object Name]],11,3))</f>
        <v>11</v>
      </c>
      <c r="D307" t="s">
        <v>14</v>
      </c>
      <c r="E307" t="s">
        <v>9</v>
      </c>
      <c r="F307" t="s">
        <v>10</v>
      </c>
      <c r="G307" t="s">
        <v>11</v>
      </c>
      <c r="H307" t="s">
        <v>8</v>
      </c>
      <c r="I307">
        <v>10</v>
      </c>
      <c r="J307">
        <f>Tabla1[[#This Row],[Columna2]]*110</f>
        <v>1100</v>
      </c>
      <c r="K307">
        <v>2462</v>
      </c>
      <c r="L307">
        <f>Tabla1[[#This Row],[Columna3]]*Tabla1[[#This Row],[Value]]*30*0.12</f>
        <v>9749520</v>
      </c>
      <c r="M307" s="1">
        <f>Tabla1[[#This Row],[Columna4]]/10</f>
        <v>974952</v>
      </c>
    </row>
    <row r="308" spans="1:13" x14ac:dyDescent="0.3">
      <c r="A308">
        <v>7</v>
      </c>
      <c r="B308" t="s">
        <v>118</v>
      </c>
      <c r="C308">
        <f>_xlfn.NUMBERVALUE(MID(Tabla1[[#This Row],[Object Name]],11,3))</f>
        <v>11</v>
      </c>
      <c r="D308" t="s">
        <v>14</v>
      </c>
      <c r="E308" t="s">
        <v>9</v>
      </c>
      <c r="F308" t="s">
        <v>10</v>
      </c>
      <c r="G308" t="s">
        <v>11</v>
      </c>
      <c r="H308" t="s">
        <v>8</v>
      </c>
      <c r="I308">
        <v>10</v>
      </c>
      <c r="J308">
        <f>Tabla1[[#This Row],[Columna2]]*110</f>
        <v>1100</v>
      </c>
      <c r="K308">
        <v>2433</v>
      </c>
      <c r="L308">
        <f>Tabla1[[#This Row],[Columna3]]*Tabla1[[#This Row],[Value]]*30*0.12</f>
        <v>9634680</v>
      </c>
      <c r="M308" s="1">
        <f>Tabla1[[#This Row],[Columna4]]/10</f>
        <v>963468</v>
      </c>
    </row>
    <row r="309" spans="1:13" x14ac:dyDescent="0.3">
      <c r="A309">
        <v>8</v>
      </c>
      <c r="B309" t="s">
        <v>118</v>
      </c>
      <c r="C309">
        <f>_xlfn.NUMBERVALUE(MID(Tabla1[[#This Row],[Object Name]],11,3))</f>
        <v>11</v>
      </c>
      <c r="D309" t="s">
        <v>14</v>
      </c>
      <c r="E309" t="s">
        <v>9</v>
      </c>
      <c r="F309" t="s">
        <v>10</v>
      </c>
      <c r="G309" t="s">
        <v>11</v>
      </c>
      <c r="H309" t="s">
        <v>8</v>
      </c>
      <c r="I309">
        <v>10</v>
      </c>
      <c r="J309">
        <f>Tabla1[[#This Row],[Columna2]]*110</f>
        <v>1100</v>
      </c>
      <c r="K309">
        <v>2435</v>
      </c>
      <c r="L309">
        <f>Tabla1[[#This Row],[Columna3]]*Tabla1[[#This Row],[Value]]*30*0.12</f>
        <v>9642600</v>
      </c>
      <c r="M309" s="1">
        <f>Tabla1[[#This Row],[Columna4]]/10</f>
        <v>964260</v>
      </c>
    </row>
    <row r="310" spans="1:13" x14ac:dyDescent="0.3">
      <c r="A310">
        <v>9</v>
      </c>
      <c r="B310" t="s">
        <v>118</v>
      </c>
      <c r="C310">
        <f>_xlfn.NUMBERVALUE(MID(Tabla1[[#This Row],[Object Name]],11,3))</f>
        <v>11</v>
      </c>
      <c r="D310" t="s">
        <v>14</v>
      </c>
      <c r="E310" t="s">
        <v>9</v>
      </c>
      <c r="F310" t="s">
        <v>10</v>
      </c>
      <c r="G310" t="s">
        <v>11</v>
      </c>
      <c r="H310" t="s">
        <v>8</v>
      </c>
      <c r="I310">
        <v>10</v>
      </c>
      <c r="J310">
        <f>Tabla1[[#This Row],[Columna2]]*110</f>
        <v>1100</v>
      </c>
      <c r="K310">
        <v>2452</v>
      </c>
      <c r="L310">
        <f>Tabla1[[#This Row],[Columna3]]*Tabla1[[#This Row],[Value]]*30*0.12</f>
        <v>9709920</v>
      </c>
      <c r="M310" s="1">
        <f>Tabla1[[#This Row],[Columna4]]/10</f>
        <v>970992</v>
      </c>
    </row>
    <row r="311" spans="1:13" x14ac:dyDescent="0.3">
      <c r="A311">
        <v>10</v>
      </c>
      <c r="B311" t="s">
        <v>118</v>
      </c>
      <c r="C311">
        <f>_xlfn.NUMBERVALUE(MID(Tabla1[[#This Row],[Object Name]],11,3))</f>
        <v>11</v>
      </c>
      <c r="D311" t="s">
        <v>14</v>
      </c>
      <c r="E311" t="s">
        <v>9</v>
      </c>
      <c r="F311" t="s">
        <v>10</v>
      </c>
      <c r="G311" t="s">
        <v>11</v>
      </c>
      <c r="H311" t="s">
        <v>8</v>
      </c>
      <c r="I311">
        <v>10</v>
      </c>
      <c r="J311">
        <f>Tabla1[[#This Row],[Columna2]]*110</f>
        <v>1100</v>
      </c>
      <c r="K311">
        <v>2452</v>
      </c>
      <c r="L311">
        <f>Tabla1[[#This Row],[Columna3]]*Tabla1[[#This Row],[Value]]*30*0.12</f>
        <v>9709920</v>
      </c>
      <c r="M311" s="1">
        <f>Tabla1[[#This Row],[Columna4]]/10</f>
        <v>970992</v>
      </c>
    </row>
    <row r="312" spans="1:13" x14ac:dyDescent="0.3">
      <c r="A312">
        <v>11</v>
      </c>
      <c r="B312" t="s">
        <v>118</v>
      </c>
      <c r="C312">
        <f>_xlfn.NUMBERVALUE(MID(Tabla1[[#This Row],[Object Name]],11,3))</f>
        <v>11</v>
      </c>
      <c r="D312" t="s">
        <v>14</v>
      </c>
      <c r="E312" t="s">
        <v>9</v>
      </c>
      <c r="F312" t="s">
        <v>10</v>
      </c>
      <c r="G312" t="s">
        <v>11</v>
      </c>
      <c r="H312" t="s">
        <v>8</v>
      </c>
      <c r="I312">
        <v>10</v>
      </c>
      <c r="J312">
        <f>Tabla1[[#This Row],[Columna2]]*110</f>
        <v>1100</v>
      </c>
      <c r="K312">
        <v>2422</v>
      </c>
      <c r="L312">
        <f>Tabla1[[#This Row],[Columna3]]*Tabla1[[#This Row],[Value]]*30*0.12</f>
        <v>9591120</v>
      </c>
      <c r="M312" s="1">
        <f>Tabla1[[#This Row],[Columna4]]/10</f>
        <v>959112</v>
      </c>
    </row>
    <row r="313" spans="1:13" x14ac:dyDescent="0.3">
      <c r="A313">
        <v>12</v>
      </c>
      <c r="B313" t="s">
        <v>118</v>
      </c>
      <c r="C313">
        <f>_xlfn.NUMBERVALUE(MID(Tabla1[[#This Row],[Object Name]],11,3))</f>
        <v>11</v>
      </c>
      <c r="D313" t="s">
        <v>14</v>
      </c>
      <c r="E313" t="s">
        <v>9</v>
      </c>
      <c r="F313" t="s">
        <v>10</v>
      </c>
      <c r="G313" t="s">
        <v>11</v>
      </c>
      <c r="H313" t="s">
        <v>8</v>
      </c>
      <c r="I313">
        <v>10</v>
      </c>
      <c r="J313">
        <f>Tabla1[[#This Row],[Columna2]]*110</f>
        <v>1100</v>
      </c>
      <c r="K313">
        <v>2447</v>
      </c>
      <c r="L313">
        <f>Tabla1[[#This Row],[Columna3]]*Tabla1[[#This Row],[Value]]*30*0.12</f>
        <v>9690120</v>
      </c>
      <c r="M313" s="1">
        <f>Tabla1[[#This Row],[Columna4]]/10</f>
        <v>969012</v>
      </c>
    </row>
    <row r="314" spans="1:13" x14ac:dyDescent="0.3">
      <c r="A314">
        <v>13</v>
      </c>
      <c r="B314" t="s">
        <v>118</v>
      </c>
      <c r="C314">
        <f>_xlfn.NUMBERVALUE(MID(Tabla1[[#This Row],[Object Name]],11,3))</f>
        <v>11</v>
      </c>
      <c r="D314" t="s">
        <v>14</v>
      </c>
      <c r="E314" t="s">
        <v>9</v>
      </c>
      <c r="F314" t="s">
        <v>10</v>
      </c>
      <c r="G314" t="s">
        <v>11</v>
      </c>
      <c r="H314" t="s">
        <v>8</v>
      </c>
      <c r="I314">
        <v>10</v>
      </c>
      <c r="J314">
        <f>Tabla1[[#This Row],[Columna2]]*110</f>
        <v>1100</v>
      </c>
      <c r="K314">
        <v>2439</v>
      </c>
      <c r="L314">
        <f>Tabla1[[#This Row],[Columna3]]*Tabla1[[#This Row],[Value]]*30*0.12</f>
        <v>9658440</v>
      </c>
      <c r="M314" s="1">
        <f>Tabla1[[#This Row],[Columna4]]/10</f>
        <v>965844</v>
      </c>
    </row>
    <row r="315" spans="1:13" x14ac:dyDescent="0.3">
      <c r="A315">
        <v>14</v>
      </c>
      <c r="B315" t="s">
        <v>118</v>
      </c>
      <c r="C315">
        <f>_xlfn.NUMBERVALUE(MID(Tabla1[[#This Row],[Object Name]],11,3))</f>
        <v>11</v>
      </c>
      <c r="D315" t="s">
        <v>14</v>
      </c>
      <c r="E315" t="s">
        <v>9</v>
      </c>
      <c r="F315" t="s">
        <v>10</v>
      </c>
      <c r="G315" t="s">
        <v>11</v>
      </c>
      <c r="H315" t="s">
        <v>8</v>
      </c>
      <c r="I315">
        <v>10</v>
      </c>
      <c r="J315">
        <f>Tabla1[[#This Row],[Columna2]]*110</f>
        <v>1100</v>
      </c>
      <c r="K315">
        <v>2436</v>
      </c>
      <c r="L315">
        <f>Tabla1[[#This Row],[Columna3]]*Tabla1[[#This Row],[Value]]*30*0.12</f>
        <v>9646560</v>
      </c>
      <c r="M315" s="1">
        <f>Tabla1[[#This Row],[Columna4]]/10</f>
        <v>964656</v>
      </c>
    </row>
    <row r="316" spans="1:13" x14ac:dyDescent="0.3">
      <c r="A316">
        <v>15</v>
      </c>
      <c r="B316" t="s">
        <v>118</v>
      </c>
      <c r="C316">
        <f>_xlfn.NUMBERVALUE(MID(Tabla1[[#This Row],[Object Name]],11,3))</f>
        <v>11</v>
      </c>
      <c r="D316" t="s">
        <v>14</v>
      </c>
      <c r="E316" t="s">
        <v>9</v>
      </c>
      <c r="F316" t="s">
        <v>10</v>
      </c>
      <c r="G316" t="s">
        <v>11</v>
      </c>
      <c r="H316" t="s">
        <v>8</v>
      </c>
      <c r="I316">
        <v>10</v>
      </c>
      <c r="J316">
        <f>Tabla1[[#This Row],[Columna2]]*110</f>
        <v>1100</v>
      </c>
      <c r="K316">
        <v>2415</v>
      </c>
      <c r="L316">
        <f>Tabla1[[#This Row],[Columna3]]*Tabla1[[#This Row],[Value]]*30*0.12</f>
        <v>9563400</v>
      </c>
      <c r="M316" s="1">
        <f>Tabla1[[#This Row],[Columna4]]/10</f>
        <v>956340</v>
      </c>
    </row>
    <row r="317" spans="1:13" x14ac:dyDescent="0.3">
      <c r="A317">
        <v>16</v>
      </c>
      <c r="B317" t="s">
        <v>118</v>
      </c>
      <c r="C317">
        <f>_xlfn.NUMBERVALUE(MID(Tabla1[[#This Row],[Object Name]],11,3))</f>
        <v>11</v>
      </c>
      <c r="D317" t="s">
        <v>14</v>
      </c>
      <c r="E317" t="s">
        <v>9</v>
      </c>
      <c r="F317" t="s">
        <v>10</v>
      </c>
      <c r="G317" t="s">
        <v>11</v>
      </c>
      <c r="H317" t="s">
        <v>8</v>
      </c>
      <c r="I317">
        <v>10</v>
      </c>
      <c r="J317">
        <f>Tabla1[[#This Row],[Columna2]]*110</f>
        <v>1100</v>
      </c>
      <c r="K317">
        <v>2441</v>
      </c>
      <c r="L317">
        <f>Tabla1[[#This Row],[Columna3]]*Tabla1[[#This Row],[Value]]*30*0.12</f>
        <v>9666360</v>
      </c>
      <c r="M317" s="1">
        <f>Tabla1[[#This Row],[Columna4]]/10</f>
        <v>966636</v>
      </c>
    </row>
    <row r="318" spans="1:13" x14ac:dyDescent="0.3">
      <c r="A318">
        <v>17</v>
      </c>
      <c r="B318" t="s">
        <v>118</v>
      </c>
      <c r="C318">
        <f>_xlfn.NUMBERVALUE(MID(Tabla1[[#This Row],[Object Name]],11,3))</f>
        <v>11</v>
      </c>
      <c r="D318" t="s">
        <v>14</v>
      </c>
      <c r="E318" t="s">
        <v>9</v>
      </c>
      <c r="F318" t="s">
        <v>10</v>
      </c>
      <c r="G318" t="s">
        <v>11</v>
      </c>
      <c r="H318" t="s">
        <v>8</v>
      </c>
      <c r="I318">
        <v>10</v>
      </c>
      <c r="J318">
        <f>Tabla1[[#This Row],[Columna2]]*110</f>
        <v>1100</v>
      </c>
      <c r="K318">
        <v>2417</v>
      </c>
      <c r="L318">
        <f>Tabla1[[#This Row],[Columna3]]*Tabla1[[#This Row],[Value]]*30*0.12</f>
        <v>9571320</v>
      </c>
      <c r="M318" s="1">
        <f>Tabla1[[#This Row],[Columna4]]/10</f>
        <v>957132</v>
      </c>
    </row>
    <row r="319" spans="1:13" x14ac:dyDescent="0.3">
      <c r="A319">
        <v>18</v>
      </c>
      <c r="B319" t="s">
        <v>118</v>
      </c>
      <c r="C319">
        <f>_xlfn.NUMBERVALUE(MID(Tabla1[[#This Row],[Object Name]],11,3))</f>
        <v>11</v>
      </c>
      <c r="D319" t="s">
        <v>14</v>
      </c>
      <c r="E319" t="s">
        <v>9</v>
      </c>
      <c r="F319" t="s">
        <v>10</v>
      </c>
      <c r="G319" t="s">
        <v>11</v>
      </c>
      <c r="H319" t="s">
        <v>8</v>
      </c>
      <c r="I319">
        <v>10</v>
      </c>
      <c r="J319">
        <f>Tabla1[[#This Row],[Columna2]]*110</f>
        <v>1100</v>
      </c>
      <c r="K319">
        <v>2429</v>
      </c>
      <c r="L319">
        <f>Tabla1[[#This Row],[Columna3]]*Tabla1[[#This Row],[Value]]*30*0.12</f>
        <v>9618840</v>
      </c>
      <c r="M319" s="1">
        <f>Tabla1[[#This Row],[Columna4]]/10</f>
        <v>961884</v>
      </c>
    </row>
    <row r="320" spans="1:13" x14ac:dyDescent="0.3">
      <c r="A320">
        <v>19</v>
      </c>
      <c r="B320" t="s">
        <v>118</v>
      </c>
      <c r="C320">
        <f>_xlfn.NUMBERVALUE(MID(Tabla1[[#This Row],[Object Name]],11,3))</f>
        <v>11</v>
      </c>
      <c r="D320" t="s">
        <v>14</v>
      </c>
      <c r="E320" t="s">
        <v>9</v>
      </c>
      <c r="F320" t="s">
        <v>10</v>
      </c>
      <c r="G320" t="s">
        <v>11</v>
      </c>
      <c r="H320" t="s">
        <v>8</v>
      </c>
      <c r="I320">
        <v>10</v>
      </c>
      <c r="J320">
        <f>Tabla1[[#This Row],[Columna2]]*110</f>
        <v>1100</v>
      </c>
      <c r="K320">
        <v>2438</v>
      </c>
      <c r="L320">
        <f>Tabla1[[#This Row],[Columna3]]*Tabla1[[#This Row],[Value]]*30*0.12</f>
        <v>9654480</v>
      </c>
      <c r="M320" s="1">
        <f>Tabla1[[#This Row],[Columna4]]/10</f>
        <v>965448</v>
      </c>
    </row>
    <row r="321" spans="1:13" x14ac:dyDescent="0.3">
      <c r="A321">
        <v>20</v>
      </c>
      <c r="B321" t="s">
        <v>118</v>
      </c>
      <c r="C321">
        <f>_xlfn.NUMBERVALUE(MID(Tabla1[[#This Row],[Object Name]],11,3))</f>
        <v>11</v>
      </c>
      <c r="D321" t="s">
        <v>14</v>
      </c>
      <c r="E321" t="s">
        <v>9</v>
      </c>
      <c r="F321" t="s">
        <v>10</v>
      </c>
      <c r="G321" t="s">
        <v>11</v>
      </c>
      <c r="H321" t="s">
        <v>8</v>
      </c>
      <c r="I321">
        <v>10</v>
      </c>
      <c r="J321">
        <f>Tabla1[[#This Row],[Columna2]]*110</f>
        <v>1100</v>
      </c>
      <c r="K321">
        <v>2424</v>
      </c>
      <c r="L321">
        <f>Tabla1[[#This Row],[Columna3]]*Tabla1[[#This Row],[Value]]*30*0.12</f>
        <v>9599040</v>
      </c>
      <c r="M321" s="1">
        <f>Tabla1[[#This Row],[Columna4]]/10</f>
        <v>959904</v>
      </c>
    </row>
    <row r="322" spans="1:13" x14ac:dyDescent="0.3">
      <c r="A322">
        <v>21</v>
      </c>
      <c r="B322" t="s">
        <v>118</v>
      </c>
      <c r="C322">
        <f>_xlfn.NUMBERVALUE(MID(Tabla1[[#This Row],[Object Name]],11,3))</f>
        <v>11</v>
      </c>
      <c r="D322" t="s">
        <v>14</v>
      </c>
      <c r="E322" t="s">
        <v>9</v>
      </c>
      <c r="F322" t="s">
        <v>10</v>
      </c>
      <c r="G322" t="s">
        <v>11</v>
      </c>
      <c r="H322" t="s">
        <v>8</v>
      </c>
      <c r="I322">
        <v>10</v>
      </c>
      <c r="J322">
        <f>Tabla1[[#This Row],[Columna2]]*110</f>
        <v>1100</v>
      </c>
      <c r="K322">
        <v>2415</v>
      </c>
      <c r="L322">
        <f>Tabla1[[#This Row],[Columna3]]*Tabla1[[#This Row],[Value]]*30*0.12</f>
        <v>9563400</v>
      </c>
      <c r="M322" s="1">
        <f>Tabla1[[#This Row],[Columna4]]/10</f>
        <v>956340</v>
      </c>
    </row>
    <row r="323" spans="1:13" x14ac:dyDescent="0.3">
      <c r="A323">
        <v>22</v>
      </c>
      <c r="B323" t="s">
        <v>118</v>
      </c>
      <c r="C323">
        <f>_xlfn.NUMBERVALUE(MID(Tabla1[[#This Row],[Object Name]],11,3))</f>
        <v>11</v>
      </c>
      <c r="D323" t="s">
        <v>14</v>
      </c>
      <c r="E323" t="s">
        <v>9</v>
      </c>
      <c r="F323" t="s">
        <v>10</v>
      </c>
      <c r="G323" t="s">
        <v>11</v>
      </c>
      <c r="H323" t="s">
        <v>8</v>
      </c>
      <c r="I323">
        <v>10</v>
      </c>
      <c r="J323">
        <f>Tabla1[[#This Row],[Columna2]]*110</f>
        <v>1100</v>
      </c>
      <c r="K323">
        <v>2430</v>
      </c>
      <c r="L323">
        <f>Tabla1[[#This Row],[Columna3]]*Tabla1[[#This Row],[Value]]*30*0.12</f>
        <v>9622800</v>
      </c>
      <c r="M323" s="1">
        <f>Tabla1[[#This Row],[Columna4]]/10</f>
        <v>962280</v>
      </c>
    </row>
    <row r="324" spans="1:13" x14ac:dyDescent="0.3">
      <c r="A324">
        <v>23</v>
      </c>
      <c r="B324" t="s">
        <v>118</v>
      </c>
      <c r="C324">
        <f>_xlfn.NUMBERVALUE(MID(Tabla1[[#This Row],[Object Name]],11,3))</f>
        <v>11</v>
      </c>
      <c r="D324" t="s">
        <v>14</v>
      </c>
      <c r="E324" t="s">
        <v>9</v>
      </c>
      <c r="F324" t="s">
        <v>10</v>
      </c>
      <c r="G324" t="s">
        <v>11</v>
      </c>
      <c r="H324" t="s">
        <v>8</v>
      </c>
      <c r="I324">
        <v>10</v>
      </c>
      <c r="J324">
        <f>Tabla1[[#This Row],[Columna2]]*110</f>
        <v>1100</v>
      </c>
      <c r="K324">
        <v>2431</v>
      </c>
      <c r="L324">
        <f>Tabla1[[#This Row],[Columna3]]*Tabla1[[#This Row],[Value]]*30*0.12</f>
        <v>9626760</v>
      </c>
      <c r="M324" s="1">
        <f>Tabla1[[#This Row],[Columna4]]/10</f>
        <v>962676</v>
      </c>
    </row>
    <row r="325" spans="1:13" x14ac:dyDescent="0.3">
      <c r="A325">
        <v>24</v>
      </c>
      <c r="B325" t="s">
        <v>118</v>
      </c>
      <c r="C325">
        <f>_xlfn.NUMBERVALUE(MID(Tabla1[[#This Row],[Object Name]],11,3))</f>
        <v>11</v>
      </c>
      <c r="D325" t="s">
        <v>14</v>
      </c>
      <c r="E325" t="s">
        <v>9</v>
      </c>
      <c r="F325" t="s">
        <v>10</v>
      </c>
      <c r="G325" t="s">
        <v>11</v>
      </c>
      <c r="H325" t="s">
        <v>8</v>
      </c>
      <c r="I325">
        <v>10</v>
      </c>
      <c r="J325">
        <f>Tabla1[[#This Row],[Columna2]]*110</f>
        <v>1100</v>
      </c>
      <c r="K325">
        <v>2450</v>
      </c>
      <c r="L325">
        <f>Tabla1[[#This Row],[Columna3]]*Tabla1[[#This Row],[Value]]*30*0.12</f>
        <v>9702000</v>
      </c>
      <c r="M325" s="1">
        <f>Tabla1[[#This Row],[Columna4]]/10</f>
        <v>970200</v>
      </c>
    </row>
    <row r="326" spans="1:13" x14ac:dyDescent="0.3">
      <c r="A326">
        <v>25</v>
      </c>
      <c r="B326" t="s">
        <v>118</v>
      </c>
      <c r="C326">
        <f>_xlfn.NUMBERVALUE(MID(Tabla1[[#This Row],[Object Name]],11,3))</f>
        <v>11</v>
      </c>
      <c r="D326" t="s">
        <v>14</v>
      </c>
      <c r="E326" t="s">
        <v>9</v>
      </c>
      <c r="F326" t="s">
        <v>10</v>
      </c>
      <c r="G326" t="s">
        <v>11</v>
      </c>
      <c r="H326" t="s">
        <v>8</v>
      </c>
      <c r="I326">
        <v>10</v>
      </c>
      <c r="J326">
        <f>Tabla1[[#This Row],[Columna2]]*110</f>
        <v>1100</v>
      </c>
      <c r="K326">
        <v>2440</v>
      </c>
      <c r="L326">
        <f>Tabla1[[#This Row],[Columna3]]*Tabla1[[#This Row],[Value]]*30*0.12</f>
        <v>9662400</v>
      </c>
      <c r="M326" s="1">
        <f>Tabla1[[#This Row],[Columna4]]/10</f>
        <v>966240</v>
      </c>
    </row>
    <row r="327" spans="1:13" x14ac:dyDescent="0.3">
      <c r="A327">
        <v>26</v>
      </c>
      <c r="B327" t="s">
        <v>118</v>
      </c>
      <c r="C327">
        <f>_xlfn.NUMBERVALUE(MID(Tabla1[[#This Row],[Object Name]],11,3))</f>
        <v>11</v>
      </c>
      <c r="D327" t="s">
        <v>14</v>
      </c>
      <c r="E327" t="s">
        <v>9</v>
      </c>
      <c r="F327" t="s">
        <v>10</v>
      </c>
      <c r="G327" t="s">
        <v>11</v>
      </c>
      <c r="H327" t="s">
        <v>8</v>
      </c>
      <c r="I327">
        <v>10</v>
      </c>
      <c r="J327">
        <f>Tabla1[[#This Row],[Columna2]]*110</f>
        <v>1100</v>
      </c>
      <c r="K327">
        <v>2412</v>
      </c>
      <c r="L327">
        <f>Tabla1[[#This Row],[Columna3]]*Tabla1[[#This Row],[Value]]*30*0.12</f>
        <v>9551520</v>
      </c>
      <c r="M327" s="1">
        <f>Tabla1[[#This Row],[Columna4]]/10</f>
        <v>955152</v>
      </c>
    </row>
    <row r="328" spans="1:13" x14ac:dyDescent="0.3">
      <c r="A328">
        <v>27</v>
      </c>
      <c r="B328" t="s">
        <v>118</v>
      </c>
      <c r="C328">
        <f>_xlfn.NUMBERVALUE(MID(Tabla1[[#This Row],[Object Name]],11,3))</f>
        <v>11</v>
      </c>
      <c r="D328" t="s">
        <v>14</v>
      </c>
      <c r="E328" t="s">
        <v>9</v>
      </c>
      <c r="F328" t="s">
        <v>10</v>
      </c>
      <c r="G328" t="s">
        <v>11</v>
      </c>
      <c r="H328" t="s">
        <v>8</v>
      </c>
      <c r="I328">
        <v>10</v>
      </c>
      <c r="J328">
        <f>Tabla1[[#This Row],[Columna2]]*110</f>
        <v>1100</v>
      </c>
      <c r="K328">
        <v>2448</v>
      </c>
      <c r="L328">
        <f>Tabla1[[#This Row],[Columna3]]*Tabla1[[#This Row],[Value]]*30*0.12</f>
        <v>9694080</v>
      </c>
      <c r="M328" s="1">
        <f>Tabla1[[#This Row],[Columna4]]/10</f>
        <v>969408</v>
      </c>
    </row>
    <row r="329" spans="1:13" x14ac:dyDescent="0.3">
      <c r="A329">
        <v>28</v>
      </c>
      <c r="B329" t="s">
        <v>118</v>
      </c>
      <c r="C329">
        <f>_xlfn.NUMBERVALUE(MID(Tabla1[[#This Row],[Object Name]],11,3))</f>
        <v>11</v>
      </c>
      <c r="D329" t="s">
        <v>14</v>
      </c>
      <c r="E329" t="s">
        <v>9</v>
      </c>
      <c r="F329" t="s">
        <v>10</v>
      </c>
      <c r="G329" t="s">
        <v>11</v>
      </c>
      <c r="H329" t="s">
        <v>8</v>
      </c>
      <c r="I329">
        <v>10</v>
      </c>
      <c r="J329">
        <f>Tabla1[[#This Row],[Columna2]]*110</f>
        <v>1100</v>
      </c>
      <c r="K329">
        <v>2426</v>
      </c>
      <c r="L329">
        <f>Tabla1[[#This Row],[Columna3]]*Tabla1[[#This Row],[Value]]*30*0.12</f>
        <v>9606960</v>
      </c>
      <c r="M329" s="1">
        <f>Tabla1[[#This Row],[Columna4]]/10</f>
        <v>960696</v>
      </c>
    </row>
    <row r="330" spans="1:13" x14ac:dyDescent="0.3">
      <c r="A330">
        <v>29</v>
      </c>
      <c r="B330" t="s">
        <v>118</v>
      </c>
      <c r="C330">
        <f>_xlfn.NUMBERVALUE(MID(Tabla1[[#This Row],[Object Name]],11,3))</f>
        <v>11</v>
      </c>
      <c r="D330" t="s">
        <v>14</v>
      </c>
      <c r="E330" t="s">
        <v>9</v>
      </c>
      <c r="F330" t="s">
        <v>10</v>
      </c>
      <c r="G330" t="s">
        <v>11</v>
      </c>
      <c r="H330" t="s">
        <v>8</v>
      </c>
      <c r="I330">
        <v>10</v>
      </c>
      <c r="J330">
        <f>Tabla1[[#This Row],[Columna2]]*110</f>
        <v>1100</v>
      </c>
      <c r="K330">
        <v>2410</v>
      </c>
      <c r="L330">
        <f>Tabla1[[#This Row],[Columna3]]*Tabla1[[#This Row],[Value]]*30*0.12</f>
        <v>9543600</v>
      </c>
      <c r="M330" s="1">
        <f>Tabla1[[#This Row],[Columna4]]/10</f>
        <v>954360</v>
      </c>
    </row>
    <row r="331" spans="1:13" x14ac:dyDescent="0.3">
      <c r="A331">
        <v>30</v>
      </c>
      <c r="B331" t="s">
        <v>118</v>
      </c>
      <c r="C331">
        <f>_xlfn.NUMBERVALUE(MID(Tabla1[[#This Row],[Object Name]],11,3))</f>
        <v>11</v>
      </c>
      <c r="D331" t="s">
        <v>14</v>
      </c>
      <c r="E331" t="s">
        <v>9</v>
      </c>
      <c r="F331" t="s">
        <v>10</v>
      </c>
      <c r="G331" t="s">
        <v>11</v>
      </c>
      <c r="H331" t="s">
        <v>8</v>
      </c>
      <c r="I331">
        <v>10</v>
      </c>
      <c r="J331">
        <f>Tabla1[[#This Row],[Columna2]]*110</f>
        <v>1100</v>
      </c>
      <c r="K331">
        <v>2422</v>
      </c>
      <c r="L331">
        <f>Tabla1[[#This Row],[Columna3]]*Tabla1[[#This Row],[Value]]*30*0.12</f>
        <v>9591120</v>
      </c>
      <c r="M331" s="1">
        <f>Tabla1[[#This Row],[Columna4]]/10</f>
        <v>959112</v>
      </c>
    </row>
    <row r="332" spans="1:13" x14ac:dyDescent="0.3">
      <c r="A332">
        <v>1</v>
      </c>
      <c r="B332" t="s">
        <v>117</v>
      </c>
      <c r="C332">
        <f>_xlfn.NUMBERVALUE(MID(Tabla1[[#This Row],[Object Name]],11,3))</f>
        <v>12</v>
      </c>
      <c r="D332" t="s">
        <v>15</v>
      </c>
      <c r="E332" t="s">
        <v>9</v>
      </c>
      <c r="F332" t="s">
        <v>10</v>
      </c>
      <c r="G332" t="s">
        <v>11</v>
      </c>
      <c r="H332" t="s">
        <v>8</v>
      </c>
      <c r="I332">
        <v>9</v>
      </c>
      <c r="J332">
        <f>Tabla1[[#This Row],[Columna2]]*110</f>
        <v>990</v>
      </c>
      <c r="K332">
        <v>3062</v>
      </c>
      <c r="L332">
        <f>Tabla1[[#This Row],[Columna3]]*Tabla1[[#This Row],[Value]]*30*0.12</f>
        <v>10912968</v>
      </c>
      <c r="M332" s="1">
        <f>Tabla1[[#This Row],[Columna4]]/10</f>
        <v>1091296.8</v>
      </c>
    </row>
    <row r="333" spans="1:13" x14ac:dyDescent="0.3">
      <c r="A333">
        <v>2</v>
      </c>
      <c r="B333" t="s">
        <v>117</v>
      </c>
      <c r="C333">
        <f>_xlfn.NUMBERVALUE(MID(Tabla1[[#This Row],[Object Name]],11,3))</f>
        <v>12</v>
      </c>
      <c r="D333" t="s">
        <v>15</v>
      </c>
      <c r="E333" t="s">
        <v>9</v>
      </c>
      <c r="F333" t="s">
        <v>10</v>
      </c>
      <c r="G333" t="s">
        <v>11</v>
      </c>
      <c r="H333" t="s">
        <v>8</v>
      </c>
      <c r="I333">
        <v>9</v>
      </c>
      <c r="J333">
        <f>Tabla1[[#This Row],[Columna2]]*110</f>
        <v>990</v>
      </c>
      <c r="K333">
        <v>3057</v>
      </c>
      <c r="L333">
        <f>Tabla1[[#This Row],[Columna3]]*Tabla1[[#This Row],[Value]]*30*0.12</f>
        <v>10895148</v>
      </c>
      <c r="M333" s="1">
        <f>Tabla1[[#This Row],[Columna4]]/10</f>
        <v>1089514.8</v>
      </c>
    </row>
    <row r="334" spans="1:13" x14ac:dyDescent="0.3">
      <c r="A334">
        <v>3</v>
      </c>
      <c r="B334" t="s">
        <v>117</v>
      </c>
      <c r="C334">
        <f>_xlfn.NUMBERVALUE(MID(Tabla1[[#This Row],[Object Name]],11,3))</f>
        <v>12</v>
      </c>
      <c r="D334" t="s">
        <v>15</v>
      </c>
      <c r="E334" t="s">
        <v>9</v>
      </c>
      <c r="F334" t="s">
        <v>10</v>
      </c>
      <c r="G334" t="s">
        <v>11</v>
      </c>
      <c r="H334" t="s">
        <v>8</v>
      </c>
      <c r="I334">
        <v>9</v>
      </c>
      <c r="J334">
        <f>Tabla1[[#This Row],[Columna2]]*110</f>
        <v>990</v>
      </c>
      <c r="K334">
        <v>3096</v>
      </c>
      <c r="L334">
        <f>Tabla1[[#This Row],[Columna3]]*Tabla1[[#This Row],[Value]]*30*0.12</f>
        <v>11034144</v>
      </c>
      <c r="M334" s="1">
        <f>Tabla1[[#This Row],[Columna4]]/10</f>
        <v>1103414.3999999999</v>
      </c>
    </row>
    <row r="335" spans="1:13" x14ac:dyDescent="0.3">
      <c r="A335">
        <v>4</v>
      </c>
      <c r="B335" t="s">
        <v>117</v>
      </c>
      <c r="C335">
        <f>_xlfn.NUMBERVALUE(MID(Tabla1[[#This Row],[Object Name]],11,3))</f>
        <v>12</v>
      </c>
      <c r="D335" t="s">
        <v>15</v>
      </c>
      <c r="E335" t="s">
        <v>9</v>
      </c>
      <c r="F335" t="s">
        <v>10</v>
      </c>
      <c r="G335" t="s">
        <v>11</v>
      </c>
      <c r="H335" t="s">
        <v>8</v>
      </c>
      <c r="I335">
        <v>9</v>
      </c>
      <c r="J335">
        <f>Tabla1[[#This Row],[Columna2]]*110</f>
        <v>990</v>
      </c>
      <c r="K335">
        <v>3092</v>
      </c>
      <c r="L335">
        <f>Tabla1[[#This Row],[Columna3]]*Tabla1[[#This Row],[Value]]*30*0.12</f>
        <v>11019888</v>
      </c>
      <c r="M335" s="1">
        <f>Tabla1[[#This Row],[Columna4]]/10</f>
        <v>1101988.8</v>
      </c>
    </row>
    <row r="336" spans="1:13" x14ac:dyDescent="0.3">
      <c r="A336">
        <v>5</v>
      </c>
      <c r="B336" t="s">
        <v>117</v>
      </c>
      <c r="C336">
        <f>_xlfn.NUMBERVALUE(MID(Tabla1[[#This Row],[Object Name]],11,3))</f>
        <v>12</v>
      </c>
      <c r="D336" t="s">
        <v>15</v>
      </c>
      <c r="E336" t="s">
        <v>9</v>
      </c>
      <c r="F336" t="s">
        <v>10</v>
      </c>
      <c r="G336" t="s">
        <v>11</v>
      </c>
      <c r="H336" t="s">
        <v>8</v>
      </c>
      <c r="I336">
        <v>9</v>
      </c>
      <c r="J336">
        <f>Tabla1[[#This Row],[Columna2]]*110</f>
        <v>990</v>
      </c>
      <c r="K336">
        <v>3103</v>
      </c>
      <c r="L336">
        <f>Tabla1[[#This Row],[Columna3]]*Tabla1[[#This Row],[Value]]*30*0.12</f>
        <v>11059092</v>
      </c>
      <c r="M336" s="1">
        <f>Tabla1[[#This Row],[Columna4]]/10</f>
        <v>1105909.2</v>
      </c>
    </row>
    <row r="337" spans="1:13" x14ac:dyDescent="0.3">
      <c r="A337">
        <v>6</v>
      </c>
      <c r="B337" t="s">
        <v>117</v>
      </c>
      <c r="C337">
        <f>_xlfn.NUMBERVALUE(MID(Tabla1[[#This Row],[Object Name]],11,3))</f>
        <v>12</v>
      </c>
      <c r="D337" t="s">
        <v>15</v>
      </c>
      <c r="E337" t="s">
        <v>9</v>
      </c>
      <c r="F337" t="s">
        <v>10</v>
      </c>
      <c r="G337" t="s">
        <v>11</v>
      </c>
      <c r="H337" t="s">
        <v>8</v>
      </c>
      <c r="I337">
        <v>9</v>
      </c>
      <c r="J337">
        <f>Tabla1[[#This Row],[Columna2]]*110</f>
        <v>990</v>
      </c>
      <c r="K337">
        <v>3082</v>
      </c>
      <c r="L337">
        <f>Tabla1[[#This Row],[Columna3]]*Tabla1[[#This Row],[Value]]*30*0.12</f>
        <v>10984248</v>
      </c>
      <c r="M337" s="1">
        <f>Tabla1[[#This Row],[Columna4]]/10</f>
        <v>1098424.8</v>
      </c>
    </row>
    <row r="338" spans="1:13" x14ac:dyDescent="0.3">
      <c r="A338">
        <v>7</v>
      </c>
      <c r="B338" t="s">
        <v>117</v>
      </c>
      <c r="C338">
        <f>_xlfn.NUMBERVALUE(MID(Tabla1[[#This Row],[Object Name]],11,3))</f>
        <v>12</v>
      </c>
      <c r="D338" t="s">
        <v>15</v>
      </c>
      <c r="E338" t="s">
        <v>9</v>
      </c>
      <c r="F338" t="s">
        <v>10</v>
      </c>
      <c r="G338" t="s">
        <v>11</v>
      </c>
      <c r="H338" t="s">
        <v>8</v>
      </c>
      <c r="I338">
        <v>9</v>
      </c>
      <c r="J338">
        <f>Tabla1[[#This Row],[Columna2]]*110</f>
        <v>990</v>
      </c>
      <c r="K338">
        <v>3051</v>
      </c>
      <c r="L338">
        <f>Tabla1[[#This Row],[Columna3]]*Tabla1[[#This Row],[Value]]*30*0.12</f>
        <v>10873764</v>
      </c>
      <c r="M338" s="1">
        <f>Tabla1[[#This Row],[Columna4]]/10</f>
        <v>1087376.3999999999</v>
      </c>
    </row>
    <row r="339" spans="1:13" x14ac:dyDescent="0.3">
      <c r="A339">
        <v>8</v>
      </c>
      <c r="B339" t="s">
        <v>117</v>
      </c>
      <c r="C339">
        <f>_xlfn.NUMBERVALUE(MID(Tabla1[[#This Row],[Object Name]],11,3))</f>
        <v>12</v>
      </c>
      <c r="D339" t="s">
        <v>15</v>
      </c>
      <c r="E339" t="s">
        <v>9</v>
      </c>
      <c r="F339" t="s">
        <v>10</v>
      </c>
      <c r="G339" t="s">
        <v>11</v>
      </c>
      <c r="H339" t="s">
        <v>8</v>
      </c>
      <c r="I339">
        <v>9</v>
      </c>
      <c r="J339">
        <f>Tabla1[[#This Row],[Columna2]]*110</f>
        <v>990</v>
      </c>
      <c r="K339">
        <v>3062</v>
      </c>
      <c r="L339">
        <f>Tabla1[[#This Row],[Columna3]]*Tabla1[[#This Row],[Value]]*30*0.12</f>
        <v>10912968</v>
      </c>
      <c r="M339" s="1">
        <f>Tabla1[[#This Row],[Columna4]]/10</f>
        <v>1091296.8</v>
      </c>
    </row>
    <row r="340" spans="1:13" x14ac:dyDescent="0.3">
      <c r="A340">
        <v>9</v>
      </c>
      <c r="B340" t="s">
        <v>117</v>
      </c>
      <c r="C340">
        <f>_xlfn.NUMBERVALUE(MID(Tabla1[[#This Row],[Object Name]],11,3))</f>
        <v>12</v>
      </c>
      <c r="D340" t="s">
        <v>15</v>
      </c>
      <c r="E340" t="s">
        <v>9</v>
      </c>
      <c r="F340" t="s">
        <v>10</v>
      </c>
      <c r="G340" t="s">
        <v>11</v>
      </c>
      <c r="H340" t="s">
        <v>8</v>
      </c>
      <c r="I340">
        <v>9</v>
      </c>
      <c r="J340">
        <f>Tabla1[[#This Row],[Columna2]]*110</f>
        <v>990</v>
      </c>
      <c r="K340">
        <v>3034</v>
      </c>
      <c r="L340">
        <f>Tabla1[[#This Row],[Columna3]]*Tabla1[[#This Row],[Value]]*30*0.12</f>
        <v>10813176</v>
      </c>
      <c r="M340" s="1">
        <f>Tabla1[[#This Row],[Columna4]]/10</f>
        <v>1081317.6000000001</v>
      </c>
    </row>
    <row r="341" spans="1:13" x14ac:dyDescent="0.3">
      <c r="A341">
        <v>10</v>
      </c>
      <c r="B341" t="s">
        <v>117</v>
      </c>
      <c r="C341">
        <f>_xlfn.NUMBERVALUE(MID(Tabla1[[#This Row],[Object Name]],11,3))</f>
        <v>12</v>
      </c>
      <c r="D341" t="s">
        <v>15</v>
      </c>
      <c r="E341" t="s">
        <v>9</v>
      </c>
      <c r="F341" t="s">
        <v>10</v>
      </c>
      <c r="G341" t="s">
        <v>11</v>
      </c>
      <c r="H341" t="s">
        <v>8</v>
      </c>
      <c r="I341">
        <v>9</v>
      </c>
      <c r="J341">
        <f>Tabla1[[#This Row],[Columna2]]*110</f>
        <v>990</v>
      </c>
      <c r="K341">
        <v>3091</v>
      </c>
      <c r="L341">
        <f>Tabla1[[#This Row],[Columna3]]*Tabla1[[#This Row],[Value]]*30*0.12</f>
        <v>11016324</v>
      </c>
      <c r="M341" s="1">
        <f>Tabla1[[#This Row],[Columna4]]/10</f>
        <v>1101632.3999999999</v>
      </c>
    </row>
    <row r="342" spans="1:13" x14ac:dyDescent="0.3">
      <c r="A342">
        <v>11</v>
      </c>
      <c r="B342" t="s">
        <v>117</v>
      </c>
      <c r="C342">
        <f>_xlfn.NUMBERVALUE(MID(Tabla1[[#This Row],[Object Name]],11,3))</f>
        <v>12</v>
      </c>
      <c r="D342" t="s">
        <v>15</v>
      </c>
      <c r="E342" t="s">
        <v>9</v>
      </c>
      <c r="F342" t="s">
        <v>10</v>
      </c>
      <c r="G342" t="s">
        <v>11</v>
      </c>
      <c r="H342" t="s">
        <v>8</v>
      </c>
      <c r="I342">
        <v>9</v>
      </c>
      <c r="J342">
        <f>Tabla1[[#This Row],[Columna2]]*110</f>
        <v>990</v>
      </c>
      <c r="K342">
        <v>3072</v>
      </c>
      <c r="L342">
        <f>Tabla1[[#This Row],[Columna3]]*Tabla1[[#This Row],[Value]]*30*0.12</f>
        <v>10948608</v>
      </c>
      <c r="M342" s="1">
        <f>Tabla1[[#This Row],[Columna4]]/10</f>
        <v>1094860.8</v>
      </c>
    </row>
    <row r="343" spans="1:13" x14ac:dyDescent="0.3">
      <c r="A343">
        <v>12</v>
      </c>
      <c r="B343" t="s">
        <v>117</v>
      </c>
      <c r="C343">
        <f>_xlfn.NUMBERVALUE(MID(Tabla1[[#This Row],[Object Name]],11,3))</f>
        <v>12</v>
      </c>
      <c r="D343" t="s">
        <v>15</v>
      </c>
      <c r="E343" t="s">
        <v>9</v>
      </c>
      <c r="F343" t="s">
        <v>10</v>
      </c>
      <c r="G343" t="s">
        <v>11</v>
      </c>
      <c r="H343" t="s">
        <v>8</v>
      </c>
      <c r="I343">
        <v>9</v>
      </c>
      <c r="J343">
        <f>Tabla1[[#This Row],[Columna2]]*110</f>
        <v>990</v>
      </c>
      <c r="K343">
        <v>3088</v>
      </c>
      <c r="L343">
        <f>Tabla1[[#This Row],[Columna3]]*Tabla1[[#This Row],[Value]]*30*0.12</f>
        <v>11005632</v>
      </c>
      <c r="M343" s="1">
        <f>Tabla1[[#This Row],[Columna4]]/10</f>
        <v>1100563.2</v>
      </c>
    </row>
    <row r="344" spans="1:13" x14ac:dyDescent="0.3">
      <c r="A344">
        <v>13</v>
      </c>
      <c r="B344" t="s">
        <v>117</v>
      </c>
      <c r="C344">
        <f>_xlfn.NUMBERVALUE(MID(Tabla1[[#This Row],[Object Name]],11,3))</f>
        <v>12</v>
      </c>
      <c r="D344" t="s">
        <v>15</v>
      </c>
      <c r="E344" t="s">
        <v>9</v>
      </c>
      <c r="F344" t="s">
        <v>10</v>
      </c>
      <c r="G344" t="s">
        <v>11</v>
      </c>
      <c r="H344" t="s">
        <v>8</v>
      </c>
      <c r="I344">
        <v>9</v>
      </c>
      <c r="J344">
        <f>Tabla1[[#This Row],[Columna2]]*110</f>
        <v>990</v>
      </c>
      <c r="K344">
        <v>3070</v>
      </c>
      <c r="L344">
        <f>Tabla1[[#This Row],[Columna3]]*Tabla1[[#This Row],[Value]]*30*0.12</f>
        <v>10941480</v>
      </c>
      <c r="M344" s="1">
        <f>Tabla1[[#This Row],[Columna4]]/10</f>
        <v>1094148</v>
      </c>
    </row>
    <row r="345" spans="1:13" x14ac:dyDescent="0.3">
      <c r="A345">
        <v>14</v>
      </c>
      <c r="B345" t="s">
        <v>117</v>
      </c>
      <c r="C345">
        <f>_xlfn.NUMBERVALUE(MID(Tabla1[[#This Row],[Object Name]],11,3))</f>
        <v>12</v>
      </c>
      <c r="D345" t="s">
        <v>15</v>
      </c>
      <c r="E345" t="s">
        <v>9</v>
      </c>
      <c r="F345" t="s">
        <v>10</v>
      </c>
      <c r="G345" t="s">
        <v>11</v>
      </c>
      <c r="H345" t="s">
        <v>8</v>
      </c>
      <c r="I345">
        <v>9</v>
      </c>
      <c r="J345">
        <f>Tabla1[[#This Row],[Columna2]]*110</f>
        <v>990</v>
      </c>
      <c r="K345">
        <v>3028</v>
      </c>
      <c r="L345">
        <f>Tabla1[[#This Row],[Columna3]]*Tabla1[[#This Row],[Value]]*30*0.12</f>
        <v>10791792</v>
      </c>
      <c r="M345" s="1">
        <f>Tabla1[[#This Row],[Columna4]]/10</f>
        <v>1079179.2</v>
      </c>
    </row>
    <row r="346" spans="1:13" x14ac:dyDescent="0.3">
      <c r="A346">
        <v>15</v>
      </c>
      <c r="B346" t="s">
        <v>117</v>
      </c>
      <c r="C346">
        <f>_xlfn.NUMBERVALUE(MID(Tabla1[[#This Row],[Object Name]],11,3))</f>
        <v>12</v>
      </c>
      <c r="D346" t="s">
        <v>15</v>
      </c>
      <c r="E346" t="s">
        <v>9</v>
      </c>
      <c r="F346" t="s">
        <v>10</v>
      </c>
      <c r="G346" t="s">
        <v>11</v>
      </c>
      <c r="H346" t="s">
        <v>8</v>
      </c>
      <c r="I346">
        <v>9</v>
      </c>
      <c r="J346">
        <f>Tabla1[[#This Row],[Columna2]]*110</f>
        <v>990</v>
      </c>
      <c r="K346">
        <v>3017</v>
      </c>
      <c r="L346">
        <f>Tabla1[[#This Row],[Columna3]]*Tabla1[[#This Row],[Value]]*30*0.12</f>
        <v>10752588</v>
      </c>
      <c r="M346" s="1">
        <f>Tabla1[[#This Row],[Columna4]]/10</f>
        <v>1075258.8</v>
      </c>
    </row>
    <row r="347" spans="1:13" x14ac:dyDescent="0.3">
      <c r="A347">
        <v>16</v>
      </c>
      <c r="B347" t="s">
        <v>117</v>
      </c>
      <c r="C347">
        <f>_xlfn.NUMBERVALUE(MID(Tabla1[[#This Row],[Object Name]],11,3))</f>
        <v>12</v>
      </c>
      <c r="D347" t="s">
        <v>15</v>
      </c>
      <c r="E347" t="s">
        <v>9</v>
      </c>
      <c r="F347" t="s">
        <v>10</v>
      </c>
      <c r="G347" t="s">
        <v>11</v>
      </c>
      <c r="H347" t="s">
        <v>8</v>
      </c>
      <c r="I347">
        <v>9</v>
      </c>
      <c r="J347">
        <f>Tabla1[[#This Row],[Columna2]]*110</f>
        <v>990</v>
      </c>
      <c r="K347">
        <v>3096</v>
      </c>
      <c r="L347">
        <f>Tabla1[[#This Row],[Columna3]]*Tabla1[[#This Row],[Value]]*30*0.12</f>
        <v>11034144</v>
      </c>
      <c r="M347" s="1">
        <f>Tabla1[[#This Row],[Columna4]]/10</f>
        <v>1103414.3999999999</v>
      </c>
    </row>
    <row r="348" spans="1:13" x14ac:dyDescent="0.3">
      <c r="A348">
        <v>17</v>
      </c>
      <c r="B348" t="s">
        <v>117</v>
      </c>
      <c r="C348">
        <f>_xlfn.NUMBERVALUE(MID(Tabla1[[#This Row],[Object Name]],11,3))</f>
        <v>12</v>
      </c>
      <c r="D348" t="s">
        <v>15</v>
      </c>
      <c r="E348" t="s">
        <v>9</v>
      </c>
      <c r="F348" t="s">
        <v>10</v>
      </c>
      <c r="G348" t="s">
        <v>11</v>
      </c>
      <c r="H348" t="s">
        <v>8</v>
      </c>
      <c r="I348">
        <v>9</v>
      </c>
      <c r="J348">
        <f>Tabla1[[#This Row],[Columna2]]*110</f>
        <v>990</v>
      </c>
      <c r="K348">
        <v>3082</v>
      </c>
      <c r="L348">
        <f>Tabla1[[#This Row],[Columna3]]*Tabla1[[#This Row],[Value]]*30*0.12</f>
        <v>10984248</v>
      </c>
      <c r="M348" s="1">
        <f>Tabla1[[#This Row],[Columna4]]/10</f>
        <v>1098424.8</v>
      </c>
    </row>
    <row r="349" spans="1:13" x14ac:dyDescent="0.3">
      <c r="A349">
        <v>18</v>
      </c>
      <c r="B349" t="s">
        <v>117</v>
      </c>
      <c r="C349">
        <f>_xlfn.NUMBERVALUE(MID(Tabla1[[#This Row],[Object Name]],11,3))</f>
        <v>12</v>
      </c>
      <c r="D349" t="s">
        <v>15</v>
      </c>
      <c r="E349" t="s">
        <v>9</v>
      </c>
      <c r="F349" t="s">
        <v>10</v>
      </c>
      <c r="G349" t="s">
        <v>11</v>
      </c>
      <c r="H349" t="s">
        <v>8</v>
      </c>
      <c r="I349">
        <v>9</v>
      </c>
      <c r="J349">
        <f>Tabla1[[#This Row],[Columna2]]*110</f>
        <v>990</v>
      </c>
      <c r="K349">
        <v>3077</v>
      </c>
      <c r="L349">
        <f>Tabla1[[#This Row],[Columna3]]*Tabla1[[#This Row],[Value]]*30*0.12</f>
        <v>10966428</v>
      </c>
      <c r="M349" s="1">
        <f>Tabla1[[#This Row],[Columna4]]/10</f>
        <v>1096642.8</v>
      </c>
    </row>
    <row r="350" spans="1:13" x14ac:dyDescent="0.3">
      <c r="A350">
        <v>19</v>
      </c>
      <c r="B350" t="s">
        <v>117</v>
      </c>
      <c r="C350">
        <f>_xlfn.NUMBERVALUE(MID(Tabla1[[#This Row],[Object Name]],11,3))</f>
        <v>12</v>
      </c>
      <c r="D350" t="s">
        <v>15</v>
      </c>
      <c r="E350" t="s">
        <v>9</v>
      </c>
      <c r="F350" t="s">
        <v>10</v>
      </c>
      <c r="G350" t="s">
        <v>11</v>
      </c>
      <c r="H350" t="s">
        <v>8</v>
      </c>
      <c r="I350">
        <v>9</v>
      </c>
      <c r="J350">
        <f>Tabla1[[#This Row],[Columna2]]*110</f>
        <v>990</v>
      </c>
      <c r="K350">
        <v>3086</v>
      </c>
      <c r="L350">
        <f>Tabla1[[#This Row],[Columna3]]*Tabla1[[#This Row],[Value]]*30*0.12</f>
        <v>10998504</v>
      </c>
      <c r="M350" s="1">
        <f>Tabla1[[#This Row],[Columna4]]/10</f>
        <v>1099850.3999999999</v>
      </c>
    </row>
    <row r="351" spans="1:13" x14ac:dyDescent="0.3">
      <c r="A351">
        <v>20</v>
      </c>
      <c r="B351" t="s">
        <v>117</v>
      </c>
      <c r="C351">
        <f>_xlfn.NUMBERVALUE(MID(Tabla1[[#This Row],[Object Name]],11,3))</f>
        <v>12</v>
      </c>
      <c r="D351" t="s">
        <v>15</v>
      </c>
      <c r="E351" t="s">
        <v>9</v>
      </c>
      <c r="F351" t="s">
        <v>10</v>
      </c>
      <c r="G351" t="s">
        <v>11</v>
      </c>
      <c r="H351" t="s">
        <v>8</v>
      </c>
      <c r="I351">
        <v>9</v>
      </c>
      <c r="J351">
        <f>Tabla1[[#This Row],[Columna2]]*110</f>
        <v>990</v>
      </c>
      <c r="K351">
        <v>3085</v>
      </c>
      <c r="L351">
        <f>Tabla1[[#This Row],[Columna3]]*Tabla1[[#This Row],[Value]]*30*0.12</f>
        <v>10994940</v>
      </c>
      <c r="M351" s="1">
        <f>Tabla1[[#This Row],[Columna4]]/10</f>
        <v>1099494</v>
      </c>
    </row>
    <row r="352" spans="1:13" x14ac:dyDescent="0.3">
      <c r="A352">
        <v>21</v>
      </c>
      <c r="B352" t="s">
        <v>117</v>
      </c>
      <c r="C352">
        <f>_xlfn.NUMBERVALUE(MID(Tabla1[[#This Row],[Object Name]],11,3))</f>
        <v>12</v>
      </c>
      <c r="D352" t="s">
        <v>15</v>
      </c>
      <c r="E352" t="s">
        <v>9</v>
      </c>
      <c r="F352" t="s">
        <v>10</v>
      </c>
      <c r="G352" t="s">
        <v>11</v>
      </c>
      <c r="H352" t="s">
        <v>8</v>
      </c>
      <c r="I352">
        <v>9</v>
      </c>
      <c r="J352">
        <f>Tabla1[[#This Row],[Columna2]]*110</f>
        <v>990</v>
      </c>
      <c r="K352">
        <v>3067</v>
      </c>
      <c r="L352">
        <f>Tabla1[[#This Row],[Columna3]]*Tabla1[[#This Row],[Value]]*30*0.12</f>
        <v>10930788</v>
      </c>
      <c r="M352" s="1">
        <f>Tabla1[[#This Row],[Columna4]]/10</f>
        <v>1093078.8</v>
      </c>
    </row>
    <row r="353" spans="1:13" x14ac:dyDescent="0.3">
      <c r="A353">
        <v>22</v>
      </c>
      <c r="B353" t="s">
        <v>117</v>
      </c>
      <c r="C353">
        <f>_xlfn.NUMBERVALUE(MID(Tabla1[[#This Row],[Object Name]],11,3))</f>
        <v>12</v>
      </c>
      <c r="D353" t="s">
        <v>15</v>
      </c>
      <c r="E353" t="s">
        <v>9</v>
      </c>
      <c r="F353" t="s">
        <v>10</v>
      </c>
      <c r="G353" t="s">
        <v>11</v>
      </c>
      <c r="H353" t="s">
        <v>8</v>
      </c>
      <c r="I353">
        <v>9</v>
      </c>
      <c r="J353">
        <f>Tabla1[[#This Row],[Columna2]]*110</f>
        <v>990</v>
      </c>
      <c r="K353">
        <v>3052</v>
      </c>
      <c r="L353">
        <f>Tabla1[[#This Row],[Columna3]]*Tabla1[[#This Row],[Value]]*30*0.12</f>
        <v>10877328</v>
      </c>
      <c r="M353" s="1">
        <f>Tabla1[[#This Row],[Columna4]]/10</f>
        <v>1087732.8</v>
      </c>
    </row>
    <row r="354" spans="1:13" x14ac:dyDescent="0.3">
      <c r="A354">
        <v>23</v>
      </c>
      <c r="B354" t="s">
        <v>117</v>
      </c>
      <c r="C354">
        <f>_xlfn.NUMBERVALUE(MID(Tabla1[[#This Row],[Object Name]],11,3))</f>
        <v>12</v>
      </c>
      <c r="D354" t="s">
        <v>15</v>
      </c>
      <c r="E354" t="s">
        <v>9</v>
      </c>
      <c r="F354" t="s">
        <v>10</v>
      </c>
      <c r="G354" t="s">
        <v>11</v>
      </c>
      <c r="H354" t="s">
        <v>8</v>
      </c>
      <c r="I354">
        <v>9</v>
      </c>
      <c r="J354">
        <f>Tabla1[[#This Row],[Columna2]]*110</f>
        <v>990</v>
      </c>
      <c r="K354">
        <v>3030</v>
      </c>
      <c r="L354">
        <f>Tabla1[[#This Row],[Columna3]]*Tabla1[[#This Row],[Value]]*30*0.12</f>
        <v>10798920</v>
      </c>
      <c r="M354" s="1">
        <f>Tabla1[[#This Row],[Columna4]]/10</f>
        <v>1079892</v>
      </c>
    </row>
    <row r="355" spans="1:13" x14ac:dyDescent="0.3">
      <c r="A355">
        <v>24</v>
      </c>
      <c r="B355" t="s">
        <v>117</v>
      </c>
      <c r="C355">
        <f>_xlfn.NUMBERVALUE(MID(Tabla1[[#This Row],[Object Name]],11,3))</f>
        <v>12</v>
      </c>
      <c r="D355" t="s">
        <v>15</v>
      </c>
      <c r="E355" t="s">
        <v>9</v>
      </c>
      <c r="F355" t="s">
        <v>10</v>
      </c>
      <c r="G355" t="s">
        <v>11</v>
      </c>
      <c r="H355" t="s">
        <v>8</v>
      </c>
      <c r="I355">
        <v>9</v>
      </c>
      <c r="J355">
        <f>Tabla1[[#This Row],[Columna2]]*110</f>
        <v>990</v>
      </c>
      <c r="K355">
        <v>3064</v>
      </c>
      <c r="L355">
        <f>Tabla1[[#This Row],[Columna3]]*Tabla1[[#This Row],[Value]]*30*0.12</f>
        <v>10920096</v>
      </c>
      <c r="M355" s="1">
        <f>Tabla1[[#This Row],[Columna4]]/10</f>
        <v>1092009.6000000001</v>
      </c>
    </row>
    <row r="356" spans="1:13" x14ac:dyDescent="0.3">
      <c r="A356">
        <v>25</v>
      </c>
      <c r="B356" t="s">
        <v>117</v>
      </c>
      <c r="C356">
        <f>_xlfn.NUMBERVALUE(MID(Tabla1[[#This Row],[Object Name]],11,3))</f>
        <v>12</v>
      </c>
      <c r="D356" t="s">
        <v>15</v>
      </c>
      <c r="E356" t="s">
        <v>9</v>
      </c>
      <c r="F356" t="s">
        <v>10</v>
      </c>
      <c r="G356" t="s">
        <v>11</v>
      </c>
      <c r="H356" t="s">
        <v>8</v>
      </c>
      <c r="I356">
        <v>9</v>
      </c>
      <c r="J356">
        <f>Tabla1[[#This Row],[Columna2]]*110</f>
        <v>990</v>
      </c>
      <c r="K356">
        <v>3073</v>
      </c>
      <c r="L356">
        <f>Tabla1[[#This Row],[Columna3]]*Tabla1[[#This Row],[Value]]*30*0.12</f>
        <v>10952172</v>
      </c>
      <c r="M356" s="1">
        <f>Tabla1[[#This Row],[Columna4]]/10</f>
        <v>1095217.2</v>
      </c>
    </row>
    <row r="357" spans="1:13" x14ac:dyDescent="0.3">
      <c r="A357">
        <v>26</v>
      </c>
      <c r="B357" t="s">
        <v>117</v>
      </c>
      <c r="C357">
        <f>_xlfn.NUMBERVALUE(MID(Tabla1[[#This Row],[Object Name]],11,3))</f>
        <v>12</v>
      </c>
      <c r="D357" t="s">
        <v>15</v>
      </c>
      <c r="E357" t="s">
        <v>9</v>
      </c>
      <c r="F357" t="s">
        <v>10</v>
      </c>
      <c r="G357" t="s">
        <v>11</v>
      </c>
      <c r="H357" t="s">
        <v>8</v>
      </c>
      <c r="I357">
        <v>9</v>
      </c>
      <c r="J357">
        <f>Tabla1[[#This Row],[Columna2]]*110</f>
        <v>990</v>
      </c>
      <c r="K357">
        <v>3085</v>
      </c>
      <c r="L357">
        <f>Tabla1[[#This Row],[Columna3]]*Tabla1[[#This Row],[Value]]*30*0.12</f>
        <v>10994940</v>
      </c>
      <c r="M357" s="1">
        <f>Tabla1[[#This Row],[Columna4]]/10</f>
        <v>1099494</v>
      </c>
    </row>
    <row r="358" spans="1:13" x14ac:dyDescent="0.3">
      <c r="A358">
        <v>27</v>
      </c>
      <c r="B358" t="s">
        <v>117</v>
      </c>
      <c r="C358">
        <f>_xlfn.NUMBERVALUE(MID(Tabla1[[#This Row],[Object Name]],11,3))</f>
        <v>12</v>
      </c>
      <c r="D358" t="s">
        <v>15</v>
      </c>
      <c r="E358" t="s">
        <v>9</v>
      </c>
      <c r="F358" t="s">
        <v>10</v>
      </c>
      <c r="G358" t="s">
        <v>11</v>
      </c>
      <c r="H358" t="s">
        <v>8</v>
      </c>
      <c r="I358">
        <v>9</v>
      </c>
      <c r="J358">
        <f>Tabla1[[#This Row],[Columna2]]*110</f>
        <v>990</v>
      </c>
      <c r="K358">
        <v>3079</v>
      </c>
      <c r="L358">
        <f>Tabla1[[#This Row],[Columna3]]*Tabla1[[#This Row],[Value]]*30*0.12</f>
        <v>10973556</v>
      </c>
      <c r="M358" s="1">
        <f>Tabla1[[#This Row],[Columna4]]/10</f>
        <v>1097355.6000000001</v>
      </c>
    </row>
    <row r="359" spans="1:13" x14ac:dyDescent="0.3">
      <c r="A359">
        <v>28</v>
      </c>
      <c r="B359" t="s">
        <v>117</v>
      </c>
      <c r="C359">
        <f>_xlfn.NUMBERVALUE(MID(Tabla1[[#This Row],[Object Name]],11,3))</f>
        <v>12</v>
      </c>
      <c r="D359" t="s">
        <v>15</v>
      </c>
      <c r="E359" t="s">
        <v>9</v>
      </c>
      <c r="F359" t="s">
        <v>10</v>
      </c>
      <c r="G359" t="s">
        <v>11</v>
      </c>
      <c r="H359" t="s">
        <v>8</v>
      </c>
      <c r="I359">
        <v>9</v>
      </c>
      <c r="J359">
        <f>Tabla1[[#This Row],[Columna2]]*110</f>
        <v>990</v>
      </c>
      <c r="K359">
        <v>3079</v>
      </c>
      <c r="L359">
        <f>Tabla1[[#This Row],[Columna3]]*Tabla1[[#This Row],[Value]]*30*0.12</f>
        <v>10973556</v>
      </c>
      <c r="M359" s="1">
        <f>Tabla1[[#This Row],[Columna4]]/10</f>
        <v>1097355.6000000001</v>
      </c>
    </row>
    <row r="360" spans="1:13" x14ac:dyDescent="0.3">
      <c r="A360">
        <v>29</v>
      </c>
      <c r="B360" t="s">
        <v>117</v>
      </c>
      <c r="C360">
        <f>_xlfn.NUMBERVALUE(MID(Tabla1[[#This Row],[Object Name]],11,3))</f>
        <v>12</v>
      </c>
      <c r="D360" t="s">
        <v>15</v>
      </c>
      <c r="E360" t="s">
        <v>9</v>
      </c>
      <c r="F360" t="s">
        <v>10</v>
      </c>
      <c r="G360" t="s">
        <v>11</v>
      </c>
      <c r="H360" t="s">
        <v>8</v>
      </c>
      <c r="I360">
        <v>9</v>
      </c>
      <c r="J360">
        <f>Tabla1[[#This Row],[Columna2]]*110</f>
        <v>990</v>
      </c>
      <c r="K360">
        <v>3039</v>
      </c>
      <c r="L360">
        <f>Tabla1[[#This Row],[Columna3]]*Tabla1[[#This Row],[Value]]*30*0.12</f>
        <v>10830996</v>
      </c>
      <c r="M360" s="1">
        <f>Tabla1[[#This Row],[Columna4]]/10</f>
        <v>1083099.6000000001</v>
      </c>
    </row>
    <row r="361" spans="1:13" x14ac:dyDescent="0.3">
      <c r="A361">
        <v>30</v>
      </c>
      <c r="B361" t="s">
        <v>117</v>
      </c>
      <c r="C361">
        <f>_xlfn.NUMBERVALUE(MID(Tabla1[[#This Row],[Object Name]],11,3))</f>
        <v>12</v>
      </c>
      <c r="D361" t="s">
        <v>15</v>
      </c>
      <c r="E361" t="s">
        <v>9</v>
      </c>
      <c r="F361" t="s">
        <v>10</v>
      </c>
      <c r="G361" t="s">
        <v>11</v>
      </c>
      <c r="H361" t="s">
        <v>8</v>
      </c>
      <c r="I361">
        <v>9</v>
      </c>
      <c r="J361">
        <f>Tabla1[[#This Row],[Columna2]]*110</f>
        <v>990</v>
      </c>
      <c r="K361">
        <v>3070</v>
      </c>
      <c r="L361">
        <f>Tabla1[[#This Row],[Columna3]]*Tabla1[[#This Row],[Value]]*30*0.12</f>
        <v>10941480</v>
      </c>
      <c r="M361" s="1">
        <f>Tabla1[[#This Row],[Columna4]]/10</f>
        <v>1094148</v>
      </c>
    </row>
    <row r="362" spans="1:13" x14ac:dyDescent="0.3">
      <c r="A362">
        <v>1</v>
      </c>
      <c r="B362" t="s">
        <v>117</v>
      </c>
      <c r="C362">
        <f>_xlfn.NUMBERVALUE(MID(Tabla1[[#This Row],[Object Name]],11,3))</f>
        <v>13</v>
      </c>
      <c r="D362" t="s">
        <v>16</v>
      </c>
      <c r="E362" t="s">
        <v>9</v>
      </c>
      <c r="F362" t="s">
        <v>10</v>
      </c>
      <c r="G362" t="s">
        <v>11</v>
      </c>
      <c r="H362" t="s">
        <v>8</v>
      </c>
      <c r="I362">
        <v>9</v>
      </c>
      <c r="J362">
        <f>Tabla1[[#This Row],[Columna2]]*110</f>
        <v>990</v>
      </c>
      <c r="K362">
        <v>3212</v>
      </c>
      <c r="L362">
        <f>Tabla1[[#This Row],[Columna3]]*Tabla1[[#This Row],[Value]]*30*0.12</f>
        <v>11447568</v>
      </c>
      <c r="M362" s="1">
        <f>Tabla1[[#This Row],[Columna4]]/10</f>
        <v>1144756.8</v>
      </c>
    </row>
    <row r="363" spans="1:13" x14ac:dyDescent="0.3">
      <c r="A363">
        <v>2</v>
      </c>
      <c r="B363" t="s">
        <v>117</v>
      </c>
      <c r="C363">
        <f>_xlfn.NUMBERVALUE(MID(Tabla1[[#This Row],[Object Name]],11,3))</f>
        <v>13</v>
      </c>
      <c r="D363" t="s">
        <v>16</v>
      </c>
      <c r="E363" t="s">
        <v>9</v>
      </c>
      <c r="F363" t="s">
        <v>10</v>
      </c>
      <c r="G363" t="s">
        <v>11</v>
      </c>
      <c r="H363" t="s">
        <v>8</v>
      </c>
      <c r="I363">
        <v>9</v>
      </c>
      <c r="J363">
        <f>Tabla1[[#This Row],[Columna2]]*110</f>
        <v>990</v>
      </c>
      <c r="K363">
        <v>3271</v>
      </c>
      <c r="L363">
        <f>Tabla1[[#This Row],[Columna3]]*Tabla1[[#This Row],[Value]]*30*0.12</f>
        <v>11657844</v>
      </c>
      <c r="M363" s="1">
        <f>Tabla1[[#This Row],[Columna4]]/10</f>
        <v>1165784.3999999999</v>
      </c>
    </row>
    <row r="364" spans="1:13" x14ac:dyDescent="0.3">
      <c r="A364">
        <v>3</v>
      </c>
      <c r="B364" t="s">
        <v>117</v>
      </c>
      <c r="C364">
        <f>_xlfn.NUMBERVALUE(MID(Tabla1[[#This Row],[Object Name]],11,3))</f>
        <v>13</v>
      </c>
      <c r="D364" t="s">
        <v>16</v>
      </c>
      <c r="E364" t="s">
        <v>9</v>
      </c>
      <c r="F364" t="s">
        <v>10</v>
      </c>
      <c r="G364" t="s">
        <v>11</v>
      </c>
      <c r="H364" t="s">
        <v>8</v>
      </c>
      <c r="I364">
        <v>9</v>
      </c>
      <c r="J364">
        <f>Tabla1[[#This Row],[Columna2]]*110</f>
        <v>990</v>
      </c>
      <c r="K364">
        <v>3245</v>
      </c>
      <c r="L364">
        <f>Tabla1[[#This Row],[Columna3]]*Tabla1[[#This Row],[Value]]*30*0.12</f>
        <v>11565180</v>
      </c>
      <c r="M364" s="1">
        <f>Tabla1[[#This Row],[Columna4]]/10</f>
        <v>1156518</v>
      </c>
    </row>
    <row r="365" spans="1:13" x14ac:dyDescent="0.3">
      <c r="A365">
        <v>4</v>
      </c>
      <c r="B365" t="s">
        <v>117</v>
      </c>
      <c r="C365">
        <f>_xlfn.NUMBERVALUE(MID(Tabla1[[#This Row],[Object Name]],11,3))</f>
        <v>13</v>
      </c>
      <c r="D365" t="s">
        <v>16</v>
      </c>
      <c r="E365" t="s">
        <v>9</v>
      </c>
      <c r="F365" t="s">
        <v>10</v>
      </c>
      <c r="G365" t="s">
        <v>11</v>
      </c>
      <c r="H365" t="s">
        <v>8</v>
      </c>
      <c r="I365">
        <v>9</v>
      </c>
      <c r="J365">
        <f>Tabla1[[#This Row],[Columna2]]*110</f>
        <v>990</v>
      </c>
      <c r="K365">
        <v>3264</v>
      </c>
      <c r="L365">
        <f>Tabla1[[#This Row],[Columna3]]*Tabla1[[#This Row],[Value]]*30*0.12</f>
        <v>11632896</v>
      </c>
      <c r="M365" s="1">
        <f>Tabla1[[#This Row],[Columna4]]/10</f>
        <v>1163289.6000000001</v>
      </c>
    </row>
    <row r="366" spans="1:13" x14ac:dyDescent="0.3">
      <c r="A366">
        <v>5</v>
      </c>
      <c r="B366" t="s">
        <v>117</v>
      </c>
      <c r="C366">
        <f>_xlfn.NUMBERVALUE(MID(Tabla1[[#This Row],[Object Name]],11,3))</f>
        <v>13</v>
      </c>
      <c r="D366" t="s">
        <v>16</v>
      </c>
      <c r="E366" t="s">
        <v>9</v>
      </c>
      <c r="F366" t="s">
        <v>10</v>
      </c>
      <c r="G366" t="s">
        <v>11</v>
      </c>
      <c r="H366" t="s">
        <v>8</v>
      </c>
      <c r="I366">
        <v>9</v>
      </c>
      <c r="J366">
        <f>Tabla1[[#This Row],[Columna2]]*110</f>
        <v>990</v>
      </c>
      <c r="K366">
        <v>3277</v>
      </c>
      <c r="L366">
        <f>Tabla1[[#This Row],[Columna3]]*Tabla1[[#This Row],[Value]]*30*0.12</f>
        <v>11679228</v>
      </c>
      <c r="M366" s="1">
        <f>Tabla1[[#This Row],[Columna4]]/10</f>
        <v>1167922.8</v>
      </c>
    </row>
    <row r="367" spans="1:13" x14ac:dyDescent="0.3">
      <c r="A367">
        <v>6</v>
      </c>
      <c r="B367" t="s">
        <v>117</v>
      </c>
      <c r="C367">
        <f>_xlfn.NUMBERVALUE(MID(Tabla1[[#This Row],[Object Name]],11,3))</f>
        <v>13</v>
      </c>
      <c r="D367" t="s">
        <v>16</v>
      </c>
      <c r="E367" t="s">
        <v>9</v>
      </c>
      <c r="F367" t="s">
        <v>10</v>
      </c>
      <c r="G367" t="s">
        <v>11</v>
      </c>
      <c r="H367" t="s">
        <v>8</v>
      </c>
      <c r="I367">
        <v>9</v>
      </c>
      <c r="J367">
        <f>Tabla1[[#This Row],[Columna2]]*110</f>
        <v>990</v>
      </c>
      <c r="K367">
        <v>3236</v>
      </c>
      <c r="L367">
        <f>Tabla1[[#This Row],[Columna3]]*Tabla1[[#This Row],[Value]]*30*0.12</f>
        <v>11533104</v>
      </c>
      <c r="M367" s="1">
        <f>Tabla1[[#This Row],[Columna4]]/10</f>
        <v>1153310.3999999999</v>
      </c>
    </row>
    <row r="368" spans="1:13" x14ac:dyDescent="0.3">
      <c r="A368">
        <v>7</v>
      </c>
      <c r="B368" t="s">
        <v>117</v>
      </c>
      <c r="C368">
        <f>_xlfn.NUMBERVALUE(MID(Tabla1[[#This Row],[Object Name]],11,3))</f>
        <v>13</v>
      </c>
      <c r="D368" t="s">
        <v>16</v>
      </c>
      <c r="E368" t="s">
        <v>9</v>
      </c>
      <c r="F368" t="s">
        <v>10</v>
      </c>
      <c r="G368" t="s">
        <v>11</v>
      </c>
      <c r="H368" t="s">
        <v>8</v>
      </c>
      <c r="I368">
        <v>9</v>
      </c>
      <c r="J368">
        <f>Tabla1[[#This Row],[Columna2]]*110</f>
        <v>990</v>
      </c>
      <c r="K368">
        <v>3276</v>
      </c>
      <c r="L368">
        <f>Tabla1[[#This Row],[Columna3]]*Tabla1[[#This Row],[Value]]*30*0.12</f>
        <v>11675664</v>
      </c>
      <c r="M368" s="1">
        <f>Tabla1[[#This Row],[Columna4]]/10</f>
        <v>1167566.3999999999</v>
      </c>
    </row>
    <row r="369" spans="1:13" x14ac:dyDescent="0.3">
      <c r="A369">
        <v>8</v>
      </c>
      <c r="B369" t="s">
        <v>117</v>
      </c>
      <c r="C369">
        <f>_xlfn.NUMBERVALUE(MID(Tabla1[[#This Row],[Object Name]],11,3))</f>
        <v>13</v>
      </c>
      <c r="D369" t="s">
        <v>16</v>
      </c>
      <c r="E369" t="s">
        <v>9</v>
      </c>
      <c r="F369" t="s">
        <v>10</v>
      </c>
      <c r="G369" t="s">
        <v>11</v>
      </c>
      <c r="H369" t="s">
        <v>8</v>
      </c>
      <c r="I369">
        <v>9</v>
      </c>
      <c r="J369">
        <f>Tabla1[[#This Row],[Columna2]]*110</f>
        <v>990</v>
      </c>
      <c r="K369">
        <v>3270</v>
      </c>
      <c r="L369">
        <f>Tabla1[[#This Row],[Columna3]]*Tabla1[[#This Row],[Value]]*30*0.12</f>
        <v>11654280</v>
      </c>
      <c r="M369" s="1">
        <f>Tabla1[[#This Row],[Columna4]]/10</f>
        <v>1165428</v>
      </c>
    </row>
    <row r="370" spans="1:13" x14ac:dyDescent="0.3">
      <c r="A370">
        <v>9</v>
      </c>
      <c r="B370" t="s">
        <v>117</v>
      </c>
      <c r="C370">
        <f>_xlfn.NUMBERVALUE(MID(Tabla1[[#This Row],[Object Name]],11,3))</f>
        <v>13</v>
      </c>
      <c r="D370" t="s">
        <v>16</v>
      </c>
      <c r="E370" t="s">
        <v>9</v>
      </c>
      <c r="F370" t="s">
        <v>10</v>
      </c>
      <c r="G370" t="s">
        <v>11</v>
      </c>
      <c r="H370" t="s">
        <v>8</v>
      </c>
      <c r="I370">
        <v>9</v>
      </c>
      <c r="J370">
        <f>Tabla1[[#This Row],[Columna2]]*110</f>
        <v>990</v>
      </c>
      <c r="K370">
        <v>3244</v>
      </c>
      <c r="L370">
        <f>Tabla1[[#This Row],[Columna3]]*Tabla1[[#This Row],[Value]]*30*0.12</f>
        <v>11561616</v>
      </c>
      <c r="M370" s="1">
        <f>Tabla1[[#This Row],[Columna4]]/10</f>
        <v>1156161.6000000001</v>
      </c>
    </row>
    <row r="371" spans="1:13" x14ac:dyDescent="0.3">
      <c r="A371">
        <v>10</v>
      </c>
      <c r="B371" t="s">
        <v>117</v>
      </c>
      <c r="C371">
        <f>_xlfn.NUMBERVALUE(MID(Tabla1[[#This Row],[Object Name]],11,3))</f>
        <v>13</v>
      </c>
      <c r="D371" t="s">
        <v>16</v>
      </c>
      <c r="E371" t="s">
        <v>9</v>
      </c>
      <c r="F371" t="s">
        <v>10</v>
      </c>
      <c r="G371" t="s">
        <v>11</v>
      </c>
      <c r="H371" t="s">
        <v>8</v>
      </c>
      <c r="I371">
        <v>9</v>
      </c>
      <c r="J371">
        <f>Tabla1[[#This Row],[Columna2]]*110</f>
        <v>990</v>
      </c>
      <c r="K371">
        <v>3249</v>
      </c>
      <c r="L371">
        <f>Tabla1[[#This Row],[Columna3]]*Tabla1[[#This Row],[Value]]*30*0.12</f>
        <v>11579436</v>
      </c>
      <c r="M371" s="1">
        <f>Tabla1[[#This Row],[Columna4]]/10</f>
        <v>1157943.6000000001</v>
      </c>
    </row>
    <row r="372" spans="1:13" x14ac:dyDescent="0.3">
      <c r="A372">
        <v>11</v>
      </c>
      <c r="B372" t="s">
        <v>117</v>
      </c>
      <c r="C372">
        <f>_xlfn.NUMBERVALUE(MID(Tabla1[[#This Row],[Object Name]],11,3))</f>
        <v>13</v>
      </c>
      <c r="D372" t="s">
        <v>16</v>
      </c>
      <c r="E372" t="s">
        <v>9</v>
      </c>
      <c r="F372" t="s">
        <v>10</v>
      </c>
      <c r="G372" t="s">
        <v>11</v>
      </c>
      <c r="H372" t="s">
        <v>8</v>
      </c>
      <c r="I372">
        <v>9</v>
      </c>
      <c r="J372">
        <f>Tabla1[[#This Row],[Columna2]]*110</f>
        <v>990</v>
      </c>
      <c r="K372">
        <v>3225</v>
      </c>
      <c r="L372">
        <f>Tabla1[[#This Row],[Columna3]]*Tabla1[[#This Row],[Value]]*30*0.12</f>
        <v>11493900</v>
      </c>
      <c r="M372" s="1">
        <f>Tabla1[[#This Row],[Columna4]]/10</f>
        <v>1149390</v>
      </c>
    </row>
    <row r="373" spans="1:13" x14ac:dyDescent="0.3">
      <c r="A373">
        <v>12</v>
      </c>
      <c r="B373" t="s">
        <v>117</v>
      </c>
      <c r="C373">
        <f>_xlfn.NUMBERVALUE(MID(Tabla1[[#This Row],[Object Name]],11,3))</f>
        <v>13</v>
      </c>
      <c r="D373" t="s">
        <v>16</v>
      </c>
      <c r="E373" t="s">
        <v>9</v>
      </c>
      <c r="F373" t="s">
        <v>10</v>
      </c>
      <c r="G373" t="s">
        <v>11</v>
      </c>
      <c r="H373" t="s">
        <v>8</v>
      </c>
      <c r="I373">
        <v>9</v>
      </c>
      <c r="J373">
        <f>Tabla1[[#This Row],[Columna2]]*110</f>
        <v>990</v>
      </c>
      <c r="K373">
        <v>3279</v>
      </c>
      <c r="L373">
        <f>Tabla1[[#This Row],[Columna3]]*Tabla1[[#This Row],[Value]]*30*0.12</f>
        <v>11686356</v>
      </c>
      <c r="M373" s="1">
        <f>Tabla1[[#This Row],[Columna4]]/10</f>
        <v>1168635.6000000001</v>
      </c>
    </row>
    <row r="374" spans="1:13" x14ac:dyDescent="0.3">
      <c r="A374">
        <v>13</v>
      </c>
      <c r="B374" t="s">
        <v>117</v>
      </c>
      <c r="C374">
        <f>_xlfn.NUMBERVALUE(MID(Tabla1[[#This Row],[Object Name]],11,3))</f>
        <v>13</v>
      </c>
      <c r="D374" t="s">
        <v>16</v>
      </c>
      <c r="E374" t="s">
        <v>9</v>
      </c>
      <c r="F374" t="s">
        <v>10</v>
      </c>
      <c r="G374" t="s">
        <v>11</v>
      </c>
      <c r="H374" t="s">
        <v>8</v>
      </c>
      <c r="I374">
        <v>9</v>
      </c>
      <c r="J374">
        <f>Tabla1[[#This Row],[Columna2]]*110</f>
        <v>990</v>
      </c>
      <c r="K374">
        <v>3243</v>
      </c>
      <c r="L374">
        <f>Tabla1[[#This Row],[Columna3]]*Tabla1[[#This Row],[Value]]*30*0.12</f>
        <v>11558052</v>
      </c>
      <c r="M374" s="1">
        <f>Tabla1[[#This Row],[Columna4]]/10</f>
        <v>1155805.2</v>
      </c>
    </row>
    <row r="375" spans="1:13" x14ac:dyDescent="0.3">
      <c r="A375">
        <v>14</v>
      </c>
      <c r="B375" t="s">
        <v>117</v>
      </c>
      <c r="C375">
        <f>_xlfn.NUMBERVALUE(MID(Tabla1[[#This Row],[Object Name]],11,3))</f>
        <v>13</v>
      </c>
      <c r="D375" t="s">
        <v>16</v>
      </c>
      <c r="E375" t="s">
        <v>9</v>
      </c>
      <c r="F375" t="s">
        <v>10</v>
      </c>
      <c r="G375" t="s">
        <v>11</v>
      </c>
      <c r="H375" t="s">
        <v>8</v>
      </c>
      <c r="I375">
        <v>9</v>
      </c>
      <c r="J375">
        <f>Tabla1[[#This Row],[Columna2]]*110</f>
        <v>990</v>
      </c>
      <c r="K375">
        <v>3213</v>
      </c>
      <c r="L375">
        <f>Tabla1[[#This Row],[Columna3]]*Tabla1[[#This Row],[Value]]*30*0.12</f>
        <v>11451132</v>
      </c>
      <c r="M375" s="1">
        <f>Tabla1[[#This Row],[Columna4]]/10</f>
        <v>1145113.2</v>
      </c>
    </row>
    <row r="376" spans="1:13" x14ac:dyDescent="0.3">
      <c r="A376">
        <v>15</v>
      </c>
      <c r="B376" t="s">
        <v>117</v>
      </c>
      <c r="C376">
        <f>_xlfn.NUMBERVALUE(MID(Tabla1[[#This Row],[Object Name]],11,3))</f>
        <v>13</v>
      </c>
      <c r="D376" t="s">
        <v>16</v>
      </c>
      <c r="E376" t="s">
        <v>9</v>
      </c>
      <c r="F376" t="s">
        <v>10</v>
      </c>
      <c r="G376" t="s">
        <v>11</v>
      </c>
      <c r="H376" t="s">
        <v>8</v>
      </c>
      <c r="I376">
        <v>9</v>
      </c>
      <c r="J376">
        <f>Tabla1[[#This Row],[Columna2]]*110</f>
        <v>990</v>
      </c>
      <c r="K376">
        <v>3229</v>
      </c>
      <c r="L376">
        <f>Tabla1[[#This Row],[Columna3]]*Tabla1[[#This Row],[Value]]*30*0.12</f>
        <v>11508156</v>
      </c>
      <c r="M376" s="1">
        <f>Tabla1[[#This Row],[Columna4]]/10</f>
        <v>1150815.6000000001</v>
      </c>
    </row>
    <row r="377" spans="1:13" x14ac:dyDescent="0.3">
      <c r="A377">
        <v>16</v>
      </c>
      <c r="B377" t="s">
        <v>117</v>
      </c>
      <c r="C377">
        <f>_xlfn.NUMBERVALUE(MID(Tabla1[[#This Row],[Object Name]],11,3))</f>
        <v>13</v>
      </c>
      <c r="D377" t="s">
        <v>16</v>
      </c>
      <c r="E377" t="s">
        <v>9</v>
      </c>
      <c r="F377" t="s">
        <v>10</v>
      </c>
      <c r="G377" t="s">
        <v>11</v>
      </c>
      <c r="H377" t="s">
        <v>8</v>
      </c>
      <c r="I377">
        <v>9</v>
      </c>
      <c r="J377">
        <f>Tabla1[[#This Row],[Columna2]]*110</f>
        <v>990</v>
      </c>
      <c r="K377">
        <v>3258</v>
      </c>
      <c r="L377">
        <f>Tabla1[[#This Row],[Columna3]]*Tabla1[[#This Row],[Value]]*30*0.12</f>
        <v>11611512</v>
      </c>
      <c r="M377" s="1">
        <f>Tabla1[[#This Row],[Columna4]]/10</f>
        <v>1161151.2</v>
      </c>
    </row>
    <row r="378" spans="1:13" x14ac:dyDescent="0.3">
      <c r="A378">
        <v>17</v>
      </c>
      <c r="B378" t="s">
        <v>117</v>
      </c>
      <c r="C378">
        <f>_xlfn.NUMBERVALUE(MID(Tabla1[[#This Row],[Object Name]],11,3))</f>
        <v>13</v>
      </c>
      <c r="D378" t="s">
        <v>16</v>
      </c>
      <c r="E378" t="s">
        <v>9</v>
      </c>
      <c r="F378" t="s">
        <v>10</v>
      </c>
      <c r="G378" t="s">
        <v>11</v>
      </c>
      <c r="H378" t="s">
        <v>8</v>
      </c>
      <c r="I378">
        <v>9</v>
      </c>
      <c r="J378">
        <f>Tabla1[[#This Row],[Columna2]]*110</f>
        <v>990</v>
      </c>
      <c r="K378">
        <v>3263</v>
      </c>
      <c r="L378">
        <f>Tabla1[[#This Row],[Columna3]]*Tabla1[[#This Row],[Value]]*30*0.12</f>
        <v>11629332</v>
      </c>
      <c r="M378" s="1">
        <f>Tabla1[[#This Row],[Columna4]]/10</f>
        <v>1162933.2</v>
      </c>
    </row>
    <row r="379" spans="1:13" x14ac:dyDescent="0.3">
      <c r="A379">
        <v>18</v>
      </c>
      <c r="B379" t="s">
        <v>117</v>
      </c>
      <c r="C379">
        <f>_xlfn.NUMBERVALUE(MID(Tabla1[[#This Row],[Object Name]],11,3))</f>
        <v>13</v>
      </c>
      <c r="D379" t="s">
        <v>16</v>
      </c>
      <c r="E379" t="s">
        <v>9</v>
      </c>
      <c r="F379" t="s">
        <v>10</v>
      </c>
      <c r="G379" t="s">
        <v>11</v>
      </c>
      <c r="H379" t="s">
        <v>8</v>
      </c>
      <c r="I379">
        <v>9</v>
      </c>
      <c r="J379">
        <f>Tabla1[[#This Row],[Columna2]]*110</f>
        <v>990</v>
      </c>
      <c r="K379">
        <v>3248</v>
      </c>
      <c r="L379">
        <f>Tabla1[[#This Row],[Columna3]]*Tabla1[[#This Row],[Value]]*30*0.12</f>
        <v>11575872</v>
      </c>
      <c r="M379" s="1">
        <f>Tabla1[[#This Row],[Columna4]]/10</f>
        <v>1157587.2</v>
      </c>
    </row>
    <row r="380" spans="1:13" x14ac:dyDescent="0.3">
      <c r="A380">
        <v>19</v>
      </c>
      <c r="B380" t="s">
        <v>117</v>
      </c>
      <c r="C380">
        <f>_xlfn.NUMBERVALUE(MID(Tabla1[[#This Row],[Object Name]],11,3))</f>
        <v>13</v>
      </c>
      <c r="D380" t="s">
        <v>16</v>
      </c>
      <c r="E380" t="s">
        <v>9</v>
      </c>
      <c r="F380" t="s">
        <v>10</v>
      </c>
      <c r="G380" t="s">
        <v>11</v>
      </c>
      <c r="H380" t="s">
        <v>8</v>
      </c>
      <c r="I380">
        <v>9</v>
      </c>
      <c r="J380">
        <f>Tabla1[[#This Row],[Columna2]]*110</f>
        <v>990</v>
      </c>
      <c r="K380">
        <v>3274</v>
      </c>
      <c r="L380">
        <f>Tabla1[[#This Row],[Columna3]]*Tabla1[[#This Row],[Value]]*30*0.12</f>
        <v>11668536</v>
      </c>
      <c r="M380" s="1">
        <f>Tabla1[[#This Row],[Columna4]]/10</f>
        <v>1166853.6000000001</v>
      </c>
    </row>
    <row r="381" spans="1:13" x14ac:dyDescent="0.3">
      <c r="A381">
        <v>20</v>
      </c>
      <c r="B381" t="s">
        <v>117</v>
      </c>
      <c r="C381">
        <f>_xlfn.NUMBERVALUE(MID(Tabla1[[#This Row],[Object Name]],11,3))</f>
        <v>13</v>
      </c>
      <c r="D381" t="s">
        <v>16</v>
      </c>
      <c r="E381" t="s">
        <v>9</v>
      </c>
      <c r="F381" t="s">
        <v>10</v>
      </c>
      <c r="G381" t="s">
        <v>11</v>
      </c>
      <c r="H381" t="s">
        <v>8</v>
      </c>
      <c r="I381">
        <v>9</v>
      </c>
      <c r="J381">
        <f>Tabla1[[#This Row],[Columna2]]*110</f>
        <v>990</v>
      </c>
      <c r="K381">
        <v>3273</v>
      </c>
      <c r="L381">
        <f>Tabla1[[#This Row],[Columna3]]*Tabla1[[#This Row],[Value]]*30*0.12</f>
        <v>11664972</v>
      </c>
      <c r="M381" s="1">
        <f>Tabla1[[#This Row],[Columna4]]/10</f>
        <v>1166497.2</v>
      </c>
    </row>
    <row r="382" spans="1:13" x14ac:dyDescent="0.3">
      <c r="A382">
        <v>21</v>
      </c>
      <c r="B382" t="s">
        <v>117</v>
      </c>
      <c r="C382">
        <f>_xlfn.NUMBERVALUE(MID(Tabla1[[#This Row],[Object Name]],11,3))</f>
        <v>13</v>
      </c>
      <c r="D382" t="s">
        <v>16</v>
      </c>
      <c r="E382" t="s">
        <v>9</v>
      </c>
      <c r="F382" t="s">
        <v>10</v>
      </c>
      <c r="G382" t="s">
        <v>11</v>
      </c>
      <c r="H382" t="s">
        <v>8</v>
      </c>
      <c r="I382">
        <v>9</v>
      </c>
      <c r="J382">
        <f>Tabla1[[#This Row],[Columna2]]*110</f>
        <v>990</v>
      </c>
      <c r="K382">
        <v>3252</v>
      </c>
      <c r="L382">
        <f>Tabla1[[#This Row],[Columna3]]*Tabla1[[#This Row],[Value]]*30*0.12</f>
        <v>11590128</v>
      </c>
      <c r="M382" s="1">
        <f>Tabla1[[#This Row],[Columna4]]/10</f>
        <v>1159012.8</v>
      </c>
    </row>
    <row r="383" spans="1:13" x14ac:dyDescent="0.3">
      <c r="A383">
        <v>22</v>
      </c>
      <c r="B383" t="s">
        <v>117</v>
      </c>
      <c r="C383">
        <f>_xlfn.NUMBERVALUE(MID(Tabla1[[#This Row],[Object Name]],11,3))</f>
        <v>13</v>
      </c>
      <c r="D383" t="s">
        <v>16</v>
      </c>
      <c r="E383" t="s">
        <v>9</v>
      </c>
      <c r="F383" t="s">
        <v>10</v>
      </c>
      <c r="G383" t="s">
        <v>11</v>
      </c>
      <c r="H383" t="s">
        <v>8</v>
      </c>
      <c r="I383">
        <v>9</v>
      </c>
      <c r="J383">
        <f>Tabla1[[#This Row],[Columna2]]*110</f>
        <v>990</v>
      </c>
      <c r="K383">
        <v>3242</v>
      </c>
      <c r="L383">
        <f>Tabla1[[#This Row],[Columna3]]*Tabla1[[#This Row],[Value]]*30*0.12</f>
        <v>11554488</v>
      </c>
      <c r="M383" s="1">
        <f>Tabla1[[#This Row],[Columna4]]/10</f>
        <v>1155448.8</v>
      </c>
    </row>
    <row r="384" spans="1:13" x14ac:dyDescent="0.3">
      <c r="A384">
        <v>23</v>
      </c>
      <c r="B384" t="s">
        <v>117</v>
      </c>
      <c r="C384">
        <f>_xlfn.NUMBERVALUE(MID(Tabla1[[#This Row],[Object Name]],11,3))</f>
        <v>13</v>
      </c>
      <c r="D384" t="s">
        <v>16</v>
      </c>
      <c r="E384" t="s">
        <v>9</v>
      </c>
      <c r="F384" t="s">
        <v>10</v>
      </c>
      <c r="G384" t="s">
        <v>11</v>
      </c>
      <c r="H384" t="s">
        <v>8</v>
      </c>
      <c r="I384">
        <v>9</v>
      </c>
      <c r="J384">
        <f>Tabla1[[#This Row],[Columna2]]*110</f>
        <v>990</v>
      </c>
      <c r="K384">
        <v>3249</v>
      </c>
      <c r="L384">
        <f>Tabla1[[#This Row],[Columna3]]*Tabla1[[#This Row],[Value]]*30*0.12</f>
        <v>11579436</v>
      </c>
      <c r="M384" s="1">
        <f>Tabla1[[#This Row],[Columna4]]/10</f>
        <v>1157943.6000000001</v>
      </c>
    </row>
    <row r="385" spans="1:13" x14ac:dyDescent="0.3">
      <c r="A385">
        <v>24</v>
      </c>
      <c r="B385" t="s">
        <v>117</v>
      </c>
      <c r="C385">
        <f>_xlfn.NUMBERVALUE(MID(Tabla1[[#This Row],[Object Name]],11,3))</f>
        <v>13</v>
      </c>
      <c r="D385" t="s">
        <v>16</v>
      </c>
      <c r="E385" t="s">
        <v>9</v>
      </c>
      <c r="F385" t="s">
        <v>10</v>
      </c>
      <c r="G385" t="s">
        <v>11</v>
      </c>
      <c r="H385" t="s">
        <v>8</v>
      </c>
      <c r="I385">
        <v>9</v>
      </c>
      <c r="J385">
        <f>Tabla1[[#This Row],[Columna2]]*110</f>
        <v>990</v>
      </c>
      <c r="K385">
        <v>3243</v>
      </c>
      <c r="L385">
        <f>Tabla1[[#This Row],[Columna3]]*Tabla1[[#This Row],[Value]]*30*0.12</f>
        <v>11558052</v>
      </c>
      <c r="M385" s="1">
        <f>Tabla1[[#This Row],[Columna4]]/10</f>
        <v>1155805.2</v>
      </c>
    </row>
    <row r="386" spans="1:13" x14ac:dyDescent="0.3">
      <c r="A386">
        <v>25</v>
      </c>
      <c r="B386" t="s">
        <v>117</v>
      </c>
      <c r="C386">
        <f>_xlfn.NUMBERVALUE(MID(Tabla1[[#This Row],[Object Name]],11,3))</f>
        <v>13</v>
      </c>
      <c r="D386" t="s">
        <v>16</v>
      </c>
      <c r="E386" t="s">
        <v>9</v>
      </c>
      <c r="F386" t="s">
        <v>10</v>
      </c>
      <c r="G386" t="s">
        <v>11</v>
      </c>
      <c r="H386" t="s">
        <v>8</v>
      </c>
      <c r="I386">
        <v>9</v>
      </c>
      <c r="J386">
        <f>Tabla1[[#This Row],[Columna2]]*110</f>
        <v>990</v>
      </c>
      <c r="K386">
        <v>3251</v>
      </c>
      <c r="L386">
        <f>Tabla1[[#This Row],[Columna3]]*Tabla1[[#This Row],[Value]]*30*0.12</f>
        <v>11586564</v>
      </c>
      <c r="M386" s="1">
        <f>Tabla1[[#This Row],[Columna4]]/10</f>
        <v>1158656.3999999999</v>
      </c>
    </row>
    <row r="387" spans="1:13" x14ac:dyDescent="0.3">
      <c r="A387">
        <v>26</v>
      </c>
      <c r="B387" t="s">
        <v>117</v>
      </c>
      <c r="C387">
        <f>_xlfn.NUMBERVALUE(MID(Tabla1[[#This Row],[Object Name]],11,3))</f>
        <v>13</v>
      </c>
      <c r="D387" t="s">
        <v>16</v>
      </c>
      <c r="E387" t="s">
        <v>9</v>
      </c>
      <c r="F387" t="s">
        <v>10</v>
      </c>
      <c r="G387" t="s">
        <v>11</v>
      </c>
      <c r="H387" t="s">
        <v>8</v>
      </c>
      <c r="I387">
        <v>9</v>
      </c>
      <c r="J387">
        <f>Tabla1[[#This Row],[Columna2]]*110</f>
        <v>990</v>
      </c>
      <c r="K387">
        <v>3237</v>
      </c>
      <c r="L387">
        <f>Tabla1[[#This Row],[Columna3]]*Tabla1[[#This Row],[Value]]*30*0.12</f>
        <v>11536668</v>
      </c>
      <c r="M387" s="1">
        <f>Tabla1[[#This Row],[Columna4]]/10</f>
        <v>1153666.8</v>
      </c>
    </row>
    <row r="388" spans="1:13" x14ac:dyDescent="0.3">
      <c r="A388">
        <v>27</v>
      </c>
      <c r="B388" t="s">
        <v>117</v>
      </c>
      <c r="C388">
        <f>_xlfn.NUMBERVALUE(MID(Tabla1[[#This Row],[Object Name]],11,3))</f>
        <v>13</v>
      </c>
      <c r="D388" t="s">
        <v>16</v>
      </c>
      <c r="E388" t="s">
        <v>9</v>
      </c>
      <c r="F388" t="s">
        <v>10</v>
      </c>
      <c r="G388" t="s">
        <v>11</v>
      </c>
      <c r="H388" t="s">
        <v>8</v>
      </c>
      <c r="I388">
        <v>9</v>
      </c>
      <c r="J388">
        <f>Tabla1[[#This Row],[Columna2]]*110</f>
        <v>990</v>
      </c>
      <c r="K388">
        <v>3246</v>
      </c>
      <c r="L388">
        <f>Tabla1[[#This Row],[Columna3]]*Tabla1[[#This Row],[Value]]*30*0.12</f>
        <v>11568744</v>
      </c>
      <c r="M388" s="1">
        <f>Tabla1[[#This Row],[Columna4]]/10</f>
        <v>1156874.3999999999</v>
      </c>
    </row>
    <row r="389" spans="1:13" x14ac:dyDescent="0.3">
      <c r="A389">
        <v>28</v>
      </c>
      <c r="B389" t="s">
        <v>117</v>
      </c>
      <c r="C389">
        <f>_xlfn.NUMBERVALUE(MID(Tabla1[[#This Row],[Object Name]],11,3))</f>
        <v>13</v>
      </c>
      <c r="D389" t="s">
        <v>16</v>
      </c>
      <c r="E389" t="s">
        <v>9</v>
      </c>
      <c r="F389" t="s">
        <v>10</v>
      </c>
      <c r="G389" t="s">
        <v>11</v>
      </c>
      <c r="H389" t="s">
        <v>8</v>
      </c>
      <c r="I389">
        <v>9</v>
      </c>
      <c r="J389">
        <f>Tabla1[[#This Row],[Columna2]]*110</f>
        <v>990</v>
      </c>
      <c r="K389">
        <v>3243</v>
      </c>
      <c r="L389">
        <f>Tabla1[[#This Row],[Columna3]]*Tabla1[[#This Row],[Value]]*30*0.12</f>
        <v>11558052</v>
      </c>
      <c r="M389" s="1">
        <f>Tabla1[[#This Row],[Columna4]]/10</f>
        <v>1155805.2</v>
      </c>
    </row>
    <row r="390" spans="1:13" x14ac:dyDescent="0.3">
      <c r="A390">
        <v>29</v>
      </c>
      <c r="B390" t="s">
        <v>117</v>
      </c>
      <c r="C390">
        <f>_xlfn.NUMBERVALUE(MID(Tabla1[[#This Row],[Object Name]],11,3))</f>
        <v>13</v>
      </c>
      <c r="D390" t="s">
        <v>16</v>
      </c>
      <c r="E390" t="s">
        <v>9</v>
      </c>
      <c r="F390" t="s">
        <v>10</v>
      </c>
      <c r="G390" t="s">
        <v>11</v>
      </c>
      <c r="H390" t="s">
        <v>8</v>
      </c>
      <c r="I390">
        <v>9</v>
      </c>
      <c r="J390">
        <f>Tabla1[[#This Row],[Columna2]]*110</f>
        <v>990</v>
      </c>
      <c r="K390">
        <v>3222</v>
      </c>
      <c r="L390">
        <f>Tabla1[[#This Row],[Columna3]]*Tabla1[[#This Row],[Value]]*30*0.12</f>
        <v>11483208</v>
      </c>
      <c r="M390" s="1">
        <f>Tabla1[[#This Row],[Columna4]]/10</f>
        <v>1148320.8</v>
      </c>
    </row>
    <row r="391" spans="1:13" x14ac:dyDescent="0.3">
      <c r="A391">
        <v>30</v>
      </c>
      <c r="B391" t="s">
        <v>117</v>
      </c>
      <c r="C391">
        <f>_xlfn.NUMBERVALUE(MID(Tabla1[[#This Row],[Object Name]],11,3))</f>
        <v>13</v>
      </c>
      <c r="D391" t="s">
        <v>16</v>
      </c>
      <c r="E391" t="s">
        <v>9</v>
      </c>
      <c r="F391" t="s">
        <v>10</v>
      </c>
      <c r="G391" t="s">
        <v>11</v>
      </c>
      <c r="H391" t="s">
        <v>8</v>
      </c>
      <c r="I391">
        <v>9</v>
      </c>
      <c r="J391">
        <f>Tabla1[[#This Row],[Columna2]]*110</f>
        <v>990</v>
      </c>
      <c r="K391">
        <v>3242</v>
      </c>
      <c r="L391">
        <f>Tabla1[[#This Row],[Columna3]]*Tabla1[[#This Row],[Value]]*30*0.12</f>
        <v>11554488</v>
      </c>
      <c r="M391" s="1">
        <f>Tabla1[[#This Row],[Columna4]]/10</f>
        <v>1155448.8</v>
      </c>
    </row>
    <row r="392" spans="1:13" x14ac:dyDescent="0.3">
      <c r="A392">
        <v>1</v>
      </c>
      <c r="B392" t="s">
        <v>116</v>
      </c>
      <c r="C392">
        <f>_xlfn.NUMBERVALUE(MID(Tabla1[[#This Row],[Object Name]],11,3))</f>
        <v>14</v>
      </c>
      <c r="D392" t="s">
        <v>17</v>
      </c>
      <c r="E392" t="s">
        <v>9</v>
      </c>
      <c r="F392" t="s">
        <v>10</v>
      </c>
      <c r="G392" t="s">
        <v>11</v>
      </c>
      <c r="H392" t="s">
        <v>8</v>
      </c>
      <c r="I392">
        <v>5</v>
      </c>
      <c r="J392">
        <f>Tabla1[[#This Row],[Columna2]]*110</f>
        <v>550</v>
      </c>
      <c r="K392">
        <v>3505</v>
      </c>
      <c r="L392">
        <f>Tabla1[[#This Row],[Columna3]]*Tabla1[[#This Row],[Value]]*30*0.12</f>
        <v>6939900</v>
      </c>
      <c r="M392" s="1">
        <f>Tabla1[[#This Row],[Columna4]]/10</f>
        <v>693990</v>
      </c>
    </row>
    <row r="393" spans="1:13" x14ac:dyDescent="0.3">
      <c r="A393">
        <v>2</v>
      </c>
      <c r="B393" t="s">
        <v>116</v>
      </c>
      <c r="C393">
        <f>_xlfn.NUMBERVALUE(MID(Tabla1[[#This Row],[Object Name]],11,3))</f>
        <v>14</v>
      </c>
      <c r="D393" t="s">
        <v>17</v>
      </c>
      <c r="E393" t="s">
        <v>9</v>
      </c>
      <c r="F393" t="s">
        <v>10</v>
      </c>
      <c r="G393" t="s">
        <v>11</v>
      </c>
      <c r="H393" t="s">
        <v>8</v>
      </c>
      <c r="I393">
        <v>5</v>
      </c>
      <c r="J393">
        <f>Tabla1[[#This Row],[Columna2]]*110</f>
        <v>550</v>
      </c>
      <c r="K393">
        <v>3564</v>
      </c>
      <c r="L393">
        <f>Tabla1[[#This Row],[Columna3]]*Tabla1[[#This Row],[Value]]*30*0.12</f>
        <v>7056720</v>
      </c>
      <c r="M393" s="1">
        <f>Tabla1[[#This Row],[Columna4]]/10</f>
        <v>705672</v>
      </c>
    </row>
    <row r="394" spans="1:13" x14ac:dyDescent="0.3">
      <c r="A394">
        <v>3</v>
      </c>
      <c r="B394" t="s">
        <v>116</v>
      </c>
      <c r="C394">
        <f>_xlfn.NUMBERVALUE(MID(Tabla1[[#This Row],[Object Name]],11,3))</f>
        <v>14</v>
      </c>
      <c r="D394" t="s">
        <v>17</v>
      </c>
      <c r="E394" t="s">
        <v>9</v>
      </c>
      <c r="F394" t="s">
        <v>10</v>
      </c>
      <c r="G394" t="s">
        <v>11</v>
      </c>
      <c r="H394" t="s">
        <v>8</v>
      </c>
      <c r="I394">
        <v>5</v>
      </c>
      <c r="J394">
        <f>Tabla1[[#This Row],[Columna2]]*110</f>
        <v>550</v>
      </c>
      <c r="K394">
        <v>3574</v>
      </c>
      <c r="L394">
        <f>Tabla1[[#This Row],[Columna3]]*Tabla1[[#This Row],[Value]]*30*0.12</f>
        <v>7076520</v>
      </c>
      <c r="M394" s="1">
        <f>Tabla1[[#This Row],[Columna4]]/10</f>
        <v>707652</v>
      </c>
    </row>
    <row r="395" spans="1:13" x14ac:dyDescent="0.3">
      <c r="A395">
        <v>4</v>
      </c>
      <c r="B395" t="s">
        <v>116</v>
      </c>
      <c r="C395">
        <f>_xlfn.NUMBERVALUE(MID(Tabla1[[#This Row],[Object Name]],11,3))</f>
        <v>14</v>
      </c>
      <c r="D395" t="s">
        <v>17</v>
      </c>
      <c r="E395" t="s">
        <v>9</v>
      </c>
      <c r="F395" t="s">
        <v>10</v>
      </c>
      <c r="G395" t="s">
        <v>11</v>
      </c>
      <c r="H395" t="s">
        <v>8</v>
      </c>
      <c r="I395">
        <v>5</v>
      </c>
      <c r="J395">
        <f>Tabla1[[#This Row],[Columna2]]*110</f>
        <v>550</v>
      </c>
      <c r="K395">
        <v>3548</v>
      </c>
      <c r="L395">
        <f>Tabla1[[#This Row],[Columna3]]*Tabla1[[#This Row],[Value]]*30*0.12</f>
        <v>7025040</v>
      </c>
      <c r="M395" s="1">
        <f>Tabla1[[#This Row],[Columna4]]/10</f>
        <v>702504</v>
      </c>
    </row>
    <row r="396" spans="1:13" x14ac:dyDescent="0.3">
      <c r="A396">
        <v>5</v>
      </c>
      <c r="B396" t="s">
        <v>116</v>
      </c>
      <c r="C396">
        <f>_xlfn.NUMBERVALUE(MID(Tabla1[[#This Row],[Object Name]],11,3))</f>
        <v>14</v>
      </c>
      <c r="D396" t="s">
        <v>17</v>
      </c>
      <c r="E396" t="s">
        <v>9</v>
      </c>
      <c r="F396" t="s">
        <v>10</v>
      </c>
      <c r="G396" t="s">
        <v>11</v>
      </c>
      <c r="H396" t="s">
        <v>8</v>
      </c>
      <c r="I396">
        <v>5</v>
      </c>
      <c r="J396">
        <f>Tabla1[[#This Row],[Columna2]]*110</f>
        <v>550</v>
      </c>
      <c r="K396">
        <v>3569</v>
      </c>
      <c r="L396">
        <f>Tabla1[[#This Row],[Columna3]]*Tabla1[[#This Row],[Value]]*30*0.12</f>
        <v>7066620</v>
      </c>
      <c r="M396" s="1">
        <f>Tabla1[[#This Row],[Columna4]]/10</f>
        <v>706662</v>
      </c>
    </row>
    <row r="397" spans="1:13" x14ac:dyDescent="0.3">
      <c r="A397">
        <v>6</v>
      </c>
      <c r="B397" t="s">
        <v>116</v>
      </c>
      <c r="C397">
        <f>_xlfn.NUMBERVALUE(MID(Tabla1[[#This Row],[Object Name]],11,3))</f>
        <v>14</v>
      </c>
      <c r="D397" t="s">
        <v>17</v>
      </c>
      <c r="E397" t="s">
        <v>9</v>
      </c>
      <c r="F397" t="s">
        <v>10</v>
      </c>
      <c r="G397" t="s">
        <v>11</v>
      </c>
      <c r="H397" t="s">
        <v>8</v>
      </c>
      <c r="I397">
        <v>5</v>
      </c>
      <c r="J397">
        <f>Tabla1[[#This Row],[Columna2]]*110</f>
        <v>550</v>
      </c>
      <c r="K397">
        <v>3554</v>
      </c>
      <c r="L397">
        <f>Tabla1[[#This Row],[Columna3]]*Tabla1[[#This Row],[Value]]*30*0.12</f>
        <v>7036920</v>
      </c>
      <c r="M397" s="1">
        <f>Tabla1[[#This Row],[Columna4]]/10</f>
        <v>703692</v>
      </c>
    </row>
    <row r="398" spans="1:13" x14ac:dyDescent="0.3">
      <c r="A398">
        <v>7</v>
      </c>
      <c r="B398" t="s">
        <v>116</v>
      </c>
      <c r="C398">
        <f>_xlfn.NUMBERVALUE(MID(Tabla1[[#This Row],[Object Name]],11,3))</f>
        <v>14</v>
      </c>
      <c r="D398" t="s">
        <v>17</v>
      </c>
      <c r="E398" t="s">
        <v>9</v>
      </c>
      <c r="F398" t="s">
        <v>10</v>
      </c>
      <c r="G398" t="s">
        <v>11</v>
      </c>
      <c r="H398" t="s">
        <v>8</v>
      </c>
      <c r="I398">
        <v>5</v>
      </c>
      <c r="J398">
        <f>Tabla1[[#This Row],[Columna2]]*110</f>
        <v>550</v>
      </c>
      <c r="K398">
        <v>3561</v>
      </c>
      <c r="L398">
        <f>Tabla1[[#This Row],[Columna3]]*Tabla1[[#This Row],[Value]]*30*0.12</f>
        <v>7050780</v>
      </c>
      <c r="M398" s="1">
        <f>Tabla1[[#This Row],[Columna4]]/10</f>
        <v>705078</v>
      </c>
    </row>
    <row r="399" spans="1:13" x14ac:dyDescent="0.3">
      <c r="A399">
        <v>8</v>
      </c>
      <c r="B399" t="s">
        <v>116</v>
      </c>
      <c r="C399">
        <f>_xlfn.NUMBERVALUE(MID(Tabla1[[#This Row],[Object Name]],11,3))</f>
        <v>14</v>
      </c>
      <c r="D399" t="s">
        <v>17</v>
      </c>
      <c r="E399" t="s">
        <v>9</v>
      </c>
      <c r="F399" t="s">
        <v>10</v>
      </c>
      <c r="G399" t="s">
        <v>11</v>
      </c>
      <c r="H399" t="s">
        <v>8</v>
      </c>
      <c r="I399">
        <v>5</v>
      </c>
      <c r="J399">
        <f>Tabla1[[#This Row],[Columna2]]*110</f>
        <v>550</v>
      </c>
      <c r="K399">
        <v>3537</v>
      </c>
      <c r="L399">
        <f>Tabla1[[#This Row],[Columna3]]*Tabla1[[#This Row],[Value]]*30*0.12</f>
        <v>7003260</v>
      </c>
      <c r="M399" s="1">
        <f>Tabla1[[#This Row],[Columna4]]/10</f>
        <v>700326</v>
      </c>
    </row>
    <row r="400" spans="1:13" x14ac:dyDescent="0.3">
      <c r="A400">
        <v>9</v>
      </c>
      <c r="B400" t="s">
        <v>116</v>
      </c>
      <c r="C400">
        <f>_xlfn.NUMBERVALUE(MID(Tabla1[[#This Row],[Object Name]],11,3))</f>
        <v>14</v>
      </c>
      <c r="D400" t="s">
        <v>17</v>
      </c>
      <c r="E400" t="s">
        <v>9</v>
      </c>
      <c r="F400" t="s">
        <v>10</v>
      </c>
      <c r="G400" t="s">
        <v>11</v>
      </c>
      <c r="H400" t="s">
        <v>8</v>
      </c>
      <c r="I400">
        <v>5</v>
      </c>
      <c r="J400">
        <f>Tabla1[[#This Row],[Columna2]]*110</f>
        <v>550</v>
      </c>
      <c r="K400">
        <v>3604</v>
      </c>
      <c r="L400">
        <f>Tabla1[[#This Row],[Columna3]]*Tabla1[[#This Row],[Value]]*30*0.12</f>
        <v>7135920</v>
      </c>
      <c r="M400" s="1">
        <f>Tabla1[[#This Row],[Columna4]]/10</f>
        <v>713592</v>
      </c>
    </row>
    <row r="401" spans="1:13" x14ac:dyDescent="0.3">
      <c r="A401">
        <v>10</v>
      </c>
      <c r="B401" t="s">
        <v>116</v>
      </c>
      <c r="C401">
        <f>_xlfn.NUMBERVALUE(MID(Tabla1[[#This Row],[Object Name]],11,3))</f>
        <v>14</v>
      </c>
      <c r="D401" t="s">
        <v>17</v>
      </c>
      <c r="E401" t="s">
        <v>9</v>
      </c>
      <c r="F401" t="s">
        <v>10</v>
      </c>
      <c r="G401" t="s">
        <v>11</v>
      </c>
      <c r="H401" t="s">
        <v>8</v>
      </c>
      <c r="I401">
        <v>5</v>
      </c>
      <c r="J401">
        <f>Tabla1[[#This Row],[Columna2]]*110</f>
        <v>550</v>
      </c>
      <c r="K401">
        <v>3541</v>
      </c>
      <c r="L401">
        <f>Tabla1[[#This Row],[Columna3]]*Tabla1[[#This Row],[Value]]*30*0.12</f>
        <v>7011180</v>
      </c>
      <c r="M401" s="1">
        <f>Tabla1[[#This Row],[Columna4]]/10</f>
        <v>701118</v>
      </c>
    </row>
    <row r="402" spans="1:13" x14ac:dyDescent="0.3">
      <c r="A402">
        <v>11</v>
      </c>
      <c r="B402" t="s">
        <v>116</v>
      </c>
      <c r="C402">
        <f>_xlfn.NUMBERVALUE(MID(Tabla1[[#This Row],[Object Name]],11,3))</f>
        <v>14</v>
      </c>
      <c r="D402" t="s">
        <v>17</v>
      </c>
      <c r="E402" t="s">
        <v>9</v>
      </c>
      <c r="F402" t="s">
        <v>10</v>
      </c>
      <c r="G402" t="s">
        <v>11</v>
      </c>
      <c r="H402" t="s">
        <v>8</v>
      </c>
      <c r="I402">
        <v>5</v>
      </c>
      <c r="J402">
        <f>Tabla1[[#This Row],[Columna2]]*110</f>
        <v>550</v>
      </c>
      <c r="K402">
        <v>3564</v>
      </c>
      <c r="L402">
        <f>Tabla1[[#This Row],[Columna3]]*Tabla1[[#This Row],[Value]]*30*0.12</f>
        <v>7056720</v>
      </c>
      <c r="M402" s="1">
        <f>Tabla1[[#This Row],[Columna4]]/10</f>
        <v>705672</v>
      </c>
    </row>
    <row r="403" spans="1:13" x14ac:dyDescent="0.3">
      <c r="A403">
        <v>12</v>
      </c>
      <c r="B403" t="s">
        <v>116</v>
      </c>
      <c r="C403">
        <f>_xlfn.NUMBERVALUE(MID(Tabla1[[#This Row],[Object Name]],11,3))</f>
        <v>14</v>
      </c>
      <c r="D403" t="s">
        <v>17</v>
      </c>
      <c r="E403" t="s">
        <v>9</v>
      </c>
      <c r="F403" t="s">
        <v>10</v>
      </c>
      <c r="G403" t="s">
        <v>11</v>
      </c>
      <c r="H403" t="s">
        <v>8</v>
      </c>
      <c r="I403">
        <v>5</v>
      </c>
      <c r="J403">
        <f>Tabla1[[#This Row],[Columna2]]*110</f>
        <v>550</v>
      </c>
      <c r="K403">
        <v>3574</v>
      </c>
      <c r="L403">
        <f>Tabla1[[#This Row],[Columna3]]*Tabla1[[#This Row],[Value]]*30*0.12</f>
        <v>7076520</v>
      </c>
      <c r="M403" s="1">
        <f>Tabla1[[#This Row],[Columna4]]/10</f>
        <v>707652</v>
      </c>
    </row>
    <row r="404" spans="1:13" x14ac:dyDescent="0.3">
      <c r="A404">
        <v>13</v>
      </c>
      <c r="B404" t="s">
        <v>116</v>
      </c>
      <c r="C404">
        <f>_xlfn.NUMBERVALUE(MID(Tabla1[[#This Row],[Object Name]],11,3))</f>
        <v>14</v>
      </c>
      <c r="D404" t="s">
        <v>17</v>
      </c>
      <c r="E404" t="s">
        <v>9</v>
      </c>
      <c r="F404" t="s">
        <v>10</v>
      </c>
      <c r="G404" t="s">
        <v>11</v>
      </c>
      <c r="H404" t="s">
        <v>8</v>
      </c>
      <c r="I404">
        <v>5</v>
      </c>
      <c r="J404">
        <f>Tabla1[[#This Row],[Columna2]]*110</f>
        <v>550</v>
      </c>
      <c r="K404">
        <v>3527</v>
      </c>
      <c r="L404">
        <f>Tabla1[[#This Row],[Columna3]]*Tabla1[[#This Row],[Value]]*30*0.12</f>
        <v>6983460</v>
      </c>
      <c r="M404" s="1">
        <f>Tabla1[[#This Row],[Columna4]]/10</f>
        <v>698346</v>
      </c>
    </row>
    <row r="405" spans="1:13" x14ac:dyDescent="0.3">
      <c r="A405">
        <v>14</v>
      </c>
      <c r="B405" t="s">
        <v>116</v>
      </c>
      <c r="C405">
        <f>_xlfn.NUMBERVALUE(MID(Tabla1[[#This Row],[Object Name]],11,3))</f>
        <v>14</v>
      </c>
      <c r="D405" t="s">
        <v>17</v>
      </c>
      <c r="E405" t="s">
        <v>9</v>
      </c>
      <c r="F405" t="s">
        <v>10</v>
      </c>
      <c r="G405" t="s">
        <v>11</v>
      </c>
      <c r="H405" t="s">
        <v>8</v>
      </c>
      <c r="I405">
        <v>5</v>
      </c>
      <c r="J405">
        <f>Tabla1[[#This Row],[Columna2]]*110</f>
        <v>550</v>
      </c>
      <c r="K405">
        <v>3530</v>
      </c>
      <c r="L405">
        <f>Tabla1[[#This Row],[Columna3]]*Tabla1[[#This Row],[Value]]*30*0.12</f>
        <v>6989400</v>
      </c>
      <c r="M405" s="1">
        <f>Tabla1[[#This Row],[Columna4]]/10</f>
        <v>698940</v>
      </c>
    </row>
    <row r="406" spans="1:13" x14ac:dyDescent="0.3">
      <c r="A406">
        <v>15</v>
      </c>
      <c r="B406" t="s">
        <v>116</v>
      </c>
      <c r="C406">
        <f>_xlfn.NUMBERVALUE(MID(Tabla1[[#This Row],[Object Name]],11,3))</f>
        <v>14</v>
      </c>
      <c r="D406" t="s">
        <v>17</v>
      </c>
      <c r="E406" t="s">
        <v>9</v>
      </c>
      <c r="F406" t="s">
        <v>10</v>
      </c>
      <c r="G406" t="s">
        <v>11</v>
      </c>
      <c r="H406" t="s">
        <v>8</v>
      </c>
      <c r="I406">
        <v>5</v>
      </c>
      <c r="J406">
        <f>Tabla1[[#This Row],[Columna2]]*110</f>
        <v>550</v>
      </c>
      <c r="K406">
        <v>3533</v>
      </c>
      <c r="L406">
        <f>Tabla1[[#This Row],[Columna3]]*Tabla1[[#This Row],[Value]]*30*0.12</f>
        <v>6995340</v>
      </c>
      <c r="M406" s="1">
        <f>Tabla1[[#This Row],[Columna4]]/10</f>
        <v>699534</v>
      </c>
    </row>
    <row r="407" spans="1:13" x14ac:dyDescent="0.3">
      <c r="A407">
        <v>16</v>
      </c>
      <c r="B407" t="s">
        <v>116</v>
      </c>
      <c r="C407">
        <f>_xlfn.NUMBERVALUE(MID(Tabla1[[#This Row],[Object Name]],11,3))</f>
        <v>14</v>
      </c>
      <c r="D407" t="s">
        <v>17</v>
      </c>
      <c r="E407" t="s">
        <v>9</v>
      </c>
      <c r="F407" t="s">
        <v>10</v>
      </c>
      <c r="G407" t="s">
        <v>11</v>
      </c>
      <c r="H407" t="s">
        <v>8</v>
      </c>
      <c r="I407">
        <v>5</v>
      </c>
      <c r="J407">
        <f>Tabla1[[#This Row],[Columna2]]*110</f>
        <v>550</v>
      </c>
      <c r="K407">
        <v>3549</v>
      </c>
      <c r="L407">
        <f>Tabla1[[#This Row],[Columna3]]*Tabla1[[#This Row],[Value]]*30*0.12</f>
        <v>7027020</v>
      </c>
      <c r="M407" s="1">
        <f>Tabla1[[#This Row],[Columna4]]/10</f>
        <v>702702</v>
      </c>
    </row>
    <row r="408" spans="1:13" x14ac:dyDescent="0.3">
      <c r="A408">
        <v>17</v>
      </c>
      <c r="B408" t="s">
        <v>116</v>
      </c>
      <c r="C408">
        <f>_xlfn.NUMBERVALUE(MID(Tabla1[[#This Row],[Object Name]],11,3))</f>
        <v>14</v>
      </c>
      <c r="D408" t="s">
        <v>17</v>
      </c>
      <c r="E408" t="s">
        <v>9</v>
      </c>
      <c r="F408" t="s">
        <v>10</v>
      </c>
      <c r="G408" t="s">
        <v>11</v>
      </c>
      <c r="H408" t="s">
        <v>8</v>
      </c>
      <c r="I408">
        <v>5</v>
      </c>
      <c r="J408">
        <f>Tabla1[[#This Row],[Columna2]]*110</f>
        <v>550</v>
      </c>
      <c r="K408">
        <v>3539</v>
      </c>
      <c r="L408">
        <f>Tabla1[[#This Row],[Columna3]]*Tabla1[[#This Row],[Value]]*30*0.12</f>
        <v>7007220</v>
      </c>
      <c r="M408" s="1">
        <f>Tabla1[[#This Row],[Columna4]]/10</f>
        <v>700722</v>
      </c>
    </row>
    <row r="409" spans="1:13" x14ac:dyDescent="0.3">
      <c r="A409">
        <v>18</v>
      </c>
      <c r="B409" t="s">
        <v>116</v>
      </c>
      <c r="C409">
        <f>_xlfn.NUMBERVALUE(MID(Tabla1[[#This Row],[Object Name]],11,3))</f>
        <v>14</v>
      </c>
      <c r="D409" t="s">
        <v>17</v>
      </c>
      <c r="E409" t="s">
        <v>9</v>
      </c>
      <c r="F409" t="s">
        <v>10</v>
      </c>
      <c r="G409" t="s">
        <v>11</v>
      </c>
      <c r="H409" t="s">
        <v>8</v>
      </c>
      <c r="I409">
        <v>5</v>
      </c>
      <c r="J409">
        <f>Tabla1[[#This Row],[Columna2]]*110</f>
        <v>550</v>
      </c>
      <c r="K409">
        <v>3527</v>
      </c>
      <c r="L409">
        <f>Tabla1[[#This Row],[Columna3]]*Tabla1[[#This Row],[Value]]*30*0.12</f>
        <v>6983460</v>
      </c>
      <c r="M409" s="1">
        <f>Tabla1[[#This Row],[Columna4]]/10</f>
        <v>698346</v>
      </c>
    </row>
    <row r="410" spans="1:13" x14ac:dyDescent="0.3">
      <c r="A410">
        <v>19</v>
      </c>
      <c r="B410" t="s">
        <v>116</v>
      </c>
      <c r="C410">
        <f>_xlfn.NUMBERVALUE(MID(Tabla1[[#This Row],[Object Name]],11,3))</f>
        <v>14</v>
      </c>
      <c r="D410" t="s">
        <v>17</v>
      </c>
      <c r="E410" t="s">
        <v>9</v>
      </c>
      <c r="F410" t="s">
        <v>10</v>
      </c>
      <c r="G410" t="s">
        <v>11</v>
      </c>
      <c r="H410" t="s">
        <v>8</v>
      </c>
      <c r="I410">
        <v>5</v>
      </c>
      <c r="J410">
        <f>Tabla1[[#This Row],[Columna2]]*110</f>
        <v>550</v>
      </c>
      <c r="K410">
        <v>3520</v>
      </c>
      <c r="L410">
        <f>Tabla1[[#This Row],[Columna3]]*Tabla1[[#This Row],[Value]]*30*0.12</f>
        <v>6969600</v>
      </c>
      <c r="M410" s="1">
        <f>Tabla1[[#This Row],[Columna4]]/10</f>
        <v>696960</v>
      </c>
    </row>
    <row r="411" spans="1:13" x14ac:dyDescent="0.3">
      <c r="A411">
        <v>20</v>
      </c>
      <c r="B411" t="s">
        <v>116</v>
      </c>
      <c r="C411">
        <f>_xlfn.NUMBERVALUE(MID(Tabla1[[#This Row],[Object Name]],11,3))</f>
        <v>14</v>
      </c>
      <c r="D411" t="s">
        <v>17</v>
      </c>
      <c r="E411" t="s">
        <v>9</v>
      </c>
      <c r="F411" t="s">
        <v>10</v>
      </c>
      <c r="G411" t="s">
        <v>11</v>
      </c>
      <c r="H411" t="s">
        <v>8</v>
      </c>
      <c r="I411">
        <v>5</v>
      </c>
      <c r="J411">
        <f>Tabla1[[#This Row],[Columna2]]*110</f>
        <v>550</v>
      </c>
      <c r="K411">
        <v>3532</v>
      </c>
      <c r="L411">
        <f>Tabla1[[#This Row],[Columna3]]*Tabla1[[#This Row],[Value]]*30*0.12</f>
        <v>6993360</v>
      </c>
      <c r="M411" s="1">
        <f>Tabla1[[#This Row],[Columna4]]/10</f>
        <v>699336</v>
      </c>
    </row>
    <row r="412" spans="1:13" x14ac:dyDescent="0.3">
      <c r="A412">
        <v>21</v>
      </c>
      <c r="B412" t="s">
        <v>116</v>
      </c>
      <c r="C412">
        <f>_xlfn.NUMBERVALUE(MID(Tabla1[[#This Row],[Object Name]],11,3))</f>
        <v>14</v>
      </c>
      <c r="D412" t="s">
        <v>17</v>
      </c>
      <c r="E412" t="s">
        <v>9</v>
      </c>
      <c r="F412" t="s">
        <v>10</v>
      </c>
      <c r="G412" t="s">
        <v>11</v>
      </c>
      <c r="H412" t="s">
        <v>8</v>
      </c>
      <c r="I412">
        <v>5</v>
      </c>
      <c r="J412">
        <f>Tabla1[[#This Row],[Columna2]]*110</f>
        <v>550</v>
      </c>
      <c r="K412">
        <v>3533</v>
      </c>
      <c r="L412">
        <f>Tabla1[[#This Row],[Columna3]]*Tabla1[[#This Row],[Value]]*30*0.12</f>
        <v>6995340</v>
      </c>
      <c r="M412" s="1">
        <f>Tabla1[[#This Row],[Columna4]]/10</f>
        <v>699534</v>
      </c>
    </row>
    <row r="413" spans="1:13" x14ac:dyDescent="0.3">
      <c r="A413">
        <v>22</v>
      </c>
      <c r="B413" t="s">
        <v>116</v>
      </c>
      <c r="C413">
        <f>_xlfn.NUMBERVALUE(MID(Tabla1[[#This Row],[Object Name]],11,3))</f>
        <v>14</v>
      </c>
      <c r="D413" t="s">
        <v>17</v>
      </c>
      <c r="E413" t="s">
        <v>9</v>
      </c>
      <c r="F413" t="s">
        <v>10</v>
      </c>
      <c r="G413" t="s">
        <v>11</v>
      </c>
      <c r="H413" t="s">
        <v>8</v>
      </c>
      <c r="I413">
        <v>5</v>
      </c>
      <c r="J413">
        <f>Tabla1[[#This Row],[Columna2]]*110</f>
        <v>550</v>
      </c>
      <c r="K413">
        <v>3560</v>
      </c>
      <c r="L413">
        <f>Tabla1[[#This Row],[Columna3]]*Tabla1[[#This Row],[Value]]*30*0.12</f>
        <v>7048800</v>
      </c>
      <c r="M413" s="1">
        <f>Tabla1[[#This Row],[Columna4]]/10</f>
        <v>704880</v>
      </c>
    </row>
    <row r="414" spans="1:13" x14ac:dyDescent="0.3">
      <c r="A414">
        <v>23</v>
      </c>
      <c r="B414" t="s">
        <v>116</v>
      </c>
      <c r="C414">
        <f>_xlfn.NUMBERVALUE(MID(Tabla1[[#This Row],[Object Name]],11,3))</f>
        <v>14</v>
      </c>
      <c r="D414" t="s">
        <v>17</v>
      </c>
      <c r="E414" t="s">
        <v>9</v>
      </c>
      <c r="F414" t="s">
        <v>10</v>
      </c>
      <c r="G414" t="s">
        <v>11</v>
      </c>
      <c r="H414" t="s">
        <v>8</v>
      </c>
      <c r="I414">
        <v>5</v>
      </c>
      <c r="J414">
        <f>Tabla1[[#This Row],[Columna2]]*110</f>
        <v>550</v>
      </c>
      <c r="K414">
        <v>3539</v>
      </c>
      <c r="L414">
        <f>Tabla1[[#This Row],[Columna3]]*Tabla1[[#This Row],[Value]]*30*0.12</f>
        <v>7007220</v>
      </c>
      <c r="M414" s="1">
        <f>Tabla1[[#This Row],[Columna4]]/10</f>
        <v>700722</v>
      </c>
    </row>
    <row r="415" spans="1:13" x14ac:dyDescent="0.3">
      <c r="A415">
        <v>24</v>
      </c>
      <c r="B415" t="s">
        <v>116</v>
      </c>
      <c r="C415">
        <f>_xlfn.NUMBERVALUE(MID(Tabla1[[#This Row],[Object Name]],11,3))</f>
        <v>14</v>
      </c>
      <c r="D415" t="s">
        <v>17</v>
      </c>
      <c r="E415" t="s">
        <v>9</v>
      </c>
      <c r="F415" t="s">
        <v>10</v>
      </c>
      <c r="G415" t="s">
        <v>11</v>
      </c>
      <c r="H415" t="s">
        <v>8</v>
      </c>
      <c r="I415">
        <v>5</v>
      </c>
      <c r="J415">
        <f>Tabla1[[#This Row],[Columna2]]*110</f>
        <v>550</v>
      </c>
      <c r="K415">
        <v>3561</v>
      </c>
      <c r="L415">
        <f>Tabla1[[#This Row],[Columna3]]*Tabla1[[#This Row],[Value]]*30*0.12</f>
        <v>7050780</v>
      </c>
      <c r="M415" s="1">
        <f>Tabla1[[#This Row],[Columna4]]/10</f>
        <v>705078</v>
      </c>
    </row>
    <row r="416" spans="1:13" x14ac:dyDescent="0.3">
      <c r="A416">
        <v>25</v>
      </c>
      <c r="B416" t="s">
        <v>116</v>
      </c>
      <c r="C416">
        <f>_xlfn.NUMBERVALUE(MID(Tabla1[[#This Row],[Object Name]],11,3))</f>
        <v>14</v>
      </c>
      <c r="D416" t="s">
        <v>17</v>
      </c>
      <c r="E416" t="s">
        <v>9</v>
      </c>
      <c r="F416" t="s">
        <v>10</v>
      </c>
      <c r="G416" t="s">
        <v>11</v>
      </c>
      <c r="H416" t="s">
        <v>8</v>
      </c>
      <c r="I416">
        <v>5</v>
      </c>
      <c r="J416">
        <f>Tabla1[[#This Row],[Columna2]]*110</f>
        <v>550</v>
      </c>
      <c r="K416">
        <v>3575</v>
      </c>
      <c r="L416">
        <f>Tabla1[[#This Row],[Columna3]]*Tabla1[[#This Row],[Value]]*30*0.12</f>
        <v>7078500</v>
      </c>
      <c r="M416" s="1">
        <f>Tabla1[[#This Row],[Columna4]]/10</f>
        <v>707850</v>
      </c>
    </row>
    <row r="417" spans="1:13" x14ac:dyDescent="0.3">
      <c r="A417">
        <v>26</v>
      </c>
      <c r="B417" t="s">
        <v>116</v>
      </c>
      <c r="C417">
        <f>_xlfn.NUMBERVALUE(MID(Tabla1[[#This Row],[Object Name]],11,3))</f>
        <v>14</v>
      </c>
      <c r="D417" t="s">
        <v>17</v>
      </c>
      <c r="E417" t="s">
        <v>9</v>
      </c>
      <c r="F417" t="s">
        <v>10</v>
      </c>
      <c r="G417" t="s">
        <v>11</v>
      </c>
      <c r="H417" t="s">
        <v>8</v>
      </c>
      <c r="I417">
        <v>5</v>
      </c>
      <c r="J417">
        <f>Tabla1[[#This Row],[Columna2]]*110</f>
        <v>550</v>
      </c>
      <c r="K417">
        <v>3541</v>
      </c>
      <c r="L417">
        <f>Tabla1[[#This Row],[Columna3]]*Tabla1[[#This Row],[Value]]*30*0.12</f>
        <v>7011180</v>
      </c>
      <c r="M417" s="1">
        <f>Tabla1[[#This Row],[Columna4]]/10</f>
        <v>701118</v>
      </c>
    </row>
    <row r="418" spans="1:13" x14ac:dyDescent="0.3">
      <c r="A418">
        <v>27</v>
      </c>
      <c r="B418" t="s">
        <v>116</v>
      </c>
      <c r="C418">
        <f>_xlfn.NUMBERVALUE(MID(Tabla1[[#This Row],[Object Name]],11,3))</f>
        <v>14</v>
      </c>
      <c r="D418" t="s">
        <v>17</v>
      </c>
      <c r="E418" t="s">
        <v>9</v>
      </c>
      <c r="F418" t="s">
        <v>10</v>
      </c>
      <c r="G418" t="s">
        <v>11</v>
      </c>
      <c r="H418" t="s">
        <v>8</v>
      </c>
      <c r="I418">
        <v>5</v>
      </c>
      <c r="J418">
        <f>Tabla1[[#This Row],[Columna2]]*110</f>
        <v>550</v>
      </c>
      <c r="K418">
        <v>3555</v>
      </c>
      <c r="L418">
        <f>Tabla1[[#This Row],[Columna3]]*Tabla1[[#This Row],[Value]]*30*0.12</f>
        <v>7038900</v>
      </c>
      <c r="M418" s="1">
        <f>Tabla1[[#This Row],[Columna4]]/10</f>
        <v>703890</v>
      </c>
    </row>
    <row r="419" spans="1:13" x14ac:dyDescent="0.3">
      <c r="A419">
        <v>28</v>
      </c>
      <c r="B419" t="s">
        <v>116</v>
      </c>
      <c r="C419">
        <f>_xlfn.NUMBERVALUE(MID(Tabla1[[#This Row],[Object Name]],11,3))</f>
        <v>14</v>
      </c>
      <c r="D419" t="s">
        <v>17</v>
      </c>
      <c r="E419" t="s">
        <v>9</v>
      </c>
      <c r="F419" t="s">
        <v>10</v>
      </c>
      <c r="G419" t="s">
        <v>11</v>
      </c>
      <c r="H419" t="s">
        <v>8</v>
      </c>
      <c r="I419">
        <v>5</v>
      </c>
      <c r="J419">
        <f>Tabla1[[#This Row],[Columna2]]*110</f>
        <v>550</v>
      </c>
      <c r="K419">
        <v>3555</v>
      </c>
      <c r="L419">
        <f>Tabla1[[#This Row],[Columna3]]*Tabla1[[#This Row],[Value]]*30*0.12</f>
        <v>7038900</v>
      </c>
      <c r="M419" s="1">
        <f>Tabla1[[#This Row],[Columna4]]/10</f>
        <v>703890</v>
      </c>
    </row>
    <row r="420" spans="1:13" x14ac:dyDescent="0.3">
      <c r="A420">
        <v>29</v>
      </c>
      <c r="B420" t="s">
        <v>116</v>
      </c>
      <c r="C420">
        <f>_xlfn.NUMBERVALUE(MID(Tabla1[[#This Row],[Object Name]],11,3))</f>
        <v>14</v>
      </c>
      <c r="D420" t="s">
        <v>17</v>
      </c>
      <c r="E420" t="s">
        <v>9</v>
      </c>
      <c r="F420" t="s">
        <v>10</v>
      </c>
      <c r="G420" t="s">
        <v>11</v>
      </c>
      <c r="H420" t="s">
        <v>8</v>
      </c>
      <c r="I420">
        <v>5</v>
      </c>
      <c r="J420">
        <f>Tabla1[[#This Row],[Columna2]]*110</f>
        <v>550</v>
      </c>
      <c r="K420">
        <v>3563</v>
      </c>
      <c r="L420">
        <f>Tabla1[[#This Row],[Columna3]]*Tabla1[[#This Row],[Value]]*30*0.12</f>
        <v>7054740</v>
      </c>
      <c r="M420" s="1">
        <f>Tabla1[[#This Row],[Columna4]]/10</f>
        <v>705474</v>
      </c>
    </row>
    <row r="421" spans="1:13" x14ac:dyDescent="0.3">
      <c r="A421">
        <v>30</v>
      </c>
      <c r="B421" t="s">
        <v>116</v>
      </c>
      <c r="C421">
        <f>_xlfn.NUMBERVALUE(MID(Tabla1[[#This Row],[Object Name]],11,3))</f>
        <v>14</v>
      </c>
      <c r="D421" t="s">
        <v>17</v>
      </c>
      <c r="E421" t="s">
        <v>9</v>
      </c>
      <c r="F421" t="s">
        <v>10</v>
      </c>
      <c r="G421" t="s">
        <v>11</v>
      </c>
      <c r="H421" t="s">
        <v>8</v>
      </c>
      <c r="I421">
        <v>5</v>
      </c>
      <c r="J421">
        <f>Tabla1[[#This Row],[Columna2]]*110</f>
        <v>550</v>
      </c>
      <c r="K421">
        <v>3577</v>
      </c>
      <c r="L421">
        <f>Tabla1[[#This Row],[Columna3]]*Tabla1[[#This Row],[Value]]*30*0.12</f>
        <v>7082460</v>
      </c>
      <c r="M421" s="1">
        <f>Tabla1[[#This Row],[Columna4]]/10</f>
        <v>708246</v>
      </c>
    </row>
    <row r="422" spans="1:13" x14ac:dyDescent="0.3">
      <c r="A422">
        <v>1</v>
      </c>
      <c r="B422" t="s">
        <v>118</v>
      </c>
      <c r="C422">
        <f>_xlfn.NUMBERVALUE(MID(Tabla1[[#This Row],[Object Name]],11,3))</f>
        <v>15</v>
      </c>
      <c r="D422" t="s">
        <v>18</v>
      </c>
      <c r="E422" t="s">
        <v>9</v>
      </c>
      <c r="F422" t="s">
        <v>10</v>
      </c>
      <c r="G422" t="s">
        <v>11</v>
      </c>
      <c r="H422" t="s">
        <v>8</v>
      </c>
      <c r="I422">
        <v>8</v>
      </c>
      <c r="J422">
        <f>Tabla1[[#This Row],[Columna2]]*110</f>
        <v>880</v>
      </c>
      <c r="K422">
        <v>3277</v>
      </c>
      <c r="L422">
        <f>Tabla1[[#This Row],[Columna3]]*Tabla1[[#This Row],[Value]]*30*0.12</f>
        <v>10381536</v>
      </c>
      <c r="M422" s="1">
        <f>Tabla1[[#This Row],[Columna4]]/10</f>
        <v>1038153.6</v>
      </c>
    </row>
    <row r="423" spans="1:13" x14ac:dyDescent="0.3">
      <c r="A423">
        <v>2</v>
      </c>
      <c r="B423" t="s">
        <v>118</v>
      </c>
      <c r="C423">
        <f>_xlfn.NUMBERVALUE(MID(Tabla1[[#This Row],[Object Name]],11,3))</f>
        <v>15</v>
      </c>
      <c r="D423" t="s">
        <v>18</v>
      </c>
      <c r="E423" t="s">
        <v>9</v>
      </c>
      <c r="F423" t="s">
        <v>10</v>
      </c>
      <c r="G423" t="s">
        <v>11</v>
      </c>
      <c r="H423" t="s">
        <v>8</v>
      </c>
      <c r="I423">
        <v>8</v>
      </c>
      <c r="J423">
        <f>Tabla1[[#This Row],[Columna2]]*110</f>
        <v>880</v>
      </c>
      <c r="K423">
        <v>3313</v>
      </c>
      <c r="L423">
        <f>Tabla1[[#This Row],[Columna3]]*Tabla1[[#This Row],[Value]]*30*0.12</f>
        <v>10495584</v>
      </c>
      <c r="M423" s="1">
        <f>Tabla1[[#This Row],[Columna4]]/10</f>
        <v>1049558.3999999999</v>
      </c>
    </row>
    <row r="424" spans="1:13" x14ac:dyDescent="0.3">
      <c r="A424">
        <v>3</v>
      </c>
      <c r="B424" t="s">
        <v>118</v>
      </c>
      <c r="C424">
        <f>_xlfn.NUMBERVALUE(MID(Tabla1[[#This Row],[Object Name]],11,3))</f>
        <v>15</v>
      </c>
      <c r="D424" t="s">
        <v>18</v>
      </c>
      <c r="E424" t="s">
        <v>9</v>
      </c>
      <c r="F424" t="s">
        <v>10</v>
      </c>
      <c r="G424" t="s">
        <v>11</v>
      </c>
      <c r="H424" t="s">
        <v>8</v>
      </c>
      <c r="I424">
        <v>8</v>
      </c>
      <c r="J424">
        <f>Tabla1[[#This Row],[Columna2]]*110</f>
        <v>880</v>
      </c>
      <c r="K424">
        <v>3288</v>
      </c>
      <c r="L424">
        <f>Tabla1[[#This Row],[Columna3]]*Tabla1[[#This Row],[Value]]*30*0.12</f>
        <v>10416384</v>
      </c>
      <c r="M424" s="1">
        <f>Tabla1[[#This Row],[Columna4]]/10</f>
        <v>1041638.4</v>
      </c>
    </row>
    <row r="425" spans="1:13" x14ac:dyDescent="0.3">
      <c r="A425">
        <v>4</v>
      </c>
      <c r="B425" t="s">
        <v>118</v>
      </c>
      <c r="C425">
        <f>_xlfn.NUMBERVALUE(MID(Tabla1[[#This Row],[Object Name]],11,3))</f>
        <v>15</v>
      </c>
      <c r="D425" t="s">
        <v>18</v>
      </c>
      <c r="E425" t="s">
        <v>9</v>
      </c>
      <c r="F425" t="s">
        <v>10</v>
      </c>
      <c r="G425" t="s">
        <v>11</v>
      </c>
      <c r="H425" t="s">
        <v>8</v>
      </c>
      <c r="I425">
        <v>8</v>
      </c>
      <c r="J425">
        <f>Tabla1[[#This Row],[Columna2]]*110</f>
        <v>880</v>
      </c>
      <c r="K425">
        <v>3280</v>
      </c>
      <c r="L425">
        <f>Tabla1[[#This Row],[Columna3]]*Tabla1[[#This Row],[Value]]*30*0.12</f>
        <v>10391040</v>
      </c>
      <c r="M425" s="1">
        <f>Tabla1[[#This Row],[Columna4]]/10</f>
        <v>1039104</v>
      </c>
    </row>
    <row r="426" spans="1:13" x14ac:dyDescent="0.3">
      <c r="A426">
        <v>5</v>
      </c>
      <c r="B426" t="s">
        <v>118</v>
      </c>
      <c r="C426">
        <f>_xlfn.NUMBERVALUE(MID(Tabla1[[#This Row],[Object Name]],11,3))</f>
        <v>15</v>
      </c>
      <c r="D426" t="s">
        <v>18</v>
      </c>
      <c r="E426" t="s">
        <v>9</v>
      </c>
      <c r="F426" t="s">
        <v>10</v>
      </c>
      <c r="G426" t="s">
        <v>11</v>
      </c>
      <c r="H426" t="s">
        <v>8</v>
      </c>
      <c r="I426">
        <v>8</v>
      </c>
      <c r="J426">
        <f>Tabla1[[#This Row],[Columna2]]*110</f>
        <v>880</v>
      </c>
      <c r="K426">
        <v>3299</v>
      </c>
      <c r="L426">
        <f>Tabla1[[#This Row],[Columna3]]*Tabla1[[#This Row],[Value]]*30*0.12</f>
        <v>10451232</v>
      </c>
      <c r="M426" s="1">
        <f>Tabla1[[#This Row],[Columna4]]/10</f>
        <v>1045123.2</v>
      </c>
    </row>
    <row r="427" spans="1:13" x14ac:dyDescent="0.3">
      <c r="A427">
        <v>6</v>
      </c>
      <c r="B427" t="s">
        <v>118</v>
      </c>
      <c r="C427">
        <f>_xlfn.NUMBERVALUE(MID(Tabla1[[#This Row],[Object Name]],11,3))</f>
        <v>15</v>
      </c>
      <c r="D427" t="s">
        <v>18</v>
      </c>
      <c r="E427" t="s">
        <v>9</v>
      </c>
      <c r="F427" t="s">
        <v>10</v>
      </c>
      <c r="G427" t="s">
        <v>11</v>
      </c>
      <c r="H427" t="s">
        <v>8</v>
      </c>
      <c r="I427">
        <v>8</v>
      </c>
      <c r="J427">
        <f>Tabla1[[#This Row],[Columna2]]*110</f>
        <v>880</v>
      </c>
      <c r="K427">
        <v>3291</v>
      </c>
      <c r="L427">
        <f>Tabla1[[#This Row],[Columna3]]*Tabla1[[#This Row],[Value]]*30*0.12</f>
        <v>10425888</v>
      </c>
      <c r="M427" s="1">
        <f>Tabla1[[#This Row],[Columna4]]/10</f>
        <v>1042588.8</v>
      </c>
    </row>
    <row r="428" spans="1:13" x14ac:dyDescent="0.3">
      <c r="A428">
        <v>7</v>
      </c>
      <c r="B428" t="s">
        <v>118</v>
      </c>
      <c r="C428">
        <f>_xlfn.NUMBERVALUE(MID(Tabla1[[#This Row],[Object Name]],11,3))</f>
        <v>15</v>
      </c>
      <c r="D428" t="s">
        <v>18</v>
      </c>
      <c r="E428" t="s">
        <v>9</v>
      </c>
      <c r="F428" t="s">
        <v>10</v>
      </c>
      <c r="G428" t="s">
        <v>11</v>
      </c>
      <c r="H428" t="s">
        <v>8</v>
      </c>
      <c r="I428">
        <v>8</v>
      </c>
      <c r="J428">
        <f>Tabla1[[#This Row],[Columna2]]*110</f>
        <v>880</v>
      </c>
      <c r="K428">
        <v>3288</v>
      </c>
      <c r="L428">
        <f>Tabla1[[#This Row],[Columna3]]*Tabla1[[#This Row],[Value]]*30*0.12</f>
        <v>10416384</v>
      </c>
      <c r="M428" s="1">
        <f>Tabla1[[#This Row],[Columna4]]/10</f>
        <v>1041638.4</v>
      </c>
    </row>
    <row r="429" spans="1:13" x14ac:dyDescent="0.3">
      <c r="A429">
        <v>8</v>
      </c>
      <c r="B429" t="s">
        <v>118</v>
      </c>
      <c r="C429">
        <f>_xlfn.NUMBERVALUE(MID(Tabla1[[#This Row],[Object Name]],11,3))</f>
        <v>15</v>
      </c>
      <c r="D429" t="s">
        <v>18</v>
      </c>
      <c r="E429" t="s">
        <v>9</v>
      </c>
      <c r="F429" t="s">
        <v>10</v>
      </c>
      <c r="G429" t="s">
        <v>11</v>
      </c>
      <c r="H429" t="s">
        <v>8</v>
      </c>
      <c r="I429">
        <v>8</v>
      </c>
      <c r="J429">
        <f>Tabla1[[#This Row],[Columna2]]*110</f>
        <v>880</v>
      </c>
      <c r="K429">
        <v>3256</v>
      </c>
      <c r="L429">
        <f>Tabla1[[#This Row],[Columna3]]*Tabla1[[#This Row],[Value]]*30*0.12</f>
        <v>10315008</v>
      </c>
      <c r="M429" s="1">
        <f>Tabla1[[#This Row],[Columna4]]/10</f>
        <v>1031500.8</v>
      </c>
    </row>
    <row r="430" spans="1:13" x14ac:dyDescent="0.3">
      <c r="A430">
        <v>9</v>
      </c>
      <c r="B430" t="s">
        <v>118</v>
      </c>
      <c r="C430">
        <f>_xlfn.NUMBERVALUE(MID(Tabla1[[#This Row],[Object Name]],11,3))</f>
        <v>15</v>
      </c>
      <c r="D430" t="s">
        <v>18</v>
      </c>
      <c r="E430" t="s">
        <v>9</v>
      </c>
      <c r="F430" t="s">
        <v>10</v>
      </c>
      <c r="G430" t="s">
        <v>11</v>
      </c>
      <c r="H430" t="s">
        <v>8</v>
      </c>
      <c r="I430">
        <v>8</v>
      </c>
      <c r="J430">
        <f>Tabla1[[#This Row],[Columna2]]*110</f>
        <v>880</v>
      </c>
      <c r="K430">
        <v>3264</v>
      </c>
      <c r="L430">
        <f>Tabla1[[#This Row],[Columna3]]*Tabla1[[#This Row],[Value]]*30*0.12</f>
        <v>10340352</v>
      </c>
      <c r="M430" s="1">
        <f>Tabla1[[#This Row],[Columna4]]/10</f>
        <v>1034035.2</v>
      </c>
    </row>
    <row r="431" spans="1:13" x14ac:dyDescent="0.3">
      <c r="A431">
        <v>10</v>
      </c>
      <c r="B431" t="s">
        <v>118</v>
      </c>
      <c r="C431">
        <f>_xlfn.NUMBERVALUE(MID(Tabla1[[#This Row],[Object Name]],11,3))</f>
        <v>15</v>
      </c>
      <c r="D431" t="s">
        <v>18</v>
      </c>
      <c r="E431" t="s">
        <v>9</v>
      </c>
      <c r="F431" t="s">
        <v>10</v>
      </c>
      <c r="G431" t="s">
        <v>11</v>
      </c>
      <c r="H431" t="s">
        <v>8</v>
      </c>
      <c r="I431">
        <v>8</v>
      </c>
      <c r="J431">
        <f>Tabla1[[#This Row],[Columna2]]*110</f>
        <v>880</v>
      </c>
      <c r="K431">
        <v>3275</v>
      </c>
      <c r="L431">
        <f>Tabla1[[#This Row],[Columna3]]*Tabla1[[#This Row],[Value]]*30*0.12</f>
        <v>10375200</v>
      </c>
      <c r="M431" s="1">
        <f>Tabla1[[#This Row],[Columna4]]/10</f>
        <v>1037520</v>
      </c>
    </row>
    <row r="432" spans="1:13" x14ac:dyDescent="0.3">
      <c r="A432">
        <v>11</v>
      </c>
      <c r="B432" t="s">
        <v>118</v>
      </c>
      <c r="C432">
        <f>_xlfn.NUMBERVALUE(MID(Tabla1[[#This Row],[Object Name]],11,3))</f>
        <v>15</v>
      </c>
      <c r="D432" t="s">
        <v>18</v>
      </c>
      <c r="E432" t="s">
        <v>9</v>
      </c>
      <c r="F432" t="s">
        <v>10</v>
      </c>
      <c r="G432" t="s">
        <v>11</v>
      </c>
      <c r="H432" t="s">
        <v>8</v>
      </c>
      <c r="I432">
        <v>8</v>
      </c>
      <c r="J432">
        <f>Tabla1[[#This Row],[Columna2]]*110</f>
        <v>880</v>
      </c>
      <c r="K432">
        <v>3290</v>
      </c>
      <c r="L432">
        <f>Tabla1[[#This Row],[Columna3]]*Tabla1[[#This Row],[Value]]*30*0.12</f>
        <v>10422720</v>
      </c>
      <c r="M432" s="1">
        <f>Tabla1[[#This Row],[Columna4]]/10</f>
        <v>1042272</v>
      </c>
    </row>
    <row r="433" spans="1:13" x14ac:dyDescent="0.3">
      <c r="A433">
        <v>12</v>
      </c>
      <c r="B433" t="s">
        <v>118</v>
      </c>
      <c r="C433">
        <f>_xlfn.NUMBERVALUE(MID(Tabla1[[#This Row],[Object Name]],11,3))</f>
        <v>15</v>
      </c>
      <c r="D433" t="s">
        <v>18</v>
      </c>
      <c r="E433" t="s">
        <v>9</v>
      </c>
      <c r="F433" t="s">
        <v>10</v>
      </c>
      <c r="G433" t="s">
        <v>11</v>
      </c>
      <c r="H433" t="s">
        <v>8</v>
      </c>
      <c r="I433">
        <v>8</v>
      </c>
      <c r="J433">
        <f>Tabla1[[#This Row],[Columna2]]*110</f>
        <v>880</v>
      </c>
      <c r="K433">
        <v>3263</v>
      </c>
      <c r="L433">
        <f>Tabla1[[#This Row],[Columna3]]*Tabla1[[#This Row],[Value]]*30*0.12</f>
        <v>10337184</v>
      </c>
      <c r="M433" s="1">
        <f>Tabla1[[#This Row],[Columna4]]/10</f>
        <v>1033718.4</v>
      </c>
    </row>
    <row r="434" spans="1:13" x14ac:dyDescent="0.3">
      <c r="A434">
        <v>13</v>
      </c>
      <c r="B434" t="s">
        <v>118</v>
      </c>
      <c r="C434">
        <f>_xlfn.NUMBERVALUE(MID(Tabla1[[#This Row],[Object Name]],11,3))</f>
        <v>15</v>
      </c>
      <c r="D434" t="s">
        <v>18</v>
      </c>
      <c r="E434" t="s">
        <v>9</v>
      </c>
      <c r="F434" t="s">
        <v>10</v>
      </c>
      <c r="G434" t="s">
        <v>11</v>
      </c>
      <c r="H434" t="s">
        <v>8</v>
      </c>
      <c r="I434">
        <v>8</v>
      </c>
      <c r="J434">
        <f>Tabla1[[#This Row],[Columna2]]*110</f>
        <v>880</v>
      </c>
      <c r="K434">
        <v>3254</v>
      </c>
      <c r="L434">
        <f>Tabla1[[#This Row],[Columna3]]*Tabla1[[#This Row],[Value]]*30*0.12</f>
        <v>10308672</v>
      </c>
      <c r="M434" s="1">
        <f>Tabla1[[#This Row],[Columna4]]/10</f>
        <v>1030867.2</v>
      </c>
    </row>
    <row r="435" spans="1:13" x14ac:dyDescent="0.3">
      <c r="A435">
        <v>14</v>
      </c>
      <c r="B435" t="s">
        <v>118</v>
      </c>
      <c r="C435">
        <f>_xlfn.NUMBERVALUE(MID(Tabla1[[#This Row],[Object Name]],11,3))</f>
        <v>15</v>
      </c>
      <c r="D435" t="s">
        <v>18</v>
      </c>
      <c r="E435" t="s">
        <v>9</v>
      </c>
      <c r="F435" t="s">
        <v>10</v>
      </c>
      <c r="G435" t="s">
        <v>11</v>
      </c>
      <c r="H435" t="s">
        <v>8</v>
      </c>
      <c r="I435">
        <v>8</v>
      </c>
      <c r="J435">
        <f>Tabla1[[#This Row],[Columna2]]*110</f>
        <v>880</v>
      </c>
      <c r="K435">
        <v>3260</v>
      </c>
      <c r="L435">
        <f>Tabla1[[#This Row],[Columna3]]*Tabla1[[#This Row],[Value]]*30*0.12</f>
        <v>10327680</v>
      </c>
      <c r="M435" s="1">
        <f>Tabla1[[#This Row],[Columna4]]/10</f>
        <v>1032768</v>
      </c>
    </row>
    <row r="436" spans="1:13" x14ac:dyDescent="0.3">
      <c r="A436">
        <v>15</v>
      </c>
      <c r="B436" t="s">
        <v>118</v>
      </c>
      <c r="C436">
        <f>_xlfn.NUMBERVALUE(MID(Tabla1[[#This Row],[Object Name]],11,3))</f>
        <v>15</v>
      </c>
      <c r="D436" t="s">
        <v>18</v>
      </c>
      <c r="E436" t="s">
        <v>9</v>
      </c>
      <c r="F436" t="s">
        <v>10</v>
      </c>
      <c r="G436" t="s">
        <v>11</v>
      </c>
      <c r="H436" t="s">
        <v>8</v>
      </c>
      <c r="I436">
        <v>8</v>
      </c>
      <c r="J436">
        <f>Tabla1[[#This Row],[Columna2]]*110</f>
        <v>880</v>
      </c>
      <c r="K436">
        <v>3264</v>
      </c>
      <c r="L436">
        <f>Tabla1[[#This Row],[Columna3]]*Tabla1[[#This Row],[Value]]*30*0.12</f>
        <v>10340352</v>
      </c>
      <c r="M436" s="1">
        <f>Tabla1[[#This Row],[Columna4]]/10</f>
        <v>1034035.2</v>
      </c>
    </row>
    <row r="437" spans="1:13" x14ac:dyDescent="0.3">
      <c r="A437">
        <v>16</v>
      </c>
      <c r="B437" t="s">
        <v>118</v>
      </c>
      <c r="C437">
        <f>_xlfn.NUMBERVALUE(MID(Tabla1[[#This Row],[Object Name]],11,3))</f>
        <v>15</v>
      </c>
      <c r="D437" t="s">
        <v>18</v>
      </c>
      <c r="E437" t="s">
        <v>9</v>
      </c>
      <c r="F437" t="s">
        <v>10</v>
      </c>
      <c r="G437" t="s">
        <v>11</v>
      </c>
      <c r="H437" t="s">
        <v>8</v>
      </c>
      <c r="I437">
        <v>8</v>
      </c>
      <c r="J437">
        <f>Tabla1[[#This Row],[Columna2]]*110</f>
        <v>880</v>
      </c>
      <c r="K437">
        <v>3304</v>
      </c>
      <c r="L437">
        <f>Tabla1[[#This Row],[Columna3]]*Tabla1[[#This Row],[Value]]*30*0.12</f>
        <v>10467072</v>
      </c>
      <c r="M437" s="1">
        <f>Tabla1[[#This Row],[Columna4]]/10</f>
        <v>1046707.2</v>
      </c>
    </row>
    <row r="438" spans="1:13" x14ac:dyDescent="0.3">
      <c r="A438">
        <v>17</v>
      </c>
      <c r="B438" t="s">
        <v>118</v>
      </c>
      <c r="C438">
        <f>_xlfn.NUMBERVALUE(MID(Tabla1[[#This Row],[Object Name]],11,3))</f>
        <v>15</v>
      </c>
      <c r="D438" t="s">
        <v>18</v>
      </c>
      <c r="E438" t="s">
        <v>9</v>
      </c>
      <c r="F438" t="s">
        <v>10</v>
      </c>
      <c r="G438" t="s">
        <v>11</v>
      </c>
      <c r="H438" t="s">
        <v>8</v>
      </c>
      <c r="I438">
        <v>8</v>
      </c>
      <c r="J438">
        <f>Tabla1[[#This Row],[Columna2]]*110</f>
        <v>880</v>
      </c>
      <c r="K438">
        <v>3274</v>
      </c>
      <c r="L438">
        <f>Tabla1[[#This Row],[Columna3]]*Tabla1[[#This Row],[Value]]*30*0.12</f>
        <v>10372032</v>
      </c>
      <c r="M438" s="1">
        <f>Tabla1[[#This Row],[Columna4]]/10</f>
        <v>1037203.2</v>
      </c>
    </row>
    <row r="439" spans="1:13" x14ac:dyDescent="0.3">
      <c r="A439">
        <v>18</v>
      </c>
      <c r="B439" t="s">
        <v>118</v>
      </c>
      <c r="C439">
        <f>_xlfn.NUMBERVALUE(MID(Tabla1[[#This Row],[Object Name]],11,3))</f>
        <v>15</v>
      </c>
      <c r="D439" t="s">
        <v>18</v>
      </c>
      <c r="E439" t="s">
        <v>9</v>
      </c>
      <c r="F439" t="s">
        <v>10</v>
      </c>
      <c r="G439" t="s">
        <v>11</v>
      </c>
      <c r="H439" t="s">
        <v>8</v>
      </c>
      <c r="I439">
        <v>8</v>
      </c>
      <c r="J439">
        <f>Tabla1[[#This Row],[Columna2]]*110</f>
        <v>880</v>
      </c>
      <c r="K439">
        <v>3253</v>
      </c>
      <c r="L439">
        <f>Tabla1[[#This Row],[Columna3]]*Tabla1[[#This Row],[Value]]*30*0.12</f>
        <v>10305504</v>
      </c>
      <c r="M439" s="1">
        <f>Tabla1[[#This Row],[Columna4]]/10</f>
        <v>1030550.4</v>
      </c>
    </row>
    <row r="440" spans="1:13" x14ac:dyDescent="0.3">
      <c r="A440">
        <v>19</v>
      </c>
      <c r="B440" t="s">
        <v>118</v>
      </c>
      <c r="C440">
        <f>_xlfn.NUMBERVALUE(MID(Tabla1[[#This Row],[Object Name]],11,3))</f>
        <v>15</v>
      </c>
      <c r="D440" t="s">
        <v>18</v>
      </c>
      <c r="E440" t="s">
        <v>9</v>
      </c>
      <c r="F440" t="s">
        <v>10</v>
      </c>
      <c r="G440" t="s">
        <v>11</v>
      </c>
      <c r="H440" t="s">
        <v>8</v>
      </c>
      <c r="I440">
        <v>8</v>
      </c>
      <c r="J440">
        <f>Tabla1[[#This Row],[Columna2]]*110</f>
        <v>880</v>
      </c>
      <c r="K440">
        <v>3279</v>
      </c>
      <c r="L440">
        <f>Tabla1[[#This Row],[Columna3]]*Tabla1[[#This Row],[Value]]*30*0.12</f>
        <v>10387872</v>
      </c>
      <c r="M440" s="1">
        <f>Tabla1[[#This Row],[Columna4]]/10</f>
        <v>1038787.2</v>
      </c>
    </row>
    <row r="441" spans="1:13" x14ac:dyDescent="0.3">
      <c r="A441">
        <v>20</v>
      </c>
      <c r="B441" t="s">
        <v>118</v>
      </c>
      <c r="C441">
        <f>_xlfn.NUMBERVALUE(MID(Tabla1[[#This Row],[Object Name]],11,3))</f>
        <v>15</v>
      </c>
      <c r="D441" t="s">
        <v>18</v>
      </c>
      <c r="E441" t="s">
        <v>9</v>
      </c>
      <c r="F441" t="s">
        <v>10</v>
      </c>
      <c r="G441" t="s">
        <v>11</v>
      </c>
      <c r="H441" t="s">
        <v>8</v>
      </c>
      <c r="I441">
        <v>8</v>
      </c>
      <c r="J441">
        <f>Tabla1[[#This Row],[Columna2]]*110</f>
        <v>880</v>
      </c>
      <c r="K441">
        <v>3252</v>
      </c>
      <c r="L441">
        <f>Tabla1[[#This Row],[Columna3]]*Tabla1[[#This Row],[Value]]*30*0.12</f>
        <v>10302336</v>
      </c>
      <c r="M441" s="1">
        <f>Tabla1[[#This Row],[Columna4]]/10</f>
        <v>1030233.6</v>
      </c>
    </row>
    <row r="442" spans="1:13" x14ac:dyDescent="0.3">
      <c r="A442">
        <v>21</v>
      </c>
      <c r="B442" t="s">
        <v>118</v>
      </c>
      <c r="C442">
        <f>_xlfn.NUMBERVALUE(MID(Tabla1[[#This Row],[Object Name]],11,3))</f>
        <v>15</v>
      </c>
      <c r="D442" t="s">
        <v>18</v>
      </c>
      <c r="E442" t="s">
        <v>9</v>
      </c>
      <c r="F442" t="s">
        <v>10</v>
      </c>
      <c r="G442" t="s">
        <v>11</v>
      </c>
      <c r="H442" t="s">
        <v>8</v>
      </c>
      <c r="I442">
        <v>8</v>
      </c>
      <c r="J442">
        <f>Tabla1[[#This Row],[Columna2]]*110</f>
        <v>880</v>
      </c>
      <c r="K442">
        <v>3242</v>
      </c>
      <c r="L442">
        <f>Tabla1[[#This Row],[Columna3]]*Tabla1[[#This Row],[Value]]*30*0.12</f>
        <v>10270656</v>
      </c>
      <c r="M442" s="1">
        <f>Tabla1[[#This Row],[Columna4]]/10</f>
        <v>1027065.6</v>
      </c>
    </row>
    <row r="443" spans="1:13" x14ac:dyDescent="0.3">
      <c r="A443">
        <v>22</v>
      </c>
      <c r="B443" t="s">
        <v>118</v>
      </c>
      <c r="C443">
        <f>_xlfn.NUMBERVALUE(MID(Tabla1[[#This Row],[Object Name]],11,3))</f>
        <v>15</v>
      </c>
      <c r="D443" t="s">
        <v>18</v>
      </c>
      <c r="E443" t="s">
        <v>9</v>
      </c>
      <c r="F443" t="s">
        <v>10</v>
      </c>
      <c r="G443" t="s">
        <v>11</v>
      </c>
      <c r="H443" t="s">
        <v>8</v>
      </c>
      <c r="I443">
        <v>8</v>
      </c>
      <c r="J443">
        <f>Tabla1[[#This Row],[Columna2]]*110</f>
        <v>880</v>
      </c>
      <c r="K443">
        <v>3271</v>
      </c>
      <c r="L443">
        <f>Tabla1[[#This Row],[Columna3]]*Tabla1[[#This Row],[Value]]*30*0.12</f>
        <v>10362528</v>
      </c>
      <c r="M443" s="1">
        <f>Tabla1[[#This Row],[Columna4]]/10</f>
        <v>1036252.8</v>
      </c>
    </row>
    <row r="444" spans="1:13" x14ac:dyDescent="0.3">
      <c r="A444">
        <v>23</v>
      </c>
      <c r="B444" t="s">
        <v>118</v>
      </c>
      <c r="C444">
        <f>_xlfn.NUMBERVALUE(MID(Tabla1[[#This Row],[Object Name]],11,3))</f>
        <v>15</v>
      </c>
      <c r="D444" t="s">
        <v>18</v>
      </c>
      <c r="E444" t="s">
        <v>9</v>
      </c>
      <c r="F444" t="s">
        <v>10</v>
      </c>
      <c r="G444" t="s">
        <v>11</v>
      </c>
      <c r="H444" t="s">
        <v>8</v>
      </c>
      <c r="I444">
        <v>8</v>
      </c>
      <c r="J444">
        <f>Tabla1[[#This Row],[Columna2]]*110</f>
        <v>880</v>
      </c>
      <c r="K444">
        <v>3250</v>
      </c>
      <c r="L444">
        <f>Tabla1[[#This Row],[Columna3]]*Tabla1[[#This Row],[Value]]*30*0.12</f>
        <v>10296000</v>
      </c>
      <c r="M444" s="1">
        <f>Tabla1[[#This Row],[Columna4]]/10</f>
        <v>1029600</v>
      </c>
    </row>
    <row r="445" spans="1:13" x14ac:dyDescent="0.3">
      <c r="A445">
        <v>24</v>
      </c>
      <c r="B445" t="s">
        <v>118</v>
      </c>
      <c r="C445">
        <f>_xlfn.NUMBERVALUE(MID(Tabla1[[#This Row],[Object Name]],11,3))</f>
        <v>15</v>
      </c>
      <c r="D445" t="s">
        <v>18</v>
      </c>
      <c r="E445" t="s">
        <v>9</v>
      </c>
      <c r="F445" t="s">
        <v>10</v>
      </c>
      <c r="G445" t="s">
        <v>11</v>
      </c>
      <c r="H445" t="s">
        <v>8</v>
      </c>
      <c r="I445">
        <v>8</v>
      </c>
      <c r="J445">
        <f>Tabla1[[#This Row],[Columna2]]*110</f>
        <v>880</v>
      </c>
      <c r="K445">
        <v>3290</v>
      </c>
      <c r="L445">
        <f>Tabla1[[#This Row],[Columna3]]*Tabla1[[#This Row],[Value]]*30*0.12</f>
        <v>10422720</v>
      </c>
      <c r="M445" s="1">
        <f>Tabla1[[#This Row],[Columna4]]/10</f>
        <v>1042272</v>
      </c>
    </row>
    <row r="446" spans="1:13" x14ac:dyDescent="0.3">
      <c r="A446">
        <v>25</v>
      </c>
      <c r="B446" t="s">
        <v>118</v>
      </c>
      <c r="C446">
        <f>_xlfn.NUMBERVALUE(MID(Tabla1[[#This Row],[Object Name]],11,3))</f>
        <v>15</v>
      </c>
      <c r="D446" t="s">
        <v>18</v>
      </c>
      <c r="E446" t="s">
        <v>9</v>
      </c>
      <c r="F446" t="s">
        <v>10</v>
      </c>
      <c r="G446" t="s">
        <v>11</v>
      </c>
      <c r="H446" t="s">
        <v>8</v>
      </c>
      <c r="I446">
        <v>8</v>
      </c>
      <c r="J446">
        <f>Tabla1[[#This Row],[Columna2]]*110</f>
        <v>880</v>
      </c>
      <c r="K446">
        <v>3300</v>
      </c>
      <c r="L446">
        <f>Tabla1[[#This Row],[Columna3]]*Tabla1[[#This Row],[Value]]*30*0.12</f>
        <v>10454400</v>
      </c>
      <c r="M446" s="1">
        <f>Tabla1[[#This Row],[Columna4]]/10</f>
        <v>1045440</v>
      </c>
    </row>
    <row r="447" spans="1:13" x14ac:dyDescent="0.3">
      <c r="A447">
        <v>26</v>
      </c>
      <c r="B447" t="s">
        <v>118</v>
      </c>
      <c r="C447">
        <f>_xlfn.NUMBERVALUE(MID(Tabla1[[#This Row],[Object Name]],11,3))</f>
        <v>15</v>
      </c>
      <c r="D447" t="s">
        <v>18</v>
      </c>
      <c r="E447" t="s">
        <v>9</v>
      </c>
      <c r="F447" t="s">
        <v>10</v>
      </c>
      <c r="G447" t="s">
        <v>11</v>
      </c>
      <c r="H447" t="s">
        <v>8</v>
      </c>
      <c r="I447">
        <v>8</v>
      </c>
      <c r="J447">
        <f>Tabla1[[#This Row],[Columna2]]*110</f>
        <v>880</v>
      </c>
      <c r="K447">
        <v>3269</v>
      </c>
      <c r="L447">
        <f>Tabla1[[#This Row],[Columna3]]*Tabla1[[#This Row],[Value]]*30*0.12</f>
        <v>10356192</v>
      </c>
      <c r="M447" s="1">
        <f>Tabla1[[#This Row],[Columna4]]/10</f>
        <v>1035619.2</v>
      </c>
    </row>
    <row r="448" spans="1:13" x14ac:dyDescent="0.3">
      <c r="A448">
        <v>27</v>
      </c>
      <c r="B448" t="s">
        <v>118</v>
      </c>
      <c r="C448">
        <f>_xlfn.NUMBERVALUE(MID(Tabla1[[#This Row],[Object Name]],11,3))</f>
        <v>15</v>
      </c>
      <c r="D448" t="s">
        <v>18</v>
      </c>
      <c r="E448" t="s">
        <v>9</v>
      </c>
      <c r="F448" t="s">
        <v>10</v>
      </c>
      <c r="G448" t="s">
        <v>11</v>
      </c>
      <c r="H448" t="s">
        <v>8</v>
      </c>
      <c r="I448">
        <v>8</v>
      </c>
      <c r="J448">
        <f>Tabla1[[#This Row],[Columna2]]*110</f>
        <v>880</v>
      </c>
      <c r="K448">
        <v>3273</v>
      </c>
      <c r="L448">
        <f>Tabla1[[#This Row],[Columna3]]*Tabla1[[#This Row],[Value]]*30*0.12</f>
        <v>10368864</v>
      </c>
      <c r="M448" s="1">
        <f>Tabla1[[#This Row],[Columna4]]/10</f>
        <v>1036886.4</v>
      </c>
    </row>
    <row r="449" spans="1:13" x14ac:dyDescent="0.3">
      <c r="A449">
        <v>28</v>
      </c>
      <c r="B449" t="s">
        <v>118</v>
      </c>
      <c r="C449">
        <f>_xlfn.NUMBERVALUE(MID(Tabla1[[#This Row],[Object Name]],11,3))</f>
        <v>15</v>
      </c>
      <c r="D449" t="s">
        <v>18</v>
      </c>
      <c r="E449" t="s">
        <v>9</v>
      </c>
      <c r="F449" t="s">
        <v>10</v>
      </c>
      <c r="G449" t="s">
        <v>11</v>
      </c>
      <c r="H449" t="s">
        <v>8</v>
      </c>
      <c r="I449">
        <v>8</v>
      </c>
      <c r="J449">
        <f>Tabla1[[#This Row],[Columna2]]*110</f>
        <v>880</v>
      </c>
      <c r="K449">
        <v>3274</v>
      </c>
      <c r="L449">
        <f>Tabla1[[#This Row],[Columna3]]*Tabla1[[#This Row],[Value]]*30*0.12</f>
        <v>10372032</v>
      </c>
      <c r="M449" s="1">
        <f>Tabla1[[#This Row],[Columna4]]/10</f>
        <v>1037203.2</v>
      </c>
    </row>
    <row r="450" spans="1:13" x14ac:dyDescent="0.3">
      <c r="A450">
        <v>29</v>
      </c>
      <c r="B450" t="s">
        <v>118</v>
      </c>
      <c r="C450">
        <f>_xlfn.NUMBERVALUE(MID(Tabla1[[#This Row],[Object Name]],11,3))</f>
        <v>15</v>
      </c>
      <c r="D450" t="s">
        <v>18</v>
      </c>
      <c r="E450" t="s">
        <v>9</v>
      </c>
      <c r="F450" t="s">
        <v>10</v>
      </c>
      <c r="G450" t="s">
        <v>11</v>
      </c>
      <c r="H450" t="s">
        <v>8</v>
      </c>
      <c r="I450">
        <v>8</v>
      </c>
      <c r="J450">
        <f>Tabla1[[#This Row],[Columna2]]*110</f>
        <v>880</v>
      </c>
      <c r="K450">
        <v>3271</v>
      </c>
      <c r="L450">
        <f>Tabla1[[#This Row],[Columna3]]*Tabla1[[#This Row],[Value]]*30*0.12</f>
        <v>10362528</v>
      </c>
      <c r="M450" s="1">
        <f>Tabla1[[#This Row],[Columna4]]/10</f>
        <v>1036252.8</v>
      </c>
    </row>
    <row r="451" spans="1:13" x14ac:dyDescent="0.3">
      <c r="A451">
        <v>30</v>
      </c>
      <c r="B451" t="s">
        <v>118</v>
      </c>
      <c r="C451">
        <f>_xlfn.NUMBERVALUE(MID(Tabla1[[#This Row],[Object Name]],11,3))</f>
        <v>15</v>
      </c>
      <c r="D451" t="s">
        <v>18</v>
      </c>
      <c r="E451" t="s">
        <v>9</v>
      </c>
      <c r="F451" t="s">
        <v>10</v>
      </c>
      <c r="G451" t="s">
        <v>11</v>
      </c>
      <c r="H451" t="s">
        <v>8</v>
      </c>
      <c r="I451">
        <v>8</v>
      </c>
      <c r="J451">
        <f>Tabla1[[#This Row],[Columna2]]*110</f>
        <v>880</v>
      </c>
      <c r="K451">
        <v>3250</v>
      </c>
      <c r="L451">
        <f>Tabla1[[#This Row],[Columna3]]*Tabla1[[#This Row],[Value]]*30*0.12</f>
        <v>10296000</v>
      </c>
      <c r="M451" s="1">
        <f>Tabla1[[#This Row],[Columna4]]/10</f>
        <v>1029600</v>
      </c>
    </row>
    <row r="452" spans="1:13" x14ac:dyDescent="0.3">
      <c r="A452">
        <v>1</v>
      </c>
      <c r="B452" t="s">
        <v>116</v>
      </c>
      <c r="C452">
        <f>_xlfn.NUMBERVALUE(MID(Tabla1[[#This Row],[Object Name]],11,3))</f>
        <v>16</v>
      </c>
      <c r="D452" t="s">
        <v>19</v>
      </c>
      <c r="E452" t="s">
        <v>9</v>
      </c>
      <c r="F452" t="s">
        <v>10</v>
      </c>
      <c r="G452" t="s">
        <v>11</v>
      </c>
      <c r="H452" t="s">
        <v>8</v>
      </c>
      <c r="I452">
        <v>7</v>
      </c>
      <c r="J452">
        <f>Tabla1[[#This Row],[Columna2]]*110</f>
        <v>770</v>
      </c>
      <c r="K452">
        <v>3452</v>
      </c>
      <c r="L452">
        <f>Tabla1[[#This Row],[Columna3]]*Tabla1[[#This Row],[Value]]*30*0.12</f>
        <v>9568944</v>
      </c>
      <c r="M452" s="1">
        <f>Tabla1[[#This Row],[Columna4]]/10</f>
        <v>956894.4</v>
      </c>
    </row>
    <row r="453" spans="1:13" x14ac:dyDescent="0.3">
      <c r="A453">
        <v>2</v>
      </c>
      <c r="B453" t="s">
        <v>116</v>
      </c>
      <c r="C453">
        <f>_xlfn.NUMBERVALUE(MID(Tabla1[[#This Row],[Object Name]],11,3))</f>
        <v>16</v>
      </c>
      <c r="D453" t="s">
        <v>19</v>
      </c>
      <c r="E453" t="s">
        <v>9</v>
      </c>
      <c r="F453" t="s">
        <v>10</v>
      </c>
      <c r="G453" t="s">
        <v>11</v>
      </c>
      <c r="H453" t="s">
        <v>8</v>
      </c>
      <c r="I453">
        <v>7</v>
      </c>
      <c r="J453">
        <f>Tabla1[[#This Row],[Columna2]]*110</f>
        <v>770</v>
      </c>
      <c r="K453">
        <v>3455</v>
      </c>
      <c r="L453">
        <f>Tabla1[[#This Row],[Columna3]]*Tabla1[[#This Row],[Value]]*30*0.12</f>
        <v>9577260</v>
      </c>
      <c r="M453" s="1">
        <f>Tabla1[[#This Row],[Columna4]]/10</f>
        <v>957726</v>
      </c>
    </row>
    <row r="454" spans="1:13" x14ac:dyDescent="0.3">
      <c r="A454">
        <v>3</v>
      </c>
      <c r="B454" t="s">
        <v>116</v>
      </c>
      <c r="C454">
        <f>_xlfn.NUMBERVALUE(MID(Tabla1[[#This Row],[Object Name]],11,3))</f>
        <v>16</v>
      </c>
      <c r="D454" t="s">
        <v>19</v>
      </c>
      <c r="E454" t="s">
        <v>9</v>
      </c>
      <c r="F454" t="s">
        <v>10</v>
      </c>
      <c r="G454" t="s">
        <v>11</v>
      </c>
      <c r="H454" t="s">
        <v>8</v>
      </c>
      <c r="I454">
        <v>7</v>
      </c>
      <c r="J454">
        <f>Tabla1[[#This Row],[Columna2]]*110</f>
        <v>770</v>
      </c>
      <c r="K454">
        <v>3486</v>
      </c>
      <c r="L454">
        <f>Tabla1[[#This Row],[Columna3]]*Tabla1[[#This Row],[Value]]*30*0.12</f>
        <v>9663192</v>
      </c>
      <c r="M454" s="1">
        <f>Tabla1[[#This Row],[Columna4]]/10</f>
        <v>966319.2</v>
      </c>
    </row>
    <row r="455" spans="1:13" x14ac:dyDescent="0.3">
      <c r="A455">
        <v>4</v>
      </c>
      <c r="B455" t="s">
        <v>116</v>
      </c>
      <c r="C455">
        <f>_xlfn.NUMBERVALUE(MID(Tabla1[[#This Row],[Object Name]],11,3))</f>
        <v>16</v>
      </c>
      <c r="D455" t="s">
        <v>19</v>
      </c>
      <c r="E455" t="s">
        <v>9</v>
      </c>
      <c r="F455" t="s">
        <v>10</v>
      </c>
      <c r="G455" t="s">
        <v>11</v>
      </c>
      <c r="H455" t="s">
        <v>8</v>
      </c>
      <c r="I455">
        <v>7</v>
      </c>
      <c r="J455">
        <f>Tabla1[[#This Row],[Columna2]]*110</f>
        <v>770</v>
      </c>
      <c r="K455">
        <v>3479</v>
      </c>
      <c r="L455">
        <f>Tabla1[[#This Row],[Columna3]]*Tabla1[[#This Row],[Value]]*30*0.12</f>
        <v>9643788</v>
      </c>
      <c r="M455" s="1">
        <f>Tabla1[[#This Row],[Columna4]]/10</f>
        <v>964378.8</v>
      </c>
    </row>
    <row r="456" spans="1:13" x14ac:dyDescent="0.3">
      <c r="A456">
        <v>5</v>
      </c>
      <c r="B456" t="s">
        <v>116</v>
      </c>
      <c r="C456">
        <f>_xlfn.NUMBERVALUE(MID(Tabla1[[#This Row],[Object Name]],11,3))</f>
        <v>16</v>
      </c>
      <c r="D456" t="s">
        <v>19</v>
      </c>
      <c r="E456" t="s">
        <v>9</v>
      </c>
      <c r="F456" t="s">
        <v>10</v>
      </c>
      <c r="G456" t="s">
        <v>11</v>
      </c>
      <c r="H456" t="s">
        <v>8</v>
      </c>
      <c r="I456">
        <v>7</v>
      </c>
      <c r="J456">
        <f>Tabla1[[#This Row],[Columna2]]*110</f>
        <v>770</v>
      </c>
      <c r="K456">
        <v>3449</v>
      </c>
      <c r="L456">
        <f>Tabla1[[#This Row],[Columna3]]*Tabla1[[#This Row],[Value]]*30*0.12</f>
        <v>9560628</v>
      </c>
      <c r="M456" s="1">
        <f>Tabla1[[#This Row],[Columna4]]/10</f>
        <v>956062.8</v>
      </c>
    </row>
    <row r="457" spans="1:13" x14ac:dyDescent="0.3">
      <c r="A457">
        <v>6</v>
      </c>
      <c r="B457" t="s">
        <v>116</v>
      </c>
      <c r="C457">
        <f>_xlfn.NUMBERVALUE(MID(Tabla1[[#This Row],[Object Name]],11,3))</f>
        <v>16</v>
      </c>
      <c r="D457" t="s">
        <v>19</v>
      </c>
      <c r="E457" t="s">
        <v>9</v>
      </c>
      <c r="F457" t="s">
        <v>10</v>
      </c>
      <c r="G457" t="s">
        <v>11</v>
      </c>
      <c r="H457" t="s">
        <v>8</v>
      </c>
      <c r="I457">
        <v>7</v>
      </c>
      <c r="J457">
        <f>Tabla1[[#This Row],[Columna2]]*110</f>
        <v>770</v>
      </c>
      <c r="K457">
        <v>3455</v>
      </c>
      <c r="L457">
        <f>Tabla1[[#This Row],[Columna3]]*Tabla1[[#This Row],[Value]]*30*0.12</f>
        <v>9577260</v>
      </c>
      <c r="M457" s="1">
        <f>Tabla1[[#This Row],[Columna4]]/10</f>
        <v>957726</v>
      </c>
    </row>
    <row r="458" spans="1:13" x14ac:dyDescent="0.3">
      <c r="A458">
        <v>7</v>
      </c>
      <c r="B458" t="s">
        <v>116</v>
      </c>
      <c r="C458">
        <f>_xlfn.NUMBERVALUE(MID(Tabla1[[#This Row],[Object Name]],11,3))</f>
        <v>16</v>
      </c>
      <c r="D458" t="s">
        <v>19</v>
      </c>
      <c r="E458" t="s">
        <v>9</v>
      </c>
      <c r="F458" t="s">
        <v>10</v>
      </c>
      <c r="G458" t="s">
        <v>11</v>
      </c>
      <c r="H458" t="s">
        <v>8</v>
      </c>
      <c r="I458">
        <v>7</v>
      </c>
      <c r="J458">
        <f>Tabla1[[#This Row],[Columna2]]*110</f>
        <v>770</v>
      </c>
      <c r="K458">
        <v>3475</v>
      </c>
      <c r="L458">
        <f>Tabla1[[#This Row],[Columna3]]*Tabla1[[#This Row],[Value]]*30*0.12</f>
        <v>9632700</v>
      </c>
      <c r="M458" s="1">
        <f>Tabla1[[#This Row],[Columna4]]/10</f>
        <v>963270</v>
      </c>
    </row>
    <row r="459" spans="1:13" x14ac:dyDescent="0.3">
      <c r="A459">
        <v>8</v>
      </c>
      <c r="B459" t="s">
        <v>116</v>
      </c>
      <c r="C459">
        <f>_xlfn.NUMBERVALUE(MID(Tabla1[[#This Row],[Object Name]],11,3))</f>
        <v>16</v>
      </c>
      <c r="D459" t="s">
        <v>19</v>
      </c>
      <c r="E459" t="s">
        <v>9</v>
      </c>
      <c r="F459" t="s">
        <v>10</v>
      </c>
      <c r="G459" t="s">
        <v>11</v>
      </c>
      <c r="H459" t="s">
        <v>8</v>
      </c>
      <c r="I459">
        <v>7</v>
      </c>
      <c r="J459">
        <f>Tabla1[[#This Row],[Columna2]]*110</f>
        <v>770</v>
      </c>
      <c r="K459">
        <v>3490</v>
      </c>
      <c r="L459">
        <f>Tabla1[[#This Row],[Columna3]]*Tabla1[[#This Row],[Value]]*30*0.12</f>
        <v>9674280</v>
      </c>
      <c r="M459" s="1">
        <f>Tabla1[[#This Row],[Columna4]]/10</f>
        <v>967428</v>
      </c>
    </row>
    <row r="460" spans="1:13" x14ac:dyDescent="0.3">
      <c r="A460">
        <v>9</v>
      </c>
      <c r="B460" t="s">
        <v>116</v>
      </c>
      <c r="C460">
        <f>_xlfn.NUMBERVALUE(MID(Tabla1[[#This Row],[Object Name]],11,3))</f>
        <v>16</v>
      </c>
      <c r="D460" t="s">
        <v>19</v>
      </c>
      <c r="E460" t="s">
        <v>9</v>
      </c>
      <c r="F460" t="s">
        <v>10</v>
      </c>
      <c r="G460" t="s">
        <v>11</v>
      </c>
      <c r="H460" t="s">
        <v>8</v>
      </c>
      <c r="I460">
        <v>7</v>
      </c>
      <c r="J460">
        <f>Tabla1[[#This Row],[Columna2]]*110</f>
        <v>770</v>
      </c>
      <c r="K460">
        <v>3457</v>
      </c>
      <c r="L460">
        <f>Tabla1[[#This Row],[Columna3]]*Tabla1[[#This Row],[Value]]*30*0.12</f>
        <v>9582804</v>
      </c>
      <c r="M460" s="1">
        <f>Tabla1[[#This Row],[Columna4]]/10</f>
        <v>958280.4</v>
      </c>
    </row>
    <row r="461" spans="1:13" x14ac:dyDescent="0.3">
      <c r="A461">
        <v>10</v>
      </c>
      <c r="B461" t="s">
        <v>116</v>
      </c>
      <c r="C461">
        <f>_xlfn.NUMBERVALUE(MID(Tabla1[[#This Row],[Object Name]],11,3))</f>
        <v>16</v>
      </c>
      <c r="D461" t="s">
        <v>19</v>
      </c>
      <c r="E461" t="s">
        <v>9</v>
      </c>
      <c r="F461" t="s">
        <v>10</v>
      </c>
      <c r="G461" t="s">
        <v>11</v>
      </c>
      <c r="H461" t="s">
        <v>8</v>
      </c>
      <c r="I461">
        <v>7</v>
      </c>
      <c r="J461">
        <f>Tabla1[[#This Row],[Columna2]]*110</f>
        <v>770</v>
      </c>
      <c r="K461">
        <v>3452</v>
      </c>
      <c r="L461">
        <f>Tabla1[[#This Row],[Columna3]]*Tabla1[[#This Row],[Value]]*30*0.12</f>
        <v>9568944</v>
      </c>
      <c r="M461" s="1">
        <f>Tabla1[[#This Row],[Columna4]]/10</f>
        <v>956894.4</v>
      </c>
    </row>
    <row r="462" spans="1:13" x14ac:dyDescent="0.3">
      <c r="A462">
        <v>11</v>
      </c>
      <c r="B462" t="s">
        <v>116</v>
      </c>
      <c r="C462">
        <f>_xlfn.NUMBERVALUE(MID(Tabla1[[#This Row],[Object Name]],11,3))</f>
        <v>16</v>
      </c>
      <c r="D462" t="s">
        <v>19</v>
      </c>
      <c r="E462" t="s">
        <v>9</v>
      </c>
      <c r="F462" t="s">
        <v>10</v>
      </c>
      <c r="G462" t="s">
        <v>11</v>
      </c>
      <c r="H462" t="s">
        <v>8</v>
      </c>
      <c r="I462">
        <v>7</v>
      </c>
      <c r="J462">
        <f>Tabla1[[#This Row],[Columna2]]*110</f>
        <v>770</v>
      </c>
      <c r="K462">
        <v>3479</v>
      </c>
      <c r="L462">
        <f>Tabla1[[#This Row],[Columna3]]*Tabla1[[#This Row],[Value]]*30*0.12</f>
        <v>9643788</v>
      </c>
      <c r="M462" s="1">
        <f>Tabla1[[#This Row],[Columna4]]/10</f>
        <v>964378.8</v>
      </c>
    </row>
    <row r="463" spans="1:13" x14ac:dyDescent="0.3">
      <c r="A463">
        <v>12</v>
      </c>
      <c r="B463" t="s">
        <v>116</v>
      </c>
      <c r="C463">
        <f>_xlfn.NUMBERVALUE(MID(Tabla1[[#This Row],[Object Name]],11,3))</f>
        <v>16</v>
      </c>
      <c r="D463" t="s">
        <v>19</v>
      </c>
      <c r="E463" t="s">
        <v>9</v>
      </c>
      <c r="F463" t="s">
        <v>10</v>
      </c>
      <c r="G463" t="s">
        <v>11</v>
      </c>
      <c r="H463" t="s">
        <v>8</v>
      </c>
      <c r="I463">
        <v>7</v>
      </c>
      <c r="J463">
        <f>Tabla1[[#This Row],[Columna2]]*110</f>
        <v>770</v>
      </c>
      <c r="K463">
        <v>3457</v>
      </c>
      <c r="L463">
        <f>Tabla1[[#This Row],[Columna3]]*Tabla1[[#This Row],[Value]]*30*0.12</f>
        <v>9582804</v>
      </c>
      <c r="M463" s="1">
        <f>Tabla1[[#This Row],[Columna4]]/10</f>
        <v>958280.4</v>
      </c>
    </row>
    <row r="464" spans="1:13" x14ac:dyDescent="0.3">
      <c r="A464">
        <v>13</v>
      </c>
      <c r="B464" t="s">
        <v>116</v>
      </c>
      <c r="C464">
        <f>_xlfn.NUMBERVALUE(MID(Tabla1[[#This Row],[Object Name]],11,3))</f>
        <v>16</v>
      </c>
      <c r="D464" t="s">
        <v>19</v>
      </c>
      <c r="E464" t="s">
        <v>9</v>
      </c>
      <c r="F464" t="s">
        <v>10</v>
      </c>
      <c r="G464" t="s">
        <v>11</v>
      </c>
      <c r="H464" t="s">
        <v>8</v>
      </c>
      <c r="I464">
        <v>7</v>
      </c>
      <c r="J464">
        <f>Tabla1[[#This Row],[Columna2]]*110</f>
        <v>770</v>
      </c>
      <c r="K464">
        <v>3475</v>
      </c>
      <c r="L464">
        <f>Tabla1[[#This Row],[Columna3]]*Tabla1[[#This Row],[Value]]*30*0.12</f>
        <v>9632700</v>
      </c>
      <c r="M464" s="1">
        <f>Tabla1[[#This Row],[Columna4]]/10</f>
        <v>963270</v>
      </c>
    </row>
    <row r="465" spans="1:13" x14ac:dyDescent="0.3">
      <c r="A465">
        <v>14</v>
      </c>
      <c r="B465" t="s">
        <v>116</v>
      </c>
      <c r="C465">
        <f>_xlfn.NUMBERVALUE(MID(Tabla1[[#This Row],[Object Name]],11,3))</f>
        <v>16</v>
      </c>
      <c r="D465" t="s">
        <v>19</v>
      </c>
      <c r="E465" t="s">
        <v>9</v>
      </c>
      <c r="F465" t="s">
        <v>10</v>
      </c>
      <c r="G465" t="s">
        <v>11</v>
      </c>
      <c r="H465" t="s">
        <v>8</v>
      </c>
      <c r="I465">
        <v>7</v>
      </c>
      <c r="J465">
        <f>Tabla1[[#This Row],[Columna2]]*110</f>
        <v>770</v>
      </c>
      <c r="K465">
        <v>3445</v>
      </c>
      <c r="L465">
        <f>Tabla1[[#This Row],[Columna3]]*Tabla1[[#This Row],[Value]]*30*0.12</f>
        <v>9549540</v>
      </c>
      <c r="M465" s="1">
        <f>Tabla1[[#This Row],[Columna4]]/10</f>
        <v>954954</v>
      </c>
    </row>
    <row r="466" spans="1:13" x14ac:dyDescent="0.3">
      <c r="A466">
        <v>15</v>
      </c>
      <c r="B466" t="s">
        <v>116</v>
      </c>
      <c r="C466">
        <f>_xlfn.NUMBERVALUE(MID(Tabla1[[#This Row],[Object Name]],11,3))</f>
        <v>16</v>
      </c>
      <c r="D466" t="s">
        <v>19</v>
      </c>
      <c r="E466" t="s">
        <v>9</v>
      </c>
      <c r="F466" t="s">
        <v>10</v>
      </c>
      <c r="G466" t="s">
        <v>11</v>
      </c>
      <c r="H466" t="s">
        <v>8</v>
      </c>
      <c r="I466">
        <v>7</v>
      </c>
      <c r="J466">
        <f>Tabla1[[#This Row],[Columna2]]*110</f>
        <v>770</v>
      </c>
      <c r="K466">
        <v>3449</v>
      </c>
      <c r="L466">
        <f>Tabla1[[#This Row],[Columna3]]*Tabla1[[#This Row],[Value]]*30*0.12</f>
        <v>9560628</v>
      </c>
      <c r="M466" s="1">
        <f>Tabla1[[#This Row],[Columna4]]/10</f>
        <v>956062.8</v>
      </c>
    </row>
    <row r="467" spans="1:13" x14ac:dyDescent="0.3">
      <c r="A467">
        <v>16</v>
      </c>
      <c r="B467" t="s">
        <v>116</v>
      </c>
      <c r="C467">
        <f>_xlfn.NUMBERVALUE(MID(Tabla1[[#This Row],[Object Name]],11,3))</f>
        <v>16</v>
      </c>
      <c r="D467" t="s">
        <v>19</v>
      </c>
      <c r="E467" t="s">
        <v>9</v>
      </c>
      <c r="F467" t="s">
        <v>10</v>
      </c>
      <c r="G467" t="s">
        <v>11</v>
      </c>
      <c r="H467" t="s">
        <v>8</v>
      </c>
      <c r="I467">
        <v>7</v>
      </c>
      <c r="J467">
        <f>Tabla1[[#This Row],[Columna2]]*110</f>
        <v>770</v>
      </c>
      <c r="K467">
        <v>3468</v>
      </c>
      <c r="L467">
        <f>Tabla1[[#This Row],[Columna3]]*Tabla1[[#This Row],[Value]]*30*0.12</f>
        <v>9613296</v>
      </c>
      <c r="M467" s="1">
        <f>Tabla1[[#This Row],[Columna4]]/10</f>
        <v>961329.6</v>
      </c>
    </row>
    <row r="468" spans="1:13" x14ac:dyDescent="0.3">
      <c r="A468">
        <v>17</v>
      </c>
      <c r="B468" t="s">
        <v>116</v>
      </c>
      <c r="C468">
        <f>_xlfn.NUMBERVALUE(MID(Tabla1[[#This Row],[Object Name]],11,3))</f>
        <v>16</v>
      </c>
      <c r="D468" t="s">
        <v>19</v>
      </c>
      <c r="E468" t="s">
        <v>9</v>
      </c>
      <c r="F468" t="s">
        <v>10</v>
      </c>
      <c r="G468" t="s">
        <v>11</v>
      </c>
      <c r="H468" t="s">
        <v>8</v>
      </c>
      <c r="I468">
        <v>7</v>
      </c>
      <c r="J468">
        <f>Tabla1[[#This Row],[Columna2]]*110</f>
        <v>770</v>
      </c>
      <c r="K468">
        <v>3450</v>
      </c>
      <c r="L468">
        <f>Tabla1[[#This Row],[Columna3]]*Tabla1[[#This Row],[Value]]*30*0.12</f>
        <v>9563400</v>
      </c>
      <c r="M468" s="1">
        <f>Tabla1[[#This Row],[Columna4]]/10</f>
        <v>956340</v>
      </c>
    </row>
    <row r="469" spans="1:13" x14ac:dyDescent="0.3">
      <c r="A469">
        <v>18</v>
      </c>
      <c r="B469" t="s">
        <v>116</v>
      </c>
      <c r="C469">
        <f>_xlfn.NUMBERVALUE(MID(Tabla1[[#This Row],[Object Name]],11,3))</f>
        <v>16</v>
      </c>
      <c r="D469" t="s">
        <v>19</v>
      </c>
      <c r="E469" t="s">
        <v>9</v>
      </c>
      <c r="F469" t="s">
        <v>10</v>
      </c>
      <c r="G469" t="s">
        <v>11</v>
      </c>
      <c r="H469" t="s">
        <v>8</v>
      </c>
      <c r="I469">
        <v>7</v>
      </c>
      <c r="J469">
        <f>Tabla1[[#This Row],[Columna2]]*110</f>
        <v>770</v>
      </c>
      <c r="K469">
        <v>3463</v>
      </c>
      <c r="L469">
        <f>Tabla1[[#This Row],[Columna3]]*Tabla1[[#This Row],[Value]]*30*0.12</f>
        <v>9599436</v>
      </c>
      <c r="M469" s="1">
        <f>Tabla1[[#This Row],[Columna4]]/10</f>
        <v>959943.6</v>
      </c>
    </row>
    <row r="470" spans="1:13" x14ac:dyDescent="0.3">
      <c r="A470">
        <v>19</v>
      </c>
      <c r="B470" t="s">
        <v>116</v>
      </c>
      <c r="C470">
        <f>_xlfn.NUMBERVALUE(MID(Tabla1[[#This Row],[Object Name]],11,3))</f>
        <v>16</v>
      </c>
      <c r="D470" t="s">
        <v>19</v>
      </c>
      <c r="E470" t="s">
        <v>9</v>
      </c>
      <c r="F470" t="s">
        <v>10</v>
      </c>
      <c r="G470" t="s">
        <v>11</v>
      </c>
      <c r="H470" t="s">
        <v>8</v>
      </c>
      <c r="I470">
        <v>7</v>
      </c>
      <c r="J470">
        <f>Tabla1[[#This Row],[Columna2]]*110</f>
        <v>770</v>
      </c>
      <c r="K470">
        <v>3432</v>
      </c>
      <c r="L470">
        <f>Tabla1[[#This Row],[Columna3]]*Tabla1[[#This Row],[Value]]*30*0.12</f>
        <v>9513504</v>
      </c>
      <c r="M470" s="1">
        <f>Tabla1[[#This Row],[Columna4]]/10</f>
        <v>951350.4</v>
      </c>
    </row>
    <row r="471" spans="1:13" x14ac:dyDescent="0.3">
      <c r="A471">
        <v>20</v>
      </c>
      <c r="B471" t="s">
        <v>116</v>
      </c>
      <c r="C471">
        <f>_xlfn.NUMBERVALUE(MID(Tabla1[[#This Row],[Object Name]],11,3))</f>
        <v>16</v>
      </c>
      <c r="D471" t="s">
        <v>19</v>
      </c>
      <c r="E471" t="s">
        <v>9</v>
      </c>
      <c r="F471" t="s">
        <v>10</v>
      </c>
      <c r="G471" t="s">
        <v>11</v>
      </c>
      <c r="H471" t="s">
        <v>8</v>
      </c>
      <c r="I471">
        <v>7</v>
      </c>
      <c r="J471">
        <f>Tabla1[[#This Row],[Columna2]]*110</f>
        <v>770</v>
      </c>
      <c r="K471">
        <v>3465</v>
      </c>
      <c r="L471">
        <f>Tabla1[[#This Row],[Columna3]]*Tabla1[[#This Row],[Value]]*30*0.12</f>
        <v>9604980</v>
      </c>
      <c r="M471" s="1">
        <f>Tabla1[[#This Row],[Columna4]]/10</f>
        <v>960498</v>
      </c>
    </row>
    <row r="472" spans="1:13" x14ac:dyDescent="0.3">
      <c r="A472">
        <v>21</v>
      </c>
      <c r="B472" t="s">
        <v>116</v>
      </c>
      <c r="C472">
        <f>_xlfn.NUMBERVALUE(MID(Tabla1[[#This Row],[Object Name]],11,3))</f>
        <v>16</v>
      </c>
      <c r="D472" t="s">
        <v>19</v>
      </c>
      <c r="E472" t="s">
        <v>9</v>
      </c>
      <c r="F472" t="s">
        <v>10</v>
      </c>
      <c r="G472" t="s">
        <v>11</v>
      </c>
      <c r="H472" t="s">
        <v>8</v>
      </c>
      <c r="I472">
        <v>7</v>
      </c>
      <c r="J472">
        <f>Tabla1[[#This Row],[Columna2]]*110</f>
        <v>770</v>
      </c>
      <c r="K472">
        <v>3476</v>
      </c>
      <c r="L472">
        <f>Tabla1[[#This Row],[Columna3]]*Tabla1[[#This Row],[Value]]*30*0.12</f>
        <v>9635472</v>
      </c>
      <c r="M472" s="1">
        <f>Tabla1[[#This Row],[Columna4]]/10</f>
        <v>963547.2</v>
      </c>
    </row>
    <row r="473" spans="1:13" x14ac:dyDescent="0.3">
      <c r="A473">
        <v>22</v>
      </c>
      <c r="B473" t="s">
        <v>116</v>
      </c>
      <c r="C473">
        <f>_xlfn.NUMBERVALUE(MID(Tabla1[[#This Row],[Object Name]],11,3))</f>
        <v>16</v>
      </c>
      <c r="D473" t="s">
        <v>19</v>
      </c>
      <c r="E473" t="s">
        <v>9</v>
      </c>
      <c r="F473" t="s">
        <v>10</v>
      </c>
      <c r="G473" t="s">
        <v>11</v>
      </c>
      <c r="H473" t="s">
        <v>8</v>
      </c>
      <c r="I473">
        <v>7</v>
      </c>
      <c r="J473">
        <f>Tabla1[[#This Row],[Columna2]]*110</f>
        <v>770</v>
      </c>
      <c r="K473">
        <v>3467</v>
      </c>
      <c r="L473">
        <f>Tabla1[[#This Row],[Columna3]]*Tabla1[[#This Row],[Value]]*30*0.12</f>
        <v>9610524</v>
      </c>
      <c r="M473" s="1">
        <f>Tabla1[[#This Row],[Columna4]]/10</f>
        <v>961052.4</v>
      </c>
    </row>
    <row r="474" spans="1:13" x14ac:dyDescent="0.3">
      <c r="A474">
        <v>23</v>
      </c>
      <c r="B474" t="s">
        <v>116</v>
      </c>
      <c r="C474">
        <f>_xlfn.NUMBERVALUE(MID(Tabla1[[#This Row],[Object Name]],11,3))</f>
        <v>16</v>
      </c>
      <c r="D474" t="s">
        <v>19</v>
      </c>
      <c r="E474" t="s">
        <v>9</v>
      </c>
      <c r="F474" t="s">
        <v>10</v>
      </c>
      <c r="G474" t="s">
        <v>11</v>
      </c>
      <c r="H474" t="s">
        <v>8</v>
      </c>
      <c r="I474">
        <v>7</v>
      </c>
      <c r="J474">
        <f>Tabla1[[#This Row],[Columna2]]*110</f>
        <v>770</v>
      </c>
      <c r="K474">
        <v>3454</v>
      </c>
      <c r="L474">
        <f>Tabla1[[#This Row],[Columna3]]*Tabla1[[#This Row],[Value]]*30*0.12</f>
        <v>9574488</v>
      </c>
      <c r="M474" s="1">
        <f>Tabla1[[#This Row],[Columna4]]/10</f>
        <v>957448.8</v>
      </c>
    </row>
    <row r="475" spans="1:13" x14ac:dyDescent="0.3">
      <c r="A475">
        <v>24</v>
      </c>
      <c r="B475" t="s">
        <v>116</v>
      </c>
      <c r="C475">
        <f>_xlfn.NUMBERVALUE(MID(Tabla1[[#This Row],[Object Name]],11,3))</f>
        <v>16</v>
      </c>
      <c r="D475" t="s">
        <v>19</v>
      </c>
      <c r="E475" t="s">
        <v>9</v>
      </c>
      <c r="F475" t="s">
        <v>10</v>
      </c>
      <c r="G475" t="s">
        <v>11</v>
      </c>
      <c r="H475" t="s">
        <v>8</v>
      </c>
      <c r="I475">
        <v>7</v>
      </c>
      <c r="J475">
        <f>Tabla1[[#This Row],[Columna2]]*110</f>
        <v>770</v>
      </c>
      <c r="K475">
        <v>3471</v>
      </c>
      <c r="L475">
        <f>Tabla1[[#This Row],[Columna3]]*Tabla1[[#This Row],[Value]]*30*0.12</f>
        <v>9621612</v>
      </c>
      <c r="M475" s="1">
        <f>Tabla1[[#This Row],[Columna4]]/10</f>
        <v>962161.2</v>
      </c>
    </row>
    <row r="476" spans="1:13" x14ac:dyDescent="0.3">
      <c r="A476">
        <v>25</v>
      </c>
      <c r="B476" t="s">
        <v>116</v>
      </c>
      <c r="C476">
        <f>_xlfn.NUMBERVALUE(MID(Tabla1[[#This Row],[Object Name]],11,3))</f>
        <v>16</v>
      </c>
      <c r="D476" t="s">
        <v>19</v>
      </c>
      <c r="E476" t="s">
        <v>9</v>
      </c>
      <c r="F476" t="s">
        <v>10</v>
      </c>
      <c r="G476" t="s">
        <v>11</v>
      </c>
      <c r="H476" t="s">
        <v>8</v>
      </c>
      <c r="I476">
        <v>7</v>
      </c>
      <c r="J476">
        <f>Tabla1[[#This Row],[Columna2]]*110</f>
        <v>770</v>
      </c>
      <c r="K476">
        <v>3476</v>
      </c>
      <c r="L476">
        <f>Tabla1[[#This Row],[Columna3]]*Tabla1[[#This Row],[Value]]*30*0.12</f>
        <v>9635472</v>
      </c>
      <c r="M476" s="1">
        <f>Tabla1[[#This Row],[Columna4]]/10</f>
        <v>963547.2</v>
      </c>
    </row>
    <row r="477" spans="1:13" x14ac:dyDescent="0.3">
      <c r="A477">
        <v>26</v>
      </c>
      <c r="B477" t="s">
        <v>116</v>
      </c>
      <c r="C477">
        <f>_xlfn.NUMBERVALUE(MID(Tabla1[[#This Row],[Object Name]],11,3))</f>
        <v>16</v>
      </c>
      <c r="D477" t="s">
        <v>19</v>
      </c>
      <c r="E477" t="s">
        <v>9</v>
      </c>
      <c r="F477" t="s">
        <v>10</v>
      </c>
      <c r="G477" t="s">
        <v>11</v>
      </c>
      <c r="H477" t="s">
        <v>8</v>
      </c>
      <c r="I477">
        <v>7</v>
      </c>
      <c r="J477">
        <f>Tabla1[[#This Row],[Columna2]]*110</f>
        <v>770</v>
      </c>
      <c r="K477">
        <v>3465</v>
      </c>
      <c r="L477">
        <f>Tabla1[[#This Row],[Columna3]]*Tabla1[[#This Row],[Value]]*30*0.12</f>
        <v>9604980</v>
      </c>
      <c r="M477" s="1">
        <f>Tabla1[[#This Row],[Columna4]]/10</f>
        <v>960498</v>
      </c>
    </row>
    <row r="478" spans="1:13" x14ac:dyDescent="0.3">
      <c r="A478">
        <v>27</v>
      </c>
      <c r="B478" t="s">
        <v>116</v>
      </c>
      <c r="C478">
        <f>_xlfn.NUMBERVALUE(MID(Tabla1[[#This Row],[Object Name]],11,3))</f>
        <v>16</v>
      </c>
      <c r="D478" t="s">
        <v>19</v>
      </c>
      <c r="E478" t="s">
        <v>9</v>
      </c>
      <c r="F478" t="s">
        <v>10</v>
      </c>
      <c r="G478" t="s">
        <v>11</v>
      </c>
      <c r="H478" t="s">
        <v>8</v>
      </c>
      <c r="I478">
        <v>7</v>
      </c>
      <c r="J478">
        <f>Tabla1[[#This Row],[Columna2]]*110</f>
        <v>770</v>
      </c>
      <c r="K478">
        <v>3467</v>
      </c>
      <c r="L478">
        <f>Tabla1[[#This Row],[Columna3]]*Tabla1[[#This Row],[Value]]*30*0.12</f>
        <v>9610524</v>
      </c>
      <c r="M478" s="1">
        <f>Tabla1[[#This Row],[Columna4]]/10</f>
        <v>961052.4</v>
      </c>
    </row>
    <row r="479" spans="1:13" x14ac:dyDescent="0.3">
      <c r="A479">
        <v>28</v>
      </c>
      <c r="B479" t="s">
        <v>116</v>
      </c>
      <c r="C479">
        <f>_xlfn.NUMBERVALUE(MID(Tabla1[[#This Row],[Object Name]],11,3))</f>
        <v>16</v>
      </c>
      <c r="D479" t="s">
        <v>19</v>
      </c>
      <c r="E479" t="s">
        <v>9</v>
      </c>
      <c r="F479" t="s">
        <v>10</v>
      </c>
      <c r="G479" t="s">
        <v>11</v>
      </c>
      <c r="H479" t="s">
        <v>8</v>
      </c>
      <c r="I479">
        <v>7</v>
      </c>
      <c r="J479">
        <f>Tabla1[[#This Row],[Columna2]]*110</f>
        <v>770</v>
      </c>
      <c r="K479">
        <v>3458</v>
      </c>
      <c r="L479">
        <f>Tabla1[[#This Row],[Columna3]]*Tabla1[[#This Row],[Value]]*30*0.12</f>
        <v>9585576</v>
      </c>
      <c r="M479" s="1">
        <f>Tabla1[[#This Row],[Columna4]]/10</f>
        <v>958557.6</v>
      </c>
    </row>
    <row r="480" spans="1:13" x14ac:dyDescent="0.3">
      <c r="A480">
        <v>29</v>
      </c>
      <c r="B480" t="s">
        <v>116</v>
      </c>
      <c r="C480">
        <f>_xlfn.NUMBERVALUE(MID(Tabla1[[#This Row],[Object Name]],11,3))</f>
        <v>16</v>
      </c>
      <c r="D480" t="s">
        <v>19</v>
      </c>
      <c r="E480" t="s">
        <v>9</v>
      </c>
      <c r="F480" t="s">
        <v>10</v>
      </c>
      <c r="G480" t="s">
        <v>11</v>
      </c>
      <c r="H480" t="s">
        <v>8</v>
      </c>
      <c r="I480">
        <v>7</v>
      </c>
      <c r="J480">
        <f>Tabla1[[#This Row],[Columna2]]*110</f>
        <v>770</v>
      </c>
      <c r="K480">
        <v>3473</v>
      </c>
      <c r="L480">
        <f>Tabla1[[#This Row],[Columna3]]*Tabla1[[#This Row],[Value]]*30*0.12</f>
        <v>9627156</v>
      </c>
      <c r="M480" s="1">
        <f>Tabla1[[#This Row],[Columna4]]/10</f>
        <v>962715.6</v>
      </c>
    </row>
    <row r="481" spans="1:13" x14ac:dyDescent="0.3">
      <c r="A481">
        <v>30</v>
      </c>
      <c r="B481" t="s">
        <v>116</v>
      </c>
      <c r="C481">
        <f>_xlfn.NUMBERVALUE(MID(Tabla1[[#This Row],[Object Name]],11,3))</f>
        <v>16</v>
      </c>
      <c r="D481" t="s">
        <v>19</v>
      </c>
      <c r="E481" t="s">
        <v>9</v>
      </c>
      <c r="F481" t="s">
        <v>10</v>
      </c>
      <c r="G481" t="s">
        <v>11</v>
      </c>
      <c r="H481" t="s">
        <v>8</v>
      </c>
      <c r="I481">
        <v>7</v>
      </c>
      <c r="J481">
        <f>Tabla1[[#This Row],[Columna2]]*110</f>
        <v>770</v>
      </c>
      <c r="K481">
        <v>3488</v>
      </c>
      <c r="L481">
        <f>Tabla1[[#This Row],[Columna3]]*Tabla1[[#This Row],[Value]]*30*0.12</f>
        <v>9668736</v>
      </c>
      <c r="M481" s="1">
        <f>Tabla1[[#This Row],[Columna4]]/10</f>
        <v>966873.59999999998</v>
      </c>
    </row>
    <row r="482" spans="1:13" x14ac:dyDescent="0.3">
      <c r="A482">
        <v>1</v>
      </c>
      <c r="B482" t="s">
        <v>116</v>
      </c>
      <c r="C482">
        <f>_xlfn.NUMBERVALUE(MID(Tabla1[[#This Row],[Object Name]],11,3))</f>
        <v>17</v>
      </c>
      <c r="D482" t="s">
        <v>20</v>
      </c>
      <c r="E482" t="s">
        <v>9</v>
      </c>
      <c r="F482" t="s">
        <v>10</v>
      </c>
      <c r="G482" t="s">
        <v>11</v>
      </c>
      <c r="H482" t="s">
        <v>8</v>
      </c>
      <c r="I482">
        <v>7</v>
      </c>
      <c r="J482">
        <f>Tabla1[[#This Row],[Columna2]]*110</f>
        <v>770</v>
      </c>
      <c r="K482">
        <v>3420</v>
      </c>
      <c r="L482">
        <f>Tabla1[[#This Row],[Columna3]]*Tabla1[[#This Row],[Value]]*30*0.12</f>
        <v>9480240</v>
      </c>
      <c r="M482" s="1">
        <f>Tabla1[[#This Row],[Columna4]]/10</f>
        <v>948024</v>
      </c>
    </row>
    <row r="483" spans="1:13" x14ac:dyDescent="0.3">
      <c r="A483">
        <v>2</v>
      </c>
      <c r="B483" t="s">
        <v>116</v>
      </c>
      <c r="C483">
        <f>_xlfn.NUMBERVALUE(MID(Tabla1[[#This Row],[Object Name]],11,3))</f>
        <v>17</v>
      </c>
      <c r="D483" t="s">
        <v>20</v>
      </c>
      <c r="E483" t="s">
        <v>9</v>
      </c>
      <c r="F483" t="s">
        <v>10</v>
      </c>
      <c r="G483" t="s">
        <v>11</v>
      </c>
      <c r="H483" t="s">
        <v>8</v>
      </c>
      <c r="I483">
        <v>7</v>
      </c>
      <c r="J483">
        <f>Tabla1[[#This Row],[Columna2]]*110</f>
        <v>770</v>
      </c>
      <c r="K483">
        <v>3445</v>
      </c>
      <c r="L483">
        <f>Tabla1[[#This Row],[Columna3]]*Tabla1[[#This Row],[Value]]*30*0.12</f>
        <v>9549540</v>
      </c>
      <c r="M483" s="1">
        <f>Tabla1[[#This Row],[Columna4]]/10</f>
        <v>954954</v>
      </c>
    </row>
    <row r="484" spans="1:13" x14ac:dyDescent="0.3">
      <c r="A484">
        <v>3</v>
      </c>
      <c r="B484" t="s">
        <v>116</v>
      </c>
      <c r="C484">
        <f>_xlfn.NUMBERVALUE(MID(Tabla1[[#This Row],[Object Name]],11,3))</f>
        <v>17</v>
      </c>
      <c r="D484" t="s">
        <v>20</v>
      </c>
      <c r="E484" t="s">
        <v>9</v>
      </c>
      <c r="F484" t="s">
        <v>10</v>
      </c>
      <c r="G484" t="s">
        <v>11</v>
      </c>
      <c r="H484" t="s">
        <v>8</v>
      </c>
      <c r="I484">
        <v>7</v>
      </c>
      <c r="J484">
        <f>Tabla1[[#This Row],[Columna2]]*110</f>
        <v>770</v>
      </c>
      <c r="K484">
        <v>3419</v>
      </c>
      <c r="L484">
        <f>Tabla1[[#This Row],[Columna3]]*Tabla1[[#This Row],[Value]]*30*0.12</f>
        <v>9477468</v>
      </c>
      <c r="M484" s="1">
        <f>Tabla1[[#This Row],[Columna4]]/10</f>
        <v>947746.8</v>
      </c>
    </row>
    <row r="485" spans="1:13" x14ac:dyDescent="0.3">
      <c r="A485">
        <v>4</v>
      </c>
      <c r="B485" t="s">
        <v>116</v>
      </c>
      <c r="C485">
        <f>_xlfn.NUMBERVALUE(MID(Tabla1[[#This Row],[Object Name]],11,3))</f>
        <v>17</v>
      </c>
      <c r="D485" t="s">
        <v>20</v>
      </c>
      <c r="E485" t="s">
        <v>9</v>
      </c>
      <c r="F485" t="s">
        <v>10</v>
      </c>
      <c r="G485" t="s">
        <v>11</v>
      </c>
      <c r="H485" t="s">
        <v>8</v>
      </c>
      <c r="I485">
        <v>7</v>
      </c>
      <c r="J485">
        <f>Tabla1[[#This Row],[Columna2]]*110</f>
        <v>770</v>
      </c>
      <c r="K485">
        <v>3447</v>
      </c>
      <c r="L485">
        <f>Tabla1[[#This Row],[Columna3]]*Tabla1[[#This Row],[Value]]*30*0.12</f>
        <v>9555084</v>
      </c>
      <c r="M485" s="1">
        <f>Tabla1[[#This Row],[Columna4]]/10</f>
        <v>955508.4</v>
      </c>
    </row>
    <row r="486" spans="1:13" x14ac:dyDescent="0.3">
      <c r="A486">
        <v>5</v>
      </c>
      <c r="B486" t="s">
        <v>116</v>
      </c>
      <c r="C486">
        <f>_xlfn.NUMBERVALUE(MID(Tabla1[[#This Row],[Object Name]],11,3))</f>
        <v>17</v>
      </c>
      <c r="D486" t="s">
        <v>20</v>
      </c>
      <c r="E486" t="s">
        <v>9</v>
      </c>
      <c r="F486" t="s">
        <v>10</v>
      </c>
      <c r="G486" t="s">
        <v>11</v>
      </c>
      <c r="H486" t="s">
        <v>8</v>
      </c>
      <c r="I486">
        <v>7</v>
      </c>
      <c r="J486">
        <f>Tabla1[[#This Row],[Columna2]]*110</f>
        <v>770</v>
      </c>
      <c r="K486">
        <v>3412</v>
      </c>
      <c r="L486">
        <f>Tabla1[[#This Row],[Columna3]]*Tabla1[[#This Row],[Value]]*30*0.12</f>
        <v>9458064</v>
      </c>
      <c r="M486" s="1">
        <f>Tabla1[[#This Row],[Columna4]]/10</f>
        <v>945806.4</v>
      </c>
    </row>
    <row r="487" spans="1:13" x14ac:dyDescent="0.3">
      <c r="A487">
        <v>6</v>
      </c>
      <c r="B487" t="s">
        <v>116</v>
      </c>
      <c r="C487">
        <f>_xlfn.NUMBERVALUE(MID(Tabla1[[#This Row],[Object Name]],11,3))</f>
        <v>17</v>
      </c>
      <c r="D487" t="s">
        <v>20</v>
      </c>
      <c r="E487" t="s">
        <v>9</v>
      </c>
      <c r="F487" t="s">
        <v>10</v>
      </c>
      <c r="G487" t="s">
        <v>11</v>
      </c>
      <c r="H487" t="s">
        <v>8</v>
      </c>
      <c r="I487">
        <v>7</v>
      </c>
      <c r="J487">
        <f>Tabla1[[#This Row],[Columna2]]*110</f>
        <v>770</v>
      </c>
      <c r="K487">
        <v>3408</v>
      </c>
      <c r="L487">
        <f>Tabla1[[#This Row],[Columna3]]*Tabla1[[#This Row],[Value]]*30*0.12</f>
        <v>9446976</v>
      </c>
      <c r="M487" s="1">
        <f>Tabla1[[#This Row],[Columna4]]/10</f>
        <v>944697.6</v>
      </c>
    </row>
    <row r="488" spans="1:13" x14ac:dyDescent="0.3">
      <c r="A488">
        <v>7</v>
      </c>
      <c r="B488" t="s">
        <v>116</v>
      </c>
      <c r="C488">
        <f>_xlfn.NUMBERVALUE(MID(Tabla1[[#This Row],[Object Name]],11,3))</f>
        <v>17</v>
      </c>
      <c r="D488" t="s">
        <v>20</v>
      </c>
      <c r="E488" t="s">
        <v>9</v>
      </c>
      <c r="F488" t="s">
        <v>10</v>
      </c>
      <c r="G488" t="s">
        <v>11</v>
      </c>
      <c r="H488" t="s">
        <v>8</v>
      </c>
      <c r="I488">
        <v>7</v>
      </c>
      <c r="J488">
        <f>Tabla1[[#This Row],[Columna2]]*110</f>
        <v>770</v>
      </c>
      <c r="K488">
        <v>3410</v>
      </c>
      <c r="L488">
        <f>Tabla1[[#This Row],[Columna3]]*Tabla1[[#This Row],[Value]]*30*0.12</f>
        <v>9452520</v>
      </c>
      <c r="M488" s="1">
        <f>Tabla1[[#This Row],[Columna4]]/10</f>
        <v>945252</v>
      </c>
    </row>
    <row r="489" spans="1:13" x14ac:dyDescent="0.3">
      <c r="A489">
        <v>8</v>
      </c>
      <c r="B489" t="s">
        <v>116</v>
      </c>
      <c r="C489">
        <f>_xlfn.NUMBERVALUE(MID(Tabla1[[#This Row],[Object Name]],11,3))</f>
        <v>17</v>
      </c>
      <c r="D489" t="s">
        <v>20</v>
      </c>
      <c r="E489" t="s">
        <v>9</v>
      </c>
      <c r="F489" t="s">
        <v>10</v>
      </c>
      <c r="G489" t="s">
        <v>11</v>
      </c>
      <c r="H489" t="s">
        <v>8</v>
      </c>
      <c r="I489">
        <v>7</v>
      </c>
      <c r="J489">
        <f>Tabla1[[#This Row],[Columna2]]*110</f>
        <v>770</v>
      </c>
      <c r="K489">
        <v>3430</v>
      </c>
      <c r="L489">
        <f>Tabla1[[#This Row],[Columna3]]*Tabla1[[#This Row],[Value]]*30*0.12</f>
        <v>9507960</v>
      </c>
      <c r="M489" s="1">
        <f>Tabla1[[#This Row],[Columna4]]/10</f>
        <v>950796</v>
      </c>
    </row>
    <row r="490" spans="1:13" x14ac:dyDescent="0.3">
      <c r="A490">
        <v>9</v>
      </c>
      <c r="B490" t="s">
        <v>116</v>
      </c>
      <c r="C490">
        <f>_xlfn.NUMBERVALUE(MID(Tabla1[[#This Row],[Object Name]],11,3))</f>
        <v>17</v>
      </c>
      <c r="D490" t="s">
        <v>20</v>
      </c>
      <c r="E490" t="s">
        <v>9</v>
      </c>
      <c r="F490" t="s">
        <v>10</v>
      </c>
      <c r="G490" t="s">
        <v>11</v>
      </c>
      <c r="H490" t="s">
        <v>8</v>
      </c>
      <c r="I490">
        <v>7</v>
      </c>
      <c r="J490">
        <f>Tabla1[[#This Row],[Columna2]]*110</f>
        <v>770</v>
      </c>
      <c r="K490">
        <v>3406</v>
      </c>
      <c r="L490">
        <f>Tabla1[[#This Row],[Columna3]]*Tabla1[[#This Row],[Value]]*30*0.12</f>
        <v>9441432</v>
      </c>
      <c r="M490" s="1">
        <f>Tabla1[[#This Row],[Columna4]]/10</f>
        <v>944143.2</v>
      </c>
    </row>
    <row r="491" spans="1:13" x14ac:dyDescent="0.3">
      <c r="A491">
        <v>10</v>
      </c>
      <c r="B491" t="s">
        <v>116</v>
      </c>
      <c r="C491">
        <f>_xlfn.NUMBERVALUE(MID(Tabla1[[#This Row],[Object Name]],11,3))</f>
        <v>17</v>
      </c>
      <c r="D491" t="s">
        <v>20</v>
      </c>
      <c r="E491" t="s">
        <v>9</v>
      </c>
      <c r="F491" t="s">
        <v>10</v>
      </c>
      <c r="G491" t="s">
        <v>11</v>
      </c>
      <c r="H491" t="s">
        <v>8</v>
      </c>
      <c r="I491">
        <v>7</v>
      </c>
      <c r="J491">
        <f>Tabla1[[#This Row],[Columna2]]*110</f>
        <v>770</v>
      </c>
      <c r="K491">
        <v>3424</v>
      </c>
      <c r="L491">
        <f>Tabla1[[#This Row],[Columna3]]*Tabla1[[#This Row],[Value]]*30*0.12</f>
        <v>9491328</v>
      </c>
      <c r="M491" s="1">
        <f>Tabla1[[#This Row],[Columna4]]/10</f>
        <v>949132.80000000005</v>
      </c>
    </row>
    <row r="492" spans="1:13" x14ac:dyDescent="0.3">
      <c r="A492">
        <v>11</v>
      </c>
      <c r="B492" t="s">
        <v>116</v>
      </c>
      <c r="C492">
        <f>_xlfn.NUMBERVALUE(MID(Tabla1[[#This Row],[Object Name]],11,3))</f>
        <v>17</v>
      </c>
      <c r="D492" t="s">
        <v>20</v>
      </c>
      <c r="E492" t="s">
        <v>9</v>
      </c>
      <c r="F492" t="s">
        <v>10</v>
      </c>
      <c r="G492" t="s">
        <v>11</v>
      </c>
      <c r="H492" t="s">
        <v>8</v>
      </c>
      <c r="I492">
        <v>7</v>
      </c>
      <c r="J492">
        <f>Tabla1[[#This Row],[Columna2]]*110</f>
        <v>770</v>
      </c>
      <c r="K492">
        <v>3442</v>
      </c>
      <c r="L492">
        <f>Tabla1[[#This Row],[Columna3]]*Tabla1[[#This Row],[Value]]*30*0.12</f>
        <v>9541224</v>
      </c>
      <c r="M492" s="1">
        <f>Tabla1[[#This Row],[Columna4]]/10</f>
        <v>954122.4</v>
      </c>
    </row>
    <row r="493" spans="1:13" x14ac:dyDescent="0.3">
      <c r="A493">
        <v>12</v>
      </c>
      <c r="B493" t="s">
        <v>116</v>
      </c>
      <c r="C493">
        <f>_xlfn.NUMBERVALUE(MID(Tabla1[[#This Row],[Object Name]],11,3))</f>
        <v>17</v>
      </c>
      <c r="D493" t="s">
        <v>20</v>
      </c>
      <c r="E493" t="s">
        <v>9</v>
      </c>
      <c r="F493" t="s">
        <v>10</v>
      </c>
      <c r="G493" t="s">
        <v>11</v>
      </c>
      <c r="H493" t="s">
        <v>8</v>
      </c>
      <c r="I493">
        <v>7</v>
      </c>
      <c r="J493">
        <f>Tabla1[[#This Row],[Columna2]]*110</f>
        <v>770</v>
      </c>
      <c r="K493">
        <v>3401</v>
      </c>
      <c r="L493">
        <f>Tabla1[[#This Row],[Columna3]]*Tabla1[[#This Row],[Value]]*30*0.12</f>
        <v>9427572</v>
      </c>
      <c r="M493" s="1">
        <f>Tabla1[[#This Row],[Columna4]]/10</f>
        <v>942757.2</v>
      </c>
    </row>
    <row r="494" spans="1:13" x14ac:dyDescent="0.3">
      <c r="A494">
        <v>13</v>
      </c>
      <c r="B494" t="s">
        <v>116</v>
      </c>
      <c r="C494">
        <f>_xlfn.NUMBERVALUE(MID(Tabla1[[#This Row],[Object Name]],11,3))</f>
        <v>17</v>
      </c>
      <c r="D494" t="s">
        <v>20</v>
      </c>
      <c r="E494" t="s">
        <v>9</v>
      </c>
      <c r="F494" t="s">
        <v>10</v>
      </c>
      <c r="G494" t="s">
        <v>11</v>
      </c>
      <c r="H494" t="s">
        <v>8</v>
      </c>
      <c r="I494">
        <v>7</v>
      </c>
      <c r="J494">
        <f>Tabla1[[#This Row],[Columna2]]*110</f>
        <v>770</v>
      </c>
      <c r="K494">
        <v>3399</v>
      </c>
      <c r="L494">
        <f>Tabla1[[#This Row],[Columna3]]*Tabla1[[#This Row],[Value]]*30*0.12</f>
        <v>9422028</v>
      </c>
      <c r="M494" s="1">
        <f>Tabla1[[#This Row],[Columna4]]/10</f>
        <v>942202.8</v>
      </c>
    </row>
    <row r="495" spans="1:13" x14ac:dyDescent="0.3">
      <c r="A495">
        <v>14</v>
      </c>
      <c r="B495" t="s">
        <v>116</v>
      </c>
      <c r="C495">
        <f>_xlfn.NUMBERVALUE(MID(Tabla1[[#This Row],[Object Name]],11,3))</f>
        <v>17</v>
      </c>
      <c r="D495" t="s">
        <v>20</v>
      </c>
      <c r="E495" t="s">
        <v>9</v>
      </c>
      <c r="F495" t="s">
        <v>10</v>
      </c>
      <c r="G495" t="s">
        <v>11</v>
      </c>
      <c r="H495" t="s">
        <v>8</v>
      </c>
      <c r="I495">
        <v>7</v>
      </c>
      <c r="J495">
        <f>Tabla1[[#This Row],[Columna2]]*110</f>
        <v>770</v>
      </c>
      <c r="K495">
        <v>3403</v>
      </c>
      <c r="L495">
        <f>Tabla1[[#This Row],[Columna3]]*Tabla1[[#This Row],[Value]]*30*0.12</f>
        <v>9433116</v>
      </c>
      <c r="M495" s="1">
        <f>Tabla1[[#This Row],[Columna4]]/10</f>
        <v>943311.6</v>
      </c>
    </row>
    <row r="496" spans="1:13" x14ac:dyDescent="0.3">
      <c r="A496">
        <v>15</v>
      </c>
      <c r="B496" t="s">
        <v>116</v>
      </c>
      <c r="C496">
        <f>_xlfn.NUMBERVALUE(MID(Tabla1[[#This Row],[Object Name]],11,3))</f>
        <v>17</v>
      </c>
      <c r="D496" t="s">
        <v>20</v>
      </c>
      <c r="E496" t="s">
        <v>9</v>
      </c>
      <c r="F496" t="s">
        <v>10</v>
      </c>
      <c r="G496" t="s">
        <v>11</v>
      </c>
      <c r="H496" t="s">
        <v>8</v>
      </c>
      <c r="I496">
        <v>7</v>
      </c>
      <c r="J496">
        <f>Tabla1[[#This Row],[Columna2]]*110</f>
        <v>770</v>
      </c>
      <c r="K496">
        <v>3401</v>
      </c>
      <c r="L496">
        <f>Tabla1[[#This Row],[Columna3]]*Tabla1[[#This Row],[Value]]*30*0.12</f>
        <v>9427572</v>
      </c>
      <c r="M496" s="1">
        <f>Tabla1[[#This Row],[Columna4]]/10</f>
        <v>942757.2</v>
      </c>
    </row>
    <row r="497" spans="1:13" x14ac:dyDescent="0.3">
      <c r="A497">
        <v>16</v>
      </c>
      <c r="B497" t="s">
        <v>116</v>
      </c>
      <c r="C497">
        <f>_xlfn.NUMBERVALUE(MID(Tabla1[[#This Row],[Object Name]],11,3))</f>
        <v>17</v>
      </c>
      <c r="D497" t="s">
        <v>20</v>
      </c>
      <c r="E497" t="s">
        <v>9</v>
      </c>
      <c r="F497" t="s">
        <v>10</v>
      </c>
      <c r="G497" t="s">
        <v>11</v>
      </c>
      <c r="H497" t="s">
        <v>8</v>
      </c>
      <c r="I497">
        <v>7</v>
      </c>
      <c r="J497">
        <f>Tabla1[[#This Row],[Columna2]]*110</f>
        <v>770</v>
      </c>
      <c r="K497">
        <v>3425</v>
      </c>
      <c r="L497">
        <f>Tabla1[[#This Row],[Columna3]]*Tabla1[[#This Row],[Value]]*30*0.12</f>
        <v>9494100</v>
      </c>
      <c r="M497" s="1">
        <f>Tabla1[[#This Row],[Columna4]]/10</f>
        <v>949410</v>
      </c>
    </row>
    <row r="498" spans="1:13" x14ac:dyDescent="0.3">
      <c r="A498">
        <v>17</v>
      </c>
      <c r="B498" t="s">
        <v>116</v>
      </c>
      <c r="C498">
        <f>_xlfn.NUMBERVALUE(MID(Tabla1[[#This Row],[Object Name]],11,3))</f>
        <v>17</v>
      </c>
      <c r="D498" t="s">
        <v>20</v>
      </c>
      <c r="E498" t="s">
        <v>9</v>
      </c>
      <c r="F498" t="s">
        <v>10</v>
      </c>
      <c r="G498" t="s">
        <v>11</v>
      </c>
      <c r="H498" t="s">
        <v>8</v>
      </c>
      <c r="I498">
        <v>7</v>
      </c>
      <c r="J498">
        <f>Tabla1[[#This Row],[Columna2]]*110</f>
        <v>770</v>
      </c>
      <c r="K498">
        <v>3399</v>
      </c>
      <c r="L498">
        <f>Tabla1[[#This Row],[Columna3]]*Tabla1[[#This Row],[Value]]*30*0.12</f>
        <v>9422028</v>
      </c>
      <c r="M498" s="1">
        <f>Tabla1[[#This Row],[Columna4]]/10</f>
        <v>942202.8</v>
      </c>
    </row>
    <row r="499" spans="1:13" x14ac:dyDescent="0.3">
      <c r="A499">
        <v>18</v>
      </c>
      <c r="B499" t="s">
        <v>116</v>
      </c>
      <c r="C499">
        <f>_xlfn.NUMBERVALUE(MID(Tabla1[[#This Row],[Object Name]],11,3))</f>
        <v>17</v>
      </c>
      <c r="D499" t="s">
        <v>20</v>
      </c>
      <c r="E499" t="s">
        <v>9</v>
      </c>
      <c r="F499" t="s">
        <v>10</v>
      </c>
      <c r="G499" t="s">
        <v>11</v>
      </c>
      <c r="H499" t="s">
        <v>8</v>
      </c>
      <c r="I499">
        <v>7</v>
      </c>
      <c r="J499">
        <f>Tabla1[[#This Row],[Columna2]]*110</f>
        <v>770</v>
      </c>
      <c r="K499">
        <v>3429</v>
      </c>
      <c r="L499">
        <f>Tabla1[[#This Row],[Columna3]]*Tabla1[[#This Row],[Value]]*30*0.12</f>
        <v>9505188</v>
      </c>
      <c r="M499" s="1">
        <f>Tabla1[[#This Row],[Columna4]]/10</f>
        <v>950518.8</v>
      </c>
    </row>
    <row r="500" spans="1:13" x14ac:dyDescent="0.3">
      <c r="A500">
        <v>19</v>
      </c>
      <c r="B500" t="s">
        <v>116</v>
      </c>
      <c r="C500">
        <f>_xlfn.NUMBERVALUE(MID(Tabla1[[#This Row],[Object Name]],11,3))</f>
        <v>17</v>
      </c>
      <c r="D500" t="s">
        <v>20</v>
      </c>
      <c r="E500" t="s">
        <v>9</v>
      </c>
      <c r="F500" t="s">
        <v>10</v>
      </c>
      <c r="G500" t="s">
        <v>11</v>
      </c>
      <c r="H500" t="s">
        <v>8</v>
      </c>
      <c r="I500">
        <v>7</v>
      </c>
      <c r="J500">
        <f>Tabla1[[#This Row],[Columna2]]*110</f>
        <v>770</v>
      </c>
      <c r="K500">
        <v>3412</v>
      </c>
      <c r="L500">
        <f>Tabla1[[#This Row],[Columna3]]*Tabla1[[#This Row],[Value]]*30*0.12</f>
        <v>9458064</v>
      </c>
      <c r="M500" s="1">
        <f>Tabla1[[#This Row],[Columna4]]/10</f>
        <v>945806.4</v>
      </c>
    </row>
    <row r="501" spans="1:13" x14ac:dyDescent="0.3">
      <c r="A501">
        <v>20</v>
      </c>
      <c r="B501" t="s">
        <v>116</v>
      </c>
      <c r="C501">
        <f>_xlfn.NUMBERVALUE(MID(Tabla1[[#This Row],[Object Name]],11,3))</f>
        <v>17</v>
      </c>
      <c r="D501" t="s">
        <v>20</v>
      </c>
      <c r="E501" t="s">
        <v>9</v>
      </c>
      <c r="F501" t="s">
        <v>10</v>
      </c>
      <c r="G501" t="s">
        <v>11</v>
      </c>
      <c r="H501" t="s">
        <v>8</v>
      </c>
      <c r="I501">
        <v>7</v>
      </c>
      <c r="J501">
        <f>Tabla1[[#This Row],[Columna2]]*110</f>
        <v>770</v>
      </c>
      <c r="K501">
        <v>3409</v>
      </c>
      <c r="L501">
        <f>Tabla1[[#This Row],[Columna3]]*Tabla1[[#This Row],[Value]]*30*0.12</f>
        <v>9449748</v>
      </c>
      <c r="M501" s="1">
        <f>Tabla1[[#This Row],[Columna4]]/10</f>
        <v>944974.8</v>
      </c>
    </row>
    <row r="502" spans="1:13" x14ac:dyDescent="0.3">
      <c r="A502">
        <v>21</v>
      </c>
      <c r="B502" t="s">
        <v>116</v>
      </c>
      <c r="C502">
        <f>_xlfn.NUMBERVALUE(MID(Tabla1[[#This Row],[Object Name]],11,3))</f>
        <v>17</v>
      </c>
      <c r="D502" t="s">
        <v>20</v>
      </c>
      <c r="E502" t="s">
        <v>9</v>
      </c>
      <c r="F502" t="s">
        <v>10</v>
      </c>
      <c r="G502" t="s">
        <v>11</v>
      </c>
      <c r="H502" t="s">
        <v>8</v>
      </c>
      <c r="I502">
        <v>7</v>
      </c>
      <c r="J502">
        <f>Tabla1[[#This Row],[Columna2]]*110</f>
        <v>770</v>
      </c>
      <c r="K502">
        <v>3420</v>
      </c>
      <c r="L502">
        <f>Tabla1[[#This Row],[Columna3]]*Tabla1[[#This Row],[Value]]*30*0.12</f>
        <v>9480240</v>
      </c>
      <c r="M502" s="1">
        <f>Tabla1[[#This Row],[Columna4]]/10</f>
        <v>948024</v>
      </c>
    </row>
    <row r="503" spans="1:13" x14ac:dyDescent="0.3">
      <c r="A503">
        <v>22</v>
      </c>
      <c r="B503" t="s">
        <v>116</v>
      </c>
      <c r="C503">
        <f>_xlfn.NUMBERVALUE(MID(Tabla1[[#This Row],[Object Name]],11,3))</f>
        <v>17</v>
      </c>
      <c r="D503" t="s">
        <v>20</v>
      </c>
      <c r="E503" t="s">
        <v>9</v>
      </c>
      <c r="F503" t="s">
        <v>10</v>
      </c>
      <c r="G503" t="s">
        <v>11</v>
      </c>
      <c r="H503" t="s">
        <v>8</v>
      </c>
      <c r="I503">
        <v>7</v>
      </c>
      <c r="J503">
        <f>Tabla1[[#This Row],[Columna2]]*110</f>
        <v>770</v>
      </c>
      <c r="K503">
        <v>3404</v>
      </c>
      <c r="L503">
        <f>Tabla1[[#This Row],[Columna3]]*Tabla1[[#This Row],[Value]]*30*0.12</f>
        <v>9435888</v>
      </c>
      <c r="M503" s="1">
        <f>Tabla1[[#This Row],[Columna4]]/10</f>
        <v>943588.8</v>
      </c>
    </row>
    <row r="504" spans="1:13" x14ac:dyDescent="0.3">
      <c r="A504">
        <v>23</v>
      </c>
      <c r="B504" t="s">
        <v>116</v>
      </c>
      <c r="C504">
        <f>_xlfn.NUMBERVALUE(MID(Tabla1[[#This Row],[Object Name]],11,3))</f>
        <v>17</v>
      </c>
      <c r="D504" t="s">
        <v>20</v>
      </c>
      <c r="E504" t="s">
        <v>9</v>
      </c>
      <c r="F504" t="s">
        <v>10</v>
      </c>
      <c r="G504" t="s">
        <v>11</v>
      </c>
      <c r="H504" t="s">
        <v>8</v>
      </c>
      <c r="I504">
        <v>7</v>
      </c>
      <c r="J504">
        <f>Tabla1[[#This Row],[Columna2]]*110</f>
        <v>770</v>
      </c>
      <c r="K504">
        <v>3441</v>
      </c>
      <c r="L504">
        <f>Tabla1[[#This Row],[Columna3]]*Tabla1[[#This Row],[Value]]*30*0.12</f>
        <v>9538452</v>
      </c>
      <c r="M504" s="1">
        <f>Tabla1[[#This Row],[Columna4]]/10</f>
        <v>953845.2</v>
      </c>
    </row>
    <row r="505" spans="1:13" x14ac:dyDescent="0.3">
      <c r="A505">
        <v>24</v>
      </c>
      <c r="B505" t="s">
        <v>116</v>
      </c>
      <c r="C505">
        <f>_xlfn.NUMBERVALUE(MID(Tabla1[[#This Row],[Object Name]],11,3))</f>
        <v>17</v>
      </c>
      <c r="D505" t="s">
        <v>20</v>
      </c>
      <c r="E505" t="s">
        <v>9</v>
      </c>
      <c r="F505" t="s">
        <v>10</v>
      </c>
      <c r="G505" t="s">
        <v>11</v>
      </c>
      <c r="H505" t="s">
        <v>8</v>
      </c>
      <c r="I505">
        <v>7</v>
      </c>
      <c r="J505">
        <f>Tabla1[[#This Row],[Columna2]]*110</f>
        <v>770</v>
      </c>
      <c r="K505">
        <v>3443</v>
      </c>
      <c r="L505">
        <f>Tabla1[[#This Row],[Columna3]]*Tabla1[[#This Row],[Value]]*30*0.12</f>
        <v>9543996</v>
      </c>
      <c r="M505" s="1">
        <f>Tabla1[[#This Row],[Columna4]]/10</f>
        <v>954399.6</v>
      </c>
    </row>
    <row r="506" spans="1:13" x14ac:dyDescent="0.3">
      <c r="A506">
        <v>25</v>
      </c>
      <c r="B506" t="s">
        <v>116</v>
      </c>
      <c r="C506">
        <f>_xlfn.NUMBERVALUE(MID(Tabla1[[#This Row],[Object Name]],11,3))</f>
        <v>17</v>
      </c>
      <c r="D506" t="s">
        <v>20</v>
      </c>
      <c r="E506" t="s">
        <v>9</v>
      </c>
      <c r="F506" t="s">
        <v>10</v>
      </c>
      <c r="G506" t="s">
        <v>11</v>
      </c>
      <c r="H506" t="s">
        <v>8</v>
      </c>
      <c r="I506">
        <v>7</v>
      </c>
      <c r="J506">
        <f>Tabla1[[#This Row],[Columna2]]*110</f>
        <v>770</v>
      </c>
      <c r="K506">
        <v>3436</v>
      </c>
      <c r="L506">
        <f>Tabla1[[#This Row],[Columna3]]*Tabla1[[#This Row],[Value]]*30*0.12</f>
        <v>9524592</v>
      </c>
      <c r="M506" s="1">
        <f>Tabla1[[#This Row],[Columna4]]/10</f>
        <v>952459.2</v>
      </c>
    </row>
    <row r="507" spans="1:13" x14ac:dyDescent="0.3">
      <c r="A507">
        <v>26</v>
      </c>
      <c r="B507" t="s">
        <v>116</v>
      </c>
      <c r="C507">
        <f>_xlfn.NUMBERVALUE(MID(Tabla1[[#This Row],[Object Name]],11,3))</f>
        <v>17</v>
      </c>
      <c r="D507" t="s">
        <v>20</v>
      </c>
      <c r="E507" t="s">
        <v>9</v>
      </c>
      <c r="F507" t="s">
        <v>10</v>
      </c>
      <c r="G507" t="s">
        <v>11</v>
      </c>
      <c r="H507" t="s">
        <v>8</v>
      </c>
      <c r="I507">
        <v>7</v>
      </c>
      <c r="J507">
        <f>Tabla1[[#This Row],[Columna2]]*110</f>
        <v>770</v>
      </c>
      <c r="K507">
        <v>3399</v>
      </c>
      <c r="L507">
        <f>Tabla1[[#This Row],[Columna3]]*Tabla1[[#This Row],[Value]]*30*0.12</f>
        <v>9422028</v>
      </c>
      <c r="M507" s="1">
        <f>Tabla1[[#This Row],[Columna4]]/10</f>
        <v>942202.8</v>
      </c>
    </row>
    <row r="508" spans="1:13" x14ac:dyDescent="0.3">
      <c r="A508">
        <v>27</v>
      </c>
      <c r="B508" t="s">
        <v>116</v>
      </c>
      <c r="C508">
        <f>_xlfn.NUMBERVALUE(MID(Tabla1[[#This Row],[Object Name]],11,3))</f>
        <v>17</v>
      </c>
      <c r="D508" t="s">
        <v>20</v>
      </c>
      <c r="E508" t="s">
        <v>9</v>
      </c>
      <c r="F508" t="s">
        <v>10</v>
      </c>
      <c r="G508" t="s">
        <v>11</v>
      </c>
      <c r="H508" t="s">
        <v>8</v>
      </c>
      <c r="I508">
        <v>7</v>
      </c>
      <c r="J508">
        <f>Tabla1[[#This Row],[Columna2]]*110</f>
        <v>770</v>
      </c>
      <c r="K508">
        <v>3419</v>
      </c>
      <c r="L508">
        <f>Tabla1[[#This Row],[Columna3]]*Tabla1[[#This Row],[Value]]*30*0.12</f>
        <v>9477468</v>
      </c>
      <c r="M508" s="1">
        <f>Tabla1[[#This Row],[Columna4]]/10</f>
        <v>947746.8</v>
      </c>
    </row>
    <row r="509" spans="1:13" x14ac:dyDescent="0.3">
      <c r="A509">
        <v>28</v>
      </c>
      <c r="B509" t="s">
        <v>116</v>
      </c>
      <c r="C509">
        <f>_xlfn.NUMBERVALUE(MID(Tabla1[[#This Row],[Object Name]],11,3))</f>
        <v>17</v>
      </c>
      <c r="D509" t="s">
        <v>20</v>
      </c>
      <c r="E509" t="s">
        <v>9</v>
      </c>
      <c r="F509" t="s">
        <v>10</v>
      </c>
      <c r="G509" t="s">
        <v>11</v>
      </c>
      <c r="H509" t="s">
        <v>8</v>
      </c>
      <c r="I509">
        <v>7</v>
      </c>
      <c r="J509">
        <f>Tabla1[[#This Row],[Columna2]]*110</f>
        <v>770</v>
      </c>
      <c r="K509">
        <v>3409</v>
      </c>
      <c r="L509">
        <f>Tabla1[[#This Row],[Columna3]]*Tabla1[[#This Row],[Value]]*30*0.12</f>
        <v>9449748</v>
      </c>
      <c r="M509" s="1">
        <f>Tabla1[[#This Row],[Columna4]]/10</f>
        <v>944974.8</v>
      </c>
    </row>
    <row r="510" spans="1:13" x14ac:dyDescent="0.3">
      <c r="A510">
        <v>29</v>
      </c>
      <c r="B510" t="s">
        <v>116</v>
      </c>
      <c r="C510">
        <f>_xlfn.NUMBERVALUE(MID(Tabla1[[#This Row],[Object Name]],11,3))</f>
        <v>17</v>
      </c>
      <c r="D510" t="s">
        <v>20</v>
      </c>
      <c r="E510" t="s">
        <v>9</v>
      </c>
      <c r="F510" t="s">
        <v>10</v>
      </c>
      <c r="G510" t="s">
        <v>11</v>
      </c>
      <c r="H510" t="s">
        <v>8</v>
      </c>
      <c r="I510">
        <v>7</v>
      </c>
      <c r="J510">
        <f>Tabla1[[#This Row],[Columna2]]*110</f>
        <v>770</v>
      </c>
      <c r="K510">
        <v>3414</v>
      </c>
      <c r="L510">
        <f>Tabla1[[#This Row],[Columna3]]*Tabla1[[#This Row],[Value]]*30*0.12</f>
        <v>9463608</v>
      </c>
      <c r="M510" s="1">
        <f>Tabla1[[#This Row],[Columna4]]/10</f>
        <v>946360.8</v>
      </c>
    </row>
    <row r="511" spans="1:13" x14ac:dyDescent="0.3">
      <c r="A511">
        <v>30</v>
      </c>
      <c r="B511" t="s">
        <v>116</v>
      </c>
      <c r="C511">
        <f>_xlfn.NUMBERVALUE(MID(Tabla1[[#This Row],[Object Name]],11,3))</f>
        <v>17</v>
      </c>
      <c r="D511" t="s">
        <v>20</v>
      </c>
      <c r="E511" t="s">
        <v>9</v>
      </c>
      <c r="F511" t="s">
        <v>10</v>
      </c>
      <c r="G511" t="s">
        <v>11</v>
      </c>
      <c r="H511" t="s">
        <v>8</v>
      </c>
      <c r="I511">
        <v>7</v>
      </c>
      <c r="J511">
        <f>Tabla1[[#This Row],[Columna2]]*110</f>
        <v>770</v>
      </c>
      <c r="K511">
        <v>3442</v>
      </c>
      <c r="L511">
        <f>Tabla1[[#This Row],[Columna3]]*Tabla1[[#This Row],[Value]]*30*0.12</f>
        <v>9541224</v>
      </c>
      <c r="M511" s="1">
        <f>Tabla1[[#This Row],[Columna4]]/10</f>
        <v>954122.4</v>
      </c>
    </row>
    <row r="512" spans="1:13" x14ac:dyDescent="0.3">
      <c r="A512">
        <v>1</v>
      </c>
      <c r="B512" t="s">
        <v>116</v>
      </c>
      <c r="C512">
        <f>_xlfn.NUMBERVALUE(MID(Tabla1[[#This Row],[Object Name]],11,3))</f>
        <v>18</v>
      </c>
      <c r="D512" t="s">
        <v>21</v>
      </c>
      <c r="E512" t="s">
        <v>9</v>
      </c>
      <c r="F512" t="s">
        <v>10</v>
      </c>
      <c r="G512" t="s">
        <v>11</v>
      </c>
      <c r="H512" t="s">
        <v>8</v>
      </c>
      <c r="I512">
        <v>8</v>
      </c>
      <c r="J512">
        <f>Tabla1[[#This Row],[Columna2]]*110</f>
        <v>880</v>
      </c>
      <c r="K512">
        <v>3346</v>
      </c>
      <c r="L512">
        <f>Tabla1[[#This Row],[Columna3]]*Tabla1[[#This Row],[Value]]*30*0.12</f>
        <v>10600128</v>
      </c>
      <c r="M512" s="1">
        <f>Tabla1[[#This Row],[Columna4]]/10</f>
        <v>1060012.8</v>
      </c>
    </row>
    <row r="513" spans="1:13" x14ac:dyDescent="0.3">
      <c r="A513">
        <v>2</v>
      </c>
      <c r="B513" t="s">
        <v>116</v>
      </c>
      <c r="C513">
        <f>_xlfn.NUMBERVALUE(MID(Tabla1[[#This Row],[Object Name]],11,3))</f>
        <v>18</v>
      </c>
      <c r="D513" t="s">
        <v>21</v>
      </c>
      <c r="E513" t="s">
        <v>9</v>
      </c>
      <c r="F513" t="s">
        <v>10</v>
      </c>
      <c r="G513" t="s">
        <v>11</v>
      </c>
      <c r="H513" t="s">
        <v>8</v>
      </c>
      <c r="I513">
        <v>8</v>
      </c>
      <c r="J513">
        <f>Tabla1[[#This Row],[Columna2]]*110</f>
        <v>880</v>
      </c>
      <c r="K513">
        <v>3361</v>
      </c>
      <c r="L513">
        <f>Tabla1[[#This Row],[Columna3]]*Tabla1[[#This Row],[Value]]*30*0.12</f>
        <v>10647648</v>
      </c>
      <c r="M513" s="1">
        <f>Tabla1[[#This Row],[Columna4]]/10</f>
        <v>1064764.8</v>
      </c>
    </row>
    <row r="514" spans="1:13" x14ac:dyDescent="0.3">
      <c r="A514">
        <v>3</v>
      </c>
      <c r="B514" t="s">
        <v>116</v>
      </c>
      <c r="C514">
        <f>_xlfn.NUMBERVALUE(MID(Tabla1[[#This Row],[Object Name]],11,3))</f>
        <v>18</v>
      </c>
      <c r="D514" t="s">
        <v>21</v>
      </c>
      <c r="E514" t="s">
        <v>9</v>
      </c>
      <c r="F514" t="s">
        <v>10</v>
      </c>
      <c r="G514" t="s">
        <v>11</v>
      </c>
      <c r="H514" t="s">
        <v>8</v>
      </c>
      <c r="I514">
        <v>8</v>
      </c>
      <c r="J514">
        <f>Tabla1[[#This Row],[Columna2]]*110</f>
        <v>880</v>
      </c>
      <c r="K514">
        <v>3370</v>
      </c>
      <c r="L514">
        <f>Tabla1[[#This Row],[Columna3]]*Tabla1[[#This Row],[Value]]*30*0.12</f>
        <v>10676160</v>
      </c>
      <c r="M514" s="1">
        <f>Tabla1[[#This Row],[Columna4]]/10</f>
        <v>1067616</v>
      </c>
    </row>
    <row r="515" spans="1:13" x14ac:dyDescent="0.3">
      <c r="A515">
        <v>4</v>
      </c>
      <c r="B515" t="s">
        <v>116</v>
      </c>
      <c r="C515">
        <f>_xlfn.NUMBERVALUE(MID(Tabla1[[#This Row],[Object Name]],11,3))</f>
        <v>18</v>
      </c>
      <c r="D515" t="s">
        <v>21</v>
      </c>
      <c r="E515" t="s">
        <v>9</v>
      </c>
      <c r="F515" t="s">
        <v>10</v>
      </c>
      <c r="G515" t="s">
        <v>11</v>
      </c>
      <c r="H515" t="s">
        <v>8</v>
      </c>
      <c r="I515">
        <v>8</v>
      </c>
      <c r="J515">
        <f>Tabla1[[#This Row],[Columna2]]*110</f>
        <v>880</v>
      </c>
      <c r="K515">
        <v>3369</v>
      </c>
      <c r="L515">
        <f>Tabla1[[#This Row],[Columna3]]*Tabla1[[#This Row],[Value]]*30*0.12</f>
        <v>10672992</v>
      </c>
      <c r="M515" s="1">
        <f>Tabla1[[#This Row],[Columna4]]/10</f>
        <v>1067299.2</v>
      </c>
    </row>
    <row r="516" spans="1:13" x14ac:dyDescent="0.3">
      <c r="A516">
        <v>5</v>
      </c>
      <c r="B516" t="s">
        <v>116</v>
      </c>
      <c r="C516">
        <f>_xlfn.NUMBERVALUE(MID(Tabla1[[#This Row],[Object Name]],11,3))</f>
        <v>18</v>
      </c>
      <c r="D516" t="s">
        <v>21</v>
      </c>
      <c r="E516" t="s">
        <v>9</v>
      </c>
      <c r="F516" t="s">
        <v>10</v>
      </c>
      <c r="G516" t="s">
        <v>11</v>
      </c>
      <c r="H516" t="s">
        <v>8</v>
      </c>
      <c r="I516">
        <v>8</v>
      </c>
      <c r="J516">
        <f>Tabla1[[#This Row],[Columna2]]*110</f>
        <v>880</v>
      </c>
      <c r="K516">
        <v>3360</v>
      </c>
      <c r="L516">
        <f>Tabla1[[#This Row],[Columna3]]*Tabla1[[#This Row],[Value]]*30*0.12</f>
        <v>10644480</v>
      </c>
      <c r="M516" s="1">
        <f>Tabla1[[#This Row],[Columna4]]/10</f>
        <v>1064448</v>
      </c>
    </row>
    <row r="517" spans="1:13" x14ac:dyDescent="0.3">
      <c r="A517">
        <v>6</v>
      </c>
      <c r="B517" t="s">
        <v>116</v>
      </c>
      <c r="C517">
        <f>_xlfn.NUMBERVALUE(MID(Tabla1[[#This Row],[Object Name]],11,3))</f>
        <v>18</v>
      </c>
      <c r="D517" t="s">
        <v>21</v>
      </c>
      <c r="E517" t="s">
        <v>9</v>
      </c>
      <c r="F517" t="s">
        <v>10</v>
      </c>
      <c r="G517" t="s">
        <v>11</v>
      </c>
      <c r="H517" t="s">
        <v>8</v>
      </c>
      <c r="I517">
        <v>8</v>
      </c>
      <c r="J517">
        <f>Tabla1[[#This Row],[Columna2]]*110</f>
        <v>880</v>
      </c>
      <c r="K517">
        <v>3378</v>
      </c>
      <c r="L517">
        <f>Tabla1[[#This Row],[Columna3]]*Tabla1[[#This Row],[Value]]*30*0.12</f>
        <v>10701504</v>
      </c>
      <c r="M517" s="1">
        <f>Tabla1[[#This Row],[Columna4]]/10</f>
        <v>1070150.3999999999</v>
      </c>
    </row>
    <row r="518" spans="1:13" x14ac:dyDescent="0.3">
      <c r="A518">
        <v>7</v>
      </c>
      <c r="B518" t="s">
        <v>116</v>
      </c>
      <c r="C518">
        <f>_xlfn.NUMBERVALUE(MID(Tabla1[[#This Row],[Object Name]],11,3))</f>
        <v>18</v>
      </c>
      <c r="D518" t="s">
        <v>21</v>
      </c>
      <c r="E518" t="s">
        <v>9</v>
      </c>
      <c r="F518" t="s">
        <v>10</v>
      </c>
      <c r="G518" t="s">
        <v>11</v>
      </c>
      <c r="H518" t="s">
        <v>8</v>
      </c>
      <c r="I518">
        <v>8</v>
      </c>
      <c r="J518">
        <f>Tabla1[[#This Row],[Columna2]]*110</f>
        <v>880</v>
      </c>
      <c r="K518">
        <v>3361</v>
      </c>
      <c r="L518">
        <f>Tabla1[[#This Row],[Columna3]]*Tabla1[[#This Row],[Value]]*30*0.12</f>
        <v>10647648</v>
      </c>
      <c r="M518" s="1">
        <f>Tabla1[[#This Row],[Columna4]]/10</f>
        <v>1064764.8</v>
      </c>
    </row>
    <row r="519" spans="1:13" x14ac:dyDescent="0.3">
      <c r="A519">
        <v>8</v>
      </c>
      <c r="B519" t="s">
        <v>116</v>
      </c>
      <c r="C519">
        <f>_xlfn.NUMBERVALUE(MID(Tabla1[[#This Row],[Object Name]],11,3))</f>
        <v>18</v>
      </c>
      <c r="D519" t="s">
        <v>21</v>
      </c>
      <c r="E519" t="s">
        <v>9</v>
      </c>
      <c r="F519" t="s">
        <v>10</v>
      </c>
      <c r="G519" t="s">
        <v>11</v>
      </c>
      <c r="H519" t="s">
        <v>8</v>
      </c>
      <c r="I519">
        <v>8</v>
      </c>
      <c r="J519">
        <f>Tabla1[[#This Row],[Columna2]]*110</f>
        <v>880</v>
      </c>
      <c r="K519">
        <v>3383</v>
      </c>
      <c r="L519">
        <f>Tabla1[[#This Row],[Columna3]]*Tabla1[[#This Row],[Value]]*30*0.12</f>
        <v>10717344</v>
      </c>
      <c r="M519" s="1">
        <f>Tabla1[[#This Row],[Columna4]]/10</f>
        <v>1071734.3999999999</v>
      </c>
    </row>
    <row r="520" spans="1:13" x14ac:dyDescent="0.3">
      <c r="A520">
        <v>9</v>
      </c>
      <c r="B520" t="s">
        <v>116</v>
      </c>
      <c r="C520">
        <f>_xlfn.NUMBERVALUE(MID(Tabla1[[#This Row],[Object Name]],11,3))</f>
        <v>18</v>
      </c>
      <c r="D520" t="s">
        <v>21</v>
      </c>
      <c r="E520" t="s">
        <v>9</v>
      </c>
      <c r="F520" t="s">
        <v>10</v>
      </c>
      <c r="G520" t="s">
        <v>11</v>
      </c>
      <c r="H520" t="s">
        <v>8</v>
      </c>
      <c r="I520">
        <v>8</v>
      </c>
      <c r="J520">
        <f>Tabla1[[#This Row],[Columna2]]*110</f>
        <v>880</v>
      </c>
      <c r="K520">
        <v>3356</v>
      </c>
      <c r="L520">
        <f>Tabla1[[#This Row],[Columna3]]*Tabla1[[#This Row],[Value]]*30*0.12</f>
        <v>10631808</v>
      </c>
      <c r="M520" s="1">
        <f>Tabla1[[#This Row],[Columna4]]/10</f>
        <v>1063180.8</v>
      </c>
    </row>
    <row r="521" spans="1:13" x14ac:dyDescent="0.3">
      <c r="A521">
        <v>10</v>
      </c>
      <c r="B521" t="s">
        <v>116</v>
      </c>
      <c r="C521">
        <f>_xlfn.NUMBERVALUE(MID(Tabla1[[#This Row],[Object Name]],11,3))</f>
        <v>18</v>
      </c>
      <c r="D521" t="s">
        <v>21</v>
      </c>
      <c r="E521" t="s">
        <v>9</v>
      </c>
      <c r="F521" t="s">
        <v>10</v>
      </c>
      <c r="G521" t="s">
        <v>11</v>
      </c>
      <c r="H521" t="s">
        <v>8</v>
      </c>
      <c r="I521">
        <v>8</v>
      </c>
      <c r="J521">
        <f>Tabla1[[#This Row],[Columna2]]*110</f>
        <v>880</v>
      </c>
      <c r="K521">
        <v>3366</v>
      </c>
      <c r="L521">
        <f>Tabla1[[#This Row],[Columna3]]*Tabla1[[#This Row],[Value]]*30*0.12</f>
        <v>10663488</v>
      </c>
      <c r="M521" s="1">
        <f>Tabla1[[#This Row],[Columna4]]/10</f>
        <v>1066348.8</v>
      </c>
    </row>
    <row r="522" spans="1:13" x14ac:dyDescent="0.3">
      <c r="A522">
        <v>11</v>
      </c>
      <c r="B522" t="s">
        <v>116</v>
      </c>
      <c r="C522">
        <f>_xlfn.NUMBERVALUE(MID(Tabla1[[#This Row],[Object Name]],11,3))</f>
        <v>18</v>
      </c>
      <c r="D522" t="s">
        <v>21</v>
      </c>
      <c r="E522" t="s">
        <v>9</v>
      </c>
      <c r="F522" t="s">
        <v>10</v>
      </c>
      <c r="G522" t="s">
        <v>11</v>
      </c>
      <c r="H522" t="s">
        <v>8</v>
      </c>
      <c r="I522">
        <v>8</v>
      </c>
      <c r="J522">
        <f>Tabla1[[#This Row],[Columna2]]*110</f>
        <v>880</v>
      </c>
      <c r="K522">
        <v>3360</v>
      </c>
      <c r="L522">
        <f>Tabla1[[#This Row],[Columna3]]*Tabla1[[#This Row],[Value]]*30*0.12</f>
        <v>10644480</v>
      </c>
      <c r="M522" s="1">
        <f>Tabla1[[#This Row],[Columna4]]/10</f>
        <v>1064448</v>
      </c>
    </row>
    <row r="523" spans="1:13" x14ac:dyDescent="0.3">
      <c r="A523">
        <v>12</v>
      </c>
      <c r="B523" t="s">
        <v>116</v>
      </c>
      <c r="C523">
        <f>_xlfn.NUMBERVALUE(MID(Tabla1[[#This Row],[Object Name]],11,3))</f>
        <v>18</v>
      </c>
      <c r="D523" t="s">
        <v>21</v>
      </c>
      <c r="E523" t="s">
        <v>9</v>
      </c>
      <c r="F523" t="s">
        <v>10</v>
      </c>
      <c r="G523" t="s">
        <v>11</v>
      </c>
      <c r="H523" t="s">
        <v>8</v>
      </c>
      <c r="I523">
        <v>8</v>
      </c>
      <c r="J523">
        <f>Tabla1[[#This Row],[Columna2]]*110</f>
        <v>880</v>
      </c>
      <c r="K523">
        <v>3335</v>
      </c>
      <c r="L523">
        <f>Tabla1[[#This Row],[Columna3]]*Tabla1[[#This Row],[Value]]*30*0.12</f>
        <v>10565280</v>
      </c>
      <c r="M523" s="1">
        <f>Tabla1[[#This Row],[Columna4]]/10</f>
        <v>1056528</v>
      </c>
    </row>
    <row r="524" spans="1:13" x14ac:dyDescent="0.3">
      <c r="A524">
        <v>13</v>
      </c>
      <c r="B524" t="s">
        <v>116</v>
      </c>
      <c r="C524">
        <f>_xlfn.NUMBERVALUE(MID(Tabla1[[#This Row],[Object Name]],11,3))</f>
        <v>18</v>
      </c>
      <c r="D524" t="s">
        <v>21</v>
      </c>
      <c r="E524" t="s">
        <v>9</v>
      </c>
      <c r="F524" t="s">
        <v>10</v>
      </c>
      <c r="G524" t="s">
        <v>11</v>
      </c>
      <c r="H524" t="s">
        <v>8</v>
      </c>
      <c r="I524">
        <v>8</v>
      </c>
      <c r="J524">
        <f>Tabla1[[#This Row],[Columna2]]*110</f>
        <v>880</v>
      </c>
      <c r="K524">
        <v>3350</v>
      </c>
      <c r="L524">
        <f>Tabla1[[#This Row],[Columna3]]*Tabla1[[#This Row],[Value]]*30*0.12</f>
        <v>10612800</v>
      </c>
      <c r="M524" s="1">
        <f>Tabla1[[#This Row],[Columna4]]/10</f>
        <v>1061280</v>
      </c>
    </row>
    <row r="525" spans="1:13" x14ac:dyDescent="0.3">
      <c r="A525">
        <v>14</v>
      </c>
      <c r="B525" t="s">
        <v>116</v>
      </c>
      <c r="C525">
        <f>_xlfn.NUMBERVALUE(MID(Tabla1[[#This Row],[Object Name]],11,3))</f>
        <v>18</v>
      </c>
      <c r="D525" t="s">
        <v>21</v>
      </c>
      <c r="E525" t="s">
        <v>9</v>
      </c>
      <c r="F525" t="s">
        <v>10</v>
      </c>
      <c r="G525" t="s">
        <v>11</v>
      </c>
      <c r="H525" t="s">
        <v>8</v>
      </c>
      <c r="I525">
        <v>8</v>
      </c>
      <c r="J525">
        <f>Tabla1[[#This Row],[Columna2]]*110</f>
        <v>880</v>
      </c>
      <c r="K525">
        <v>3353</v>
      </c>
      <c r="L525">
        <f>Tabla1[[#This Row],[Columna3]]*Tabla1[[#This Row],[Value]]*30*0.12</f>
        <v>10622304</v>
      </c>
      <c r="M525" s="1">
        <f>Tabla1[[#This Row],[Columna4]]/10</f>
        <v>1062230.3999999999</v>
      </c>
    </row>
    <row r="526" spans="1:13" x14ac:dyDescent="0.3">
      <c r="A526">
        <v>15</v>
      </c>
      <c r="B526" t="s">
        <v>116</v>
      </c>
      <c r="C526">
        <f>_xlfn.NUMBERVALUE(MID(Tabla1[[#This Row],[Object Name]],11,3))</f>
        <v>18</v>
      </c>
      <c r="D526" t="s">
        <v>21</v>
      </c>
      <c r="E526" t="s">
        <v>9</v>
      </c>
      <c r="F526" t="s">
        <v>10</v>
      </c>
      <c r="G526" t="s">
        <v>11</v>
      </c>
      <c r="H526" t="s">
        <v>8</v>
      </c>
      <c r="I526">
        <v>8</v>
      </c>
      <c r="J526">
        <f>Tabla1[[#This Row],[Columna2]]*110</f>
        <v>880</v>
      </c>
      <c r="K526">
        <v>3347</v>
      </c>
      <c r="L526">
        <f>Tabla1[[#This Row],[Columna3]]*Tabla1[[#This Row],[Value]]*30*0.12</f>
        <v>10603296</v>
      </c>
      <c r="M526" s="1">
        <f>Tabla1[[#This Row],[Columna4]]/10</f>
        <v>1060329.6000000001</v>
      </c>
    </row>
    <row r="527" spans="1:13" x14ac:dyDescent="0.3">
      <c r="A527">
        <v>16</v>
      </c>
      <c r="B527" t="s">
        <v>116</v>
      </c>
      <c r="C527">
        <f>_xlfn.NUMBERVALUE(MID(Tabla1[[#This Row],[Object Name]],11,3))</f>
        <v>18</v>
      </c>
      <c r="D527" t="s">
        <v>21</v>
      </c>
      <c r="E527" t="s">
        <v>9</v>
      </c>
      <c r="F527" t="s">
        <v>10</v>
      </c>
      <c r="G527" t="s">
        <v>11</v>
      </c>
      <c r="H527" t="s">
        <v>8</v>
      </c>
      <c r="I527">
        <v>8</v>
      </c>
      <c r="J527">
        <f>Tabla1[[#This Row],[Columna2]]*110</f>
        <v>880</v>
      </c>
      <c r="K527">
        <v>3365</v>
      </c>
      <c r="L527">
        <f>Tabla1[[#This Row],[Columna3]]*Tabla1[[#This Row],[Value]]*30*0.12</f>
        <v>10660320</v>
      </c>
      <c r="M527" s="1">
        <f>Tabla1[[#This Row],[Columna4]]/10</f>
        <v>1066032</v>
      </c>
    </row>
    <row r="528" spans="1:13" x14ac:dyDescent="0.3">
      <c r="A528">
        <v>17</v>
      </c>
      <c r="B528" t="s">
        <v>116</v>
      </c>
      <c r="C528">
        <f>_xlfn.NUMBERVALUE(MID(Tabla1[[#This Row],[Object Name]],11,3))</f>
        <v>18</v>
      </c>
      <c r="D528" t="s">
        <v>21</v>
      </c>
      <c r="E528" t="s">
        <v>9</v>
      </c>
      <c r="F528" t="s">
        <v>10</v>
      </c>
      <c r="G528" t="s">
        <v>11</v>
      </c>
      <c r="H528" t="s">
        <v>8</v>
      </c>
      <c r="I528">
        <v>8</v>
      </c>
      <c r="J528">
        <f>Tabla1[[#This Row],[Columna2]]*110</f>
        <v>880</v>
      </c>
      <c r="K528">
        <v>3351</v>
      </c>
      <c r="L528">
        <f>Tabla1[[#This Row],[Columna3]]*Tabla1[[#This Row],[Value]]*30*0.12</f>
        <v>10615968</v>
      </c>
      <c r="M528" s="1">
        <f>Tabla1[[#This Row],[Columna4]]/10</f>
        <v>1061596.8</v>
      </c>
    </row>
    <row r="529" spans="1:13" x14ac:dyDescent="0.3">
      <c r="A529">
        <v>18</v>
      </c>
      <c r="B529" t="s">
        <v>116</v>
      </c>
      <c r="C529">
        <f>_xlfn.NUMBERVALUE(MID(Tabla1[[#This Row],[Object Name]],11,3))</f>
        <v>18</v>
      </c>
      <c r="D529" t="s">
        <v>21</v>
      </c>
      <c r="E529" t="s">
        <v>9</v>
      </c>
      <c r="F529" t="s">
        <v>10</v>
      </c>
      <c r="G529" t="s">
        <v>11</v>
      </c>
      <c r="H529" t="s">
        <v>8</v>
      </c>
      <c r="I529">
        <v>8</v>
      </c>
      <c r="J529">
        <f>Tabla1[[#This Row],[Columna2]]*110</f>
        <v>880</v>
      </c>
      <c r="K529">
        <v>3362</v>
      </c>
      <c r="L529">
        <f>Tabla1[[#This Row],[Columna3]]*Tabla1[[#This Row],[Value]]*30*0.12</f>
        <v>10650816</v>
      </c>
      <c r="M529" s="1">
        <f>Tabla1[[#This Row],[Columna4]]/10</f>
        <v>1065081.6000000001</v>
      </c>
    </row>
    <row r="530" spans="1:13" x14ac:dyDescent="0.3">
      <c r="A530">
        <v>19</v>
      </c>
      <c r="B530" t="s">
        <v>116</v>
      </c>
      <c r="C530">
        <f>_xlfn.NUMBERVALUE(MID(Tabla1[[#This Row],[Object Name]],11,3))</f>
        <v>18</v>
      </c>
      <c r="D530" t="s">
        <v>21</v>
      </c>
      <c r="E530" t="s">
        <v>9</v>
      </c>
      <c r="F530" t="s">
        <v>10</v>
      </c>
      <c r="G530" t="s">
        <v>11</v>
      </c>
      <c r="H530" t="s">
        <v>8</v>
      </c>
      <c r="I530">
        <v>8</v>
      </c>
      <c r="J530">
        <f>Tabla1[[#This Row],[Columna2]]*110</f>
        <v>880</v>
      </c>
      <c r="K530">
        <v>3330</v>
      </c>
      <c r="L530">
        <f>Tabla1[[#This Row],[Columna3]]*Tabla1[[#This Row],[Value]]*30*0.12</f>
        <v>10549440</v>
      </c>
      <c r="M530" s="1">
        <f>Tabla1[[#This Row],[Columna4]]/10</f>
        <v>1054944</v>
      </c>
    </row>
    <row r="531" spans="1:13" x14ac:dyDescent="0.3">
      <c r="A531">
        <v>20</v>
      </c>
      <c r="B531" t="s">
        <v>116</v>
      </c>
      <c r="C531">
        <f>_xlfn.NUMBERVALUE(MID(Tabla1[[#This Row],[Object Name]],11,3))</f>
        <v>18</v>
      </c>
      <c r="D531" t="s">
        <v>21</v>
      </c>
      <c r="E531" t="s">
        <v>9</v>
      </c>
      <c r="F531" t="s">
        <v>10</v>
      </c>
      <c r="G531" t="s">
        <v>11</v>
      </c>
      <c r="H531" t="s">
        <v>8</v>
      </c>
      <c r="I531">
        <v>8</v>
      </c>
      <c r="J531">
        <f>Tabla1[[#This Row],[Columna2]]*110</f>
        <v>880</v>
      </c>
      <c r="K531">
        <v>3391</v>
      </c>
      <c r="L531">
        <f>Tabla1[[#This Row],[Columna3]]*Tabla1[[#This Row],[Value]]*30*0.12</f>
        <v>10742688</v>
      </c>
      <c r="M531" s="1">
        <f>Tabla1[[#This Row],[Columna4]]/10</f>
        <v>1074268.8</v>
      </c>
    </row>
    <row r="532" spans="1:13" x14ac:dyDescent="0.3">
      <c r="A532">
        <v>21</v>
      </c>
      <c r="B532" t="s">
        <v>116</v>
      </c>
      <c r="C532">
        <f>_xlfn.NUMBERVALUE(MID(Tabla1[[#This Row],[Object Name]],11,3))</f>
        <v>18</v>
      </c>
      <c r="D532" t="s">
        <v>21</v>
      </c>
      <c r="E532" t="s">
        <v>9</v>
      </c>
      <c r="F532" t="s">
        <v>10</v>
      </c>
      <c r="G532" t="s">
        <v>11</v>
      </c>
      <c r="H532" t="s">
        <v>8</v>
      </c>
      <c r="I532">
        <v>8</v>
      </c>
      <c r="J532">
        <f>Tabla1[[#This Row],[Columna2]]*110</f>
        <v>880</v>
      </c>
      <c r="K532">
        <v>3336</v>
      </c>
      <c r="L532">
        <f>Tabla1[[#This Row],[Columna3]]*Tabla1[[#This Row],[Value]]*30*0.12</f>
        <v>10568448</v>
      </c>
      <c r="M532" s="1">
        <f>Tabla1[[#This Row],[Columna4]]/10</f>
        <v>1056844.8</v>
      </c>
    </row>
    <row r="533" spans="1:13" x14ac:dyDescent="0.3">
      <c r="A533">
        <v>22</v>
      </c>
      <c r="B533" t="s">
        <v>116</v>
      </c>
      <c r="C533">
        <f>_xlfn.NUMBERVALUE(MID(Tabla1[[#This Row],[Object Name]],11,3))</f>
        <v>18</v>
      </c>
      <c r="D533" t="s">
        <v>21</v>
      </c>
      <c r="E533" t="s">
        <v>9</v>
      </c>
      <c r="F533" t="s">
        <v>10</v>
      </c>
      <c r="G533" t="s">
        <v>11</v>
      </c>
      <c r="H533" t="s">
        <v>8</v>
      </c>
      <c r="I533">
        <v>8</v>
      </c>
      <c r="J533">
        <f>Tabla1[[#This Row],[Columna2]]*110</f>
        <v>880</v>
      </c>
      <c r="K533">
        <v>3332</v>
      </c>
      <c r="L533">
        <f>Tabla1[[#This Row],[Columna3]]*Tabla1[[#This Row],[Value]]*30*0.12</f>
        <v>10555776</v>
      </c>
      <c r="M533" s="1">
        <f>Tabla1[[#This Row],[Columna4]]/10</f>
        <v>1055577.6000000001</v>
      </c>
    </row>
    <row r="534" spans="1:13" x14ac:dyDescent="0.3">
      <c r="A534">
        <v>23</v>
      </c>
      <c r="B534" t="s">
        <v>116</v>
      </c>
      <c r="C534">
        <f>_xlfn.NUMBERVALUE(MID(Tabla1[[#This Row],[Object Name]],11,3))</f>
        <v>18</v>
      </c>
      <c r="D534" t="s">
        <v>21</v>
      </c>
      <c r="E534" t="s">
        <v>9</v>
      </c>
      <c r="F534" t="s">
        <v>10</v>
      </c>
      <c r="G534" t="s">
        <v>11</v>
      </c>
      <c r="H534" t="s">
        <v>8</v>
      </c>
      <c r="I534">
        <v>8</v>
      </c>
      <c r="J534">
        <f>Tabla1[[#This Row],[Columna2]]*110</f>
        <v>880</v>
      </c>
      <c r="K534">
        <v>3346</v>
      </c>
      <c r="L534">
        <f>Tabla1[[#This Row],[Columna3]]*Tabla1[[#This Row],[Value]]*30*0.12</f>
        <v>10600128</v>
      </c>
      <c r="M534" s="1">
        <f>Tabla1[[#This Row],[Columna4]]/10</f>
        <v>1060012.8</v>
      </c>
    </row>
    <row r="535" spans="1:13" x14ac:dyDescent="0.3">
      <c r="A535">
        <v>24</v>
      </c>
      <c r="B535" t="s">
        <v>116</v>
      </c>
      <c r="C535">
        <f>_xlfn.NUMBERVALUE(MID(Tabla1[[#This Row],[Object Name]],11,3))</f>
        <v>18</v>
      </c>
      <c r="D535" t="s">
        <v>21</v>
      </c>
      <c r="E535" t="s">
        <v>9</v>
      </c>
      <c r="F535" t="s">
        <v>10</v>
      </c>
      <c r="G535" t="s">
        <v>11</v>
      </c>
      <c r="H535" t="s">
        <v>8</v>
      </c>
      <c r="I535">
        <v>8</v>
      </c>
      <c r="J535">
        <f>Tabla1[[#This Row],[Columna2]]*110</f>
        <v>880</v>
      </c>
      <c r="K535">
        <v>3373</v>
      </c>
      <c r="L535">
        <f>Tabla1[[#This Row],[Columna3]]*Tabla1[[#This Row],[Value]]*30*0.12</f>
        <v>10685664</v>
      </c>
      <c r="M535" s="1">
        <f>Tabla1[[#This Row],[Columna4]]/10</f>
        <v>1068566.3999999999</v>
      </c>
    </row>
    <row r="536" spans="1:13" x14ac:dyDescent="0.3">
      <c r="A536">
        <v>25</v>
      </c>
      <c r="B536" t="s">
        <v>116</v>
      </c>
      <c r="C536">
        <f>_xlfn.NUMBERVALUE(MID(Tabla1[[#This Row],[Object Name]],11,3))</f>
        <v>18</v>
      </c>
      <c r="D536" t="s">
        <v>21</v>
      </c>
      <c r="E536" t="s">
        <v>9</v>
      </c>
      <c r="F536" t="s">
        <v>10</v>
      </c>
      <c r="G536" t="s">
        <v>11</v>
      </c>
      <c r="H536" t="s">
        <v>8</v>
      </c>
      <c r="I536">
        <v>8</v>
      </c>
      <c r="J536">
        <f>Tabla1[[#This Row],[Columna2]]*110</f>
        <v>880</v>
      </c>
      <c r="K536">
        <v>3359</v>
      </c>
      <c r="L536">
        <f>Tabla1[[#This Row],[Columna3]]*Tabla1[[#This Row],[Value]]*30*0.12</f>
        <v>10641312</v>
      </c>
      <c r="M536" s="1">
        <f>Tabla1[[#This Row],[Columna4]]/10</f>
        <v>1064131.2</v>
      </c>
    </row>
    <row r="537" spans="1:13" x14ac:dyDescent="0.3">
      <c r="A537">
        <v>26</v>
      </c>
      <c r="B537" t="s">
        <v>116</v>
      </c>
      <c r="C537">
        <f>_xlfn.NUMBERVALUE(MID(Tabla1[[#This Row],[Object Name]],11,3))</f>
        <v>18</v>
      </c>
      <c r="D537" t="s">
        <v>21</v>
      </c>
      <c r="E537" t="s">
        <v>9</v>
      </c>
      <c r="F537" t="s">
        <v>10</v>
      </c>
      <c r="G537" t="s">
        <v>11</v>
      </c>
      <c r="H537" t="s">
        <v>8</v>
      </c>
      <c r="I537">
        <v>8</v>
      </c>
      <c r="J537">
        <f>Tabla1[[#This Row],[Columna2]]*110</f>
        <v>880</v>
      </c>
      <c r="K537">
        <v>3356</v>
      </c>
      <c r="L537">
        <f>Tabla1[[#This Row],[Columna3]]*Tabla1[[#This Row],[Value]]*30*0.12</f>
        <v>10631808</v>
      </c>
      <c r="M537" s="1">
        <f>Tabla1[[#This Row],[Columna4]]/10</f>
        <v>1063180.8</v>
      </c>
    </row>
    <row r="538" spans="1:13" x14ac:dyDescent="0.3">
      <c r="A538">
        <v>27</v>
      </c>
      <c r="B538" t="s">
        <v>116</v>
      </c>
      <c r="C538">
        <f>_xlfn.NUMBERVALUE(MID(Tabla1[[#This Row],[Object Name]],11,3))</f>
        <v>18</v>
      </c>
      <c r="D538" t="s">
        <v>21</v>
      </c>
      <c r="E538" t="s">
        <v>9</v>
      </c>
      <c r="F538" t="s">
        <v>10</v>
      </c>
      <c r="G538" t="s">
        <v>11</v>
      </c>
      <c r="H538" t="s">
        <v>8</v>
      </c>
      <c r="I538">
        <v>8</v>
      </c>
      <c r="J538">
        <f>Tabla1[[#This Row],[Columna2]]*110</f>
        <v>880</v>
      </c>
      <c r="K538">
        <v>3374</v>
      </c>
      <c r="L538">
        <f>Tabla1[[#This Row],[Columna3]]*Tabla1[[#This Row],[Value]]*30*0.12</f>
        <v>10688832</v>
      </c>
      <c r="M538" s="1">
        <f>Tabla1[[#This Row],[Columna4]]/10</f>
        <v>1068883.2</v>
      </c>
    </row>
    <row r="539" spans="1:13" x14ac:dyDescent="0.3">
      <c r="A539">
        <v>28</v>
      </c>
      <c r="B539" t="s">
        <v>116</v>
      </c>
      <c r="C539">
        <f>_xlfn.NUMBERVALUE(MID(Tabla1[[#This Row],[Object Name]],11,3))</f>
        <v>18</v>
      </c>
      <c r="D539" t="s">
        <v>21</v>
      </c>
      <c r="E539" t="s">
        <v>9</v>
      </c>
      <c r="F539" t="s">
        <v>10</v>
      </c>
      <c r="G539" t="s">
        <v>11</v>
      </c>
      <c r="H539" t="s">
        <v>8</v>
      </c>
      <c r="I539">
        <v>8</v>
      </c>
      <c r="J539">
        <f>Tabla1[[#This Row],[Columna2]]*110</f>
        <v>880</v>
      </c>
      <c r="K539">
        <v>3367</v>
      </c>
      <c r="L539">
        <f>Tabla1[[#This Row],[Columna3]]*Tabla1[[#This Row],[Value]]*30*0.12</f>
        <v>10666656</v>
      </c>
      <c r="M539" s="1">
        <f>Tabla1[[#This Row],[Columna4]]/10</f>
        <v>1066665.6000000001</v>
      </c>
    </row>
    <row r="540" spans="1:13" x14ac:dyDescent="0.3">
      <c r="A540">
        <v>29</v>
      </c>
      <c r="B540" t="s">
        <v>116</v>
      </c>
      <c r="C540">
        <f>_xlfn.NUMBERVALUE(MID(Tabla1[[#This Row],[Object Name]],11,3))</f>
        <v>18</v>
      </c>
      <c r="D540" t="s">
        <v>21</v>
      </c>
      <c r="E540" t="s">
        <v>9</v>
      </c>
      <c r="F540" t="s">
        <v>10</v>
      </c>
      <c r="G540" t="s">
        <v>11</v>
      </c>
      <c r="H540" t="s">
        <v>8</v>
      </c>
      <c r="I540">
        <v>8</v>
      </c>
      <c r="J540">
        <f>Tabla1[[#This Row],[Columna2]]*110</f>
        <v>880</v>
      </c>
      <c r="K540">
        <v>3357</v>
      </c>
      <c r="L540">
        <f>Tabla1[[#This Row],[Columna3]]*Tabla1[[#This Row],[Value]]*30*0.12</f>
        <v>10634976</v>
      </c>
      <c r="M540" s="1">
        <f>Tabla1[[#This Row],[Columna4]]/10</f>
        <v>1063497.6000000001</v>
      </c>
    </row>
    <row r="541" spans="1:13" x14ac:dyDescent="0.3">
      <c r="A541">
        <v>30</v>
      </c>
      <c r="B541" t="s">
        <v>116</v>
      </c>
      <c r="C541">
        <f>_xlfn.NUMBERVALUE(MID(Tabla1[[#This Row],[Object Name]],11,3))</f>
        <v>18</v>
      </c>
      <c r="D541" t="s">
        <v>21</v>
      </c>
      <c r="E541" t="s">
        <v>9</v>
      </c>
      <c r="F541" t="s">
        <v>10</v>
      </c>
      <c r="G541" t="s">
        <v>11</v>
      </c>
      <c r="H541" t="s">
        <v>8</v>
      </c>
      <c r="I541">
        <v>8</v>
      </c>
      <c r="J541">
        <f>Tabla1[[#This Row],[Columna2]]*110</f>
        <v>880</v>
      </c>
      <c r="K541">
        <v>3383</v>
      </c>
      <c r="L541">
        <f>Tabla1[[#This Row],[Columna3]]*Tabla1[[#This Row],[Value]]*30*0.12</f>
        <v>10717344</v>
      </c>
      <c r="M541" s="1">
        <f>Tabla1[[#This Row],[Columna4]]/10</f>
        <v>1071734.3999999999</v>
      </c>
    </row>
    <row r="542" spans="1:13" x14ac:dyDescent="0.3">
      <c r="A542">
        <v>1</v>
      </c>
      <c r="B542" t="s">
        <v>117</v>
      </c>
      <c r="C542">
        <f>_xlfn.NUMBERVALUE(MID(Tabla1[[#This Row],[Object Name]],11,3))</f>
        <v>19</v>
      </c>
      <c r="D542" t="s">
        <v>22</v>
      </c>
      <c r="E542" t="s">
        <v>9</v>
      </c>
      <c r="F542" t="s">
        <v>10</v>
      </c>
      <c r="G542" t="s">
        <v>11</v>
      </c>
      <c r="H542" t="s">
        <v>8</v>
      </c>
      <c r="I542">
        <v>9</v>
      </c>
      <c r="J542">
        <f>Tabla1[[#This Row],[Columna2]]*110</f>
        <v>990</v>
      </c>
      <c r="K542">
        <v>3167</v>
      </c>
      <c r="L542">
        <f>Tabla1[[#This Row],[Columna3]]*Tabla1[[#This Row],[Value]]*30*0.12</f>
        <v>11287188</v>
      </c>
      <c r="M542" s="1">
        <f>Tabla1[[#This Row],[Columna4]]/10</f>
        <v>1128718.8</v>
      </c>
    </row>
    <row r="543" spans="1:13" x14ac:dyDescent="0.3">
      <c r="A543">
        <v>2</v>
      </c>
      <c r="B543" t="s">
        <v>117</v>
      </c>
      <c r="C543">
        <f>_xlfn.NUMBERVALUE(MID(Tabla1[[#This Row],[Object Name]],11,3))</f>
        <v>19</v>
      </c>
      <c r="D543" t="s">
        <v>22</v>
      </c>
      <c r="E543" t="s">
        <v>9</v>
      </c>
      <c r="F543" t="s">
        <v>10</v>
      </c>
      <c r="G543" t="s">
        <v>11</v>
      </c>
      <c r="H543" t="s">
        <v>8</v>
      </c>
      <c r="I543">
        <v>9</v>
      </c>
      <c r="J543">
        <f>Tabla1[[#This Row],[Columna2]]*110</f>
        <v>990</v>
      </c>
      <c r="K543">
        <v>3207</v>
      </c>
      <c r="L543">
        <f>Tabla1[[#This Row],[Columna3]]*Tabla1[[#This Row],[Value]]*30*0.12</f>
        <v>11429748</v>
      </c>
      <c r="M543" s="1">
        <f>Tabla1[[#This Row],[Columna4]]/10</f>
        <v>1142974.8</v>
      </c>
    </row>
    <row r="544" spans="1:13" x14ac:dyDescent="0.3">
      <c r="A544">
        <v>3</v>
      </c>
      <c r="B544" t="s">
        <v>117</v>
      </c>
      <c r="C544">
        <f>_xlfn.NUMBERVALUE(MID(Tabla1[[#This Row],[Object Name]],11,3))</f>
        <v>19</v>
      </c>
      <c r="D544" t="s">
        <v>22</v>
      </c>
      <c r="E544" t="s">
        <v>9</v>
      </c>
      <c r="F544" t="s">
        <v>10</v>
      </c>
      <c r="G544" t="s">
        <v>11</v>
      </c>
      <c r="H544" t="s">
        <v>8</v>
      </c>
      <c r="I544">
        <v>9</v>
      </c>
      <c r="J544">
        <f>Tabla1[[#This Row],[Columna2]]*110</f>
        <v>990</v>
      </c>
      <c r="K544">
        <v>3211</v>
      </c>
      <c r="L544">
        <f>Tabla1[[#This Row],[Columna3]]*Tabla1[[#This Row],[Value]]*30*0.12</f>
        <v>11444004</v>
      </c>
      <c r="M544" s="1">
        <f>Tabla1[[#This Row],[Columna4]]/10</f>
        <v>1144400.3999999999</v>
      </c>
    </row>
    <row r="545" spans="1:13" x14ac:dyDescent="0.3">
      <c r="A545">
        <v>4</v>
      </c>
      <c r="B545" t="s">
        <v>117</v>
      </c>
      <c r="C545">
        <f>_xlfn.NUMBERVALUE(MID(Tabla1[[#This Row],[Object Name]],11,3))</f>
        <v>19</v>
      </c>
      <c r="D545" t="s">
        <v>22</v>
      </c>
      <c r="E545" t="s">
        <v>9</v>
      </c>
      <c r="F545" t="s">
        <v>10</v>
      </c>
      <c r="G545" t="s">
        <v>11</v>
      </c>
      <c r="H545" t="s">
        <v>8</v>
      </c>
      <c r="I545">
        <v>9</v>
      </c>
      <c r="J545">
        <f>Tabla1[[#This Row],[Columna2]]*110</f>
        <v>990</v>
      </c>
      <c r="K545">
        <v>3157</v>
      </c>
      <c r="L545">
        <f>Tabla1[[#This Row],[Columna3]]*Tabla1[[#This Row],[Value]]*30*0.12</f>
        <v>11251548</v>
      </c>
      <c r="M545" s="1">
        <f>Tabla1[[#This Row],[Columna4]]/10</f>
        <v>1125154.8</v>
      </c>
    </row>
    <row r="546" spans="1:13" x14ac:dyDescent="0.3">
      <c r="A546">
        <v>5</v>
      </c>
      <c r="B546" t="s">
        <v>117</v>
      </c>
      <c r="C546">
        <f>_xlfn.NUMBERVALUE(MID(Tabla1[[#This Row],[Object Name]],11,3))</f>
        <v>19</v>
      </c>
      <c r="D546" t="s">
        <v>22</v>
      </c>
      <c r="E546" t="s">
        <v>9</v>
      </c>
      <c r="F546" t="s">
        <v>10</v>
      </c>
      <c r="G546" t="s">
        <v>11</v>
      </c>
      <c r="H546" t="s">
        <v>8</v>
      </c>
      <c r="I546">
        <v>9</v>
      </c>
      <c r="J546">
        <f>Tabla1[[#This Row],[Columna2]]*110</f>
        <v>990</v>
      </c>
      <c r="K546">
        <v>3170</v>
      </c>
      <c r="L546">
        <f>Tabla1[[#This Row],[Columna3]]*Tabla1[[#This Row],[Value]]*30*0.12</f>
        <v>11297880</v>
      </c>
      <c r="M546" s="1">
        <f>Tabla1[[#This Row],[Columna4]]/10</f>
        <v>1129788</v>
      </c>
    </row>
    <row r="547" spans="1:13" x14ac:dyDescent="0.3">
      <c r="A547">
        <v>6</v>
      </c>
      <c r="B547" t="s">
        <v>117</v>
      </c>
      <c r="C547">
        <f>_xlfn.NUMBERVALUE(MID(Tabla1[[#This Row],[Object Name]],11,3))</f>
        <v>19</v>
      </c>
      <c r="D547" t="s">
        <v>22</v>
      </c>
      <c r="E547" t="s">
        <v>9</v>
      </c>
      <c r="F547" t="s">
        <v>10</v>
      </c>
      <c r="G547" t="s">
        <v>11</v>
      </c>
      <c r="H547" t="s">
        <v>8</v>
      </c>
      <c r="I547">
        <v>9</v>
      </c>
      <c r="J547">
        <f>Tabla1[[#This Row],[Columna2]]*110</f>
        <v>990</v>
      </c>
      <c r="K547">
        <v>3173</v>
      </c>
      <c r="L547">
        <f>Tabla1[[#This Row],[Columna3]]*Tabla1[[#This Row],[Value]]*30*0.12</f>
        <v>11308572</v>
      </c>
      <c r="M547" s="1">
        <f>Tabla1[[#This Row],[Columna4]]/10</f>
        <v>1130857.2</v>
      </c>
    </row>
    <row r="548" spans="1:13" x14ac:dyDescent="0.3">
      <c r="A548">
        <v>7</v>
      </c>
      <c r="B548" t="s">
        <v>117</v>
      </c>
      <c r="C548">
        <f>_xlfn.NUMBERVALUE(MID(Tabla1[[#This Row],[Object Name]],11,3))</f>
        <v>19</v>
      </c>
      <c r="D548" t="s">
        <v>22</v>
      </c>
      <c r="E548" t="s">
        <v>9</v>
      </c>
      <c r="F548" t="s">
        <v>10</v>
      </c>
      <c r="G548" t="s">
        <v>11</v>
      </c>
      <c r="H548" t="s">
        <v>8</v>
      </c>
      <c r="I548">
        <v>9</v>
      </c>
      <c r="J548">
        <f>Tabla1[[#This Row],[Columna2]]*110</f>
        <v>990</v>
      </c>
      <c r="K548">
        <v>3190</v>
      </c>
      <c r="L548">
        <f>Tabla1[[#This Row],[Columna3]]*Tabla1[[#This Row],[Value]]*30*0.12</f>
        <v>11369160</v>
      </c>
      <c r="M548" s="1">
        <f>Tabla1[[#This Row],[Columna4]]/10</f>
        <v>1136916</v>
      </c>
    </row>
    <row r="549" spans="1:13" x14ac:dyDescent="0.3">
      <c r="A549">
        <v>8</v>
      </c>
      <c r="B549" t="s">
        <v>117</v>
      </c>
      <c r="C549">
        <f>_xlfn.NUMBERVALUE(MID(Tabla1[[#This Row],[Object Name]],11,3))</f>
        <v>19</v>
      </c>
      <c r="D549" t="s">
        <v>22</v>
      </c>
      <c r="E549" t="s">
        <v>9</v>
      </c>
      <c r="F549" t="s">
        <v>10</v>
      </c>
      <c r="G549" t="s">
        <v>11</v>
      </c>
      <c r="H549" t="s">
        <v>8</v>
      </c>
      <c r="I549">
        <v>9</v>
      </c>
      <c r="J549">
        <f>Tabla1[[#This Row],[Columna2]]*110</f>
        <v>990</v>
      </c>
      <c r="K549">
        <v>3194</v>
      </c>
      <c r="L549">
        <f>Tabla1[[#This Row],[Columna3]]*Tabla1[[#This Row],[Value]]*30*0.12</f>
        <v>11383416</v>
      </c>
      <c r="M549" s="1">
        <f>Tabla1[[#This Row],[Columna4]]/10</f>
        <v>1138341.6000000001</v>
      </c>
    </row>
    <row r="550" spans="1:13" x14ac:dyDescent="0.3">
      <c r="A550">
        <v>9</v>
      </c>
      <c r="B550" t="s">
        <v>117</v>
      </c>
      <c r="C550">
        <f>_xlfn.NUMBERVALUE(MID(Tabla1[[#This Row],[Object Name]],11,3))</f>
        <v>19</v>
      </c>
      <c r="D550" t="s">
        <v>22</v>
      </c>
      <c r="E550" t="s">
        <v>9</v>
      </c>
      <c r="F550" t="s">
        <v>10</v>
      </c>
      <c r="G550" t="s">
        <v>11</v>
      </c>
      <c r="H550" t="s">
        <v>8</v>
      </c>
      <c r="I550">
        <v>9</v>
      </c>
      <c r="J550">
        <f>Tabla1[[#This Row],[Columna2]]*110</f>
        <v>990</v>
      </c>
      <c r="K550">
        <v>3145</v>
      </c>
      <c r="L550">
        <f>Tabla1[[#This Row],[Columna3]]*Tabla1[[#This Row],[Value]]*30*0.12</f>
        <v>11208780</v>
      </c>
      <c r="M550" s="1">
        <f>Tabla1[[#This Row],[Columna4]]/10</f>
        <v>1120878</v>
      </c>
    </row>
    <row r="551" spans="1:13" x14ac:dyDescent="0.3">
      <c r="A551">
        <v>10</v>
      </c>
      <c r="B551" t="s">
        <v>117</v>
      </c>
      <c r="C551">
        <f>_xlfn.NUMBERVALUE(MID(Tabla1[[#This Row],[Object Name]],11,3))</f>
        <v>19</v>
      </c>
      <c r="D551" t="s">
        <v>22</v>
      </c>
      <c r="E551" t="s">
        <v>9</v>
      </c>
      <c r="F551" t="s">
        <v>10</v>
      </c>
      <c r="G551" t="s">
        <v>11</v>
      </c>
      <c r="H551" t="s">
        <v>8</v>
      </c>
      <c r="I551">
        <v>9</v>
      </c>
      <c r="J551">
        <f>Tabla1[[#This Row],[Columna2]]*110</f>
        <v>990</v>
      </c>
      <c r="K551">
        <v>3202</v>
      </c>
      <c r="L551">
        <f>Tabla1[[#This Row],[Columna3]]*Tabla1[[#This Row],[Value]]*30*0.12</f>
        <v>11411928</v>
      </c>
      <c r="M551" s="1">
        <f>Tabla1[[#This Row],[Columna4]]/10</f>
        <v>1141192.8</v>
      </c>
    </row>
    <row r="552" spans="1:13" x14ac:dyDescent="0.3">
      <c r="A552">
        <v>11</v>
      </c>
      <c r="B552" t="s">
        <v>117</v>
      </c>
      <c r="C552">
        <f>_xlfn.NUMBERVALUE(MID(Tabla1[[#This Row],[Object Name]],11,3))</f>
        <v>19</v>
      </c>
      <c r="D552" t="s">
        <v>22</v>
      </c>
      <c r="E552" t="s">
        <v>9</v>
      </c>
      <c r="F552" t="s">
        <v>10</v>
      </c>
      <c r="G552" t="s">
        <v>11</v>
      </c>
      <c r="H552" t="s">
        <v>8</v>
      </c>
      <c r="I552">
        <v>9</v>
      </c>
      <c r="J552">
        <f>Tabla1[[#This Row],[Columna2]]*110</f>
        <v>990</v>
      </c>
      <c r="K552">
        <v>3194</v>
      </c>
      <c r="L552">
        <f>Tabla1[[#This Row],[Columna3]]*Tabla1[[#This Row],[Value]]*30*0.12</f>
        <v>11383416</v>
      </c>
      <c r="M552" s="1">
        <f>Tabla1[[#This Row],[Columna4]]/10</f>
        <v>1138341.6000000001</v>
      </c>
    </row>
    <row r="553" spans="1:13" x14ac:dyDescent="0.3">
      <c r="A553">
        <v>12</v>
      </c>
      <c r="B553" t="s">
        <v>117</v>
      </c>
      <c r="C553">
        <f>_xlfn.NUMBERVALUE(MID(Tabla1[[#This Row],[Object Name]],11,3))</f>
        <v>19</v>
      </c>
      <c r="D553" t="s">
        <v>22</v>
      </c>
      <c r="E553" t="s">
        <v>9</v>
      </c>
      <c r="F553" t="s">
        <v>10</v>
      </c>
      <c r="G553" t="s">
        <v>11</v>
      </c>
      <c r="H553" t="s">
        <v>8</v>
      </c>
      <c r="I553">
        <v>9</v>
      </c>
      <c r="J553">
        <f>Tabla1[[#This Row],[Columna2]]*110</f>
        <v>990</v>
      </c>
      <c r="K553">
        <v>3175</v>
      </c>
      <c r="L553">
        <f>Tabla1[[#This Row],[Columna3]]*Tabla1[[#This Row],[Value]]*30*0.12</f>
        <v>11315700</v>
      </c>
      <c r="M553" s="1">
        <f>Tabla1[[#This Row],[Columna4]]/10</f>
        <v>1131570</v>
      </c>
    </row>
    <row r="554" spans="1:13" x14ac:dyDescent="0.3">
      <c r="A554">
        <v>13</v>
      </c>
      <c r="B554" t="s">
        <v>117</v>
      </c>
      <c r="C554">
        <f>_xlfn.NUMBERVALUE(MID(Tabla1[[#This Row],[Object Name]],11,3))</f>
        <v>19</v>
      </c>
      <c r="D554" t="s">
        <v>22</v>
      </c>
      <c r="E554" t="s">
        <v>9</v>
      </c>
      <c r="F554" t="s">
        <v>10</v>
      </c>
      <c r="G554" t="s">
        <v>11</v>
      </c>
      <c r="H554" t="s">
        <v>8</v>
      </c>
      <c r="I554">
        <v>9</v>
      </c>
      <c r="J554">
        <f>Tabla1[[#This Row],[Columna2]]*110</f>
        <v>990</v>
      </c>
      <c r="K554">
        <v>3171</v>
      </c>
      <c r="L554">
        <f>Tabla1[[#This Row],[Columna3]]*Tabla1[[#This Row],[Value]]*30*0.12</f>
        <v>11301444</v>
      </c>
      <c r="M554" s="1">
        <f>Tabla1[[#This Row],[Columna4]]/10</f>
        <v>1130144.3999999999</v>
      </c>
    </row>
    <row r="555" spans="1:13" x14ac:dyDescent="0.3">
      <c r="A555">
        <v>14</v>
      </c>
      <c r="B555" t="s">
        <v>117</v>
      </c>
      <c r="C555">
        <f>_xlfn.NUMBERVALUE(MID(Tabla1[[#This Row],[Object Name]],11,3))</f>
        <v>19</v>
      </c>
      <c r="D555" t="s">
        <v>22</v>
      </c>
      <c r="E555" t="s">
        <v>9</v>
      </c>
      <c r="F555" t="s">
        <v>10</v>
      </c>
      <c r="G555" t="s">
        <v>11</v>
      </c>
      <c r="H555" t="s">
        <v>8</v>
      </c>
      <c r="I555">
        <v>9</v>
      </c>
      <c r="J555">
        <f>Tabla1[[#This Row],[Columna2]]*110</f>
        <v>990</v>
      </c>
      <c r="K555">
        <v>3165</v>
      </c>
      <c r="L555">
        <f>Tabla1[[#This Row],[Columna3]]*Tabla1[[#This Row],[Value]]*30*0.12</f>
        <v>11280060</v>
      </c>
      <c r="M555" s="1">
        <f>Tabla1[[#This Row],[Columna4]]/10</f>
        <v>1128006</v>
      </c>
    </row>
    <row r="556" spans="1:13" x14ac:dyDescent="0.3">
      <c r="A556">
        <v>15</v>
      </c>
      <c r="B556" t="s">
        <v>117</v>
      </c>
      <c r="C556">
        <f>_xlfn.NUMBERVALUE(MID(Tabla1[[#This Row],[Object Name]],11,3))</f>
        <v>19</v>
      </c>
      <c r="D556" t="s">
        <v>22</v>
      </c>
      <c r="E556" t="s">
        <v>9</v>
      </c>
      <c r="F556" t="s">
        <v>10</v>
      </c>
      <c r="G556" t="s">
        <v>11</v>
      </c>
      <c r="H556" t="s">
        <v>8</v>
      </c>
      <c r="I556">
        <v>9</v>
      </c>
      <c r="J556">
        <f>Tabla1[[#This Row],[Columna2]]*110</f>
        <v>990</v>
      </c>
      <c r="K556">
        <v>3171</v>
      </c>
      <c r="L556">
        <f>Tabla1[[#This Row],[Columna3]]*Tabla1[[#This Row],[Value]]*30*0.12</f>
        <v>11301444</v>
      </c>
      <c r="M556" s="1">
        <f>Tabla1[[#This Row],[Columna4]]/10</f>
        <v>1130144.3999999999</v>
      </c>
    </row>
    <row r="557" spans="1:13" x14ac:dyDescent="0.3">
      <c r="A557">
        <v>16</v>
      </c>
      <c r="B557" t="s">
        <v>117</v>
      </c>
      <c r="C557">
        <f>_xlfn.NUMBERVALUE(MID(Tabla1[[#This Row],[Object Name]],11,3))</f>
        <v>19</v>
      </c>
      <c r="D557" t="s">
        <v>22</v>
      </c>
      <c r="E557" t="s">
        <v>9</v>
      </c>
      <c r="F557" t="s">
        <v>10</v>
      </c>
      <c r="G557" t="s">
        <v>11</v>
      </c>
      <c r="H557" t="s">
        <v>8</v>
      </c>
      <c r="I557">
        <v>9</v>
      </c>
      <c r="J557">
        <f>Tabla1[[#This Row],[Columna2]]*110</f>
        <v>990</v>
      </c>
      <c r="K557">
        <v>3190</v>
      </c>
      <c r="L557">
        <f>Tabla1[[#This Row],[Columna3]]*Tabla1[[#This Row],[Value]]*30*0.12</f>
        <v>11369160</v>
      </c>
      <c r="M557" s="1">
        <f>Tabla1[[#This Row],[Columna4]]/10</f>
        <v>1136916</v>
      </c>
    </row>
    <row r="558" spans="1:13" x14ac:dyDescent="0.3">
      <c r="A558">
        <v>17</v>
      </c>
      <c r="B558" t="s">
        <v>117</v>
      </c>
      <c r="C558">
        <f>_xlfn.NUMBERVALUE(MID(Tabla1[[#This Row],[Object Name]],11,3))</f>
        <v>19</v>
      </c>
      <c r="D558" t="s">
        <v>22</v>
      </c>
      <c r="E558" t="s">
        <v>9</v>
      </c>
      <c r="F558" t="s">
        <v>10</v>
      </c>
      <c r="G558" t="s">
        <v>11</v>
      </c>
      <c r="H558" t="s">
        <v>8</v>
      </c>
      <c r="I558">
        <v>9</v>
      </c>
      <c r="J558">
        <f>Tabla1[[#This Row],[Columna2]]*110</f>
        <v>990</v>
      </c>
      <c r="K558">
        <v>3183</v>
      </c>
      <c r="L558">
        <f>Tabla1[[#This Row],[Columna3]]*Tabla1[[#This Row],[Value]]*30*0.12</f>
        <v>11344212</v>
      </c>
      <c r="M558" s="1">
        <f>Tabla1[[#This Row],[Columna4]]/10</f>
        <v>1134421.2</v>
      </c>
    </row>
    <row r="559" spans="1:13" x14ac:dyDescent="0.3">
      <c r="A559">
        <v>18</v>
      </c>
      <c r="B559" t="s">
        <v>117</v>
      </c>
      <c r="C559">
        <f>_xlfn.NUMBERVALUE(MID(Tabla1[[#This Row],[Object Name]],11,3))</f>
        <v>19</v>
      </c>
      <c r="D559" t="s">
        <v>22</v>
      </c>
      <c r="E559" t="s">
        <v>9</v>
      </c>
      <c r="F559" t="s">
        <v>10</v>
      </c>
      <c r="G559" t="s">
        <v>11</v>
      </c>
      <c r="H559" t="s">
        <v>8</v>
      </c>
      <c r="I559">
        <v>9</v>
      </c>
      <c r="J559">
        <f>Tabla1[[#This Row],[Columna2]]*110</f>
        <v>990</v>
      </c>
      <c r="K559">
        <v>3184</v>
      </c>
      <c r="L559">
        <f>Tabla1[[#This Row],[Columna3]]*Tabla1[[#This Row],[Value]]*30*0.12</f>
        <v>11347776</v>
      </c>
      <c r="M559" s="1">
        <f>Tabla1[[#This Row],[Columna4]]/10</f>
        <v>1134777.6000000001</v>
      </c>
    </row>
    <row r="560" spans="1:13" x14ac:dyDescent="0.3">
      <c r="A560">
        <v>19</v>
      </c>
      <c r="B560" t="s">
        <v>117</v>
      </c>
      <c r="C560">
        <f>_xlfn.NUMBERVALUE(MID(Tabla1[[#This Row],[Object Name]],11,3))</f>
        <v>19</v>
      </c>
      <c r="D560" t="s">
        <v>22</v>
      </c>
      <c r="E560" t="s">
        <v>9</v>
      </c>
      <c r="F560" t="s">
        <v>10</v>
      </c>
      <c r="G560" t="s">
        <v>11</v>
      </c>
      <c r="H560" t="s">
        <v>8</v>
      </c>
      <c r="I560">
        <v>9</v>
      </c>
      <c r="J560">
        <f>Tabla1[[#This Row],[Columna2]]*110</f>
        <v>990</v>
      </c>
      <c r="K560">
        <v>3188</v>
      </c>
      <c r="L560">
        <f>Tabla1[[#This Row],[Columna3]]*Tabla1[[#This Row],[Value]]*30*0.12</f>
        <v>11362032</v>
      </c>
      <c r="M560" s="1">
        <f>Tabla1[[#This Row],[Columna4]]/10</f>
        <v>1136203.2</v>
      </c>
    </row>
    <row r="561" spans="1:13" x14ac:dyDescent="0.3">
      <c r="A561">
        <v>20</v>
      </c>
      <c r="B561" t="s">
        <v>117</v>
      </c>
      <c r="C561">
        <f>_xlfn.NUMBERVALUE(MID(Tabla1[[#This Row],[Object Name]],11,3))</f>
        <v>19</v>
      </c>
      <c r="D561" t="s">
        <v>22</v>
      </c>
      <c r="E561" t="s">
        <v>9</v>
      </c>
      <c r="F561" t="s">
        <v>10</v>
      </c>
      <c r="G561" t="s">
        <v>11</v>
      </c>
      <c r="H561" t="s">
        <v>8</v>
      </c>
      <c r="I561">
        <v>9</v>
      </c>
      <c r="J561">
        <f>Tabla1[[#This Row],[Columna2]]*110</f>
        <v>990</v>
      </c>
      <c r="K561">
        <v>3180</v>
      </c>
      <c r="L561">
        <f>Tabla1[[#This Row],[Columna3]]*Tabla1[[#This Row],[Value]]*30*0.12</f>
        <v>11333520</v>
      </c>
      <c r="M561" s="1">
        <f>Tabla1[[#This Row],[Columna4]]/10</f>
        <v>1133352</v>
      </c>
    </row>
    <row r="562" spans="1:13" x14ac:dyDescent="0.3">
      <c r="A562">
        <v>21</v>
      </c>
      <c r="B562" t="s">
        <v>117</v>
      </c>
      <c r="C562">
        <f>_xlfn.NUMBERVALUE(MID(Tabla1[[#This Row],[Object Name]],11,3))</f>
        <v>19</v>
      </c>
      <c r="D562" t="s">
        <v>22</v>
      </c>
      <c r="E562" t="s">
        <v>9</v>
      </c>
      <c r="F562" t="s">
        <v>10</v>
      </c>
      <c r="G562" t="s">
        <v>11</v>
      </c>
      <c r="H562" t="s">
        <v>8</v>
      </c>
      <c r="I562">
        <v>9</v>
      </c>
      <c r="J562">
        <f>Tabla1[[#This Row],[Columna2]]*110</f>
        <v>990</v>
      </c>
      <c r="K562">
        <v>3185</v>
      </c>
      <c r="L562">
        <f>Tabla1[[#This Row],[Columna3]]*Tabla1[[#This Row],[Value]]*30*0.12</f>
        <v>11351340</v>
      </c>
      <c r="M562" s="1">
        <f>Tabla1[[#This Row],[Columna4]]/10</f>
        <v>1135134</v>
      </c>
    </row>
    <row r="563" spans="1:13" x14ac:dyDescent="0.3">
      <c r="A563">
        <v>22</v>
      </c>
      <c r="B563" t="s">
        <v>117</v>
      </c>
      <c r="C563">
        <f>_xlfn.NUMBERVALUE(MID(Tabla1[[#This Row],[Object Name]],11,3))</f>
        <v>19</v>
      </c>
      <c r="D563" t="s">
        <v>22</v>
      </c>
      <c r="E563" t="s">
        <v>9</v>
      </c>
      <c r="F563" t="s">
        <v>10</v>
      </c>
      <c r="G563" t="s">
        <v>11</v>
      </c>
      <c r="H563" t="s">
        <v>8</v>
      </c>
      <c r="I563">
        <v>9</v>
      </c>
      <c r="J563">
        <f>Tabla1[[#This Row],[Columna2]]*110</f>
        <v>990</v>
      </c>
      <c r="K563">
        <v>3170</v>
      </c>
      <c r="L563">
        <f>Tabla1[[#This Row],[Columna3]]*Tabla1[[#This Row],[Value]]*30*0.12</f>
        <v>11297880</v>
      </c>
      <c r="M563" s="1">
        <f>Tabla1[[#This Row],[Columna4]]/10</f>
        <v>1129788</v>
      </c>
    </row>
    <row r="564" spans="1:13" x14ac:dyDescent="0.3">
      <c r="A564">
        <v>23</v>
      </c>
      <c r="B564" t="s">
        <v>117</v>
      </c>
      <c r="C564">
        <f>_xlfn.NUMBERVALUE(MID(Tabla1[[#This Row],[Object Name]],11,3))</f>
        <v>19</v>
      </c>
      <c r="D564" t="s">
        <v>22</v>
      </c>
      <c r="E564" t="s">
        <v>9</v>
      </c>
      <c r="F564" t="s">
        <v>10</v>
      </c>
      <c r="G564" t="s">
        <v>11</v>
      </c>
      <c r="H564" t="s">
        <v>8</v>
      </c>
      <c r="I564">
        <v>9</v>
      </c>
      <c r="J564">
        <f>Tabla1[[#This Row],[Columna2]]*110</f>
        <v>990</v>
      </c>
      <c r="K564">
        <v>3194</v>
      </c>
      <c r="L564">
        <f>Tabla1[[#This Row],[Columna3]]*Tabla1[[#This Row],[Value]]*30*0.12</f>
        <v>11383416</v>
      </c>
      <c r="M564" s="1">
        <f>Tabla1[[#This Row],[Columna4]]/10</f>
        <v>1138341.6000000001</v>
      </c>
    </row>
    <row r="565" spans="1:13" x14ac:dyDescent="0.3">
      <c r="A565">
        <v>24</v>
      </c>
      <c r="B565" t="s">
        <v>117</v>
      </c>
      <c r="C565">
        <f>_xlfn.NUMBERVALUE(MID(Tabla1[[#This Row],[Object Name]],11,3))</f>
        <v>19</v>
      </c>
      <c r="D565" t="s">
        <v>22</v>
      </c>
      <c r="E565" t="s">
        <v>9</v>
      </c>
      <c r="F565" t="s">
        <v>10</v>
      </c>
      <c r="G565" t="s">
        <v>11</v>
      </c>
      <c r="H565" t="s">
        <v>8</v>
      </c>
      <c r="I565">
        <v>9</v>
      </c>
      <c r="J565">
        <f>Tabla1[[#This Row],[Columna2]]*110</f>
        <v>990</v>
      </c>
      <c r="K565">
        <v>3129</v>
      </c>
      <c r="L565">
        <f>Tabla1[[#This Row],[Columna3]]*Tabla1[[#This Row],[Value]]*30*0.12</f>
        <v>11151756</v>
      </c>
      <c r="M565" s="1">
        <f>Tabla1[[#This Row],[Columna4]]/10</f>
        <v>1115175.6000000001</v>
      </c>
    </row>
    <row r="566" spans="1:13" x14ac:dyDescent="0.3">
      <c r="A566">
        <v>25</v>
      </c>
      <c r="B566" t="s">
        <v>117</v>
      </c>
      <c r="C566">
        <f>_xlfn.NUMBERVALUE(MID(Tabla1[[#This Row],[Object Name]],11,3))</f>
        <v>19</v>
      </c>
      <c r="D566" t="s">
        <v>22</v>
      </c>
      <c r="E566" t="s">
        <v>9</v>
      </c>
      <c r="F566" t="s">
        <v>10</v>
      </c>
      <c r="G566" t="s">
        <v>11</v>
      </c>
      <c r="H566" t="s">
        <v>8</v>
      </c>
      <c r="I566">
        <v>9</v>
      </c>
      <c r="J566">
        <f>Tabla1[[#This Row],[Columna2]]*110</f>
        <v>990</v>
      </c>
      <c r="K566">
        <v>3183</v>
      </c>
      <c r="L566">
        <f>Tabla1[[#This Row],[Columna3]]*Tabla1[[#This Row],[Value]]*30*0.12</f>
        <v>11344212</v>
      </c>
      <c r="M566" s="1">
        <f>Tabla1[[#This Row],[Columna4]]/10</f>
        <v>1134421.2</v>
      </c>
    </row>
    <row r="567" spans="1:13" x14ac:dyDescent="0.3">
      <c r="A567">
        <v>26</v>
      </c>
      <c r="B567" t="s">
        <v>117</v>
      </c>
      <c r="C567">
        <f>_xlfn.NUMBERVALUE(MID(Tabla1[[#This Row],[Object Name]],11,3))</f>
        <v>19</v>
      </c>
      <c r="D567" t="s">
        <v>22</v>
      </c>
      <c r="E567" t="s">
        <v>9</v>
      </c>
      <c r="F567" t="s">
        <v>10</v>
      </c>
      <c r="G567" t="s">
        <v>11</v>
      </c>
      <c r="H567" t="s">
        <v>8</v>
      </c>
      <c r="I567">
        <v>9</v>
      </c>
      <c r="J567">
        <f>Tabla1[[#This Row],[Columna2]]*110</f>
        <v>990</v>
      </c>
      <c r="K567">
        <v>3192</v>
      </c>
      <c r="L567">
        <f>Tabla1[[#This Row],[Columna3]]*Tabla1[[#This Row],[Value]]*30*0.12</f>
        <v>11376288</v>
      </c>
      <c r="M567" s="1">
        <f>Tabla1[[#This Row],[Columna4]]/10</f>
        <v>1137628.8</v>
      </c>
    </row>
    <row r="568" spans="1:13" x14ac:dyDescent="0.3">
      <c r="A568">
        <v>27</v>
      </c>
      <c r="B568" t="s">
        <v>117</v>
      </c>
      <c r="C568">
        <f>_xlfn.NUMBERVALUE(MID(Tabla1[[#This Row],[Object Name]],11,3))</f>
        <v>19</v>
      </c>
      <c r="D568" t="s">
        <v>22</v>
      </c>
      <c r="E568" t="s">
        <v>9</v>
      </c>
      <c r="F568" t="s">
        <v>10</v>
      </c>
      <c r="G568" t="s">
        <v>11</v>
      </c>
      <c r="H568" t="s">
        <v>8</v>
      </c>
      <c r="I568">
        <v>9</v>
      </c>
      <c r="J568">
        <f>Tabla1[[#This Row],[Columna2]]*110</f>
        <v>990</v>
      </c>
      <c r="K568">
        <v>3203</v>
      </c>
      <c r="L568">
        <f>Tabla1[[#This Row],[Columna3]]*Tabla1[[#This Row],[Value]]*30*0.12</f>
        <v>11415492</v>
      </c>
      <c r="M568" s="1">
        <f>Tabla1[[#This Row],[Columna4]]/10</f>
        <v>1141549.2</v>
      </c>
    </row>
    <row r="569" spans="1:13" x14ac:dyDescent="0.3">
      <c r="A569">
        <v>28</v>
      </c>
      <c r="B569" t="s">
        <v>117</v>
      </c>
      <c r="C569">
        <f>_xlfn.NUMBERVALUE(MID(Tabla1[[#This Row],[Object Name]],11,3))</f>
        <v>19</v>
      </c>
      <c r="D569" t="s">
        <v>22</v>
      </c>
      <c r="E569" t="s">
        <v>9</v>
      </c>
      <c r="F569" t="s">
        <v>10</v>
      </c>
      <c r="G569" t="s">
        <v>11</v>
      </c>
      <c r="H569" t="s">
        <v>8</v>
      </c>
      <c r="I569">
        <v>9</v>
      </c>
      <c r="J569">
        <f>Tabla1[[#This Row],[Columna2]]*110</f>
        <v>990</v>
      </c>
      <c r="K569">
        <v>3196</v>
      </c>
      <c r="L569">
        <f>Tabla1[[#This Row],[Columna3]]*Tabla1[[#This Row],[Value]]*30*0.12</f>
        <v>11390544</v>
      </c>
      <c r="M569" s="1">
        <f>Tabla1[[#This Row],[Columna4]]/10</f>
        <v>1139054.3999999999</v>
      </c>
    </row>
    <row r="570" spans="1:13" x14ac:dyDescent="0.3">
      <c r="A570">
        <v>29</v>
      </c>
      <c r="B570" t="s">
        <v>117</v>
      </c>
      <c r="C570">
        <f>_xlfn.NUMBERVALUE(MID(Tabla1[[#This Row],[Object Name]],11,3))</f>
        <v>19</v>
      </c>
      <c r="D570" t="s">
        <v>22</v>
      </c>
      <c r="E570" t="s">
        <v>9</v>
      </c>
      <c r="F570" t="s">
        <v>10</v>
      </c>
      <c r="G570" t="s">
        <v>11</v>
      </c>
      <c r="H570" t="s">
        <v>8</v>
      </c>
      <c r="I570">
        <v>9</v>
      </c>
      <c r="J570">
        <f>Tabla1[[#This Row],[Columna2]]*110</f>
        <v>990</v>
      </c>
      <c r="K570">
        <v>3205</v>
      </c>
      <c r="L570">
        <f>Tabla1[[#This Row],[Columna3]]*Tabla1[[#This Row],[Value]]*30*0.12</f>
        <v>11422620</v>
      </c>
      <c r="M570" s="1">
        <f>Tabla1[[#This Row],[Columna4]]/10</f>
        <v>1142262</v>
      </c>
    </row>
    <row r="571" spans="1:13" x14ac:dyDescent="0.3">
      <c r="A571">
        <v>30</v>
      </c>
      <c r="B571" t="s">
        <v>117</v>
      </c>
      <c r="C571">
        <f>_xlfn.NUMBERVALUE(MID(Tabla1[[#This Row],[Object Name]],11,3))</f>
        <v>19</v>
      </c>
      <c r="D571" t="s">
        <v>22</v>
      </c>
      <c r="E571" t="s">
        <v>9</v>
      </c>
      <c r="F571" t="s">
        <v>10</v>
      </c>
      <c r="G571" t="s">
        <v>11</v>
      </c>
      <c r="H571" t="s">
        <v>8</v>
      </c>
      <c r="I571">
        <v>9</v>
      </c>
      <c r="J571">
        <f>Tabla1[[#This Row],[Columna2]]*110</f>
        <v>990</v>
      </c>
      <c r="K571">
        <v>3198</v>
      </c>
      <c r="L571">
        <f>Tabla1[[#This Row],[Columna3]]*Tabla1[[#This Row],[Value]]*30*0.12</f>
        <v>11397672</v>
      </c>
      <c r="M571" s="1">
        <f>Tabla1[[#This Row],[Columna4]]/10</f>
        <v>1139767.2</v>
      </c>
    </row>
    <row r="572" spans="1:13" x14ac:dyDescent="0.3">
      <c r="A572">
        <v>1</v>
      </c>
      <c r="B572" t="s">
        <v>117</v>
      </c>
      <c r="C572">
        <f>_xlfn.NUMBERVALUE(MID(Tabla1[[#This Row],[Object Name]],11,3))</f>
        <v>20</v>
      </c>
      <c r="D572" t="s">
        <v>24</v>
      </c>
      <c r="E572" t="s">
        <v>9</v>
      </c>
      <c r="F572" t="s">
        <v>10</v>
      </c>
      <c r="G572" t="s">
        <v>11</v>
      </c>
      <c r="H572" t="s">
        <v>8</v>
      </c>
      <c r="I572">
        <v>10</v>
      </c>
      <c r="J572">
        <f>Tabla1[[#This Row],[Columna2]]*110</f>
        <v>1100</v>
      </c>
      <c r="K572">
        <v>3206</v>
      </c>
      <c r="L572">
        <f>Tabla1[[#This Row],[Columna3]]*Tabla1[[#This Row],[Value]]*30*0.12</f>
        <v>12695760</v>
      </c>
      <c r="M572" s="1">
        <f>Tabla1[[#This Row],[Columna4]]/10</f>
        <v>1269576</v>
      </c>
    </row>
    <row r="573" spans="1:13" x14ac:dyDescent="0.3">
      <c r="A573">
        <v>2</v>
      </c>
      <c r="B573" t="s">
        <v>117</v>
      </c>
      <c r="C573">
        <f>_xlfn.NUMBERVALUE(MID(Tabla1[[#This Row],[Object Name]],11,3))</f>
        <v>20</v>
      </c>
      <c r="D573" t="s">
        <v>24</v>
      </c>
      <c r="E573" t="s">
        <v>9</v>
      </c>
      <c r="F573" t="s">
        <v>10</v>
      </c>
      <c r="G573" t="s">
        <v>11</v>
      </c>
      <c r="H573" t="s">
        <v>8</v>
      </c>
      <c r="I573">
        <v>10</v>
      </c>
      <c r="J573">
        <f>Tabla1[[#This Row],[Columna2]]*110</f>
        <v>1100</v>
      </c>
      <c r="K573">
        <v>3233</v>
      </c>
      <c r="L573">
        <f>Tabla1[[#This Row],[Columna3]]*Tabla1[[#This Row],[Value]]*30*0.12</f>
        <v>12802680</v>
      </c>
      <c r="M573" s="1">
        <f>Tabla1[[#This Row],[Columna4]]/10</f>
        <v>1280268</v>
      </c>
    </row>
    <row r="574" spans="1:13" x14ac:dyDescent="0.3">
      <c r="A574">
        <v>3</v>
      </c>
      <c r="B574" t="s">
        <v>117</v>
      </c>
      <c r="C574">
        <f>_xlfn.NUMBERVALUE(MID(Tabla1[[#This Row],[Object Name]],11,3))</f>
        <v>20</v>
      </c>
      <c r="D574" t="s">
        <v>24</v>
      </c>
      <c r="E574" t="s">
        <v>9</v>
      </c>
      <c r="F574" t="s">
        <v>10</v>
      </c>
      <c r="G574" t="s">
        <v>11</v>
      </c>
      <c r="H574" t="s">
        <v>8</v>
      </c>
      <c r="I574">
        <v>10</v>
      </c>
      <c r="J574">
        <f>Tabla1[[#This Row],[Columna2]]*110</f>
        <v>1100</v>
      </c>
      <c r="K574">
        <v>3174</v>
      </c>
      <c r="L574">
        <f>Tabla1[[#This Row],[Columna3]]*Tabla1[[#This Row],[Value]]*30*0.12</f>
        <v>12569040</v>
      </c>
      <c r="M574" s="1">
        <f>Tabla1[[#This Row],[Columna4]]/10</f>
        <v>1256904</v>
      </c>
    </row>
    <row r="575" spans="1:13" x14ac:dyDescent="0.3">
      <c r="A575">
        <v>4</v>
      </c>
      <c r="B575" t="s">
        <v>117</v>
      </c>
      <c r="C575">
        <f>_xlfn.NUMBERVALUE(MID(Tabla1[[#This Row],[Object Name]],11,3))</f>
        <v>20</v>
      </c>
      <c r="D575" t="s">
        <v>24</v>
      </c>
      <c r="E575" t="s">
        <v>9</v>
      </c>
      <c r="F575" t="s">
        <v>10</v>
      </c>
      <c r="G575" t="s">
        <v>11</v>
      </c>
      <c r="H575" t="s">
        <v>8</v>
      </c>
      <c r="I575">
        <v>10</v>
      </c>
      <c r="J575">
        <f>Tabla1[[#This Row],[Columna2]]*110</f>
        <v>1100</v>
      </c>
      <c r="K575">
        <v>3214</v>
      </c>
      <c r="L575">
        <f>Tabla1[[#This Row],[Columna3]]*Tabla1[[#This Row],[Value]]*30*0.12</f>
        <v>12727440</v>
      </c>
      <c r="M575" s="1">
        <f>Tabla1[[#This Row],[Columna4]]/10</f>
        <v>1272744</v>
      </c>
    </row>
    <row r="576" spans="1:13" x14ac:dyDescent="0.3">
      <c r="A576">
        <v>5</v>
      </c>
      <c r="B576" t="s">
        <v>117</v>
      </c>
      <c r="C576">
        <f>_xlfn.NUMBERVALUE(MID(Tabla1[[#This Row],[Object Name]],11,3))</f>
        <v>20</v>
      </c>
      <c r="D576" t="s">
        <v>24</v>
      </c>
      <c r="E576" t="s">
        <v>9</v>
      </c>
      <c r="F576" t="s">
        <v>10</v>
      </c>
      <c r="G576" t="s">
        <v>11</v>
      </c>
      <c r="H576" t="s">
        <v>8</v>
      </c>
      <c r="I576">
        <v>10</v>
      </c>
      <c r="J576">
        <f>Tabla1[[#This Row],[Columna2]]*110</f>
        <v>1100</v>
      </c>
      <c r="K576">
        <v>3205</v>
      </c>
      <c r="L576">
        <f>Tabla1[[#This Row],[Columna3]]*Tabla1[[#This Row],[Value]]*30*0.12</f>
        <v>12691800</v>
      </c>
      <c r="M576" s="1">
        <f>Tabla1[[#This Row],[Columna4]]/10</f>
        <v>1269180</v>
      </c>
    </row>
    <row r="577" spans="1:13" x14ac:dyDescent="0.3">
      <c r="A577">
        <v>6</v>
      </c>
      <c r="B577" t="s">
        <v>117</v>
      </c>
      <c r="C577">
        <f>_xlfn.NUMBERVALUE(MID(Tabla1[[#This Row],[Object Name]],11,3))</f>
        <v>20</v>
      </c>
      <c r="D577" t="s">
        <v>24</v>
      </c>
      <c r="E577" t="s">
        <v>9</v>
      </c>
      <c r="F577" t="s">
        <v>10</v>
      </c>
      <c r="G577" t="s">
        <v>11</v>
      </c>
      <c r="H577" t="s">
        <v>8</v>
      </c>
      <c r="I577">
        <v>10</v>
      </c>
      <c r="J577">
        <f>Tabla1[[#This Row],[Columna2]]*110</f>
        <v>1100</v>
      </c>
      <c r="K577">
        <v>3240</v>
      </c>
      <c r="L577">
        <f>Tabla1[[#This Row],[Columna3]]*Tabla1[[#This Row],[Value]]*30*0.12</f>
        <v>12830400</v>
      </c>
      <c r="M577" s="1">
        <f>Tabla1[[#This Row],[Columna4]]/10</f>
        <v>1283040</v>
      </c>
    </row>
    <row r="578" spans="1:13" x14ac:dyDescent="0.3">
      <c r="A578">
        <v>7</v>
      </c>
      <c r="B578" t="s">
        <v>117</v>
      </c>
      <c r="C578">
        <f>_xlfn.NUMBERVALUE(MID(Tabla1[[#This Row],[Object Name]],11,3))</f>
        <v>20</v>
      </c>
      <c r="D578" t="s">
        <v>24</v>
      </c>
      <c r="E578" t="s">
        <v>9</v>
      </c>
      <c r="F578" t="s">
        <v>10</v>
      </c>
      <c r="G578" t="s">
        <v>11</v>
      </c>
      <c r="H578" t="s">
        <v>8</v>
      </c>
      <c r="I578">
        <v>10</v>
      </c>
      <c r="J578">
        <f>Tabla1[[#This Row],[Columna2]]*110</f>
        <v>1100</v>
      </c>
      <c r="K578">
        <v>3202</v>
      </c>
      <c r="L578">
        <f>Tabla1[[#This Row],[Columna3]]*Tabla1[[#This Row],[Value]]*30*0.12</f>
        <v>12679920</v>
      </c>
      <c r="M578" s="1">
        <f>Tabla1[[#This Row],[Columna4]]/10</f>
        <v>1267992</v>
      </c>
    </row>
    <row r="579" spans="1:13" x14ac:dyDescent="0.3">
      <c r="A579">
        <v>8</v>
      </c>
      <c r="B579" t="s">
        <v>117</v>
      </c>
      <c r="C579">
        <f>_xlfn.NUMBERVALUE(MID(Tabla1[[#This Row],[Object Name]],11,3))</f>
        <v>20</v>
      </c>
      <c r="D579" t="s">
        <v>24</v>
      </c>
      <c r="E579" t="s">
        <v>9</v>
      </c>
      <c r="F579" t="s">
        <v>10</v>
      </c>
      <c r="G579" t="s">
        <v>11</v>
      </c>
      <c r="H579" t="s">
        <v>8</v>
      </c>
      <c r="I579">
        <v>10</v>
      </c>
      <c r="J579">
        <f>Tabla1[[#This Row],[Columna2]]*110</f>
        <v>1100</v>
      </c>
      <c r="K579">
        <v>3211</v>
      </c>
      <c r="L579">
        <f>Tabla1[[#This Row],[Columna3]]*Tabla1[[#This Row],[Value]]*30*0.12</f>
        <v>12715560</v>
      </c>
      <c r="M579" s="1">
        <f>Tabla1[[#This Row],[Columna4]]/10</f>
        <v>1271556</v>
      </c>
    </row>
    <row r="580" spans="1:13" x14ac:dyDescent="0.3">
      <c r="A580">
        <v>9</v>
      </c>
      <c r="B580" t="s">
        <v>117</v>
      </c>
      <c r="C580">
        <f>_xlfn.NUMBERVALUE(MID(Tabla1[[#This Row],[Object Name]],11,3))</f>
        <v>20</v>
      </c>
      <c r="D580" t="s">
        <v>24</v>
      </c>
      <c r="E580" t="s">
        <v>9</v>
      </c>
      <c r="F580" t="s">
        <v>10</v>
      </c>
      <c r="G580" t="s">
        <v>11</v>
      </c>
      <c r="H580" t="s">
        <v>8</v>
      </c>
      <c r="I580">
        <v>10</v>
      </c>
      <c r="J580">
        <f>Tabla1[[#This Row],[Columna2]]*110</f>
        <v>1100</v>
      </c>
      <c r="K580">
        <v>3210</v>
      </c>
      <c r="L580">
        <f>Tabla1[[#This Row],[Columna3]]*Tabla1[[#This Row],[Value]]*30*0.12</f>
        <v>12711600</v>
      </c>
      <c r="M580" s="1">
        <f>Tabla1[[#This Row],[Columna4]]/10</f>
        <v>1271160</v>
      </c>
    </row>
    <row r="581" spans="1:13" x14ac:dyDescent="0.3">
      <c r="A581">
        <v>10</v>
      </c>
      <c r="B581" t="s">
        <v>117</v>
      </c>
      <c r="C581">
        <f>_xlfn.NUMBERVALUE(MID(Tabla1[[#This Row],[Object Name]],11,3))</f>
        <v>20</v>
      </c>
      <c r="D581" t="s">
        <v>24</v>
      </c>
      <c r="E581" t="s">
        <v>9</v>
      </c>
      <c r="F581" t="s">
        <v>10</v>
      </c>
      <c r="G581" t="s">
        <v>11</v>
      </c>
      <c r="H581" t="s">
        <v>8</v>
      </c>
      <c r="I581">
        <v>10</v>
      </c>
      <c r="J581">
        <f>Tabla1[[#This Row],[Columna2]]*110</f>
        <v>1100</v>
      </c>
      <c r="K581">
        <v>3216</v>
      </c>
      <c r="L581">
        <f>Tabla1[[#This Row],[Columna3]]*Tabla1[[#This Row],[Value]]*30*0.12</f>
        <v>12735360</v>
      </c>
      <c r="M581" s="1">
        <f>Tabla1[[#This Row],[Columna4]]/10</f>
        <v>1273536</v>
      </c>
    </row>
    <row r="582" spans="1:13" x14ac:dyDescent="0.3">
      <c r="A582">
        <v>11</v>
      </c>
      <c r="B582" t="s">
        <v>117</v>
      </c>
      <c r="C582">
        <f>_xlfn.NUMBERVALUE(MID(Tabla1[[#This Row],[Object Name]],11,3))</f>
        <v>20</v>
      </c>
      <c r="D582" t="s">
        <v>24</v>
      </c>
      <c r="E582" t="s">
        <v>9</v>
      </c>
      <c r="F582" t="s">
        <v>10</v>
      </c>
      <c r="G582" t="s">
        <v>11</v>
      </c>
      <c r="H582" t="s">
        <v>8</v>
      </c>
      <c r="I582">
        <v>10</v>
      </c>
      <c r="J582">
        <f>Tabla1[[#This Row],[Columna2]]*110</f>
        <v>1100</v>
      </c>
      <c r="K582">
        <v>3207</v>
      </c>
      <c r="L582">
        <f>Tabla1[[#This Row],[Columna3]]*Tabla1[[#This Row],[Value]]*30*0.12</f>
        <v>12699720</v>
      </c>
      <c r="M582" s="1">
        <f>Tabla1[[#This Row],[Columna4]]/10</f>
        <v>1269972</v>
      </c>
    </row>
    <row r="583" spans="1:13" x14ac:dyDescent="0.3">
      <c r="A583">
        <v>12</v>
      </c>
      <c r="B583" t="s">
        <v>117</v>
      </c>
      <c r="C583">
        <f>_xlfn.NUMBERVALUE(MID(Tabla1[[#This Row],[Object Name]],11,3))</f>
        <v>20</v>
      </c>
      <c r="D583" t="s">
        <v>24</v>
      </c>
      <c r="E583" t="s">
        <v>9</v>
      </c>
      <c r="F583" t="s">
        <v>10</v>
      </c>
      <c r="G583" t="s">
        <v>11</v>
      </c>
      <c r="H583" t="s">
        <v>8</v>
      </c>
      <c r="I583">
        <v>10</v>
      </c>
      <c r="J583">
        <f>Tabla1[[#This Row],[Columna2]]*110</f>
        <v>1100</v>
      </c>
      <c r="K583">
        <v>3192</v>
      </c>
      <c r="L583">
        <f>Tabla1[[#This Row],[Columna3]]*Tabla1[[#This Row],[Value]]*30*0.12</f>
        <v>12640320</v>
      </c>
      <c r="M583" s="1">
        <f>Tabla1[[#This Row],[Columna4]]/10</f>
        <v>1264032</v>
      </c>
    </row>
    <row r="584" spans="1:13" x14ac:dyDescent="0.3">
      <c r="A584">
        <v>13</v>
      </c>
      <c r="B584" t="s">
        <v>117</v>
      </c>
      <c r="C584">
        <f>_xlfn.NUMBERVALUE(MID(Tabla1[[#This Row],[Object Name]],11,3))</f>
        <v>20</v>
      </c>
      <c r="D584" t="s">
        <v>24</v>
      </c>
      <c r="E584" t="s">
        <v>9</v>
      </c>
      <c r="F584" t="s">
        <v>10</v>
      </c>
      <c r="G584" t="s">
        <v>11</v>
      </c>
      <c r="H584" t="s">
        <v>8</v>
      </c>
      <c r="I584">
        <v>10</v>
      </c>
      <c r="J584">
        <f>Tabla1[[#This Row],[Columna2]]*110</f>
        <v>1100</v>
      </c>
      <c r="K584">
        <v>3192</v>
      </c>
      <c r="L584">
        <f>Tabla1[[#This Row],[Columna3]]*Tabla1[[#This Row],[Value]]*30*0.12</f>
        <v>12640320</v>
      </c>
      <c r="M584" s="1">
        <f>Tabla1[[#This Row],[Columna4]]/10</f>
        <v>1264032</v>
      </c>
    </row>
    <row r="585" spans="1:13" x14ac:dyDescent="0.3">
      <c r="A585">
        <v>14</v>
      </c>
      <c r="B585" t="s">
        <v>117</v>
      </c>
      <c r="C585">
        <f>_xlfn.NUMBERVALUE(MID(Tabla1[[#This Row],[Object Name]],11,3))</f>
        <v>20</v>
      </c>
      <c r="D585" t="s">
        <v>24</v>
      </c>
      <c r="E585" t="s">
        <v>9</v>
      </c>
      <c r="F585" t="s">
        <v>10</v>
      </c>
      <c r="G585" t="s">
        <v>11</v>
      </c>
      <c r="H585" t="s">
        <v>8</v>
      </c>
      <c r="I585">
        <v>10</v>
      </c>
      <c r="J585">
        <f>Tabla1[[#This Row],[Columna2]]*110</f>
        <v>1100</v>
      </c>
      <c r="K585">
        <v>3192</v>
      </c>
      <c r="L585">
        <f>Tabla1[[#This Row],[Columna3]]*Tabla1[[#This Row],[Value]]*30*0.12</f>
        <v>12640320</v>
      </c>
      <c r="M585" s="1">
        <f>Tabla1[[#This Row],[Columna4]]/10</f>
        <v>1264032</v>
      </c>
    </row>
    <row r="586" spans="1:13" x14ac:dyDescent="0.3">
      <c r="A586">
        <v>15</v>
      </c>
      <c r="B586" t="s">
        <v>117</v>
      </c>
      <c r="C586">
        <f>_xlfn.NUMBERVALUE(MID(Tabla1[[#This Row],[Object Name]],11,3))</f>
        <v>20</v>
      </c>
      <c r="D586" t="s">
        <v>24</v>
      </c>
      <c r="E586" t="s">
        <v>9</v>
      </c>
      <c r="F586" t="s">
        <v>10</v>
      </c>
      <c r="G586" t="s">
        <v>11</v>
      </c>
      <c r="H586" t="s">
        <v>8</v>
      </c>
      <c r="I586">
        <v>10</v>
      </c>
      <c r="J586">
        <f>Tabla1[[#This Row],[Columna2]]*110</f>
        <v>1100</v>
      </c>
      <c r="K586">
        <v>3194</v>
      </c>
      <c r="L586">
        <f>Tabla1[[#This Row],[Columna3]]*Tabla1[[#This Row],[Value]]*30*0.12</f>
        <v>12648240</v>
      </c>
      <c r="M586" s="1">
        <f>Tabla1[[#This Row],[Columna4]]/10</f>
        <v>1264824</v>
      </c>
    </row>
    <row r="587" spans="1:13" x14ac:dyDescent="0.3">
      <c r="A587">
        <v>16</v>
      </c>
      <c r="B587" t="s">
        <v>117</v>
      </c>
      <c r="C587">
        <f>_xlfn.NUMBERVALUE(MID(Tabla1[[#This Row],[Object Name]],11,3))</f>
        <v>20</v>
      </c>
      <c r="D587" t="s">
        <v>24</v>
      </c>
      <c r="E587" t="s">
        <v>9</v>
      </c>
      <c r="F587" t="s">
        <v>10</v>
      </c>
      <c r="G587" t="s">
        <v>11</v>
      </c>
      <c r="H587" t="s">
        <v>8</v>
      </c>
      <c r="I587">
        <v>10</v>
      </c>
      <c r="J587">
        <f>Tabla1[[#This Row],[Columna2]]*110</f>
        <v>1100</v>
      </c>
      <c r="K587">
        <v>3193</v>
      </c>
      <c r="L587">
        <f>Tabla1[[#This Row],[Columna3]]*Tabla1[[#This Row],[Value]]*30*0.12</f>
        <v>12644280</v>
      </c>
      <c r="M587" s="1">
        <f>Tabla1[[#This Row],[Columna4]]/10</f>
        <v>1264428</v>
      </c>
    </row>
    <row r="588" spans="1:13" x14ac:dyDescent="0.3">
      <c r="A588">
        <v>17</v>
      </c>
      <c r="B588" t="s">
        <v>117</v>
      </c>
      <c r="C588">
        <f>_xlfn.NUMBERVALUE(MID(Tabla1[[#This Row],[Object Name]],11,3))</f>
        <v>20</v>
      </c>
      <c r="D588" t="s">
        <v>24</v>
      </c>
      <c r="E588" t="s">
        <v>9</v>
      </c>
      <c r="F588" t="s">
        <v>10</v>
      </c>
      <c r="G588" t="s">
        <v>11</v>
      </c>
      <c r="H588" t="s">
        <v>8</v>
      </c>
      <c r="I588">
        <v>10</v>
      </c>
      <c r="J588">
        <f>Tabla1[[#This Row],[Columna2]]*110</f>
        <v>1100</v>
      </c>
      <c r="K588">
        <v>3225</v>
      </c>
      <c r="L588">
        <f>Tabla1[[#This Row],[Columna3]]*Tabla1[[#This Row],[Value]]*30*0.12</f>
        <v>12771000</v>
      </c>
      <c r="M588" s="1">
        <f>Tabla1[[#This Row],[Columna4]]/10</f>
        <v>1277100</v>
      </c>
    </row>
    <row r="589" spans="1:13" x14ac:dyDescent="0.3">
      <c r="A589">
        <v>18</v>
      </c>
      <c r="B589" t="s">
        <v>117</v>
      </c>
      <c r="C589">
        <f>_xlfn.NUMBERVALUE(MID(Tabla1[[#This Row],[Object Name]],11,3))</f>
        <v>20</v>
      </c>
      <c r="D589" t="s">
        <v>24</v>
      </c>
      <c r="E589" t="s">
        <v>9</v>
      </c>
      <c r="F589" t="s">
        <v>10</v>
      </c>
      <c r="G589" t="s">
        <v>11</v>
      </c>
      <c r="H589" t="s">
        <v>8</v>
      </c>
      <c r="I589">
        <v>10</v>
      </c>
      <c r="J589">
        <f>Tabla1[[#This Row],[Columna2]]*110</f>
        <v>1100</v>
      </c>
      <c r="K589">
        <v>3258</v>
      </c>
      <c r="L589">
        <f>Tabla1[[#This Row],[Columna3]]*Tabla1[[#This Row],[Value]]*30*0.12</f>
        <v>12901680</v>
      </c>
      <c r="M589" s="1">
        <f>Tabla1[[#This Row],[Columna4]]/10</f>
        <v>1290168</v>
      </c>
    </row>
    <row r="590" spans="1:13" x14ac:dyDescent="0.3">
      <c r="A590">
        <v>19</v>
      </c>
      <c r="B590" t="s">
        <v>117</v>
      </c>
      <c r="C590">
        <f>_xlfn.NUMBERVALUE(MID(Tabla1[[#This Row],[Object Name]],11,3))</f>
        <v>20</v>
      </c>
      <c r="D590" t="s">
        <v>24</v>
      </c>
      <c r="E590" t="s">
        <v>9</v>
      </c>
      <c r="F590" t="s">
        <v>10</v>
      </c>
      <c r="G590" t="s">
        <v>11</v>
      </c>
      <c r="H590" t="s">
        <v>8</v>
      </c>
      <c r="I590">
        <v>10</v>
      </c>
      <c r="J590">
        <f>Tabla1[[#This Row],[Columna2]]*110</f>
        <v>1100</v>
      </c>
      <c r="K590">
        <v>3228</v>
      </c>
      <c r="L590">
        <f>Tabla1[[#This Row],[Columna3]]*Tabla1[[#This Row],[Value]]*30*0.12</f>
        <v>12782880</v>
      </c>
      <c r="M590" s="1">
        <f>Tabla1[[#This Row],[Columna4]]/10</f>
        <v>1278288</v>
      </c>
    </row>
    <row r="591" spans="1:13" x14ac:dyDescent="0.3">
      <c r="A591">
        <v>20</v>
      </c>
      <c r="B591" t="s">
        <v>117</v>
      </c>
      <c r="C591">
        <f>_xlfn.NUMBERVALUE(MID(Tabla1[[#This Row],[Object Name]],11,3))</f>
        <v>20</v>
      </c>
      <c r="D591" t="s">
        <v>24</v>
      </c>
      <c r="E591" t="s">
        <v>9</v>
      </c>
      <c r="F591" t="s">
        <v>10</v>
      </c>
      <c r="G591" t="s">
        <v>11</v>
      </c>
      <c r="H591" t="s">
        <v>8</v>
      </c>
      <c r="I591">
        <v>10</v>
      </c>
      <c r="J591">
        <f>Tabla1[[#This Row],[Columna2]]*110</f>
        <v>1100</v>
      </c>
      <c r="K591">
        <v>3201</v>
      </c>
      <c r="L591">
        <f>Tabla1[[#This Row],[Columna3]]*Tabla1[[#This Row],[Value]]*30*0.12</f>
        <v>12675960</v>
      </c>
      <c r="M591" s="1">
        <f>Tabla1[[#This Row],[Columna4]]/10</f>
        <v>1267596</v>
      </c>
    </row>
    <row r="592" spans="1:13" x14ac:dyDescent="0.3">
      <c r="A592">
        <v>21</v>
      </c>
      <c r="B592" t="s">
        <v>117</v>
      </c>
      <c r="C592">
        <f>_xlfn.NUMBERVALUE(MID(Tabla1[[#This Row],[Object Name]],11,3))</f>
        <v>20</v>
      </c>
      <c r="D592" t="s">
        <v>24</v>
      </c>
      <c r="E592" t="s">
        <v>9</v>
      </c>
      <c r="F592" t="s">
        <v>10</v>
      </c>
      <c r="G592" t="s">
        <v>11</v>
      </c>
      <c r="H592" t="s">
        <v>8</v>
      </c>
      <c r="I592">
        <v>10</v>
      </c>
      <c r="J592">
        <f>Tabla1[[#This Row],[Columna2]]*110</f>
        <v>1100</v>
      </c>
      <c r="K592">
        <v>3217</v>
      </c>
      <c r="L592">
        <f>Tabla1[[#This Row],[Columna3]]*Tabla1[[#This Row],[Value]]*30*0.12</f>
        <v>12739320</v>
      </c>
      <c r="M592" s="1">
        <f>Tabla1[[#This Row],[Columna4]]/10</f>
        <v>1273932</v>
      </c>
    </row>
    <row r="593" spans="1:13" x14ac:dyDescent="0.3">
      <c r="A593">
        <v>22</v>
      </c>
      <c r="B593" t="s">
        <v>117</v>
      </c>
      <c r="C593">
        <f>_xlfn.NUMBERVALUE(MID(Tabla1[[#This Row],[Object Name]],11,3))</f>
        <v>20</v>
      </c>
      <c r="D593" t="s">
        <v>24</v>
      </c>
      <c r="E593" t="s">
        <v>9</v>
      </c>
      <c r="F593" t="s">
        <v>10</v>
      </c>
      <c r="G593" t="s">
        <v>11</v>
      </c>
      <c r="H593" t="s">
        <v>8</v>
      </c>
      <c r="I593">
        <v>10</v>
      </c>
      <c r="J593">
        <f>Tabla1[[#This Row],[Columna2]]*110</f>
        <v>1100</v>
      </c>
      <c r="K593">
        <v>3189</v>
      </c>
      <c r="L593">
        <f>Tabla1[[#This Row],[Columna3]]*Tabla1[[#This Row],[Value]]*30*0.12</f>
        <v>12628440</v>
      </c>
      <c r="M593" s="1">
        <f>Tabla1[[#This Row],[Columna4]]/10</f>
        <v>1262844</v>
      </c>
    </row>
    <row r="594" spans="1:13" x14ac:dyDescent="0.3">
      <c r="A594">
        <v>23</v>
      </c>
      <c r="B594" t="s">
        <v>117</v>
      </c>
      <c r="C594">
        <f>_xlfn.NUMBERVALUE(MID(Tabla1[[#This Row],[Object Name]],11,3))</f>
        <v>20</v>
      </c>
      <c r="D594" t="s">
        <v>24</v>
      </c>
      <c r="E594" t="s">
        <v>9</v>
      </c>
      <c r="F594" t="s">
        <v>10</v>
      </c>
      <c r="G594" t="s">
        <v>11</v>
      </c>
      <c r="H594" t="s">
        <v>8</v>
      </c>
      <c r="I594">
        <v>10</v>
      </c>
      <c r="J594">
        <f>Tabla1[[#This Row],[Columna2]]*110</f>
        <v>1100</v>
      </c>
      <c r="K594">
        <v>3196</v>
      </c>
      <c r="L594">
        <f>Tabla1[[#This Row],[Columna3]]*Tabla1[[#This Row],[Value]]*30*0.12</f>
        <v>12656160</v>
      </c>
      <c r="M594" s="1">
        <f>Tabla1[[#This Row],[Columna4]]/10</f>
        <v>1265616</v>
      </c>
    </row>
    <row r="595" spans="1:13" x14ac:dyDescent="0.3">
      <c r="A595">
        <v>24</v>
      </c>
      <c r="B595" t="s">
        <v>117</v>
      </c>
      <c r="C595">
        <f>_xlfn.NUMBERVALUE(MID(Tabla1[[#This Row],[Object Name]],11,3))</f>
        <v>20</v>
      </c>
      <c r="D595" t="s">
        <v>24</v>
      </c>
      <c r="E595" t="s">
        <v>9</v>
      </c>
      <c r="F595" t="s">
        <v>10</v>
      </c>
      <c r="G595" t="s">
        <v>11</v>
      </c>
      <c r="H595" t="s">
        <v>8</v>
      </c>
      <c r="I595">
        <v>10</v>
      </c>
      <c r="J595">
        <f>Tabla1[[#This Row],[Columna2]]*110</f>
        <v>1100</v>
      </c>
      <c r="K595">
        <v>3241</v>
      </c>
      <c r="L595">
        <f>Tabla1[[#This Row],[Columna3]]*Tabla1[[#This Row],[Value]]*30*0.12</f>
        <v>12834360</v>
      </c>
      <c r="M595" s="1">
        <f>Tabla1[[#This Row],[Columna4]]/10</f>
        <v>1283436</v>
      </c>
    </row>
    <row r="596" spans="1:13" x14ac:dyDescent="0.3">
      <c r="A596">
        <v>25</v>
      </c>
      <c r="B596" t="s">
        <v>117</v>
      </c>
      <c r="C596">
        <f>_xlfn.NUMBERVALUE(MID(Tabla1[[#This Row],[Object Name]],11,3))</f>
        <v>20</v>
      </c>
      <c r="D596" t="s">
        <v>24</v>
      </c>
      <c r="E596" t="s">
        <v>9</v>
      </c>
      <c r="F596" t="s">
        <v>10</v>
      </c>
      <c r="G596" t="s">
        <v>11</v>
      </c>
      <c r="H596" t="s">
        <v>8</v>
      </c>
      <c r="I596">
        <v>10</v>
      </c>
      <c r="J596">
        <f>Tabla1[[#This Row],[Columna2]]*110</f>
        <v>1100</v>
      </c>
      <c r="K596">
        <v>3240</v>
      </c>
      <c r="L596">
        <f>Tabla1[[#This Row],[Columna3]]*Tabla1[[#This Row],[Value]]*30*0.12</f>
        <v>12830400</v>
      </c>
      <c r="M596" s="1">
        <f>Tabla1[[#This Row],[Columna4]]/10</f>
        <v>1283040</v>
      </c>
    </row>
    <row r="597" spans="1:13" x14ac:dyDescent="0.3">
      <c r="A597">
        <v>26</v>
      </c>
      <c r="B597" t="s">
        <v>117</v>
      </c>
      <c r="C597">
        <f>_xlfn.NUMBERVALUE(MID(Tabla1[[#This Row],[Object Name]],11,3))</f>
        <v>20</v>
      </c>
      <c r="D597" t="s">
        <v>24</v>
      </c>
      <c r="E597" t="s">
        <v>9</v>
      </c>
      <c r="F597" t="s">
        <v>10</v>
      </c>
      <c r="G597" t="s">
        <v>11</v>
      </c>
      <c r="H597" t="s">
        <v>8</v>
      </c>
      <c r="I597">
        <v>10</v>
      </c>
      <c r="J597">
        <f>Tabla1[[#This Row],[Columna2]]*110</f>
        <v>1100</v>
      </c>
      <c r="K597">
        <v>3242</v>
      </c>
      <c r="L597">
        <f>Tabla1[[#This Row],[Columna3]]*Tabla1[[#This Row],[Value]]*30*0.12</f>
        <v>12838320</v>
      </c>
      <c r="M597" s="1">
        <f>Tabla1[[#This Row],[Columna4]]/10</f>
        <v>1283832</v>
      </c>
    </row>
    <row r="598" spans="1:13" x14ac:dyDescent="0.3">
      <c r="A598">
        <v>27</v>
      </c>
      <c r="B598" t="s">
        <v>117</v>
      </c>
      <c r="C598">
        <f>_xlfn.NUMBERVALUE(MID(Tabla1[[#This Row],[Object Name]],11,3))</f>
        <v>20</v>
      </c>
      <c r="D598" t="s">
        <v>24</v>
      </c>
      <c r="E598" t="s">
        <v>9</v>
      </c>
      <c r="F598" t="s">
        <v>10</v>
      </c>
      <c r="G598" t="s">
        <v>11</v>
      </c>
      <c r="H598" t="s">
        <v>8</v>
      </c>
      <c r="I598">
        <v>10</v>
      </c>
      <c r="J598">
        <f>Tabla1[[#This Row],[Columna2]]*110</f>
        <v>1100</v>
      </c>
      <c r="K598">
        <v>3245</v>
      </c>
      <c r="L598">
        <f>Tabla1[[#This Row],[Columna3]]*Tabla1[[#This Row],[Value]]*30*0.12</f>
        <v>12850200</v>
      </c>
      <c r="M598" s="1">
        <f>Tabla1[[#This Row],[Columna4]]/10</f>
        <v>1285020</v>
      </c>
    </row>
    <row r="599" spans="1:13" x14ac:dyDescent="0.3">
      <c r="A599">
        <v>28</v>
      </c>
      <c r="B599" t="s">
        <v>117</v>
      </c>
      <c r="C599">
        <f>_xlfn.NUMBERVALUE(MID(Tabla1[[#This Row],[Object Name]],11,3))</f>
        <v>20</v>
      </c>
      <c r="D599" t="s">
        <v>24</v>
      </c>
      <c r="E599" t="s">
        <v>9</v>
      </c>
      <c r="F599" t="s">
        <v>10</v>
      </c>
      <c r="G599" t="s">
        <v>11</v>
      </c>
      <c r="H599" t="s">
        <v>8</v>
      </c>
      <c r="I599">
        <v>10</v>
      </c>
      <c r="J599">
        <f>Tabla1[[#This Row],[Columna2]]*110</f>
        <v>1100</v>
      </c>
      <c r="K599">
        <v>3181</v>
      </c>
      <c r="L599">
        <f>Tabla1[[#This Row],[Columna3]]*Tabla1[[#This Row],[Value]]*30*0.12</f>
        <v>12596760</v>
      </c>
      <c r="M599" s="1">
        <f>Tabla1[[#This Row],[Columna4]]/10</f>
        <v>1259676</v>
      </c>
    </row>
    <row r="600" spans="1:13" x14ac:dyDescent="0.3">
      <c r="A600">
        <v>29</v>
      </c>
      <c r="B600" t="s">
        <v>117</v>
      </c>
      <c r="C600">
        <f>_xlfn.NUMBERVALUE(MID(Tabla1[[#This Row],[Object Name]],11,3))</f>
        <v>20</v>
      </c>
      <c r="D600" t="s">
        <v>24</v>
      </c>
      <c r="E600" t="s">
        <v>9</v>
      </c>
      <c r="F600" t="s">
        <v>10</v>
      </c>
      <c r="G600" t="s">
        <v>11</v>
      </c>
      <c r="H600" t="s">
        <v>8</v>
      </c>
      <c r="I600">
        <v>10</v>
      </c>
      <c r="J600">
        <f>Tabla1[[#This Row],[Columna2]]*110</f>
        <v>1100</v>
      </c>
      <c r="K600">
        <v>3203</v>
      </c>
      <c r="L600">
        <f>Tabla1[[#This Row],[Columna3]]*Tabla1[[#This Row],[Value]]*30*0.12</f>
        <v>12683880</v>
      </c>
      <c r="M600" s="1">
        <f>Tabla1[[#This Row],[Columna4]]/10</f>
        <v>1268388</v>
      </c>
    </row>
    <row r="601" spans="1:13" x14ac:dyDescent="0.3">
      <c r="A601">
        <v>30</v>
      </c>
      <c r="B601" t="s">
        <v>117</v>
      </c>
      <c r="C601">
        <f>_xlfn.NUMBERVALUE(MID(Tabla1[[#This Row],[Object Name]],11,3))</f>
        <v>20</v>
      </c>
      <c r="D601" t="s">
        <v>24</v>
      </c>
      <c r="E601" t="s">
        <v>9</v>
      </c>
      <c r="F601" t="s">
        <v>10</v>
      </c>
      <c r="G601" t="s">
        <v>11</v>
      </c>
      <c r="H601" t="s">
        <v>8</v>
      </c>
      <c r="I601">
        <v>10</v>
      </c>
      <c r="J601">
        <f>Tabla1[[#This Row],[Columna2]]*110</f>
        <v>1100</v>
      </c>
      <c r="K601">
        <v>3246</v>
      </c>
      <c r="L601">
        <f>Tabla1[[#This Row],[Columna3]]*Tabla1[[#This Row],[Value]]*30*0.12</f>
        <v>12854160</v>
      </c>
      <c r="M601" s="1">
        <f>Tabla1[[#This Row],[Columna4]]/10</f>
        <v>1285416</v>
      </c>
    </row>
    <row r="602" spans="1:13" x14ac:dyDescent="0.3">
      <c r="A602">
        <v>1</v>
      </c>
      <c r="B602" t="s">
        <v>117</v>
      </c>
      <c r="C602">
        <f>_xlfn.NUMBERVALUE(MID(Tabla1[[#This Row],[Object Name]],11,3))</f>
        <v>21</v>
      </c>
      <c r="D602" t="s">
        <v>25</v>
      </c>
      <c r="E602" t="s">
        <v>9</v>
      </c>
      <c r="F602" t="s">
        <v>10</v>
      </c>
      <c r="G602" t="s">
        <v>11</v>
      </c>
      <c r="H602" t="s">
        <v>8</v>
      </c>
      <c r="I602">
        <v>10</v>
      </c>
      <c r="J602">
        <f>Tabla1[[#This Row],[Columna2]]*110</f>
        <v>1100</v>
      </c>
      <c r="K602">
        <v>3100</v>
      </c>
      <c r="L602">
        <f>Tabla1[[#This Row],[Columna3]]*Tabla1[[#This Row],[Value]]*30*0.12</f>
        <v>12276000</v>
      </c>
      <c r="M602" s="1">
        <f>Tabla1[[#This Row],[Columna4]]/10</f>
        <v>1227600</v>
      </c>
    </row>
    <row r="603" spans="1:13" x14ac:dyDescent="0.3">
      <c r="A603">
        <v>2</v>
      </c>
      <c r="B603" t="s">
        <v>117</v>
      </c>
      <c r="C603">
        <f>_xlfn.NUMBERVALUE(MID(Tabla1[[#This Row],[Object Name]],11,3))</f>
        <v>21</v>
      </c>
      <c r="D603" t="s">
        <v>25</v>
      </c>
      <c r="E603" t="s">
        <v>9</v>
      </c>
      <c r="F603" t="s">
        <v>10</v>
      </c>
      <c r="G603" t="s">
        <v>11</v>
      </c>
      <c r="H603" t="s">
        <v>8</v>
      </c>
      <c r="I603">
        <v>10</v>
      </c>
      <c r="J603">
        <f>Tabla1[[#This Row],[Columna2]]*110</f>
        <v>1100</v>
      </c>
      <c r="K603">
        <v>3086</v>
      </c>
      <c r="L603">
        <f>Tabla1[[#This Row],[Columna3]]*Tabla1[[#This Row],[Value]]*30*0.12</f>
        <v>12220560</v>
      </c>
      <c r="M603" s="1">
        <f>Tabla1[[#This Row],[Columna4]]/10</f>
        <v>1222056</v>
      </c>
    </row>
    <row r="604" spans="1:13" x14ac:dyDescent="0.3">
      <c r="A604">
        <v>3</v>
      </c>
      <c r="B604" t="s">
        <v>117</v>
      </c>
      <c r="C604">
        <f>_xlfn.NUMBERVALUE(MID(Tabla1[[#This Row],[Object Name]],11,3))</f>
        <v>21</v>
      </c>
      <c r="D604" t="s">
        <v>25</v>
      </c>
      <c r="E604" t="s">
        <v>9</v>
      </c>
      <c r="F604" t="s">
        <v>10</v>
      </c>
      <c r="G604" t="s">
        <v>11</v>
      </c>
      <c r="H604" t="s">
        <v>8</v>
      </c>
      <c r="I604">
        <v>10</v>
      </c>
      <c r="J604">
        <f>Tabla1[[#This Row],[Columna2]]*110</f>
        <v>1100</v>
      </c>
      <c r="K604">
        <v>3073</v>
      </c>
      <c r="L604">
        <f>Tabla1[[#This Row],[Columna3]]*Tabla1[[#This Row],[Value]]*30*0.12</f>
        <v>12169080</v>
      </c>
      <c r="M604" s="1">
        <f>Tabla1[[#This Row],[Columna4]]/10</f>
        <v>1216908</v>
      </c>
    </row>
    <row r="605" spans="1:13" x14ac:dyDescent="0.3">
      <c r="A605">
        <v>4</v>
      </c>
      <c r="B605" t="s">
        <v>117</v>
      </c>
      <c r="C605">
        <f>_xlfn.NUMBERVALUE(MID(Tabla1[[#This Row],[Object Name]],11,3))</f>
        <v>21</v>
      </c>
      <c r="D605" t="s">
        <v>25</v>
      </c>
      <c r="E605" t="s">
        <v>9</v>
      </c>
      <c r="F605" t="s">
        <v>10</v>
      </c>
      <c r="G605" t="s">
        <v>11</v>
      </c>
      <c r="H605" t="s">
        <v>8</v>
      </c>
      <c r="I605">
        <v>10</v>
      </c>
      <c r="J605">
        <f>Tabla1[[#This Row],[Columna2]]*110</f>
        <v>1100</v>
      </c>
      <c r="K605">
        <v>3127</v>
      </c>
      <c r="L605">
        <f>Tabla1[[#This Row],[Columna3]]*Tabla1[[#This Row],[Value]]*30*0.12</f>
        <v>12382920</v>
      </c>
      <c r="M605" s="1">
        <f>Tabla1[[#This Row],[Columna4]]/10</f>
        <v>1238292</v>
      </c>
    </row>
    <row r="606" spans="1:13" x14ac:dyDescent="0.3">
      <c r="A606">
        <v>5</v>
      </c>
      <c r="B606" t="s">
        <v>117</v>
      </c>
      <c r="C606">
        <f>_xlfn.NUMBERVALUE(MID(Tabla1[[#This Row],[Object Name]],11,3))</f>
        <v>21</v>
      </c>
      <c r="D606" t="s">
        <v>25</v>
      </c>
      <c r="E606" t="s">
        <v>9</v>
      </c>
      <c r="F606" t="s">
        <v>10</v>
      </c>
      <c r="G606" t="s">
        <v>11</v>
      </c>
      <c r="H606" t="s">
        <v>8</v>
      </c>
      <c r="I606">
        <v>10</v>
      </c>
      <c r="J606">
        <f>Tabla1[[#This Row],[Columna2]]*110</f>
        <v>1100</v>
      </c>
      <c r="K606">
        <v>3088</v>
      </c>
      <c r="L606">
        <f>Tabla1[[#This Row],[Columna3]]*Tabla1[[#This Row],[Value]]*30*0.12</f>
        <v>12228480</v>
      </c>
      <c r="M606" s="1">
        <f>Tabla1[[#This Row],[Columna4]]/10</f>
        <v>1222848</v>
      </c>
    </row>
    <row r="607" spans="1:13" x14ac:dyDescent="0.3">
      <c r="A607">
        <v>6</v>
      </c>
      <c r="B607" t="s">
        <v>117</v>
      </c>
      <c r="C607">
        <f>_xlfn.NUMBERVALUE(MID(Tabla1[[#This Row],[Object Name]],11,3))</f>
        <v>21</v>
      </c>
      <c r="D607" t="s">
        <v>25</v>
      </c>
      <c r="E607" t="s">
        <v>9</v>
      </c>
      <c r="F607" t="s">
        <v>10</v>
      </c>
      <c r="G607" t="s">
        <v>11</v>
      </c>
      <c r="H607" t="s">
        <v>8</v>
      </c>
      <c r="I607">
        <v>10</v>
      </c>
      <c r="J607">
        <f>Tabla1[[#This Row],[Columna2]]*110</f>
        <v>1100</v>
      </c>
      <c r="K607">
        <v>3097</v>
      </c>
      <c r="L607">
        <f>Tabla1[[#This Row],[Columna3]]*Tabla1[[#This Row],[Value]]*30*0.12</f>
        <v>12264120</v>
      </c>
      <c r="M607" s="1">
        <f>Tabla1[[#This Row],[Columna4]]/10</f>
        <v>1226412</v>
      </c>
    </row>
    <row r="608" spans="1:13" x14ac:dyDescent="0.3">
      <c r="A608">
        <v>7</v>
      </c>
      <c r="B608" t="s">
        <v>117</v>
      </c>
      <c r="C608">
        <f>_xlfn.NUMBERVALUE(MID(Tabla1[[#This Row],[Object Name]],11,3))</f>
        <v>21</v>
      </c>
      <c r="D608" t="s">
        <v>25</v>
      </c>
      <c r="E608" t="s">
        <v>9</v>
      </c>
      <c r="F608" t="s">
        <v>10</v>
      </c>
      <c r="G608" t="s">
        <v>11</v>
      </c>
      <c r="H608" t="s">
        <v>8</v>
      </c>
      <c r="I608">
        <v>10</v>
      </c>
      <c r="J608">
        <f>Tabla1[[#This Row],[Columna2]]*110</f>
        <v>1100</v>
      </c>
      <c r="K608">
        <v>3097</v>
      </c>
      <c r="L608">
        <f>Tabla1[[#This Row],[Columna3]]*Tabla1[[#This Row],[Value]]*30*0.12</f>
        <v>12264120</v>
      </c>
      <c r="M608" s="1">
        <f>Tabla1[[#This Row],[Columna4]]/10</f>
        <v>1226412</v>
      </c>
    </row>
    <row r="609" spans="1:13" x14ac:dyDescent="0.3">
      <c r="A609">
        <v>8</v>
      </c>
      <c r="B609" t="s">
        <v>117</v>
      </c>
      <c r="C609">
        <f>_xlfn.NUMBERVALUE(MID(Tabla1[[#This Row],[Object Name]],11,3))</f>
        <v>21</v>
      </c>
      <c r="D609" t="s">
        <v>25</v>
      </c>
      <c r="E609" t="s">
        <v>9</v>
      </c>
      <c r="F609" t="s">
        <v>10</v>
      </c>
      <c r="G609" t="s">
        <v>11</v>
      </c>
      <c r="H609" t="s">
        <v>8</v>
      </c>
      <c r="I609">
        <v>10</v>
      </c>
      <c r="J609">
        <f>Tabla1[[#This Row],[Columna2]]*110</f>
        <v>1100</v>
      </c>
      <c r="K609">
        <v>3088</v>
      </c>
      <c r="L609">
        <f>Tabla1[[#This Row],[Columna3]]*Tabla1[[#This Row],[Value]]*30*0.12</f>
        <v>12228480</v>
      </c>
      <c r="M609" s="1">
        <f>Tabla1[[#This Row],[Columna4]]/10</f>
        <v>1222848</v>
      </c>
    </row>
    <row r="610" spans="1:13" x14ac:dyDescent="0.3">
      <c r="A610">
        <v>9</v>
      </c>
      <c r="B610" t="s">
        <v>117</v>
      </c>
      <c r="C610">
        <f>_xlfn.NUMBERVALUE(MID(Tabla1[[#This Row],[Object Name]],11,3))</f>
        <v>21</v>
      </c>
      <c r="D610" t="s">
        <v>25</v>
      </c>
      <c r="E610" t="s">
        <v>9</v>
      </c>
      <c r="F610" t="s">
        <v>10</v>
      </c>
      <c r="G610" t="s">
        <v>11</v>
      </c>
      <c r="H610" t="s">
        <v>8</v>
      </c>
      <c r="I610">
        <v>10</v>
      </c>
      <c r="J610">
        <f>Tabla1[[#This Row],[Columna2]]*110</f>
        <v>1100</v>
      </c>
      <c r="K610">
        <v>3109</v>
      </c>
      <c r="L610">
        <f>Tabla1[[#This Row],[Columna3]]*Tabla1[[#This Row],[Value]]*30*0.12</f>
        <v>12311640</v>
      </c>
      <c r="M610" s="1">
        <f>Tabla1[[#This Row],[Columna4]]/10</f>
        <v>1231164</v>
      </c>
    </row>
    <row r="611" spans="1:13" x14ac:dyDescent="0.3">
      <c r="A611">
        <v>10</v>
      </c>
      <c r="B611" t="s">
        <v>117</v>
      </c>
      <c r="C611">
        <f>_xlfn.NUMBERVALUE(MID(Tabla1[[#This Row],[Object Name]],11,3))</f>
        <v>21</v>
      </c>
      <c r="D611" t="s">
        <v>25</v>
      </c>
      <c r="E611" t="s">
        <v>9</v>
      </c>
      <c r="F611" t="s">
        <v>10</v>
      </c>
      <c r="G611" t="s">
        <v>11</v>
      </c>
      <c r="H611" t="s">
        <v>8</v>
      </c>
      <c r="I611">
        <v>10</v>
      </c>
      <c r="J611">
        <f>Tabla1[[#This Row],[Columna2]]*110</f>
        <v>1100</v>
      </c>
      <c r="K611">
        <v>3091</v>
      </c>
      <c r="L611">
        <f>Tabla1[[#This Row],[Columna3]]*Tabla1[[#This Row],[Value]]*30*0.12</f>
        <v>12240360</v>
      </c>
      <c r="M611" s="1">
        <f>Tabla1[[#This Row],[Columna4]]/10</f>
        <v>1224036</v>
      </c>
    </row>
    <row r="612" spans="1:13" x14ac:dyDescent="0.3">
      <c r="A612">
        <v>11</v>
      </c>
      <c r="B612" t="s">
        <v>117</v>
      </c>
      <c r="C612">
        <f>_xlfn.NUMBERVALUE(MID(Tabla1[[#This Row],[Object Name]],11,3))</f>
        <v>21</v>
      </c>
      <c r="D612" t="s">
        <v>25</v>
      </c>
      <c r="E612" t="s">
        <v>9</v>
      </c>
      <c r="F612" t="s">
        <v>10</v>
      </c>
      <c r="G612" t="s">
        <v>11</v>
      </c>
      <c r="H612" t="s">
        <v>8</v>
      </c>
      <c r="I612">
        <v>10</v>
      </c>
      <c r="J612">
        <f>Tabla1[[#This Row],[Columna2]]*110</f>
        <v>1100</v>
      </c>
      <c r="K612">
        <v>3065</v>
      </c>
      <c r="L612">
        <f>Tabla1[[#This Row],[Columna3]]*Tabla1[[#This Row],[Value]]*30*0.12</f>
        <v>12137400</v>
      </c>
      <c r="M612" s="1">
        <f>Tabla1[[#This Row],[Columna4]]/10</f>
        <v>1213740</v>
      </c>
    </row>
    <row r="613" spans="1:13" x14ac:dyDescent="0.3">
      <c r="A613">
        <v>12</v>
      </c>
      <c r="B613" t="s">
        <v>117</v>
      </c>
      <c r="C613">
        <f>_xlfn.NUMBERVALUE(MID(Tabla1[[#This Row],[Object Name]],11,3))</f>
        <v>21</v>
      </c>
      <c r="D613" t="s">
        <v>25</v>
      </c>
      <c r="E613" t="s">
        <v>9</v>
      </c>
      <c r="F613" t="s">
        <v>10</v>
      </c>
      <c r="G613" t="s">
        <v>11</v>
      </c>
      <c r="H613" t="s">
        <v>8</v>
      </c>
      <c r="I613">
        <v>10</v>
      </c>
      <c r="J613">
        <f>Tabla1[[#This Row],[Columna2]]*110</f>
        <v>1100</v>
      </c>
      <c r="K613">
        <v>3106</v>
      </c>
      <c r="L613">
        <f>Tabla1[[#This Row],[Columna3]]*Tabla1[[#This Row],[Value]]*30*0.12</f>
        <v>12299760</v>
      </c>
      <c r="M613" s="1">
        <f>Tabla1[[#This Row],[Columna4]]/10</f>
        <v>1229976</v>
      </c>
    </row>
    <row r="614" spans="1:13" x14ac:dyDescent="0.3">
      <c r="A614">
        <v>13</v>
      </c>
      <c r="B614" t="s">
        <v>117</v>
      </c>
      <c r="C614">
        <f>_xlfn.NUMBERVALUE(MID(Tabla1[[#This Row],[Object Name]],11,3))</f>
        <v>21</v>
      </c>
      <c r="D614" t="s">
        <v>25</v>
      </c>
      <c r="E614" t="s">
        <v>9</v>
      </c>
      <c r="F614" t="s">
        <v>10</v>
      </c>
      <c r="G614" t="s">
        <v>11</v>
      </c>
      <c r="H614" t="s">
        <v>8</v>
      </c>
      <c r="I614">
        <v>10</v>
      </c>
      <c r="J614">
        <f>Tabla1[[#This Row],[Columna2]]*110</f>
        <v>1100</v>
      </c>
      <c r="K614">
        <v>3097</v>
      </c>
      <c r="L614">
        <f>Tabla1[[#This Row],[Columna3]]*Tabla1[[#This Row],[Value]]*30*0.12</f>
        <v>12264120</v>
      </c>
      <c r="M614" s="1">
        <f>Tabla1[[#This Row],[Columna4]]/10</f>
        <v>1226412</v>
      </c>
    </row>
    <row r="615" spans="1:13" x14ac:dyDescent="0.3">
      <c r="A615">
        <v>14</v>
      </c>
      <c r="B615" t="s">
        <v>117</v>
      </c>
      <c r="C615">
        <f>_xlfn.NUMBERVALUE(MID(Tabla1[[#This Row],[Object Name]],11,3))</f>
        <v>21</v>
      </c>
      <c r="D615" t="s">
        <v>25</v>
      </c>
      <c r="E615" t="s">
        <v>9</v>
      </c>
      <c r="F615" t="s">
        <v>10</v>
      </c>
      <c r="G615" t="s">
        <v>11</v>
      </c>
      <c r="H615" t="s">
        <v>8</v>
      </c>
      <c r="I615">
        <v>10</v>
      </c>
      <c r="J615">
        <f>Tabla1[[#This Row],[Columna2]]*110</f>
        <v>1100</v>
      </c>
      <c r="K615">
        <v>3062</v>
      </c>
      <c r="L615">
        <f>Tabla1[[#This Row],[Columna3]]*Tabla1[[#This Row],[Value]]*30*0.12</f>
        <v>12125520</v>
      </c>
      <c r="M615" s="1">
        <f>Tabla1[[#This Row],[Columna4]]/10</f>
        <v>1212552</v>
      </c>
    </row>
    <row r="616" spans="1:13" x14ac:dyDescent="0.3">
      <c r="A616">
        <v>15</v>
      </c>
      <c r="B616" t="s">
        <v>117</v>
      </c>
      <c r="C616">
        <f>_xlfn.NUMBERVALUE(MID(Tabla1[[#This Row],[Object Name]],11,3))</f>
        <v>21</v>
      </c>
      <c r="D616" t="s">
        <v>25</v>
      </c>
      <c r="E616" t="s">
        <v>9</v>
      </c>
      <c r="F616" t="s">
        <v>10</v>
      </c>
      <c r="G616" t="s">
        <v>11</v>
      </c>
      <c r="H616" t="s">
        <v>8</v>
      </c>
      <c r="I616">
        <v>10</v>
      </c>
      <c r="J616">
        <f>Tabla1[[#This Row],[Columna2]]*110</f>
        <v>1100</v>
      </c>
      <c r="K616">
        <v>3066</v>
      </c>
      <c r="L616">
        <f>Tabla1[[#This Row],[Columna3]]*Tabla1[[#This Row],[Value]]*30*0.12</f>
        <v>12141360</v>
      </c>
      <c r="M616" s="1">
        <f>Tabla1[[#This Row],[Columna4]]/10</f>
        <v>1214136</v>
      </c>
    </row>
    <row r="617" spans="1:13" x14ac:dyDescent="0.3">
      <c r="A617">
        <v>16</v>
      </c>
      <c r="B617" t="s">
        <v>117</v>
      </c>
      <c r="C617">
        <f>_xlfn.NUMBERVALUE(MID(Tabla1[[#This Row],[Object Name]],11,3))</f>
        <v>21</v>
      </c>
      <c r="D617" t="s">
        <v>25</v>
      </c>
      <c r="E617" t="s">
        <v>9</v>
      </c>
      <c r="F617" t="s">
        <v>10</v>
      </c>
      <c r="G617" t="s">
        <v>11</v>
      </c>
      <c r="H617" t="s">
        <v>8</v>
      </c>
      <c r="I617">
        <v>10</v>
      </c>
      <c r="J617">
        <f>Tabla1[[#This Row],[Columna2]]*110</f>
        <v>1100</v>
      </c>
      <c r="K617">
        <v>3087</v>
      </c>
      <c r="L617">
        <f>Tabla1[[#This Row],[Columna3]]*Tabla1[[#This Row],[Value]]*30*0.12</f>
        <v>12224520</v>
      </c>
      <c r="M617" s="1">
        <f>Tabla1[[#This Row],[Columna4]]/10</f>
        <v>1222452</v>
      </c>
    </row>
    <row r="618" spans="1:13" x14ac:dyDescent="0.3">
      <c r="A618">
        <v>17</v>
      </c>
      <c r="B618" t="s">
        <v>117</v>
      </c>
      <c r="C618">
        <f>_xlfn.NUMBERVALUE(MID(Tabla1[[#This Row],[Object Name]],11,3))</f>
        <v>21</v>
      </c>
      <c r="D618" t="s">
        <v>25</v>
      </c>
      <c r="E618" t="s">
        <v>9</v>
      </c>
      <c r="F618" t="s">
        <v>10</v>
      </c>
      <c r="G618" t="s">
        <v>11</v>
      </c>
      <c r="H618" t="s">
        <v>8</v>
      </c>
      <c r="I618">
        <v>10</v>
      </c>
      <c r="J618">
        <f>Tabla1[[#This Row],[Columna2]]*110</f>
        <v>1100</v>
      </c>
      <c r="K618">
        <v>3101</v>
      </c>
      <c r="L618">
        <f>Tabla1[[#This Row],[Columna3]]*Tabla1[[#This Row],[Value]]*30*0.12</f>
        <v>12279960</v>
      </c>
      <c r="M618" s="1">
        <f>Tabla1[[#This Row],[Columna4]]/10</f>
        <v>1227996</v>
      </c>
    </row>
    <row r="619" spans="1:13" x14ac:dyDescent="0.3">
      <c r="A619">
        <v>18</v>
      </c>
      <c r="B619" t="s">
        <v>117</v>
      </c>
      <c r="C619">
        <f>_xlfn.NUMBERVALUE(MID(Tabla1[[#This Row],[Object Name]],11,3))</f>
        <v>21</v>
      </c>
      <c r="D619" t="s">
        <v>25</v>
      </c>
      <c r="E619" t="s">
        <v>9</v>
      </c>
      <c r="F619" t="s">
        <v>10</v>
      </c>
      <c r="G619" t="s">
        <v>11</v>
      </c>
      <c r="H619" t="s">
        <v>8</v>
      </c>
      <c r="I619">
        <v>10</v>
      </c>
      <c r="J619">
        <f>Tabla1[[#This Row],[Columna2]]*110</f>
        <v>1100</v>
      </c>
      <c r="K619">
        <v>3069</v>
      </c>
      <c r="L619">
        <f>Tabla1[[#This Row],[Columna3]]*Tabla1[[#This Row],[Value]]*30*0.12</f>
        <v>12153240</v>
      </c>
      <c r="M619" s="1">
        <f>Tabla1[[#This Row],[Columna4]]/10</f>
        <v>1215324</v>
      </c>
    </row>
    <row r="620" spans="1:13" x14ac:dyDescent="0.3">
      <c r="A620">
        <v>19</v>
      </c>
      <c r="B620" t="s">
        <v>117</v>
      </c>
      <c r="C620">
        <f>_xlfn.NUMBERVALUE(MID(Tabla1[[#This Row],[Object Name]],11,3))</f>
        <v>21</v>
      </c>
      <c r="D620" t="s">
        <v>25</v>
      </c>
      <c r="E620" t="s">
        <v>9</v>
      </c>
      <c r="F620" t="s">
        <v>10</v>
      </c>
      <c r="G620" t="s">
        <v>11</v>
      </c>
      <c r="H620" t="s">
        <v>8</v>
      </c>
      <c r="I620">
        <v>10</v>
      </c>
      <c r="J620">
        <f>Tabla1[[#This Row],[Columna2]]*110</f>
        <v>1100</v>
      </c>
      <c r="K620">
        <v>3095</v>
      </c>
      <c r="L620">
        <f>Tabla1[[#This Row],[Columna3]]*Tabla1[[#This Row],[Value]]*30*0.12</f>
        <v>12256200</v>
      </c>
      <c r="M620" s="1">
        <f>Tabla1[[#This Row],[Columna4]]/10</f>
        <v>1225620</v>
      </c>
    </row>
    <row r="621" spans="1:13" x14ac:dyDescent="0.3">
      <c r="A621">
        <v>20</v>
      </c>
      <c r="B621" t="s">
        <v>117</v>
      </c>
      <c r="C621">
        <f>_xlfn.NUMBERVALUE(MID(Tabla1[[#This Row],[Object Name]],11,3))</f>
        <v>21</v>
      </c>
      <c r="D621" t="s">
        <v>25</v>
      </c>
      <c r="E621" t="s">
        <v>9</v>
      </c>
      <c r="F621" t="s">
        <v>10</v>
      </c>
      <c r="G621" t="s">
        <v>11</v>
      </c>
      <c r="H621" t="s">
        <v>8</v>
      </c>
      <c r="I621">
        <v>10</v>
      </c>
      <c r="J621">
        <f>Tabla1[[#This Row],[Columna2]]*110</f>
        <v>1100</v>
      </c>
      <c r="K621">
        <v>3083</v>
      </c>
      <c r="L621">
        <f>Tabla1[[#This Row],[Columna3]]*Tabla1[[#This Row],[Value]]*30*0.12</f>
        <v>12208680</v>
      </c>
      <c r="M621" s="1">
        <f>Tabla1[[#This Row],[Columna4]]/10</f>
        <v>1220868</v>
      </c>
    </row>
    <row r="622" spans="1:13" x14ac:dyDescent="0.3">
      <c r="A622">
        <v>21</v>
      </c>
      <c r="B622" t="s">
        <v>117</v>
      </c>
      <c r="C622">
        <f>_xlfn.NUMBERVALUE(MID(Tabla1[[#This Row],[Object Name]],11,3))</f>
        <v>21</v>
      </c>
      <c r="D622" t="s">
        <v>25</v>
      </c>
      <c r="E622" t="s">
        <v>9</v>
      </c>
      <c r="F622" t="s">
        <v>10</v>
      </c>
      <c r="G622" t="s">
        <v>11</v>
      </c>
      <c r="H622" t="s">
        <v>8</v>
      </c>
      <c r="I622">
        <v>10</v>
      </c>
      <c r="J622">
        <f>Tabla1[[#This Row],[Columna2]]*110</f>
        <v>1100</v>
      </c>
      <c r="K622">
        <v>3104</v>
      </c>
      <c r="L622">
        <f>Tabla1[[#This Row],[Columna3]]*Tabla1[[#This Row],[Value]]*30*0.12</f>
        <v>12291840</v>
      </c>
      <c r="M622" s="1">
        <f>Tabla1[[#This Row],[Columna4]]/10</f>
        <v>1229184</v>
      </c>
    </row>
    <row r="623" spans="1:13" x14ac:dyDescent="0.3">
      <c r="A623">
        <v>22</v>
      </c>
      <c r="B623" t="s">
        <v>117</v>
      </c>
      <c r="C623">
        <f>_xlfn.NUMBERVALUE(MID(Tabla1[[#This Row],[Object Name]],11,3))</f>
        <v>21</v>
      </c>
      <c r="D623" t="s">
        <v>25</v>
      </c>
      <c r="E623" t="s">
        <v>9</v>
      </c>
      <c r="F623" t="s">
        <v>10</v>
      </c>
      <c r="G623" t="s">
        <v>11</v>
      </c>
      <c r="H623" t="s">
        <v>8</v>
      </c>
      <c r="I623">
        <v>10</v>
      </c>
      <c r="J623">
        <f>Tabla1[[#This Row],[Columna2]]*110</f>
        <v>1100</v>
      </c>
      <c r="K623">
        <v>3117</v>
      </c>
      <c r="L623">
        <f>Tabla1[[#This Row],[Columna3]]*Tabla1[[#This Row],[Value]]*30*0.12</f>
        <v>12343320</v>
      </c>
      <c r="M623" s="1">
        <f>Tabla1[[#This Row],[Columna4]]/10</f>
        <v>1234332</v>
      </c>
    </row>
    <row r="624" spans="1:13" x14ac:dyDescent="0.3">
      <c r="A624">
        <v>23</v>
      </c>
      <c r="B624" t="s">
        <v>117</v>
      </c>
      <c r="C624">
        <f>_xlfn.NUMBERVALUE(MID(Tabla1[[#This Row],[Object Name]],11,3))</f>
        <v>21</v>
      </c>
      <c r="D624" t="s">
        <v>25</v>
      </c>
      <c r="E624" t="s">
        <v>9</v>
      </c>
      <c r="F624" t="s">
        <v>10</v>
      </c>
      <c r="G624" t="s">
        <v>11</v>
      </c>
      <c r="H624" t="s">
        <v>8</v>
      </c>
      <c r="I624">
        <v>10</v>
      </c>
      <c r="J624">
        <f>Tabla1[[#This Row],[Columna2]]*110</f>
        <v>1100</v>
      </c>
      <c r="K624">
        <v>3063</v>
      </c>
      <c r="L624">
        <f>Tabla1[[#This Row],[Columna3]]*Tabla1[[#This Row],[Value]]*30*0.12</f>
        <v>12129480</v>
      </c>
      <c r="M624" s="1">
        <f>Tabla1[[#This Row],[Columna4]]/10</f>
        <v>1212948</v>
      </c>
    </row>
    <row r="625" spans="1:13" x14ac:dyDescent="0.3">
      <c r="A625">
        <v>24</v>
      </c>
      <c r="B625" t="s">
        <v>117</v>
      </c>
      <c r="C625">
        <f>_xlfn.NUMBERVALUE(MID(Tabla1[[#This Row],[Object Name]],11,3))</f>
        <v>21</v>
      </c>
      <c r="D625" t="s">
        <v>25</v>
      </c>
      <c r="E625" t="s">
        <v>9</v>
      </c>
      <c r="F625" t="s">
        <v>10</v>
      </c>
      <c r="G625" t="s">
        <v>11</v>
      </c>
      <c r="H625" t="s">
        <v>8</v>
      </c>
      <c r="I625">
        <v>10</v>
      </c>
      <c r="J625">
        <f>Tabla1[[#This Row],[Columna2]]*110</f>
        <v>1100</v>
      </c>
      <c r="K625">
        <v>3103</v>
      </c>
      <c r="L625">
        <f>Tabla1[[#This Row],[Columna3]]*Tabla1[[#This Row],[Value]]*30*0.12</f>
        <v>12287880</v>
      </c>
      <c r="M625" s="1">
        <f>Tabla1[[#This Row],[Columna4]]/10</f>
        <v>1228788</v>
      </c>
    </row>
    <row r="626" spans="1:13" x14ac:dyDescent="0.3">
      <c r="A626">
        <v>25</v>
      </c>
      <c r="B626" t="s">
        <v>117</v>
      </c>
      <c r="C626">
        <f>_xlfn.NUMBERVALUE(MID(Tabla1[[#This Row],[Object Name]],11,3))</f>
        <v>21</v>
      </c>
      <c r="D626" t="s">
        <v>25</v>
      </c>
      <c r="E626" t="s">
        <v>9</v>
      </c>
      <c r="F626" t="s">
        <v>10</v>
      </c>
      <c r="G626" t="s">
        <v>11</v>
      </c>
      <c r="H626" t="s">
        <v>8</v>
      </c>
      <c r="I626">
        <v>10</v>
      </c>
      <c r="J626">
        <f>Tabla1[[#This Row],[Columna2]]*110</f>
        <v>1100</v>
      </c>
      <c r="K626">
        <v>3070</v>
      </c>
      <c r="L626">
        <f>Tabla1[[#This Row],[Columna3]]*Tabla1[[#This Row],[Value]]*30*0.12</f>
        <v>12157200</v>
      </c>
      <c r="M626" s="1">
        <f>Tabla1[[#This Row],[Columna4]]/10</f>
        <v>1215720</v>
      </c>
    </row>
    <row r="627" spans="1:13" x14ac:dyDescent="0.3">
      <c r="A627">
        <v>26</v>
      </c>
      <c r="B627" t="s">
        <v>117</v>
      </c>
      <c r="C627">
        <f>_xlfn.NUMBERVALUE(MID(Tabla1[[#This Row],[Object Name]],11,3))</f>
        <v>21</v>
      </c>
      <c r="D627" t="s">
        <v>25</v>
      </c>
      <c r="E627" t="s">
        <v>9</v>
      </c>
      <c r="F627" t="s">
        <v>10</v>
      </c>
      <c r="G627" t="s">
        <v>11</v>
      </c>
      <c r="H627" t="s">
        <v>8</v>
      </c>
      <c r="I627">
        <v>10</v>
      </c>
      <c r="J627">
        <f>Tabla1[[#This Row],[Columna2]]*110</f>
        <v>1100</v>
      </c>
      <c r="K627">
        <v>3089</v>
      </c>
      <c r="L627">
        <f>Tabla1[[#This Row],[Columna3]]*Tabla1[[#This Row],[Value]]*30*0.12</f>
        <v>12232440</v>
      </c>
      <c r="M627" s="1">
        <f>Tabla1[[#This Row],[Columna4]]/10</f>
        <v>1223244</v>
      </c>
    </row>
    <row r="628" spans="1:13" x14ac:dyDescent="0.3">
      <c r="A628">
        <v>27</v>
      </c>
      <c r="B628" t="s">
        <v>117</v>
      </c>
      <c r="C628">
        <f>_xlfn.NUMBERVALUE(MID(Tabla1[[#This Row],[Object Name]],11,3))</f>
        <v>21</v>
      </c>
      <c r="D628" t="s">
        <v>25</v>
      </c>
      <c r="E628" t="s">
        <v>9</v>
      </c>
      <c r="F628" t="s">
        <v>10</v>
      </c>
      <c r="G628" t="s">
        <v>11</v>
      </c>
      <c r="H628" t="s">
        <v>8</v>
      </c>
      <c r="I628">
        <v>10</v>
      </c>
      <c r="J628">
        <f>Tabla1[[#This Row],[Columna2]]*110</f>
        <v>1100</v>
      </c>
      <c r="K628">
        <v>3118</v>
      </c>
      <c r="L628">
        <f>Tabla1[[#This Row],[Columna3]]*Tabla1[[#This Row],[Value]]*30*0.12</f>
        <v>12347280</v>
      </c>
      <c r="M628" s="1">
        <f>Tabla1[[#This Row],[Columna4]]/10</f>
        <v>1234728</v>
      </c>
    </row>
    <row r="629" spans="1:13" x14ac:dyDescent="0.3">
      <c r="A629">
        <v>28</v>
      </c>
      <c r="B629" t="s">
        <v>117</v>
      </c>
      <c r="C629">
        <f>_xlfn.NUMBERVALUE(MID(Tabla1[[#This Row],[Object Name]],11,3))</f>
        <v>21</v>
      </c>
      <c r="D629" t="s">
        <v>25</v>
      </c>
      <c r="E629" t="s">
        <v>9</v>
      </c>
      <c r="F629" t="s">
        <v>10</v>
      </c>
      <c r="G629" t="s">
        <v>11</v>
      </c>
      <c r="H629" t="s">
        <v>8</v>
      </c>
      <c r="I629">
        <v>10</v>
      </c>
      <c r="J629">
        <f>Tabla1[[#This Row],[Columna2]]*110</f>
        <v>1100</v>
      </c>
      <c r="K629">
        <v>3114</v>
      </c>
      <c r="L629">
        <f>Tabla1[[#This Row],[Columna3]]*Tabla1[[#This Row],[Value]]*30*0.12</f>
        <v>12331440</v>
      </c>
      <c r="M629" s="1">
        <f>Tabla1[[#This Row],[Columna4]]/10</f>
        <v>1233144</v>
      </c>
    </row>
    <row r="630" spans="1:13" x14ac:dyDescent="0.3">
      <c r="A630">
        <v>29</v>
      </c>
      <c r="B630" t="s">
        <v>117</v>
      </c>
      <c r="C630">
        <f>_xlfn.NUMBERVALUE(MID(Tabla1[[#This Row],[Object Name]],11,3))</f>
        <v>21</v>
      </c>
      <c r="D630" t="s">
        <v>25</v>
      </c>
      <c r="E630" t="s">
        <v>9</v>
      </c>
      <c r="F630" t="s">
        <v>10</v>
      </c>
      <c r="G630" t="s">
        <v>11</v>
      </c>
      <c r="H630" t="s">
        <v>8</v>
      </c>
      <c r="I630">
        <v>10</v>
      </c>
      <c r="J630">
        <f>Tabla1[[#This Row],[Columna2]]*110</f>
        <v>1100</v>
      </c>
      <c r="K630">
        <v>3048</v>
      </c>
      <c r="L630">
        <f>Tabla1[[#This Row],[Columna3]]*Tabla1[[#This Row],[Value]]*30*0.12</f>
        <v>12070080</v>
      </c>
      <c r="M630" s="1">
        <f>Tabla1[[#This Row],[Columna4]]/10</f>
        <v>1207008</v>
      </c>
    </row>
    <row r="631" spans="1:13" x14ac:dyDescent="0.3">
      <c r="A631">
        <v>30</v>
      </c>
      <c r="B631" t="s">
        <v>117</v>
      </c>
      <c r="C631">
        <f>_xlfn.NUMBERVALUE(MID(Tabla1[[#This Row],[Object Name]],11,3))</f>
        <v>21</v>
      </c>
      <c r="D631" t="s">
        <v>25</v>
      </c>
      <c r="E631" t="s">
        <v>9</v>
      </c>
      <c r="F631" t="s">
        <v>10</v>
      </c>
      <c r="G631" t="s">
        <v>11</v>
      </c>
      <c r="H631" t="s">
        <v>8</v>
      </c>
      <c r="I631">
        <v>10</v>
      </c>
      <c r="J631">
        <f>Tabla1[[#This Row],[Columna2]]*110</f>
        <v>1100</v>
      </c>
      <c r="K631">
        <v>3080</v>
      </c>
      <c r="L631">
        <f>Tabla1[[#This Row],[Columna3]]*Tabla1[[#This Row],[Value]]*30*0.12</f>
        <v>12196800</v>
      </c>
      <c r="M631" s="1">
        <f>Tabla1[[#This Row],[Columna4]]/10</f>
        <v>1219680</v>
      </c>
    </row>
    <row r="632" spans="1:13" x14ac:dyDescent="0.3">
      <c r="A632">
        <v>1</v>
      </c>
      <c r="B632" t="s">
        <v>117</v>
      </c>
      <c r="C632">
        <f>_xlfn.NUMBERVALUE(MID(Tabla1[[#This Row],[Object Name]],11,3))</f>
        <v>22</v>
      </c>
      <c r="D632" t="s">
        <v>26</v>
      </c>
      <c r="E632" t="s">
        <v>9</v>
      </c>
      <c r="F632" t="s">
        <v>10</v>
      </c>
      <c r="G632" t="s">
        <v>11</v>
      </c>
      <c r="H632" t="s">
        <v>8</v>
      </c>
      <c r="I632">
        <v>10</v>
      </c>
      <c r="J632">
        <f>Tabla1[[#This Row],[Columna2]]*110</f>
        <v>1100</v>
      </c>
      <c r="K632">
        <v>2399</v>
      </c>
      <c r="L632">
        <f>Tabla1[[#This Row],[Columna3]]*Tabla1[[#This Row],[Value]]*30*0.12</f>
        <v>9500040</v>
      </c>
      <c r="M632" s="1">
        <f>Tabla1[[#This Row],[Columna4]]/10</f>
        <v>950004</v>
      </c>
    </row>
    <row r="633" spans="1:13" x14ac:dyDescent="0.3">
      <c r="A633">
        <v>2</v>
      </c>
      <c r="B633" t="s">
        <v>117</v>
      </c>
      <c r="C633">
        <f>_xlfn.NUMBERVALUE(MID(Tabla1[[#This Row],[Object Name]],11,3))</f>
        <v>22</v>
      </c>
      <c r="D633" t="s">
        <v>26</v>
      </c>
      <c r="E633" t="s">
        <v>9</v>
      </c>
      <c r="F633" t="s">
        <v>10</v>
      </c>
      <c r="G633" t="s">
        <v>11</v>
      </c>
      <c r="H633" t="s">
        <v>8</v>
      </c>
      <c r="I633">
        <v>10</v>
      </c>
      <c r="J633">
        <f>Tabla1[[#This Row],[Columna2]]*110</f>
        <v>1100</v>
      </c>
      <c r="K633">
        <v>2412</v>
      </c>
      <c r="L633">
        <f>Tabla1[[#This Row],[Columna3]]*Tabla1[[#This Row],[Value]]*30*0.12</f>
        <v>9551520</v>
      </c>
      <c r="M633" s="1">
        <f>Tabla1[[#This Row],[Columna4]]/10</f>
        <v>955152</v>
      </c>
    </row>
    <row r="634" spans="1:13" x14ac:dyDescent="0.3">
      <c r="A634">
        <v>3</v>
      </c>
      <c r="B634" t="s">
        <v>117</v>
      </c>
      <c r="C634">
        <f>_xlfn.NUMBERVALUE(MID(Tabla1[[#This Row],[Object Name]],11,3))</f>
        <v>22</v>
      </c>
      <c r="D634" t="s">
        <v>26</v>
      </c>
      <c r="E634" t="s">
        <v>9</v>
      </c>
      <c r="F634" t="s">
        <v>10</v>
      </c>
      <c r="G634" t="s">
        <v>11</v>
      </c>
      <c r="H634" t="s">
        <v>8</v>
      </c>
      <c r="I634">
        <v>10</v>
      </c>
      <c r="J634">
        <f>Tabla1[[#This Row],[Columna2]]*110</f>
        <v>1100</v>
      </c>
      <c r="K634">
        <v>2403</v>
      </c>
      <c r="L634">
        <f>Tabla1[[#This Row],[Columna3]]*Tabla1[[#This Row],[Value]]*30*0.12</f>
        <v>9515880</v>
      </c>
      <c r="M634" s="1">
        <f>Tabla1[[#This Row],[Columna4]]/10</f>
        <v>951588</v>
      </c>
    </row>
    <row r="635" spans="1:13" x14ac:dyDescent="0.3">
      <c r="A635">
        <v>4</v>
      </c>
      <c r="B635" t="s">
        <v>117</v>
      </c>
      <c r="C635">
        <f>_xlfn.NUMBERVALUE(MID(Tabla1[[#This Row],[Object Name]],11,3))</f>
        <v>22</v>
      </c>
      <c r="D635" t="s">
        <v>26</v>
      </c>
      <c r="E635" t="s">
        <v>9</v>
      </c>
      <c r="F635" t="s">
        <v>10</v>
      </c>
      <c r="G635" t="s">
        <v>11</v>
      </c>
      <c r="H635" t="s">
        <v>8</v>
      </c>
      <c r="I635">
        <v>10</v>
      </c>
      <c r="J635">
        <f>Tabla1[[#This Row],[Columna2]]*110</f>
        <v>1100</v>
      </c>
      <c r="K635">
        <v>2447</v>
      </c>
      <c r="L635">
        <f>Tabla1[[#This Row],[Columna3]]*Tabla1[[#This Row],[Value]]*30*0.12</f>
        <v>9690120</v>
      </c>
      <c r="M635" s="1">
        <f>Tabla1[[#This Row],[Columna4]]/10</f>
        <v>969012</v>
      </c>
    </row>
    <row r="636" spans="1:13" x14ac:dyDescent="0.3">
      <c r="A636">
        <v>5</v>
      </c>
      <c r="B636" t="s">
        <v>117</v>
      </c>
      <c r="C636">
        <f>_xlfn.NUMBERVALUE(MID(Tabla1[[#This Row],[Object Name]],11,3))</f>
        <v>22</v>
      </c>
      <c r="D636" t="s">
        <v>26</v>
      </c>
      <c r="E636" t="s">
        <v>9</v>
      </c>
      <c r="F636" t="s">
        <v>10</v>
      </c>
      <c r="G636" t="s">
        <v>11</v>
      </c>
      <c r="H636" t="s">
        <v>8</v>
      </c>
      <c r="I636">
        <v>10</v>
      </c>
      <c r="J636">
        <f>Tabla1[[#This Row],[Columna2]]*110</f>
        <v>1100</v>
      </c>
      <c r="K636">
        <v>2410</v>
      </c>
      <c r="L636">
        <f>Tabla1[[#This Row],[Columna3]]*Tabla1[[#This Row],[Value]]*30*0.12</f>
        <v>9543600</v>
      </c>
      <c r="M636" s="1">
        <f>Tabla1[[#This Row],[Columna4]]/10</f>
        <v>954360</v>
      </c>
    </row>
    <row r="637" spans="1:13" x14ac:dyDescent="0.3">
      <c r="A637">
        <v>6</v>
      </c>
      <c r="B637" t="s">
        <v>117</v>
      </c>
      <c r="C637">
        <f>_xlfn.NUMBERVALUE(MID(Tabla1[[#This Row],[Object Name]],11,3))</f>
        <v>22</v>
      </c>
      <c r="D637" t="s">
        <v>26</v>
      </c>
      <c r="E637" t="s">
        <v>9</v>
      </c>
      <c r="F637" t="s">
        <v>10</v>
      </c>
      <c r="G637" t="s">
        <v>11</v>
      </c>
      <c r="H637" t="s">
        <v>8</v>
      </c>
      <c r="I637">
        <v>10</v>
      </c>
      <c r="J637">
        <f>Tabla1[[#This Row],[Columna2]]*110</f>
        <v>1100</v>
      </c>
      <c r="K637">
        <v>2404</v>
      </c>
      <c r="L637">
        <f>Tabla1[[#This Row],[Columna3]]*Tabla1[[#This Row],[Value]]*30*0.12</f>
        <v>9519840</v>
      </c>
      <c r="M637" s="1">
        <f>Tabla1[[#This Row],[Columna4]]/10</f>
        <v>951984</v>
      </c>
    </row>
    <row r="638" spans="1:13" x14ac:dyDescent="0.3">
      <c r="A638">
        <v>7</v>
      </c>
      <c r="B638" t="s">
        <v>117</v>
      </c>
      <c r="C638">
        <f>_xlfn.NUMBERVALUE(MID(Tabla1[[#This Row],[Object Name]],11,3))</f>
        <v>22</v>
      </c>
      <c r="D638" t="s">
        <v>26</v>
      </c>
      <c r="E638" t="s">
        <v>9</v>
      </c>
      <c r="F638" t="s">
        <v>10</v>
      </c>
      <c r="G638" t="s">
        <v>11</v>
      </c>
      <c r="H638" t="s">
        <v>8</v>
      </c>
      <c r="I638">
        <v>10</v>
      </c>
      <c r="J638">
        <f>Tabla1[[#This Row],[Columna2]]*110</f>
        <v>1100</v>
      </c>
      <c r="K638">
        <v>2408</v>
      </c>
      <c r="L638">
        <f>Tabla1[[#This Row],[Columna3]]*Tabla1[[#This Row],[Value]]*30*0.12</f>
        <v>9535680</v>
      </c>
      <c r="M638" s="1">
        <f>Tabla1[[#This Row],[Columna4]]/10</f>
        <v>953568</v>
      </c>
    </row>
    <row r="639" spans="1:13" x14ac:dyDescent="0.3">
      <c r="A639">
        <v>8</v>
      </c>
      <c r="B639" t="s">
        <v>117</v>
      </c>
      <c r="C639">
        <f>_xlfn.NUMBERVALUE(MID(Tabla1[[#This Row],[Object Name]],11,3))</f>
        <v>22</v>
      </c>
      <c r="D639" t="s">
        <v>26</v>
      </c>
      <c r="E639" t="s">
        <v>9</v>
      </c>
      <c r="F639" t="s">
        <v>10</v>
      </c>
      <c r="G639" t="s">
        <v>11</v>
      </c>
      <c r="H639" t="s">
        <v>8</v>
      </c>
      <c r="I639">
        <v>10</v>
      </c>
      <c r="J639">
        <f>Tabla1[[#This Row],[Columna2]]*110</f>
        <v>1100</v>
      </c>
      <c r="K639">
        <v>2432</v>
      </c>
      <c r="L639">
        <f>Tabla1[[#This Row],[Columna3]]*Tabla1[[#This Row],[Value]]*30*0.12</f>
        <v>9630720</v>
      </c>
      <c r="M639" s="1">
        <f>Tabla1[[#This Row],[Columna4]]/10</f>
        <v>963072</v>
      </c>
    </row>
    <row r="640" spans="1:13" x14ac:dyDescent="0.3">
      <c r="A640">
        <v>9</v>
      </c>
      <c r="B640" t="s">
        <v>117</v>
      </c>
      <c r="C640">
        <f>_xlfn.NUMBERVALUE(MID(Tabla1[[#This Row],[Object Name]],11,3))</f>
        <v>22</v>
      </c>
      <c r="D640" t="s">
        <v>26</v>
      </c>
      <c r="E640" t="s">
        <v>9</v>
      </c>
      <c r="F640" t="s">
        <v>10</v>
      </c>
      <c r="G640" t="s">
        <v>11</v>
      </c>
      <c r="H640" t="s">
        <v>8</v>
      </c>
      <c r="I640">
        <v>10</v>
      </c>
      <c r="J640">
        <f>Tabla1[[#This Row],[Columna2]]*110</f>
        <v>1100</v>
      </c>
      <c r="K640">
        <v>2435</v>
      </c>
      <c r="L640">
        <f>Tabla1[[#This Row],[Columna3]]*Tabla1[[#This Row],[Value]]*30*0.12</f>
        <v>9642600</v>
      </c>
      <c r="M640" s="1">
        <f>Tabla1[[#This Row],[Columna4]]/10</f>
        <v>964260</v>
      </c>
    </row>
    <row r="641" spans="1:13" x14ac:dyDescent="0.3">
      <c r="A641">
        <v>10</v>
      </c>
      <c r="B641" t="s">
        <v>117</v>
      </c>
      <c r="C641">
        <f>_xlfn.NUMBERVALUE(MID(Tabla1[[#This Row],[Object Name]],11,3))</f>
        <v>22</v>
      </c>
      <c r="D641" t="s">
        <v>26</v>
      </c>
      <c r="E641" t="s">
        <v>9</v>
      </c>
      <c r="F641" t="s">
        <v>10</v>
      </c>
      <c r="G641" t="s">
        <v>11</v>
      </c>
      <c r="H641" t="s">
        <v>8</v>
      </c>
      <c r="I641">
        <v>10</v>
      </c>
      <c r="J641">
        <f>Tabla1[[#This Row],[Columna2]]*110</f>
        <v>1100</v>
      </c>
      <c r="K641">
        <v>2396</v>
      </c>
      <c r="L641">
        <f>Tabla1[[#This Row],[Columna3]]*Tabla1[[#This Row],[Value]]*30*0.12</f>
        <v>9488160</v>
      </c>
      <c r="M641" s="1">
        <f>Tabla1[[#This Row],[Columna4]]/10</f>
        <v>948816</v>
      </c>
    </row>
    <row r="642" spans="1:13" x14ac:dyDescent="0.3">
      <c r="A642">
        <v>11</v>
      </c>
      <c r="B642" t="s">
        <v>117</v>
      </c>
      <c r="C642">
        <f>_xlfn.NUMBERVALUE(MID(Tabla1[[#This Row],[Object Name]],11,3))</f>
        <v>22</v>
      </c>
      <c r="D642" t="s">
        <v>26</v>
      </c>
      <c r="E642" t="s">
        <v>9</v>
      </c>
      <c r="F642" t="s">
        <v>10</v>
      </c>
      <c r="G642" t="s">
        <v>11</v>
      </c>
      <c r="H642" t="s">
        <v>8</v>
      </c>
      <c r="I642">
        <v>10</v>
      </c>
      <c r="J642">
        <f>Tabla1[[#This Row],[Columna2]]*110</f>
        <v>1100</v>
      </c>
      <c r="K642">
        <v>2397</v>
      </c>
      <c r="L642">
        <f>Tabla1[[#This Row],[Columna3]]*Tabla1[[#This Row],[Value]]*30*0.12</f>
        <v>9492120</v>
      </c>
      <c r="M642" s="1">
        <f>Tabla1[[#This Row],[Columna4]]/10</f>
        <v>949212</v>
      </c>
    </row>
    <row r="643" spans="1:13" x14ac:dyDescent="0.3">
      <c r="A643">
        <v>12</v>
      </c>
      <c r="B643" t="s">
        <v>117</v>
      </c>
      <c r="C643">
        <f>_xlfn.NUMBERVALUE(MID(Tabla1[[#This Row],[Object Name]],11,3))</f>
        <v>22</v>
      </c>
      <c r="D643" t="s">
        <v>26</v>
      </c>
      <c r="E643" t="s">
        <v>9</v>
      </c>
      <c r="F643" t="s">
        <v>10</v>
      </c>
      <c r="G643" t="s">
        <v>11</v>
      </c>
      <c r="H643" t="s">
        <v>8</v>
      </c>
      <c r="I643">
        <v>10</v>
      </c>
      <c r="J643">
        <f>Tabla1[[#This Row],[Columna2]]*110</f>
        <v>1100</v>
      </c>
      <c r="K643">
        <v>2421</v>
      </c>
      <c r="L643">
        <f>Tabla1[[#This Row],[Columna3]]*Tabla1[[#This Row],[Value]]*30*0.12</f>
        <v>9587160</v>
      </c>
      <c r="M643" s="1">
        <f>Tabla1[[#This Row],[Columna4]]/10</f>
        <v>958716</v>
      </c>
    </row>
    <row r="644" spans="1:13" x14ac:dyDescent="0.3">
      <c r="A644">
        <v>13</v>
      </c>
      <c r="B644" t="s">
        <v>117</v>
      </c>
      <c r="C644">
        <f>_xlfn.NUMBERVALUE(MID(Tabla1[[#This Row],[Object Name]],11,3))</f>
        <v>22</v>
      </c>
      <c r="D644" t="s">
        <v>26</v>
      </c>
      <c r="E644" t="s">
        <v>9</v>
      </c>
      <c r="F644" t="s">
        <v>10</v>
      </c>
      <c r="G644" t="s">
        <v>11</v>
      </c>
      <c r="H644" t="s">
        <v>8</v>
      </c>
      <c r="I644">
        <v>10</v>
      </c>
      <c r="J644">
        <f>Tabla1[[#This Row],[Columna2]]*110</f>
        <v>1100</v>
      </c>
      <c r="K644">
        <v>2438</v>
      </c>
      <c r="L644">
        <f>Tabla1[[#This Row],[Columna3]]*Tabla1[[#This Row],[Value]]*30*0.12</f>
        <v>9654480</v>
      </c>
      <c r="M644" s="1">
        <f>Tabla1[[#This Row],[Columna4]]/10</f>
        <v>965448</v>
      </c>
    </row>
    <row r="645" spans="1:13" x14ac:dyDescent="0.3">
      <c r="A645">
        <v>14</v>
      </c>
      <c r="B645" t="s">
        <v>117</v>
      </c>
      <c r="C645">
        <f>_xlfn.NUMBERVALUE(MID(Tabla1[[#This Row],[Object Name]],11,3))</f>
        <v>22</v>
      </c>
      <c r="D645" t="s">
        <v>26</v>
      </c>
      <c r="E645" t="s">
        <v>9</v>
      </c>
      <c r="F645" t="s">
        <v>10</v>
      </c>
      <c r="G645" t="s">
        <v>11</v>
      </c>
      <c r="H645" t="s">
        <v>8</v>
      </c>
      <c r="I645">
        <v>10</v>
      </c>
      <c r="J645">
        <f>Tabla1[[#This Row],[Columna2]]*110</f>
        <v>1100</v>
      </c>
      <c r="K645">
        <v>2410</v>
      </c>
      <c r="L645">
        <f>Tabla1[[#This Row],[Columna3]]*Tabla1[[#This Row],[Value]]*30*0.12</f>
        <v>9543600</v>
      </c>
      <c r="M645" s="1">
        <f>Tabla1[[#This Row],[Columna4]]/10</f>
        <v>954360</v>
      </c>
    </row>
    <row r="646" spans="1:13" x14ac:dyDescent="0.3">
      <c r="A646">
        <v>15</v>
      </c>
      <c r="B646" t="s">
        <v>117</v>
      </c>
      <c r="C646">
        <f>_xlfn.NUMBERVALUE(MID(Tabla1[[#This Row],[Object Name]],11,3))</f>
        <v>22</v>
      </c>
      <c r="D646" t="s">
        <v>26</v>
      </c>
      <c r="E646" t="s">
        <v>9</v>
      </c>
      <c r="F646" t="s">
        <v>10</v>
      </c>
      <c r="G646" t="s">
        <v>11</v>
      </c>
      <c r="H646" t="s">
        <v>8</v>
      </c>
      <c r="I646">
        <v>10</v>
      </c>
      <c r="J646">
        <f>Tabla1[[#This Row],[Columna2]]*110</f>
        <v>1100</v>
      </c>
      <c r="K646">
        <v>2389</v>
      </c>
      <c r="L646">
        <f>Tabla1[[#This Row],[Columna3]]*Tabla1[[#This Row],[Value]]*30*0.12</f>
        <v>9460440</v>
      </c>
      <c r="M646" s="1">
        <f>Tabla1[[#This Row],[Columna4]]/10</f>
        <v>946044</v>
      </c>
    </row>
    <row r="647" spans="1:13" x14ac:dyDescent="0.3">
      <c r="A647">
        <v>16</v>
      </c>
      <c r="B647" t="s">
        <v>117</v>
      </c>
      <c r="C647">
        <f>_xlfn.NUMBERVALUE(MID(Tabla1[[#This Row],[Object Name]],11,3))</f>
        <v>22</v>
      </c>
      <c r="D647" t="s">
        <v>26</v>
      </c>
      <c r="E647" t="s">
        <v>9</v>
      </c>
      <c r="F647" t="s">
        <v>10</v>
      </c>
      <c r="G647" t="s">
        <v>11</v>
      </c>
      <c r="H647" t="s">
        <v>8</v>
      </c>
      <c r="I647">
        <v>10</v>
      </c>
      <c r="J647">
        <f>Tabla1[[#This Row],[Columna2]]*110</f>
        <v>1100</v>
      </c>
      <c r="K647">
        <v>2411</v>
      </c>
      <c r="L647">
        <f>Tabla1[[#This Row],[Columna3]]*Tabla1[[#This Row],[Value]]*30*0.12</f>
        <v>9547560</v>
      </c>
      <c r="M647" s="1">
        <f>Tabla1[[#This Row],[Columna4]]/10</f>
        <v>954756</v>
      </c>
    </row>
    <row r="648" spans="1:13" x14ac:dyDescent="0.3">
      <c r="A648">
        <v>17</v>
      </c>
      <c r="B648" t="s">
        <v>117</v>
      </c>
      <c r="C648">
        <f>_xlfn.NUMBERVALUE(MID(Tabla1[[#This Row],[Object Name]],11,3))</f>
        <v>22</v>
      </c>
      <c r="D648" t="s">
        <v>26</v>
      </c>
      <c r="E648" t="s">
        <v>9</v>
      </c>
      <c r="F648" t="s">
        <v>10</v>
      </c>
      <c r="G648" t="s">
        <v>11</v>
      </c>
      <c r="H648" t="s">
        <v>8</v>
      </c>
      <c r="I648">
        <v>10</v>
      </c>
      <c r="J648">
        <f>Tabla1[[#This Row],[Columna2]]*110</f>
        <v>1100</v>
      </c>
      <c r="K648">
        <v>2411</v>
      </c>
      <c r="L648">
        <f>Tabla1[[#This Row],[Columna3]]*Tabla1[[#This Row],[Value]]*30*0.12</f>
        <v>9547560</v>
      </c>
      <c r="M648" s="1">
        <f>Tabla1[[#This Row],[Columna4]]/10</f>
        <v>954756</v>
      </c>
    </row>
    <row r="649" spans="1:13" x14ac:dyDescent="0.3">
      <c r="A649">
        <v>18</v>
      </c>
      <c r="B649" t="s">
        <v>117</v>
      </c>
      <c r="C649">
        <f>_xlfn.NUMBERVALUE(MID(Tabla1[[#This Row],[Object Name]],11,3))</f>
        <v>22</v>
      </c>
      <c r="D649" t="s">
        <v>26</v>
      </c>
      <c r="E649" t="s">
        <v>9</v>
      </c>
      <c r="F649" t="s">
        <v>10</v>
      </c>
      <c r="G649" t="s">
        <v>11</v>
      </c>
      <c r="H649" t="s">
        <v>8</v>
      </c>
      <c r="I649">
        <v>10</v>
      </c>
      <c r="J649">
        <f>Tabla1[[#This Row],[Columna2]]*110</f>
        <v>1100</v>
      </c>
      <c r="K649">
        <v>2411</v>
      </c>
      <c r="L649">
        <f>Tabla1[[#This Row],[Columna3]]*Tabla1[[#This Row],[Value]]*30*0.12</f>
        <v>9547560</v>
      </c>
      <c r="M649" s="1">
        <f>Tabla1[[#This Row],[Columna4]]/10</f>
        <v>954756</v>
      </c>
    </row>
    <row r="650" spans="1:13" x14ac:dyDescent="0.3">
      <c r="A650">
        <v>19</v>
      </c>
      <c r="B650" t="s">
        <v>117</v>
      </c>
      <c r="C650">
        <f>_xlfn.NUMBERVALUE(MID(Tabla1[[#This Row],[Object Name]],11,3))</f>
        <v>22</v>
      </c>
      <c r="D650" t="s">
        <v>26</v>
      </c>
      <c r="E650" t="s">
        <v>9</v>
      </c>
      <c r="F650" t="s">
        <v>10</v>
      </c>
      <c r="G650" t="s">
        <v>11</v>
      </c>
      <c r="H650" t="s">
        <v>8</v>
      </c>
      <c r="I650">
        <v>10</v>
      </c>
      <c r="J650">
        <f>Tabla1[[#This Row],[Columna2]]*110</f>
        <v>1100</v>
      </c>
      <c r="K650">
        <v>2410</v>
      </c>
      <c r="L650">
        <f>Tabla1[[#This Row],[Columna3]]*Tabla1[[#This Row],[Value]]*30*0.12</f>
        <v>9543600</v>
      </c>
      <c r="M650" s="1">
        <f>Tabla1[[#This Row],[Columna4]]/10</f>
        <v>954360</v>
      </c>
    </row>
    <row r="651" spans="1:13" x14ac:dyDescent="0.3">
      <c r="A651">
        <v>20</v>
      </c>
      <c r="B651" t="s">
        <v>117</v>
      </c>
      <c r="C651">
        <f>_xlfn.NUMBERVALUE(MID(Tabla1[[#This Row],[Object Name]],11,3))</f>
        <v>22</v>
      </c>
      <c r="D651" t="s">
        <v>26</v>
      </c>
      <c r="E651" t="s">
        <v>9</v>
      </c>
      <c r="F651" t="s">
        <v>10</v>
      </c>
      <c r="G651" t="s">
        <v>11</v>
      </c>
      <c r="H651" t="s">
        <v>8</v>
      </c>
      <c r="I651">
        <v>10</v>
      </c>
      <c r="J651">
        <f>Tabla1[[#This Row],[Columna2]]*110</f>
        <v>1100</v>
      </c>
      <c r="K651">
        <v>2419</v>
      </c>
      <c r="L651">
        <f>Tabla1[[#This Row],[Columna3]]*Tabla1[[#This Row],[Value]]*30*0.12</f>
        <v>9579240</v>
      </c>
      <c r="M651" s="1">
        <f>Tabla1[[#This Row],[Columna4]]/10</f>
        <v>957924</v>
      </c>
    </row>
    <row r="652" spans="1:13" x14ac:dyDescent="0.3">
      <c r="A652">
        <v>21</v>
      </c>
      <c r="B652" t="s">
        <v>117</v>
      </c>
      <c r="C652">
        <f>_xlfn.NUMBERVALUE(MID(Tabla1[[#This Row],[Object Name]],11,3))</f>
        <v>22</v>
      </c>
      <c r="D652" t="s">
        <v>26</v>
      </c>
      <c r="E652" t="s">
        <v>9</v>
      </c>
      <c r="F652" t="s">
        <v>10</v>
      </c>
      <c r="G652" t="s">
        <v>11</v>
      </c>
      <c r="H652" t="s">
        <v>8</v>
      </c>
      <c r="I652">
        <v>10</v>
      </c>
      <c r="J652">
        <f>Tabla1[[#This Row],[Columna2]]*110</f>
        <v>1100</v>
      </c>
      <c r="K652">
        <v>2409</v>
      </c>
      <c r="L652">
        <f>Tabla1[[#This Row],[Columna3]]*Tabla1[[#This Row],[Value]]*30*0.12</f>
        <v>9539640</v>
      </c>
      <c r="M652" s="1">
        <f>Tabla1[[#This Row],[Columna4]]/10</f>
        <v>953964</v>
      </c>
    </row>
    <row r="653" spans="1:13" x14ac:dyDescent="0.3">
      <c r="A653">
        <v>22</v>
      </c>
      <c r="B653" t="s">
        <v>117</v>
      </c>
      <c r="C653">
        <f>_xlfn.NUMBERVALUE(MID(Tabla1[[#This Row],[Object Name]],11,3))</f>
        <v>22</v>
      </c>
      <c r="D653" t="s">
        <v>26</v>
      </c>
      <c r="E653" t="s">
        <v>9</v>
      </c>
      <c r="F653" t="s">
        <v>10</v>
      </c>
      <c r="G653" t="s">
        <v>11</v>
      </c>
      <c r="H653" t="s">
        <v>8</v>
      </c>
      <c r="I653">
        <v>10</v>
      </c>
      <c r="J653">
        <f>Tabla1[[#This Row],[Columna2]]*110</f>
        <v>1100</v>
      </c>
      <c r="K653">
        <v>2418</v>
      </c>
      <c r="L653">
        <f>Tabla1[[#This Row],[Columna3]]*Tabla1[[#This Row],[Value]]*30*0.12</f>
        <v>9575280</v>
      </c>
      <c r="M653" s="1">
        <f>Tabla1[[#This Row],[Columna4]]/10</f>
        <v>957528</v>
      </c>
    </row>
    <row r="654" spans="1:13" x14ac:dyDescent="0.3">
      <c r="A654">
        <v>23</v>
      </c>
      <c r="B654" t="s">
        <v>117</v>
      </c>
      <c r="C654">
        <f>_xlfn.NUMBERVALUE(MID(Tabla1[[#This Row],[Object Name]],11,3))</f>
        <v>22</v>
      </c>
      <c r="D654" t="s">
        <v>26</v>
      </c>
      <c r="E654" t="s">
        <v>9</v>
      </c>
      <c r="F654" t="s">
        <v>10</v>
      </c>
      <c r="G654" t="s">
        <v>11</v>
      </c>
      <c r="H654" t="s">
        <v>8</v>
      </c>
      <c r="I654">
        <v>10</v>
      </c>
      <c r="J654">
        <f>Tabla1[[#This Row],[Columna2]]*110</f>
        <v>1100</v>
      </c>
      <c r="K654">
        <v>2427</v>
      </c>
      <c r="L654">
        <f>Tabla1[[#This Row],[Columna3]]*Tabla1[[#This Row],[Value]]*30*0.12</f>
        <v>9610920</v>
      </c>
      <c r="M654" s="1">
        <f>Tabla1[[#This Row],[Columna4]]/10</f>
        <v>961092</v>
      </c>
    </row>
    <row r="655" spans="1:13" x14ac:dyDescent="0.3">
      <c r="A655">
        <v>24</v>
      </c>
      <c r="B655" t="s">
        <v>117</v>
      </c>
      <c r="C655">
        <f>_xlfn.NUMBERVALUE(MID(Tabla1[[#This Row],[Object Name]],11,3))</f>
        <v>22</v>
      </c>
      <c r="D655" t="s">
        <v>26</v>
      </c>
      <c r="E655" t="s">
        <v>9</v>
      </c>
      <c r="F655" t="s">
        <v>10</v>
      </c>
      <c r="G655" t="s">
        <v>11</v>
      </c>
      <c r="H655" t="s">
        <v>8</v>
      </c>
      <c r="I655">
        <v>10</v>
      </c>
      <c r="J655">
        <f>Tabla1[[#This Row],[Columna2]]*110</f>
        <v>1100</v>
      </c>
      <c r="K655">
        <v>2415</v>
      </c>
      <c r="L655">
        <f>Tabla1[[#This Row],[Columna3]]*Tabla1[[#This Row],[Value]]*30*0.12</f>
        <v>9563400</v>
      </c>
      <c r="M655" s="1">
        <f>Tabla1[[#This Row],[Columna4]]/10</f>
        <v>956340</v>
      </c>
    </row>
    <row r="656" spans="1:13" x14ac:dyDescent="0.3">
      <c r="A656">
        <v>25</v>
      </c>
      <c r="B656" t="s">
        <v>117</v>
      </c>
      <c r="C656">
        <f>_xlfn.NUMBERVALUE(MID(Tabla1[[#This Row],[Object Name]],11,3))</f>
        <v>22</v>
      </c>
      <c r="D656" t="s">
        <v>26</v>
      </c>
      <c r="E656" t="s">
        <v>9</v>
      </c>
      <c r="F656" t="s">
        <v>10</v>
      </c>
      <c r="G656" t="s">
        <v>11</v>
      </c>
      <c r="H656" t="s">
        <v>8</v>
      </c>
      <c r="I656">
        <v>10</v>
      </c>
      <c r="J656">
        <f>Tabla1[[#This Row],[Columna2]]*110</f>
        <v>1100</v>
      </c>
      <c r="K656">
        <v>2407</v>
      </c>
      <c r="L656">
        <f>Tabla1[[#This Row],[Columna3]]*Tabla1[[#This Row],[Value]]*30*0.12</f>
        <v>9531720</v>
      </c>
      <c r="M656" s="1">
        <f>Tabla1[[#This Row],[Columna4]]/10</f>
        <v>953172</v>
      </c>
    </row>
    <row r="657" spans="1:13" x14ac:dyDescent="0.3">
      <c r="A657">
        <v>26</v>
      </c>
      <c r="B657" t="s">
        <v>117</v>
      </c>
      <c r="C657">
        <f>_xlfn.NUMBERVALUE(MID(Tabla1[[#This Row],[Object Name]],11,3))</f>
        <v>22</v>
      </c>
      <c r="D657" t="s">
        <v>26</v>
      </c>
      <c r="E657" t="s">
        <v>9</v>
      </c>
      <c r="F657" t="s">
        <v>10</v>
      </c>
      <c r="G657" t="s">
        <v>11</v>
      </c>
      <c r="H657" t="s">
        <v>8</v>
      </c>
      <c r="I657">
        <v>10</v>
      </c>
      <c r="J657">
        <f>Tabla1[[#This Row],[Columna2]]*110</f>
        <v>1100</v>
      </c>
      <c r="K657">
        <v>2411</v>
      </c>
      <c r="L657">
        <f>Tabla1[[#This Row],[Columna3]]*Tabla1[[#This Row],[Value]]*30*0.12</f>
        <v>9547560</v>
      </c>
      <c r="M657" s="1">
        <f>Tabla1[[#This Row],[Columna4]]/10</f>
        <v>954756</v>
      </c>
    </row>
    <row r="658" spans="1:13" x14ac:dyDescent="0.3">
      <c r="A658">
        <v>27</v>
      </c>
      <c r="B658" t="s">
        <v>117</v>
      </c>
      <c r="C658">
        <f>_xlfn.NUMBERVALUE(MID(Tabla1[[#This Row],[Object Name]],11,3))</f>
        <v>22</v>
      </c>
      <c r="D658" t="s">
        <v>26</v>
      </c>
      <c r="E658" t="s">
        <v>9</v>
      </c>
      <c r="F658" t="s">
        <v>10</v>
      </c>
      <c r="G658" t="s">
        <v>11</v>
      </c>
      <c r="H658" t="s">
        <v>8</v>
      </c>
      <c r="I658">
        <v>10</v>
      </c>
      <c r="J658">
        <f>Tabla1[[#This Row],[Columna2]]*110</f>
        <v>1100</v>
      </c>
      <c r="K658">
        <v>2409</v>
      </c>
      <c r="L658">
        <f>Tabla1[[#This Row],[Columna3]]*Tabla1[[#This Row],[Value]]*30*0.12</f>
        <v>9539640</v>
      </c>
      <c r="M658" s="1">
        <f>Tabla1[[#This Row],[Columna4]]/10</f>
        <v>953964</v>
      </c>
    </row>
    <row r="659" spans="1:13" x14ac:dyDescent="0.3">
      <c r="A659">
        <v>28</v>
      </c>
      <c r="B659" t="s">
        <v>117</v>
      </c>
      <c r="C659">
        <f>_xlfn.NUMBERVALUE(MID(Tabla1[[#This Row],[Object Name]],11,3))</f>
        <v>22</v>
      </c>
      <c r="D659" t="s">
        <v>26</v>
      </c>
      <c r="E659" t="s">
        <v>9</v>
      </c>
      <c r="F659" t="s">
        <v>10</v>
      </c>
      <c r="G659" t="s">
        <v>11</v>
      </c>
      <c r="H659" t="s">
        <v>8</v>
      </c>
      <c r="I659">
        <v>10</v>
      </c>
      <c r="J659">
        <f>Tabla1[[#This Row],[Columna2]]*110</f>
        <v>1100</v>
      </c>
      <c r="K659">
        <v>2428</v>
      </c>
      <c r="L659">
        <f>Tabla1[[#This Row],[Columna3]]*Tabla1[[#This Row],[Value]]*30*0.12</f>
        <v>9614880</v>
      </c>
      <c r="M659" s="1">
        <f>Tabla1[[#This Row],[Columna4]]/10</f>
        <v>961488</v>
      </c>
    </row>
    <row r="660" spans="1:13" x14ac:dyDescent="0.3">
      <c r="A660">
        <v>29</v>
      </c>
      <c r="B660" t="s">
        <v>117</v>
      </c>
      <c r="C660">
        <f>_xlfn.NUMBERVALUE(MID(Tabla1[[#This Row],[Object Name]],11,3))</f>
        <v>22</v>
      </c>
      <c r="D660" t="s">
        <v>26</v>
      </c>
      <c r="E660" t="s">
        <v>9</v>
      </c>
      <c r="F660" t="s">
        <v>10</v>
      </c>
      <c r="G660" t="s">
        <v>11</v>
      </c>
      <c r="H660" t="s">
        <v>8</v>
      </c>
      <c r="I660">
        <v>10</v>
      </c>
      <c r="J660">
        <f>Tabla1[[#This Row],[Columna2]]*110</f>
        <v>1100</v>
      </c>
      <c r="K660">
        <v>2401</v>
      </c>
      <c r="L660">
        <f>Tabla1[[#This Row],[Columna3]]*Tabla1[[#This Row],[Value]]*30*0.12</f>
        <v>9507960</v>
      </c>
      <c r="M660" s="1">
        <f>Tabla1[[#This Row],[Columna4]]/10</f>
        <v>950796</v>
      </c>
    </row>
    <row r="661" spans="1:13" x14ac:dyDescent="0.3">
      <c r="A661">
        <v>30</v>
      </c>
      <c r="B661" t="s">
        <v>117</v>
      </c>
      <c r="C661">
        <f>_xlfn.NUMBERVALUE(MID(Tabla1[[#This Row],[Object Name]],11,3))</f>
        <v>22</v>
      </c>
      <c r="D661" t="s">
        <v>26</v>
      </c>
      <c r="E661" t="s">
        <v>9</v>
      </c>
      <c r="F661" t="s">
        <v>10</v>
      </c>
      <c r="G661" t="s">
        <v>11</v>
      </c>
      <c r="H661" t="s">
        <v>8</v>
      </c>
      <c r="I661">
        <v>10</v>
      </c>
      <c r="J661">
        <f>Tabla1[[#This Row],[Columna2]]*110</f>
        <v>1100</v>
      </c>
      <c r="K661">
        <v>2418</v>
      </c>
      <c r="L661">
        <f>Tabla1[[#This Row],[Columna3]]*Tabla1[[#This Row],[Value]]*30*0.12</f>
        <v>9575280</v>
      </c>
      <c r="M661" s="1">
        <f>Tabla1[[#This Row],[Columna4]]/10</f>
        <v>957528</v>
      </c>
    </row>
    <row r="662" spans="1:13" x14ac:dyDescent="0.3">
      <c r="A662">
        <v>1</v>
      </c>
      <c r="B662" t="s">
        <v>116</v>
      </c>
      <c r="C662">
        <f>_xlfn.NUMBERVALUE(MID(Tabla1[[#This Row],[Object Name]],11,3))</f>
        <v>23</v>
      </c>
      <c r="D662" t="s">
        <v>27</v>
      </c>
      <c r="E662" t="s">
        <v>9</v>
      </c>
      <c r="F662" t="s">
        <v>10</v>
      </c>
      <c r="G662" t="s">
        <v>11</v>
      </c>
      <c r="H662" t="s">
        <v>8</v>
      </c>
      <c r="I662">
        <v>4</v>
      </c>
      <c r="J662">
        <f>Tabla1[[#This Row],[Columna2]]*110</f>
        <v>440</v>
      </c>
      <c r="K662">
        <v>3597</v>
      </c>
      <c r="L662">
        <f>Tabla1[[#This Row],[Columna3]]*Tabla1[[#This Row],[Value]]*30*0.12</f>
        <v>5697648</v>
      </c>
      <c r="M662" s="1">
        <f>Tabla1[[#This Row],[Columna4]]/10</f>
        <v>569764.80000000005</v>
      </c>
    </row>
    <row r="663" spans="1:13" x14ac:dyDescent="0.3">
      <c r="A663">
        <v>2</v>
      </c>
      <c r="B663" t="s">
        <v>116</v>
      </c>
      <c r="C663">
        <f>_xlfn.NUMBERVALUE(MID(Tabla1[[#This Row],[Object Name]],11,3))</f>
        <v>23</v>
      </c>
      <c r="D663" t="s">
        <v>27</v>
      </c>
      <c r="E663" t="s">
        <v>9</v>
      </c>
      <c r="F663" t="s">
        <v>10</v>
      </c>
      <c r="G663" t="s">
        <v>11</v>
      </c>
      <c r="H663" t="s">
        <v>8</v>
      </c>
      <c r="I663">
        <v>4</v>
      </c>
      <c r="J663">
        <f>Tabla1[[#This Row],[Columna2]]*110</f>
        <v>440</v>
      </c>
      <c r="K663">
        <v>3607</v>
      </c>
      <c r="L663">
        <f>Tabla1[[#This Row],[Columna3]]*Tabla1[[#This Row],[Value]]*30*0.12</f>
        <v>5713488</v>
      </c>
      <c r="M663" s="1">
        <f>Tabla1[[#This Row],[Columna4]]/10</f>
        <v>571348.80000000005</v>
      </c>
    </row>
    <row r="664" spans="1:13" x14ac:dyDescent="0.3">
      <c r="A664">
        <v>3</v>
      </c>
      <c r="B664" t="s">
        <v>116</v>
      </c>
      <c r="C664">
        <f>_xlfn.NUMBERVALUE(MID(Tabla1[[#This Row],[Object Name]],11,3))</f>
        <v>23</v>
      </c>
      <c r="D664" t="s">
        <v>27</v>
      </c>
      <c r="E664" t="s">
        <v>9</v>
      </c>
      <c r="F664" t="s">
        <v>10</v>
      </c>
      <c r="G664" t="s">
        <v>11</v>
      </c>
      <c r="H664" t="s">
        <v>8</v>
      </c>
      <c r="I664">
        <v>4</v>
      </c>
      <c r="J664">
        <f>Tabla1[[#This Row],[Columna2]]*110</f>
        <v>440</v>
      </c>
      <c r="K664">
        <v>3573</v>
      </c>
      <c r="L664">
        <f>Tabla1[[#This Row],[Columna3]]*Tabla1[[#This Row],[Value]]*30*0.12</f>
        <v>5659632</v>
      </c>
      <c r="M664" s="1">
        <f>Tabla1[[#This Row],[Columna4]]/10</f>
        <v>565963.19999999995</v>
      </c>
    </row>
    <row r="665" spans="1:13" x14ac:dyDescent="0.3">
      <c r="A665">
        <v>4</v>
      </c>
      <c r="B665" t="s">
        <v>116</v>
      </c>
      <c r="C665">
        <f>_xlfn.NUMBERVALUE(MID(Tabla1[[#This Row],[Object Name]],11,3))</f>
        <v>23</v>
      </c>
      <c r="D665" t="s">
        <v>27</v>
      </c>
      <c r="E665" t="s">
        <v>9</v>
      </c>
      <c r="F665" t="s">
        <v>10</v>
      </c>
      <c r="G665" t="s">
        <v>11</v>
      </c>
      <c r="H665" t="s">
        <v>8</v>
      </c>
      <c r="I665">
        <v>4</v>
      </c>
      <c r="J665">
        <f>Tabla1[[#This Row],[Columna2]]*110</f>
        <v>440</v>
      </c>
      <c r="K665">
        <v>3587</v>
      </c>
      <c r="L665">
        <f>Tabla1[[#This Row],[Columna3]]*Tabla1[[#This Row],[Value]]*30*0.12</f>
        <v>5681808</v>
      </c>
      <c r="M665" s="1">
        <f>Tabla1[[#This Row],[Columna4]]/10</f>
        <v>568180.80000000005</v>
      </c>
    </row>
    <row r="666" spans="1:13" x14ac:dyDescent="0.3">
      <c r="A666">
        <v>5</v>
      </c>
      <c r="B666" t="s">
        <v>116</v>
      </c>
      <c r="C666">
        <f>_xlfn.NUMBERVALUE(MID(Tabla1[[#This Row],[Object Name]],11,3))</f>
        <v>23</v>
      </c>
      <c r="D666" t="s">
        <v>27</v>
      </c>
      <c r="E666" t="s">
        <v>9</v>
      </c>
      <c r="F666" t="s">
        <v>10</v>
      </c>
      <c r="G666" t="s">
        <v>11</v>
      </c>
      <c r="H666" t="s">
        <v>8</v>
      </c>
      <c r="I666">
        <v>4</v>
      </c>
      <c r="J666">
        <f>Tabla1[[#This Row],[Columna2]]*110</f>
        <v>440</v>
      </c>
      <c r="K666">
        <v>3577</v>
      </c>
      <c r="L666">
        <f>Tabla1[[#This Row],[Columna3]]*Tabla1[[#This Row],[Value]]*30*0.12</f>
        <v>5665968</v>
      </c>
      <c r="M666" s="1">
        <f>Tabla1[[#This Row],[Columna4]]/10</f>
        <v>566596.80000000005</v>
      </c>
    </row>
    <row r="667" spans="1:13" x14ac:dyDescent="0.3">
      <c r="A667">
        <v>6</v>
      </c>
      <c r="B667" t="s">
        <v>116</v>
      </c>
      <c r="C667">
        <f>_xlfn.NUMBERVALUE(MID(Tabla1[[#This Row],[Object Name]],11,3))</f>
        <v>23</v>
      </c>
      <c r="D667" t="s">
        <v>27</v>
      </c>
      <c r="E667" t="s">
        <v>9</v>
      </c>
      <c r="F667" t="s">
        <v>10</v>
      </c>
      <c r="G667" t="s">
        <v>11</v>
      </c>
      <c r="H667" t="s">
        <v>8</v>
      </c>
      <c r="I667">
        <v>4</v>
      </c>
      <c r="J667">
        <f>Tabla1[[#This Row],[Columna2]]*110</f>
        <v>440</v>
      </c>
      <c r="K667">
        <v>3583</v>
      </c>
      <c r="L667">
        <f>Tabla1[[#This Row],[Columna3]]*Tabla1[[#This Row],[Value]]*30*0.12</f>
        <v>5675472</v>
      </c>
      <c r="M667" s="1">
        <f>Tabla1[[#This Row],[Columna4]]/10</f>
        <v>567547.19999999995</v>
      </c>
    </row>
    <row r="668" spans="1:13" x14ac:dyDescent="0.3">
      <c r="A668">
        <v>7</v>
      </c>
      <c r="B668" t="s">
        <v>116</v>
      </c>
      <c r="C668">
        <f>_xlfn.NUMBERVALUE(MID(Tabla1[[#This Row],[Object Name]],11,3))</f>
        <v>23</v>
      </c>
      <c r="D668" t="s">
        <v>27</v>
      </c>
      <c r="E668" t="s">
        <v>9</v>
      </c>
      <c r="F668" t="s">
        <v>10</v>
      </c>
      <c r="G668" t="s">
        <v>11</v>
      </c>
      <c r="H668" t="s">
        <v>8</v>
      </c>
      <c r="I668">
        <v>4</v>
      </c>
      <c r="J668">
        <f>Tabla1[[#This Row],[Columna2]]*110</f>
        <v>440</v>
      </c>
      <c r="K668">
        <v>3579</v>
      </c>
      <c r="L668">
        <f>Tabla1[[#This Row],[Columna3]]*Tabla1[[#This Row],[Value]]*30*0.12</f>
        <v>5669136</v>
      </c>
      <c r="M668" s="1">
        <f>Tabla1[[#This Row],[Columna4]]/10</f>
        <v>566913.6</v>
      </c>
    </row>
    <row r="669" spans="1:13" x14ac:dyDescent="0.3">
      <c r="A669">
        <v>8</v>
      </c>
      <c r="B669" t="s">
        <v>116</v>
      </c>
      <c r="C669">
        <f>_xlfn.NUMBERVALUE(MID(Tabla1[[#This Row],[Object Name]],11,3))</f>
        <v>23</v>
      </c>
      <c r="D669" t="s">
        <v>27</v>
      </c>
      <c r="E669" t="s">
        <v>9</v>
      </c>
      <c r="F669" t="s">
        <v>10</v>
      </c>
      <c r="G669" t="s">
        <v>11</v>
      </c>
      <c r="H669" t="s">
        <v>8</v>
      </c>
      <c r="I669">
        <v>4</v>
      </c>
      <c r="J669">
        <f>Tabla1[[#This Row],[Columna2]]*110</f>
        <v>440</v>
      </c>
      <c r="K669">
        <v>3588</v>
      </c>
      <c r="L669">
        <f>Tabla1[[#This Row],[Columna3]]*Tabla1[[#This Row],[Value]]*30*0.12</f>
        <v>5683392</v>
      </c>
      <c r="M669" s="1">
        <f>Tabla1[[#This Row],[Columna4]]/10</f>
        <v>568339.19999999995</v>
      </c>
    </row>
    <row r="670" spans="1:13" x14ac:dyDescent="0.3">
      <c r="A670">
        <v>9</v>
      </c>
      <c r="B670" t="s">
        <v>116</v>
      </c>
      <c r="C670">
        <f>_xlfn.NUMBERVALUE(MID(Tabla1[[#This Row],[Object Name]],11,3))</f>
        <v>23</v>
      </c>
      <c r="D670" t="s">
        <v>27</v>
      </c>
      <c r="E670" t="s">
        <v>9</v>
      </c>
      <c r="F670" t="s">
        <v>10</v>
      </c>
      <c r="G670" t="s">
        <v>11</v>
      </c>
      <c r="H670" t="s">
        <v>8</v>
      </c>
      <c r="I670">
        <v>4</v>
      </c>
      <c r="J670">
        <f>Tabla1[[#This Row],[Columna2]]*110</f>
        <v>440</v>
      </c>
      <c r="K670">
        <v>3590</v>
      </c>
      <c r="L670">
        <f>Tabla1[[#This Row],[Columna3]]*Tabla1[[#This Row],[Value]]*30*0.12</f>
        <v>5686560</v>
      </c>
      <c r="M670" s="1">
        <f>Tabla1[[#This Row],[Columna4]]/10</f>
        <v>568656</v>
      </c>
    </row>
    <row r="671" spans="1:13" x14ac:dyDescent="0.3">
      <c r="A671">
        <v>10</v>
      </c>
      <c r="B671" t="s">
        <v>116</v>
      </c>
      <c r="C671">
        <f>_xlfn.NUMBERVALUE(MID(Tabla1[[#This Row],[Object Name]],11,3))</f>
        <v>23</v>
      </c>
      <c r="D671" t="s">
        <v>27</v>
      </c>
      <c r="E671" t="s">
        <v>9</v>
      </c>
      <c r="F671" t="s">
        <v>10</v>
      </c>
      <c r="G671" t="s">
        <v>11</v>
      </c>
      <c r="H671" t="s">
        <v>8</v>
      </c>
      <c r="I671">
        <v>4</v>
      </c>
      <c r="J671">
        <f>Tabla1[[#This Row],[Columna2]]*110</f>
        <v>440</v>
      </c>
      <c r="K671">
        <v>3572</v>
      </c>
      <c r="L671">
        <f>Tabla1[[#This Row],[Columna3]]*Tabla1[[#This Row],[Value]]*30*0.12</f>
        <v>5658048</v>
      </c>
      <c r="M671" s="1">
        <f>Tabla1[[#This Row],[Columna4]]/10</f>
        <v>565804.80000000005</v>
      </c>
    </row>
    <row r="672" spans="1:13" x14ac:dyDescent="0.3">
      <c r="A672">
        <v>11</v>
      </c>
      <c r="B672" t="s">
        <v>116</v>
      </c>
      <c r="C672">
        <f>_xlfn.NUMBERVALUE(MID(Tabla1[[#This Row],[Object Name]],11,3))</f>
        <v>23</v>
      </c>
      <c r="D672" t="s">
        <v>27</v>
      </c>
      <c r="E672" t="s">
        <v>9</v>
      </c>
      <c r="F672" t="s">
        <v>10</v>
      </c>
      <c r="G672" t="s">
        <v>11</v>
      </c>
      <c r="H672" t="s">
        <v>8</v>
      </c>
      <c r="I672">
        <v>4</v>
      </c>
      <c r="J672">
        <f>Tabla1[[#This Row],[Columna2]]*110</f>
        <v>440</v>
      </c>
      <c r="K672">
        <v>3574</v>
      </c>
      <c r="L672">
        <f>Tabla1[[#This Row],[Columna3]]*Tabla1[[#This Row],[Value]]*30*0.12</f>
        <v>5661216</v>
      </c>
      <c r="M672" s="1">
        <f>Tabla1[[#This Row],[Columna4]]/10</f>
        <v>566121.6</v>
      </c>
    </row>
    <row r="673" spans="1:13" x14ac:dyDescent="0.3">
      <c r="A673">
        <v>12</v>
      </c>
      <c r="B673" t="s">
        <v>116</v>
      </c>
      <c r="C673">
        <f>_xlfn.NUMBERVALUE(MID(Tabla1[[#This Row],[Object Name]],11,3))</f>
        <v>23</v>
      </c>
      <c r="D673" t="s">
        <v>27</v>
      </c>
      <c r="E673" t="s">
        <v>9</v>
      </c>
      <c r="F673" t="s">
        <v>10</v>
      </c>
      <c r="G673" t="s">
        <v>11</v>
      </c>
      <c r="H673" t="s">
        <v>8</v>
      </c>
      <c r="I673">
        <v>4</v>
      </c>
      <c r="J673">
        <f>Tabla1[[#This Row],[Columna2]]*110</f>
        <v>440</v>
      </c>
      <c r="K673">
        <v>3588</v>
      </c>
      <c r="L673">
        <f>Tabla1[[#This Row],[Columna3]]*Tabla1[[#This Row],[Value]]*30*0.12</f>
        <v>5683392</v>
      </c>
      <c r="M673" s="1">
        <f>Tabla1[[#This Row],[Columna4]]/10</f>
        <v>568339.19999999995</v>
      </c>
    </row>
    <row r="674" spans="1:13" x14ac:dyDescent="0.3">
      <c r="A674">
        <v>13</v>
      </c>
      <c r="B674" t="s">
        <v>116</v>
      </c>
      <c r="C674">
        <f>_xlfn.NUMBERVALUE(MID(Tabla1[[#This Row],[Object Name]],11,3))</f>
        <v>23</v>
      </c>
      <c r="D674" t="s">
        <v>27</v>
      </c>
      <c r="E674" t="s">
        <v>9</v>
      </c>
      <c r="F674" t="s">
        <v>10</v>
      </c>
      <c r="G674" t="s">
        <v>11</v>
      </c>
      <c r="H674" t="s">
        <v>8</v>
      </c>
      <c r="I674">
        <v>4</v>
      </c>
      <c r="J674">
        <f>Tabla1[[#This Row],[Columna2]]*110</f>
        <v>440</v>
      </c>
      <c r="K674">
        <v>3591</v>
      </c>
      <c r="L674">
        <f>Tabla1[[#This Row],[Columna3]]*Tabla1[[#This Row],[Value]]*30*0.12</f>
        <v>5688144</v>
      </c>
      <c r="M674" s="1">
        <f>Tabla1[[#This Row],[Columna4]]/10</f>
        <v>568814.4</v>
      </c>
    </row>
    <row r="675" spans="1:13" x14ac:dyDescent="0.3">
      <c r="A675">
        <v>14</v>
      </c>
      <c r="B675" t="s">
        <v>116</v>
      </c>
      <c r="C675">
        <f>_xlfn.NUMBERVALUE(MID(Tabla1[[#This Row],[Object Name]],11,3))</f>
        <v>23</v>
      </c>
      <c r="D675" t="s">
        <v>27</v>
      </c>
      <c r="E675" t="s">
        <v>9</v>
      </c>
      <c r="F675" t="s">
        <v>10</v>
      </c>
      <c r="G675" t="s">
        <v>11</v>
      </c>
      <c r="H675" t="s">
        <v>8</v>
      </c>
      <c r="I675">
        <v>4</v>
      </c>
      <c r="J675">
        <f>Tabla1[[#This Row],[Columna2]]*110</f>
        <v>440</v>
      </c>
      <c r="K675">
        <v>3553</v>
      </c>
      <c r="L675">
        <f>Tabla1[[#This Row],[Columna3]]*Tabla1[[#This Row],[Value]]*30*0.12</f>
        <v>5627952</v>
      </c>
      <c r="M675" s="1">
        <f>Tabla1[[#This Row],[Columna4]]/10</f>
        <v>562795.19999999995</v>
      </c>
    </row>
    <row r="676" spans="1:13" x14ac:dyDescent="0.3">
      <c r="A676">
        <v>15</v>
      </c>
      <c r="B676" t="s">
        <v>116</v>
      </c>
      <c r="C676">
        <f>_xlfn.NUMBERVALUE(MID(Tabla1[[#This Row],[Object Name]],11,3))</f>
        <v>23</v>
      </c>
      <c r="D676" t="s">
        <v>27</v>
      </c>
      <c r="E676" t="s">
        <v>9</v>
      </c>
      <c r="F676" t="s">
        <v>10</v>
      </c>
      <c r="G676" t="s">
        <v>11</v>
      </c>
      <c r="H676" t="s">
        <v>8</v>
      </c>
      <c r="I676">
        <v>4</v>
      </c>
      <c r="J676">
        <f>Tabla1[[#This Row],[Columna2]]*110</f>
        <v>440</v>
      </c>
      <c r="K676">
        <v>3543</v>
      </c>
      <c r="L676">
        <f>Tabla1[[#This Row],[Columna3]]*Tabla1[[#This Row],[Value]]*30*0.12</f>
        <v>5612112</v>
      </c>
      <c r="M676" s="1">
        <f>Tabla1[[#This Row],[Columna4]]/10</f>
        <v>561211.19999999995</v>
      </c>
    </row>
    <row r="677" spans="1:13" x14ac:dyDescent="0.3">
      <c r="A677">
        <v>16</v>
      </c>
      <c r="B677" t="s">
        <v>116</v>
      </c>
      <c r="C677">
        <f>_xlfn.NUMBERVALUE(MID(Tabla1[[#This Row],[Object Name]],11,3))</f>
        <v>23</v>
      </c>
      <c r="D677" t="s">
        <v>27</v>
      </c>
      <c r="E677" t="s">
        <v>9</v>
      </c>
      <c r="F677" t="s">
        <v>10</v>
      </c>
      <c r="G677" t="s">
        <v>11</v>
      </c>
      <c r="H677" t="s">
        <v>8</v>
      </c>
      <c r="I677">
        <v>4</v>
      </c>
      <c r="J677">
        <f>Tabla1[[#This Row],[Columna2]]*110</f>
        <v>440</v>
      </c>
      <c r="K677">
        <v>3600</v>
      </c>
      <c r="L677">
        <f>Tabla1[[#This Row],[Columna3]]*Tabla1[[#This Row],[Value]]*30*0.12</f>
        <v>5702400</v>
      </c>
      <c r="M677" s="1">
        <f>Tabla1[[#This Row],[Columna4]]/10</f>
        <v>570240</v>
      </c>
    </row>
    <row r="678" spans="1:13" x14ac:dyDescent="0.3">
      <c r="A678">
        <v>17</v>
      </c>
      <c r="B678" t="s">
        <v>116</v>
      </c>
      <c r="C678">
        <f>_xlfn.NUMBERVALUE(MID(Tabla1[[#This Row],[Object Name]],11,3))</f>
        <v>23</v>
      </c>
      <c r="D678" t="s">
        <v>27</v>
      </c>
      <c r="E678" t="s">
        <v>9</v>
      </c>
      <c r="F678" t="s">
        <v>10</v>
      </c>
      <c r="G678" t="s">
        <v>11</v>
      </c>
      <c r="H678" t="s">
        <v>8</v>
      </c>
      <c r="I678">
        <v>4</v>
      </c>
      <c r="J678">
        <f>Tabla1[[#This Row],[Columna2]]*110</f>
        <v>440</v>
      </c>
      <c r="K678">
        <v>3583</v>
      </c>
      <c r="L678">
        <f>Tabla1[[#This Row],[Columna3]]*Tabla1[[#This Row],[Value]]*30*0.12</f>
        <v>5675472</v>
      </c>
      <c r="M678" s="1">
        <f>Tabla1[[#This Row],[Columna4]]/10</f>
        <v>567547.19999999995</v>
      </c>
    </row>
    <row r="679" spans="1:13" x14ac:dyDescent="0.3">
      <c r="A679">
        <v>18</v>
      </c>
      <c r="B679" t="s">
        <v>116</v>
      </c>
      <c r="C679">
        <f>_xlfn.NUMBERVALUE(MID(Tabla1[[#This Row],[Object Name]],11,3))</f>
        <v>23</v>
      </c>
      <c r="D679" t="s">
        <v>27</v>
      </c>
      <c r="E679" t="s">
        <v>9</v>
      </c>
      <c r="F679" t="s">
        <v>10</v>
      </c>
      <c r="G679" t="s">
        <v>11</v>
      </c>
      <c r="H679" t="s">
        <v>8</v>
      </c>
      <c r="I679">
        <v>4</v>
      </c>
      <c r="J679">
        <f>Tabla1[[#This Row],[Columna2]]*110</f>
        <v>440</v>
      </c>
      <c r="K679">
        <v>3568</v>
      </c>
      <c r="L679">
        <f>Tabla1[[#This Row],[Columna3]]*Tabla1[[#This Row],[Value]]*30*0.12</f>
        <v>5651712</v>
      </c>
      <c r="M679" s="1">
        <f>Tabla1[[#This Row],[Columna4]]/10</f>
        <v>565171.19999999995</v>
      </c>
    </row>
    <row r="680" spans="1:13" x14ac:dyDescent="0.3">
      <c r="A680">
        <v>19</v>
      </c>
      <c r="B680" t="s">
        <v>116</v>
      </c>
      <c r="C680">
        <f>_xlfn.NUMBERVALUE(MID(Tabla1[[#This Row],[Object Name]],11,3))</f>
        <v>23</v>
      </c>
      <c r="D680" t="s">
        <v>27</v>
      </c>
      <c r="E680" t="s">
        <v>9</v>
      </c>
      <c r="F680" t="s">
        <v>10</v>
      </c>
      <c r="G680" t="s">
        <v>11</v>
      </c>
      <c r="H680" t="s">
        <v>8</v>
      </c>
      <c r="I680">
        <v>4</v>
      </c>
      <c r="J680">
        <f>Tabla1[[#This Row],[Columna2]]*110</f>
        <v>440</v>
      </c>
      <c r="K680">
        <v>3595</v>
      </c>
      <c r="L680">
        <f>Tabla1[[#This Row],[Columna3]]*Tabla1[[#This Row],[Value]]*30*0.12</f>
        <v>5694480</v>
      </c>
      <c r="M680" s="1">
        <f>Tabla1[[#This Row],[Columna4]]/10</f>
        <v>569448</v>
      </c>
    </row>
    <row r="681" spans="1:13" x14ac:dyDescent="0.3">
      <c r="A681">
        <v>20</v>
      </c>
      <c r="B681" t="s">
        <v>116</v>
      </c>
      <c r="C681">
        <f>_xlfn.NUMBERVALUE(MID(Tabla1[[#This Row],[Object Name]],11,3))</f>
        <v>23</v>
      </c>
      <c r="D681" t="s">
        <v>27</v>
      </c>
      <c r="E681" t="s">
        <v>9</v>
      </c>
      <c r="F681" t="s">
        <v>10</v>
      </c>
      <c r="G681" t="s">
        <v>11</v>
      </c>
      <c r="H681" t="s">
        <v>8</v>
      </c>
      <c r="I681">
        <v>4</v>
      </c>
      <c r="J681">
        <f>Tabla1[[#This Row],[Columna2]]*110</f>
        <v>440</v>
      </c>
      <c r="K681">
        <v>3570</v>
      </c>
      <c r="L681">
        <f>Tabla1[[#This Row],[Columna3]]*Tabla1[[#This Row],[Value]]*30*0.12</f>
        <v>5654880</v>
      </c>
      <c r="M681" s="1">
        <f>Tabla1[[#This Row],[Columna4]]/10</f>
        <v>565488</v>
      </c>
    </row>
    <row r="682" spans="1:13" x14ac:dyDescent="0.3">
      <c r="A682">
        <v>21</v>
      </c>
      <c r="B682" t="s">
        <v>116</v>
      </c>
      <c r="C682">
        <f>_xlfn.NUMBERVALUE(MID(Tabla1[[#This Row],[Object Name]],11,3))</f>
        <v>23</v>
      </c>
      <c r="D682" t="s">
        <v>27</v>
      </c>
      <c r="E682" t="s">
        <v>9</v>
      </c>
      <c r="F682" t="s">
        <v>10</v>
      </c>
      <c r="G682" t="s">
        <v>11</v>
      </c>
      <c r="H682" t="s">
        <v>8</v>
      </c>
      <c r="I682">
        <v>4</v>
      </c>
      <c r="J682">
        <f>Tabla1[[#This Row],[Columna2]]*110</f>
        <v>440</v>
      </c>
      <c r="K682">
        <v>3583</v>
      </c>
      <c r="L682">
        <f>Tabla1[[#This Row],[Columna3]]*Tabla1[[#This Row],[Value]]*30*0.12</f>
        <v>5675472</v>
      </c>
      <c r="M682" s="1">
        <f>Tabla1[[#This Row],[Columna4]]/10</f>
        <v>567547.19999999995</v>
      </c>
    </row>
    <row r="683" spans="1:13" x14ac:dyDescent="0.3">
      <c r="A683">
        <v>22</v>
      </c>
      <c r="B683" t="s">
        <v>116</v>
      </c>
      <c r="C683">
        <f>_xlfn.NUMBERVALUE(MID(Tabla1[[#This Row],[Object Name]],11,3))</f>
        <v>23</v>
      </c>
      <c r="D683" t="s">
        <v>27</v>
      </c>
      <c r="E683" t="s">
        <v>9</v>
      </c>
      <c r="F683" t="s">
        <v>10</v>
      </c>
      <c r="G683" t="s">
        <v>11</v>
      </c>
      <c r="H683" t="s">
        <v>8</v>
      </c>
      <c r="I683">
        <v>4</v>
      </c>
      <c r="J683">
        <f>Tabla1[[#This Row],[Columna2]]*110</f>
        <v>440</v>
      </c>
      <c r="K683">
        <v>3596</v>
      </c>
      <c r="L683">
        <f>Tabla1[[#This Row],[Columna3]]*Tabla1[[#This Row],[Value]]*30*0.12</f>
        <v>5696064</v>
      </c>
      <c r="M683" s="1">
        <f>Tabla1[[#This Row],[Columna4]]/10</f>
        <v>569606.40000000002</v>
      </c>
    </row>
    <row r="684" spans="1:13" x14ac:dyDescent="0.3">
      <c r="A684">
        <v>23</v>
      </c>
      <c r="B684" t="s">
        <v>116</v>
      </c>
      <c r="C684">
        <f>_xlfn.NUMBERVALUE(MID(Tabla1[[#This Row],[Object Name]],11,3))</f>
        <v>23</v>
      </c>
      <c r="D684" t="s">
        <v>27</v>
      </c>
      <c r="E684" t="s">
        <v>9</v>
      </c>
      <c r="F684" t="s">
        <v>10</v>
      </c>
      <c r="G684" t="s">
        <v>11</v>
      </c>
      <c r="H684" t="s">
        <v>8</v>
      </c>
      <c r="I684">
        <v>4</v>
      </c>
      <c r="J684">
        <f>Tabla1[[#This Row],[Columna2]]*110</f>
        <v>440</v>
      </c>
      <c r="K684">
        <v>3604</v>
      </c>
      <c r="L684">
        <f>Tabla1[[#This Row],[Columna3]]*Tabla1[[#This Row],[Value]]*30*0.12</f>
        <v>5708736</v>
      </c>
      <c r="M684" s="1">
        <f>Tabla1[[#This Row],[Columna4]]/10</f>
        <v>570873.59999999998</v>
      </c>
    </row>
    <row r="685" spans="1:13" x14ac:dyDescent="0.3">
      <c r="A685">
        <v>24</v>
      </c>
      <c r="B685" t="s">
        <v>116</v>
      </c>
      <c r="C685">
        <f>_xlfn.NUMBERVALUE(MID(Tabla1[[#This Row],[Object Name]],11,3))</f>
        <v>23</v>
      </c>
      <c r="D685" t="s">
        <v>27</v>
      </c>
      <c r="E685" t="s">
        <v>9</v>
      </c>
      <c r="F685" t="s">
        <v>10</v>
      </c>
      <c r="G685" t="s">
        <v>11</v>
      </c>
      <c r="H685" t="s">
        <v>8</v>
      </c>
      <c r="I685">
        <v>4</v>
      </c>
      <c r="J685">
        <f>Tabla1[[#This Row],[Columna2]]*110</f>
        <v>440</v>
      </c>
      <c r="K685">
        <v>3605</v>
      </c>
      <c r="L685">
        <f>Tabla1[[#This Row],[Columna3]]*Tabla1[[#This Row],[Value]]*30*0.12</f>
        <v>5710320</v>
      </c>
      <c r="M685" s="1">
        <f>Tabla1[[#This Row],[Columna4]]/10</f>
        <v>571032</v>
      </c>
    </row>
    <row r="686" spans="1:13" x14ac:dyDescent="0.3">
      <c r="A686">
        <v>25</v>
      </c>
      <c r="B686" t="s">
        <v>116</v>
      </c>
      <c r="C686">
        <f>_xlfn.NUMBERVALUE(MID(Tabla1[[#This Row],[Object Name]],11,3))</f>
        <v>23</v>
      </c>
      <c r="D686" t="s">
        <v>27</v>
      </c>
      <c r="E686" t="s">
        <v>9</v>
      </c>
      <c r="F686" t="s">
        <v>10</v>
      </c>
      <c r="G686" t="s">
        <v>11</v>
      </c>
      <c r="H686" t="s">
        <v>8</v>
      </c>
      <c r="I686">
        <v>4</v>
      </c>
      <c r="J686">
        <f>Tabla1[[#This Row],[Columna2]]*110</f>
        <v>440</v>
      </c>
      <c r="K686">
        <v>3595</v>
      </c>
      <c r="L686">
        <f>Tabla1[[#This Row],[Columna3]]*Tabla1[[#This Row],[Value]]*30*0.12</f>
        <v>5694480</v>
      </c>
      <c r="M686" s="1">
        <f>Tabla1[[#This Row],[Columna4]]/10</f>
        <v>569448</v>
      </c>
    </row>
    <row r="687" spans="1:13" x14ac:dyDescent="0.3">
      <c r="A687">
        <v>26</v>
      </c>
      <c r="B687" t="s">
        <v>116</v>
      </c>
      <c r="C687">
        <f>_xlfn.NUMBERVALUE(MID(Tabla1[[#This Row],[Object Name]],11,3))</f>
        <v>23</v>
      </c>
      <c r="D687" t="s">
        <v>27</v>
      </c>
      <c r="E687" t="s">
        <v>9</v>
      </c>
      <c r="F687" t="s">
        <v>10</v>
      </c>
      <c r="G687" t="s">
        <v>11</v>
      </c>
      <c r="H687" t="s">
        <v>8</v>
      </c>
      <c r="I687">
        <v>4</v>
      </c>
      <c r="J687">
        <f>Tabla1[[#This Row],[Columna2]]*110</f>
        <v>440</v>
      </c>
      <c r="K687">
        <v>3576</v>
      </c>
      <c r="L687">
        <f>Tabla1[[#This Row],[Columna3]]*Tabla1[[#This Row],[Value]]*30*0.12</f>
        <v>5664384</v>
      </c>
      <c r="M687" s="1">
        <f>Tabla1[[#This Row],[Columna4]]/10</f>
        <v>566438.40000000002</v>
      </c>
    </row>
    <row r="688" spans="1:13" x14ac:dyDescent="0.3">
      <c r="A688">
        <v>27</v>
      </c>
      <c r="B688" t="s">
        <v>116</v>
      </c>
      <c r="C688">
        <f>_xlfn.NUMBERVALUE(MID(Tabla1[[#This Row],[Object Name]],11,3))</f>
        <v>23</v>
      </c>
      <c r="D688" t="s">
        <v>27</v>
      </c>
      <c r="E688" t="s">
        <v>9</v>
      </c>
      <c r="F688" t="s">
        <v>10</v>
      </c>
      <c r="G688" t="s">
        <v>11</v>
      </c>
      <c r="H688" t="s">
        <v>8</v>
      </c>
      <c r="I688">
        <v>4</v>
      </c>
      <c r="J688">
        <f>Tabla1[[#This Row],[Columna2]]*110</f>
        <v>440</v>
      </c>
      <c r="K688">
        <v>3582</v>
      </c>
      <c r="L688">
        <f>Tabla1[[#This Row],[Columna3]]*Tabla1[[#This Row],[Value]]*30*0.12</f>
        <v>5673888</v>
      </c>
      <c r="M688" s="1">
        <f>Tabla1[[#This Row],[Columna4]]/10</f>
        <v>567388.80000000005</v>
      </c>
    </row>
    <row r="689" spans="1:13" x14ac:dyDescent="0.3">
      <c r="A689">
        <v>28</v>
      </c>
      <c r="B689" t="s">
        <v>116</v>
      </c>
      <c r="C689">
        <f>_xlfn.NUMBERVALUE(MID(Tabla1[[#This Row],[Object Name]],11,3))</f>
        <v>23</v>
      </c>
      <c r="D689" t="s">
        <v>27</v>
      </c>
      <c r="E689" t="s">
        <v>9</v>
      </c>
      <c r="F689" t="s">
        <v>10</v>
      </c>
      <c r="G689" t="s">
        <v>11</v>
      </c>
      <c r="H689" t="s">
        <v>8</v>
      </c>
      <c r="I689">
        <v>4</v>
      </c>
      <c r="J689">
        <f>Tabla1[[#This Row],[Columna2]]*110</f>
        <v>440</v>
      </c>
      <c r="K689">
        <v>3603</v>
      </c>
      <c r="L689">
        <f>Tabla1[[#This Row],[Columna3]]*Tabla1[[#This Row],[Value]]*30*0.12</f>
        <v>5707152</v>
      </c>
      <c r="M689" s="1">
        <f>Tabla1[[#This Row],[Columna4]]/10</f>
        <v>570715.19999999995</v>
      </c>
    </row>
    <row r="690" spans="1:13" x14ac:dyDescent="0.3">
      <c r="A690">
        <v>29</v>
      </c>
      <c r="B690" t="s">
        <v>116</v>
      </c>
      <c r="C690">
        <f>_xlfn.NUMBERVALUE(MID(Tabla1[[#This Row],[Object Name]],11,3))</f>
        <v>23</v>
      </c>
      <c r="D690" t="s">
        <v>27</v>
      </c>
      <c r="E690" t="s">
        <v>9</v>
      </c>
      <c r="F690" t="s">
        <v>10</v>
      </c>
      <c r="G690" t="s">
        <v>11</v>
      </c>
      <c r="H690" t="s">
        <v>8</v>
      </c>
      <c r="I690">
        <v>4</v>
      </c>
      <c r="J690">
        <f>Tabla1[[#This Row],[Columna2]]*110</f>
        <v>440</v>
      </c>
      <c r="K690">
        <v>3607</v>
      </c>
      <c r="L690">
        <f>Tabla1[[#This Row],[Columna3]]*Tabla1[[#This Row],[Value]]*30*0.12</f>
        <v>5713488</v>
      </c>
      <c r="M690" s="1">
        <f>Tabla1[[#This Row],[Columna4]]/10</f>
        <v>571348.80000000005</v>
      </c>
    </row>
    <row r="691" spans="1:13" x14ac:dyDescent="0.3">
      <c r="A691">
        <v>30</v>
      </c>
      <c r="B691" t="s">
        <v>116</v>
      </c>
      <c r="C691">
        <f>_xlfn.NUMBERVALUE(MID(Tabla1[[#This Row],[Object Name]],11,3))</f>
        <v>23</v>
      </c>
      <c r="D691" t="s">
        <v>27</v>
      </c>
      <c r="E691" t="s">
        <v>9</v>
      </c>
      <c r="F691" t="s">
        <v>10</v>
      </c>
      <c r="G691" t="s">
        <v>11</v>
      </c>
      <c r="H691" t="s">
        <v>8</v>
      </c>
      <c r="I691">
        <v>4</v>
      </c>
      <c r="J691">
        <f>Tabla1[[#This Row],[Columna2]]*110</f>
        <v>440</v>
      </c>
      <c r="K691">
        <v>3602</v>
      </c>
      <c r="L691">
        <f>Tabla1[[#This Row],[Columna3]]*Tabla1[[#This Row],[Value]]*30*0.12</f>
        <v>5705568</v>
      </c>
      <c r="M691" s="1">
        <f>Tabla1[[#This Row],[Columna4]]/10</f>
        <v>570556.80000000005</v>
      </c>
    </row>
    <row r="692" spans="1:13" x14ac:dyDescent="0.3">
      <c r="A692">
        <v>1</v>
      </c>
      <c r="B692" t="s">
        <v>117</v>
      </c>
      <c r="C692">
        <f>_xlfn.NUMBERVALUE(MID(Tabla1[[#This Row],[Object Name]],11,3))</f>
        <v>24</v>
      </c>
      <c r="D692" t="s">
        <v>28</v>
      </c>
      <c r="E692" t="s">
        <v>9</v>
      </c>
      <c r="F692" t="s">
        <v>10</v>
      </c>
      <c r="G692" t="s">
        <v>11</v>
      </c>
      <c r="H692" t="s">
        <v>8</v>
      </c>
      <c r="I692">
        <v>8</v>
      </c>
      <c r="J692">
        <f>Tabla1[[#This Row],[Columna2]]*110</f>
        <v>880</v>
      </c>
      <c r="K692">
        <v>2682</v>
      </c>
      <c r="L692">
        <f>Tabla1[[#This Row],[Columna3]]*Tabla1[[#This Row],[Value]]*30*0.12</f>
        <v>8496576</v>
      </c>
      <c r="M692" s="1">
        <f>Tabla1[[#This Row],[Columna4]]/10</f>
        <v>849657.6</v>
      </c>
    </row>
    <row r="693" spans="1:13" x14ac:dyDescent="0.3">
      <c r="A693">
        <v>2</v>
      </c>
      <c r="B693" t="s">
        <v>117</v>
      </c>
      <c r="C693">
        <f>_xlfn.NUMBERVALUE(MID(Tabla1[[#This Row],[Object Name]],11,3))</f>
        <v>24</v>
      </c>
      <c r="D693" t="s">
        <v>28</v>
      </c>
      <c r="E693" t="s">
        <v>9</v>
      </c>
      <c r="F693" t="s">
        <v>10</v>
      </c>
      <c r="G693" t="s">
        <v>11</v>
      </c>
      <c r="H693" t="s">
        <v>8</v>
      </c>
      <c r="I693">
        <v>8</v>
      </c>
      <c r="J693">
        <f>Tabla1[[#This Row],[Columna2]]*110</f>
        <v>880</v>
      </c>
      <c r="K693">
        <v>2696</v>
      </c>
      <c r="L693">
        <f>Tabla1[[#This Row],[Columna3]]*Tabla1[[#This Row],[Value]]*30*0.12</f>
        <v>8540928</v>
      </c>
      <c r="M693" s="1">
        <f>Tabla1[[#This Row],[Columna4]]/10</f>
        <v>854092.80000000005</v>
      </c>
    </row>
    <row r="694" spans="1:13" x14ac:dyDescent="0.3">
      <c r="A694">
        <v>3</v>
      </c>
      <c r="B694" t="s">
        <v>117</v>
      </c>
      <c r="C694">
        <f>_xlfn.NUMBERVALUE(MID(Tabla1[[#This Row],[Object Name]],11,3))</f>
        <v>24</v>
      </c>
      <c r="D694" t="s">
        <v>28</v>
      </c>
      <c r="E694" t="s">
        <v>9</v>
      </c>
      <c r="F694" t="s">
        <v>10</v>
      </c>
      <c r="G694" t="s">
        <v>11</v>
      </c>
      <c r="H694" t="s">
        <v>8</v>
      </c>
      <c r="I694">
        <v>8</v>
      </c>
      <c r="J694">
        <f>Tabla1[[#This Row],[Columna2]]*110</f>
        <v>880</v>
      </c>
      <c r="K694">
        <v>2685</v>
      </c>
      <c r="L694">
        <f>Tabla1[[#This Row],[Columna3]]*Tabla1[[#This Row],[Value]]*30*0.12</f>
        <v>8506080</v>
      </c>
      <c r="M694" s="1">
        <f>Tabla1[[#This Row],[Columna4]]/10</f>
        <v>850608</v>
      </c>
    </row>
    <row r="695" spans="1:13" x14ac:dyDescent="0.3">
      <c r="A695">
        <v>4</v>
      </c>
      <c r="B695" t="s">
        <v>117</v>
      </c>
      <c r="C695">
        <f>_xlfn.NUMBERVALUE(MID(Tabla1[[#This Row],[Object Name]],11,3))</f>
        <v>24</v>
      </c>
      <c r="D695" t="s">
        <v>28</v>
      </c>
      <c r="E695" t="s">
        <v>9</v>
      </c>
      <c r="F695" t="s">
        <v>10</v>
      </c>
      <c r="G695" t="s">
        <v>11</v>
      </c>
      <c r="H695" t="s">
        <v>8</v>
      </c>
      <c r="I695">
        <v>8</v>
      </c>
      <c r="J695">
        <f>Tabla1[[#This Row],[Columna2]]*110</f>
        <v>880</v>
      </c>
      <c r="K695">
        <v>2663</v>
      </c>
      <c r="L695">
        <f>Tabla1[[#This Row],[Columna3]]*Tabla1[[#This Row],[Value]]*30*0.12</f>
        <v>8436384</v>
      </c>
      <c r="M695" s="1">
        <f>Tabla1[[#This Row],[Columna4]]/10</f>
        <v>843638.4</v>
      </c>
    </row>
    <row r="696" spans="1:13" x14ac:dyDescent="0.3">
      <c r="A696">
        <v>5</v>
      </c>
      <c r="B696" t="s">
        <v>117</v>
      </c>
      <c r="C696">
        <f>_xlfn.NUMBERVALUE(MID(Tabla1[[#This Row],[Object Name]],11,3))</f>
        <v>24</v>
      </c>
      <c r="D696" t="s">
        <v>28</v>
      </c>
      <c r="E696" t="s">
        <v>9</v>
      </c>
      <c r="F696" t="s">
        <v>10</v>
      </c>
      <c r="G696" t="s">
        <v>11</v>
      </c>
      <c r="H696" t="s">
        <v>8</v>
      </c>
      <c r="I696">
        <v>8</v>
      </c>
      <c r="J696">
        <f>Tabla1[[#This Row],[Columna2]]*110</f>
        <v>880</v>
      </c>
      <c r="K696">
        <v>2683</v>
      </c>
      <c r="L696">
        <f>Tabla1[[#This Row],[Columna3]]*Tabla1[[#This Row],[Value]]*30*0.12</f>
        <v>8499744</v>
      </c>
      <c r="M696" s="1">
        <f>Tabla1[[#This Row],[Columna4]]/10</f>
        <v>849974.4</v>
      </c>
    </row>
    <row r="697" spans="1:13" x14ac:dyDescent="0.3">
      <c r="A697">
        <v>6</v>
      </c>
      <c r="B697" t="s">
        <v>117</v>
      </c>
      <c r="C697">
        <f>_xlfn.NUMBERVALUE(MID(Tabla1[[#This Row],[Object Name]],11,3))</f>
        <v>24</v>
      </c>
      <c r="D697" t="s">
        <v>28</v>
      </c>
      <c r="E697" t="s">
        <v>9</v>
      </c>
      <c r="F697" t="s">
        <v>10</v>
      </c>
      <c r="G697" t="s">
        <v>11</v>
      </c>
      <c r="H697" t="s">
        <v>8</v>
      </c>
      <c r="I697">
        <v>8</v>
      </c>
      <c r="J697">
        <f>Tabla1[[#This Row],[Columna2]]*110</f>
        <v>880</v>
      </c>
      <c r="K697">
        <v>2683</v>
      </c>
      <c r="L697">
        <f>Tabla1[[#This Row],[Columna3]]*Tabla1[[#This Row],[Value]]*30*0.12</f>
        <v>8499744</v>
      </c>
      <c r="M697" s="1">
        <f>Tabla1[[#This Row],[Columna4]]/10</f>
        <v>849974.4</v>
      </c>
    </row>
    <row r="698" spans="1:13" x14ac:dyDescent="0.3">
      <c r="A698">
        <v>7</v>
      </c>
      <c r="B698" t="s">
        <v>117</v>
      </c>
      <c r="C698">
        <f>_xlfn.NUMBERVALUE(MID(Tabla1[[#This Row],[Object Name]],11,3))</f>
        <v>24</v>
      </c>
      <c r="D698" t="s">
        <v>28</v>
      </c>
      <c r="E698" t="s">
        <v>9</v>
      </c>
      <c r="F698" t="s">
        <v>10</v>
      </c>
      <c r="G698" t="s">
        <v>11</v>
      </c>
      <c r="H698" t="s">
        <v>8</v>
      </c>
      <c r="I698">
        <v>8</v>
      </c>
      <c r="J698">
        <f>Tabla1[[#This Row],[Columna2]]*110</f>
        <v>880</v>
      </c>
      <c r="K698">
        <v>2689</v>
      </c>
      <c r="L698">
        <f>Tabla1[[#This Row],[Columna3]]*Tabla1[[#This Row],[Value]]*30*0.12</f>
        <v>8518752</v>
      </c>
      <c r="M698" s="1">
        <f>Tabla1[[#This Row],[Columna4]]/10</f>
        <v>851875.2</v>
      </c>
    </row>
    <row r="699" spans="1:13" x14ac:dyDescent="0.3">
      <c r="A699">
        <v>8</v>
      </c>
      <c r="B699" t="s">
        <v>117</v>
      </c>
      <c r="C699">
        <f>_xlfn.NUMBERVALUE(MID(Tabla1[[#This Row],[Object Name]],11,3))</f>
        <v>24</v>
      </c>
      <c r="D699" t="s">
        <v>28</v>
      </c>
      <c r="E699" t="s">
        <v>9</v>
      </c>
      <c r="F699" t="s">
        <v>10</v>
      </c>
      <c r="G699" t="s">
        <v>11</v>
      </c>
      <c r="H699" t="s">
        <v>8</v>
      </c>
      <c r="I699">
        <v>8</v>
      </c>
      <c r="J699">
        <f>Tabla1[[#This Row],[Columna2]]*110</f>
        <v>880</v>
      </c>
      <c r="K699">
        <v>2675</v>
      </c>
      <c r="L699">
        <f>Tabla1[[#This Row],[Columna3]]*Tabla1[[#This Row],[Value]]*30*0.12</f>
        <v>8474400</v>
      </c>
      <c r="M699" s="1">
        <f>Tabla1[[#This Row],[Columna4]]/10</f>
        <v>847440</v>
      </c>
    </row>
    <row r="700" spans="1:13" x14ac:dyDescent="0.3">
      <c r="A700">
        <v>9</v>
      </c>
      <c r="B700" t="s">
        <v>117</v>
      </c>
      <c r="C700">
        <f>_xlfn.NUMBERVALUE(MID(Tabla1[[#This Row],[Object Name]],11,3))</f>
        <v>24</v>
      </c>
      <c r="D700" t="s">
        <v>28</v>
      </c>
      <c r="E700" t="s">
        <v>9</v>
      </c>
      <c r="F700" t="s">
        <v>10</v>
      </c>
      <c r="G700" t="s">
        <v>11</v>
      </c>
      <c r="H700" t="s">
        <v>8</v>
      </c>
      <c r="I700">
        <v>8</v>
      </c>
      <c r="J700">
        <f>Tabla1[[#This Row],[Columna2]]*110</f>
        <v>880</v>
      </c>
      <c r="K700">
        <v>2681</v>
      </c>
      <c r="L700">
        <f>Tabla1[[#This Row],[Columna3]]*Tabla1[[#This Row],[Value]]*30*0.12</f>
        <v>8493408</v>
      </c>
      <c r="M700" s="1">
        <f>Tabla1[[#This Row],[Columna4]]/10</f>
        <v>849340.8</v>
      </c>
    </row>
    <row r="701" spans="1:13" x14ac:dyDescent="0.3">
      <c r="A701">
        <v>10</v>
      </c>
      <c r="B701" t="s">
        <v>117</v>
      </c>
      <c r="C701">
        <f>_xlfn.NUMBERVALUE(MID(Tabla1[[#This Row],[Object Name]],11,3))</f>
        <v>24</v>
      </c>
      <c r="D701" t="s">
        <v>28</v>
      </c>
      <c r="E701" t="s">
        <v>9</v>
      </c>
      <c r="F701" t="s">
        <v>10</v>
      </c>
      <c r="G701" t="s">
        <v>11</v>
      </c>
      <c r="H701" t="s">
        <v>8</v>
      </c>
      <c r="I701">
        <v>8</v>
      </c>
      <c r="J701">
        <f>Tabla1[[#This Row],[Columna2]]*110</f>
        <v>880</v>
      </c>
      <c r="K701">
        <v>2704</v>
      </c>
      <c r="L701">
        <f>Tabla1[[#This Row],[Columna3]]*Tabla1[[#This Row],[Value]]*30*0.12</f>
        <v>8566272</v>
      </c>
      <c r="M701" s="1">
        <f>Tabla1[[#This Row],[Columna4]]/10</f>
        <v>856627.19999999995</v>
      </c>
    </row>
    <row r="702" spans="1:13" x14ac:dyDescent="0.3">
      <c r="A702">
        <v>11</v>
      </c>
      <c r="B702" t="s">
        <v>117</v>
      </c>
      <c r="C702">
        <f>_xlfn.NUMBERVALUE(MID(Tabla1[[#This Row],[Object Name]],11,3))</f>
        <v>24</v>
      </c>
      <c r="D702" t="s">
        <v>28</v>
      </c>
      <c r="E702" t="s">
        <v>9</v>
      </c>
      <c r="F702" t="s">
        <v>10</v>
      </c>
      <c r="G702" t="s">
        <v>11</v>
      </c>
      <c r="H702" t="s">
        <v>8</v>
      </c>
      <c r="I702">
        <v>8</v>
      </c>
      <c r="J702">
        <f>Tabla1[[#This Row],[Columna2]]*110</f>
        <v>880</v>
      </c>
      <c r="K702">
        <v>2652</v>
      </c>
      <c r="L702">
        <f>Tabla1[[#This Row],[Columna3]]*Tabla1[[#This Row],[Value]]*30*0.12</f>
        <v>8401536</v>
      </c>
      <c r="M702" s="1">
        <f>Tabla1[[#This Row],[Columna4]]/10</f>
        <v>840153.59999999998</v>
      </c>
    </row>
    <row r="703" spans="1:13" x14ac:dyDescent="0.3">
      <c r="A703">
        <v>12</v>
      </c>
      <c r="B703" t="s">
        <v>117</v>
      </c>
      <c r="C703">
        <f>_xlfn.NUMBERVALUE(MID(Tabla1[[#This Row],[Object Name]],11,3))</f>
        <v>24</v>
      </c>
      <c r="D703" t="s">
        <v>28</v>
      </c>
      <c r="E703" t="s">
        <v>9</v>
      </c>
      <c r="F703" t="s">
        <v>10</v>
      </c>
      <c r="G703" t="s">
        <v>11</v>
      </c>
      <c r="H703" t="s">
        <v>8</v>
      </c>
      <c r="I703">
        <v>8</v>
      </c>
      <c r="J703">
        <f>Tabla1[[#This Row],[Columna2]]*110</f>
        <v>880</v>
      </c>
      <c r="K703">
        <v>2664</v>
      </c>
      <c r="L703">
        <f>Tabla1[[#This Row],[Columna3]]*Tabla1[[#This Row],[Value]]*30*0.12</f>
        <v>8439552</v>
      </c>
      <c r="M703" s="1">
        <f>Tabla1[[#This Row],[Columna4]]/10</f>
        <v>843955.19999999995</v>
      </c>
    </row>
    <row r="704" spans="1:13" x14ac:dyDescent="0.3">
      <c r="A704">
        <v>13</v>
      </c>
      <c r="B704" t="s">
        <v>117</v>
      </c>
      <c r="C704">
        <f>_xlfn.NUMBERVALUE(MID(Tabla1[[#This Row],[Object Name]],11,3))</f>
        <v>24</v>
      </c>
      <c r="D704" t="s">
        <v>28</v>
      </c>
      <c r="E704" t="s">
        <v>9</v>
      </c>
      <c r="F704" t="s">
        <v>10</v>
      </c>
      <c r="G704" t="s">
        <v>11</v>
      </c>
      <c r="H704" t="s">
        <v>8</v>
      </c>
      <c r="I704">
        <v>8</v>
      </c>
      <c r="J704">
        <f>Tabla1[[#This Row],[Columna2]]*110</f>
        <v>880</v>
      </c>
      <c r="K704">
        <v>2675</v>
      </c>
      <c r="L704">
        <f>Tabla1[[#This Row],[Columna3]]*Tabla1[[#This Row],[Value]]*30*0.12</f>
        <v>8474400</v>
      </c>
      <c r="M704" s="1">
        <f>Tabla1[[#This Row],[Columna4]]/10</f>
        <v>847440</v>
      </c>
    </row>
    <row r="705" spans="1:13" x14ac:dyDescent="0.3">
      <c r="A705">
        <v>14</v>
      </c>
      <c r="B705" t="s">
        <v>117</v>
      </c>
      <c r="C705">
        <f>_xlfn.NUMBERVALUE(MID(Tabla1[[#This Row],[Object Name]],11,3))</f>
        <v>24</v>
      </c>
      <c r="D705" t="s">
        <v>28</v>
      </c>
      <c r="E705" t="s">
        <v>9</v>
      </c>
      <c r="F705" t="s">
        <v>10</v>
      </c>
      <c r="G705" t="s">
        <v>11</v>
      </c>
      <c r="H705" t="s">
        <v>8</v>
      </c>
      <c r="I705">
        <v>8</v>
      </c>
      <c r="J705">
        <f>Tabla1[[#This Row],[Columna2]]*110</f>
        <v>880</v>
      </c>
      <c r="K705">
        <v>2637</v>
      </c>
      <c r="L705">
        <f>Tabla1[[#This Row],[Columna3]]*Tabla1[[#This Row],[Value]]*30*0.12</f>
        <v>8354016</v>
      </c>
      <c r="M705" s="1">
        <f>Tabla1[[#This Row],[Columna4]]/10</f>
        <v>835401.6</v>
      </c>
    </row>
    <row r="706" spans="1:13" x14ac:dyDescent="0.3">
      <c r="A706">
        <v>15</v>
      </c>
      <c r="B706" t="s">
        <v>117</v>
      </c>
      <c r="C706">
        <f>_xlfn.NUMBERVALUE(MID(Tabla1[[#This Row],[Object Name]],11,3))</f>
        <v>24</v>
      </c>
      <c r="D706" t="s">
        <v>28</v>
      </c>
      <c r="E706" t="s">
        <v>9</v>
      </c>
      <c r="F706" t="s">
        <v>10</v>
      </c>
      <c r="G706" t="s">
        <v>11</v>
      </c>
      <c r="H706" t="s">
        <v>8</v>
      </c>
      <c r="I706">
        <v>8</v>
      </c>
      <c r="J706">
        <f>Tabla1[[#This Row],[Columna2]]*110</f>
        <v>880</v>
      </c>
      <c r="K706">
        <v>2689</v>
      </c>
      <c r="L706">
        <f>Tabla1[[#This Row],[Columna3]]*Tabla1[[#This Row],[Value]]*30*0.12</f>
        <v>8518752</v>
      </c>
      <c r="M706" s="1">
        <f>Tabla1[[#This Row],[Columna4]]/10</f>
        <v>851875.2</v>
      </c>
    </row>
    <row r="707" spans="1:13" x14ac:dyDescent="0.3">
      <c r="A707">
        <v>16</v>
      </c>
      <c r="B707" t="s">
        <v>117</v>
      </c>
      <c r="C707">
        <f>_xlfn.NUMBERVALUE(MID(Tabla1[[#This Row],[Object Name]],11,3))</f>
        <v>24</v>
      </c>
      <c r="D707" t="s">
        <v>28</v>
      </c>
      <c r="E707" t="s">
        <v>9</v>
      </c>
      <c r="F707" t="s">
        <v>10</v>
      </c>
      <c r="G707" t="s">
        <v>11</v>
      </c>
      <c r="H707" t="s">
        <v>8</v>
      </c>
      <c r="I707">
        <v>8</v>
      </c>
      <c r="J707">
        <f>Tabla1[[#This Row],[Columna2]]*110</f>
        <v>880</v>
      </c>
      <c r="K707">
        <v>2706</v>
      </c>
      <c r="L707">
        <f>Tabla1[[#This Row],[Columna3]]*Tabla1[[#This Row],[Value]]*30*0.12</f>
        <v>8572608</v>
      </c>
      <c r="M707" s="1">
        <f>Tabla1[[#This Row],[Columna4]]/10</f>
        <v>857260.8</v>
      </c>
    </row>
    <row r="708" spans="1:13" x14ac:dyDescent="0.3">
      <c r="A708">
        <v>17</v>
      </c>
      <c r="B708" t="s">
        <v>117</v>
      </c>
      <c r="C708">
        <f>_xlfn.NUMBERVALUE(MID(Tabla1[[#This Row],[Object Name]],11,3))</f>
        <v>24</v>
      </c>
      <c r="D708" t="s">
        <v>28</v>
      </c>
      <c r="E708" t="s">
        <v>9</v>
      </c>
      <c r="F708" t="s">
        <v>10</v>
      </c>
      <c r="G708" t="s">
        <v>11</v>
      </c>
      <c r="H708" t="s">
        <v>8</v>
      </c>
      <c r="I708">
        <v>8</v>
      </c>
      <c r="J708">
        <f>Tabla1[[#This Row],[Columna2]]*110</f>
        <v>880</v>
      </c>
      <c r="K708">
        <v>2654</v>
      </c>
      <c r="L708">
        <f>Tabla1[[#This Row],[Columna3]]*Tabla1[[#This Row],[Value]]*30*0.12</f>
        <v>8407872</v>
      </c>
      <c r="M708" s="1">
        <f>Tabla1[[#This Row],[Columna4]]/10</f>
        <v>840787.2</v>
      </c>
    </row>
    <row r="709" spans="1:13" x14ac:dyDescent="0.3">
      <c r="A709">
        <v>18</v>
      </c>
      <c r="B709" t="s">
        <v>117</v>
      </c>
      <c r="C709">
        <f>_xlfn.NUMBERVALUE(MID(Tabla1[[#This Row],[Object Name]],11,3))</f>
        <v>24</v>
      </c>
      <c r="D709" t="s">
        <v>28</v>
      </c>
      <c r="E709" t="s">
        <v>9</v>
      </c>
      <c r="F709" t="s">
        <v>10</v>
      </c>
      <c r="G709" t="s">
        <v>11</v>
      </c>
      <c r="H709" t="s">
        <v>8</v>
      </c>
      <c r="I709">
        <v>8</v>
      </c>
      <c r="J709">
        <f>Tabla1[[#This Row],[Columna2]]*110</f>
        <v>880</v>
      </c>
      <c r="K709">
        <v>2675</v>
      </c>
      <c r="L709">
        <f>Tabla1[[#This Row],[Columna3]]*Tabla1[[#This Row],[Value]]*30*0.12</f>
        <v>8474400</v>
      </c>
      <c r="M709" s="1">
        <f>Tabla1[[#This Row],[Columna4]]/10</f>
        <v>847440</v>
      </c>
    </row>
    <row r="710" spans="1:13" x14ac:dyDescent="0.3">
      <c r="A710">
        <v>19</v>
      </c>
      <c r="B710" t="s">
        <v>117</v>
      </c>
      <c r="C710">
        <f>_xlfn.NUMBERVALUE(MID(Tabla1[[#This Row],[Object Name]],11,3))</f>
        <v>24</v>
      </c>
      <c r="D710" t="s">
        <v>28</v>
      </c>
      <c r="E710" t="s">
        <v>9</v>
      </c>
      <c r="F710" t="s">
        <v>10</v>
      </c>
      <c r="G710" t="s">
        <v>11</v>
      </c>
      <c r="H710" t="s">
        <v>8</v>
      </c>
      <c r="I710">
        <v>8</v>
      </c>
      <c r="J710">
        <f>Tabla1[[#This Row],[Columna2]]*110</f>
        <v>880</v>
      </c>
      <c r="K710">
        <v>2670</v>
      </c>
      <c r="L710">
        <f>Tabla1[[#This Row],[Columna3]]*Tabla1[[#This Row],[Value]]*30*0.12</f>
        <v>8458560</v>
      </c>
      <c r="M710" s="1">
        <f>Tabla1[[#This Row],[Columna4]]/10</f>
        <v>845856</v>
      </c>
    </row>
    <row r="711" spans="1:13" x14ac:dyDescent="0.3">
      <c r="A711">
        <v>20</v>
      </c>
      <c r="B711" t="s">
        <v>117</v>
      </c>
      <c r="C711">
        <f>_xlfn.NUMBERVALUE(MID(Tabla1[[#This Row],[Object Name]],11,3))</f>
        <v>24</v>
      </c>
      <c r="D711" t="s">
        <v>28</v>
      </c>
      <c r="E711" t="s">
        <v>9</v>
      </c>
      <c r="F711" t="s">
        <v>10</v>
      </c>
      <c r="G711" t="s">
        <v>11</v>
      </c>
      <c r="H711" t="s">
        <v>8</v>
      </c>
      <c r="I711">
        <v>8</v>
      </c>
      <c r="J711">
        <f>Tabla1[[#This Row],[Columna2]]*110</f>
        <v>880</v>
      </c>
      <c r="K711">
        <v>2698</v>
      </c>
      <c r="L711">
        <f>Tabla1[[#This Row],[Columna3]]*Tabla1[[#This Row],[Value]]*30*0.12</f>
        <v>8547264</v>
      </c>
      <c r="M711" s="1">
        <f>Tabla1[[#This Row],[Columna4]]/10</f>
        <v>854726.4</v>
      </c>
    </row>
    <row r="712" spans="1:13" x14ac:dyDescent="0.3">
      <c r="A712">
        <v>21</v>
      </c>
      <c r="B712" t="s">
        <v>117</v>
      </c>
      <c r="C712">
        <f>_xlfn.NUMBERVALUE(MID(Tabla1[[#This Row],[Object Name]],11,3))</f>
        <v>24</v>
      </c>
      <c r="D712" t="s">
        <v>28</v>
      </c>
      <c r="E712" t="s">
        <v>9</v>
      </c>
      <c r="F712" t="s">
        <v>10</v>
      </c>
      <c r="G712" t="s">
        <v>11</v>
      </c>
      <c r="H712" t="s">
        <v>8</v>
      </c>
      <c r="I712">
        <v>8</v>
      </c>
      <c r="J712">
        <f>Tabla1[[#This Row],[Columna2]]*110</f>
        <v>880</v>
      </c>
      <c r="K712">
        <v>2675</v>
      </c>
      <c r="L712">
        <f>Tabla1[[#This Row],[Columna3]]*Tabla1[[#This Row],[Value]]*30*0.12</f>
        <v>8474400</v>
      </c>
      <c r="M712" s="1">
        <f>Tabla1[[#This Row],[Columna4]]/10</f>
        <v>847440</v>
      </c>
    </row>
    <row r="713" spans="1:13" x14ac:dyDescent="0.3">
      <c r="A713">
        <v>22</v>
      </c>
      <c r="B713" t="s">
        <v>117</v>
      </c>
      <c r="C713">
        <f>_xlfn.NUMBERVALUE(MID(Tabla1[[#This Row],[Object Name]],11,3))</f>
        <v>24</v>
      </c>
      <c r="D713" t="s">
        <v>28</v>
      </c>
      <c r="E713" t="s">
        <v>9</v>
      </c>
      <c r="F713" t="s">
        <v>10</v>
      </c>
      <c r="G713" t="s">
        <v>11</v>
      </c>
      <c r="H713" t="s">
        <v>8</v>
      </c>
      <c r="I713">
        <v>8</v>
      </c>
      <c r="J713">
        <f>Tabla1[[#This Row],[Columna2]]*110</f>
        <v>880</v>
      </c>
      <c r="K713">
        <v>2704</v>
      </c>
      <c r="L713">
        <f>Tabla1[[#This Row],[Columna3]]*Tabla1[[#This Row],[Value]]*30*0.12</f>
        <v>8566272</v>
      </c>
      <c r="M713" s="1">
        <f>Tabla1[[#This Row],[Columna4]]/10</f>
        <v>856627.19999999995</v>
      </c>
    </row>
    <row r="714" spans="1:13" x14ac:dyDescent="0.3">
      <c r="A714">
        <v>23</v>
      </c>
      <c r="B714" t="s">
        <v>117</v>
      </c>
      <c r="C714">
        <f>_xlfn.NUMBERVALUE(MID(Tabla1[[#This Row],[Object Name]],11,3))</f>
        <v>24</v>
      </c>
      <c r="D714" t="s">
        <v>28</v>
      </c>
      <c r="E714" t="s">
        <v>9</v>
      </c>
      <c r="F714" t="s">
        <v>10</v>
      </c>
      <c r="G714" t="s">
        <v>11</v>
      </c>
      <c r="H714" t="s">
        <v>8</v>
      </c>
      <c r="I714">
        <v>8</v>
      </c>
      <c r="J714">
        <f>Tabla1[[#This Row],[Columna2]]*110</f>
        <v>880</v>
      </c>
      <c r="K714">
        <v>2680</v>
      </c>
      <c r="L714">
        <f>Tabla1[[#This Row],[Columna3]]*Tabla1[[#This Row],[Value]]*30*0.12</f>
        <v>8490240</v>
      </c>
      <c r="M714" s="1">
        <f>Tabla1[[#This Row],[Columna4]]/10</f>
        <v>849024</v>
      </c>
    </row>
    <row r="715" spans="1:13" x14ac:dyDescent="0.3">
      <c r="A715">
        <v>24</v>
      </c>
      <c r="B715" t="s">
        <v>117</v>
      </c>
      <c r="C715">
        <f>_xlfn.NUMBERVALUE(MID(Tabla1[[#This Row],[Object Name]],11,3))</f>
        <v>24</v>
      </c>
      <c r="D715" t="s">
        <v>28</v>
      </c>
      <c r="E715" t="s">
        <v>9</v>
      </c>
      <c r="F715" t="s">
        <v>10</v>
      </c>
      <c r="G715" t="s">
        <v>11</v>
      </c>
      <c r="H715" t="s">
        <v>8</v>
      </c>
      <c r="I715">
        <v>8</v>
      </c>
      <c r="J715">
        <f>Tabla1[[#This Row],[Columna2]]*110</f>
        <v>880</v>
      </c>
      <c r="K715">
        <v>2686</v>
      </c>
      <c r="L715">
        <f>Tabla1[[#This Row],[Columna3]]*Tabla1[[#This Row],[Value]]*30*0.12</f>
        <v>8509248</v>
      </c>
      <c r="M715" s="1">
        <f>Tabla1[[#This Row],[Columna4]]/10</f>
        <v>850924.8</v>
      </c>
    </row>
    <row r="716" spans="1:13" x14ac:dyDescent="0.3">
      <c r="A716">
        <v>25</v>
      </c>
      <c r="B716" t="s">
        <v>117</v>
      </c>
      <c r="C716">
        <f>_xlfn.NUMBERVALUE(MID(Tabla1[[#This Row],[Object Name]],11,3))</f>
        <v>24</v>
      </c>
      <c r="D716" t="s">
        <v>28</v>
      </c>
      <c r="E716" t="s">
        <v>9</v>
      </c>
      <c r="F716" t="s">
        <v>10</v>
      </c>
      <c r="G716" t="s">
        <v>11</v>
      </c>
      <c r="H716" t="s">
        <v>8</v>
      </c>
      <c r="I716">
        <v>8</v>
      </c>
      <c r="J716">
        <f>Tabla1[[#This Row],[Columna2]]*110</f>
        <v>880</v>
      </c>
      <c r="K716">
        <v>2660</v>
      </c>
      <c r="L716">
        <f>Tabla1[[#This Row],[Columna3]]*Tabla1[[#This Row],[Value]]*30*0.12</f>
        <v>8426880</v>
      </c>
      <c r="M716" s="1">
        <f>Tabla1[[#This Row],[Columna4]]/10</f>
        <v>842688</v>
      </c>
    </row>
    <row r="717" spans="1:13" x14ac:dyDescent="0.3">
      <c r="A717">
        <v>26</v>
      </c>
      <c r="B717" t="s">
        <v>117</v>
      </c>
      <c r="C717">
        <f>_xlfn.NUMBERVALUE(MID(Tabla1[[#This Row],[Object Name]],11,3))</f>
        <v>24</v>
      </c>
      <c r="D717" t="s">
        <v>28</v>
      </c>
      <c r="E717" t="s">
        <v>9</v>
      </c>
      <c r="F717" t="s">
        <v>10</v>
      </c>
      <c r="G717" t="s">
        <v>11</v>
      </c>
      <c r="H717" t="s">
        <v>8</v>
      </c>
      <c r="I717">
        <v>8</v>
      </c>
      <c r="J717">
        <f>Tabla1[[#This Row],[Columna2]]*110</f>
        <v>880</v>
      </c>
      <c r="K717">
        <v>2671</v>
      </c>
      <c r="L717">
        <f>Tabla1[[#This Row],[Columna3]]*Tabla1[[#This Row],[Value]]*30*0.12</f>
        <v>8461728</v>
      </c>
      <c r="M717" s="1">
        <f>Tabla1[[#This Row],[Columna4]]/10</f>
        <v>846172.8</v>
      </c>
    </row>
    <row r="718" spans="1:13" x14ac:dyDescent="0.3">
      <c r="A718">
        <v>27</v>
      </c>
      <c r="B718" t="s">
        <v>117</v>
      </c>
      <c r="C718">
        <f>_xlfn.NUMBERVALUE(MID(Tabla1[[#This Row],[Object Name]],11,3))</f>
        <v>24</v>
      </c>
      <c r="D718" t="s">
        <v>28</v>
      </c>
      <c r="E718" t="s">
        <v>9</v>
      </c>
      <c r="F718" t="s">
        <v>10</v>
      </c>
      <c r="G718" t="s">
        <v>11</v>
      </c>
      <c r="H718" t="s">
        <v>8</v>
      </c>
      <c r="I718">
        <v>8</v>
      </c>
      <c r="J718">
        <f>Tabla1[[#This Row],[Columna2]]*110</f>
        <v>880</v>
      </c>
      <c r="K718">
        <v>2671</v>
      </c>
      <c r="L718">
        <f>Tabla1[[#This Row],[Columna3]]*Tabla1[[#This Row],[Value]]*30*0.12</f>
        <v>8461728</v>
      </c>
      <c r="M718" s="1">
        <f>Tabla1[[#This Row],[Columna4]]/10</f>
        <v>846172.8</v>
      </c>
    </row>
    <row r="719" spans="1:13" x14ac:dyDescent="0.3">
      <c r="A719">
        <v>28</v>
      </c>
      <c r="B719" t="s">
        <v>117</v>
      </c>
      <c r="C719">
        <f>_xlfn.NUMBERVALUE(MID(Tabla1[[#This Row],[Object Name]],11,3))</f>
        <v>24</v>
      </c>
      <c r="D719" t="s">
        <v>28</v>
      </c>
      <c r="E719" t="s">
        <v>9</v>
      </c>
      <c r="F719" t="s">
        <v>10</v>
      </c>
      <c r="G719" t="s">
        <v>11</v>
      </c>
      <c r="H719" t="s">
        <v>8</v>
      </c>
      <c r="I719">
        <v>8</v>
      </c>
      <c r="J719">
        <f>Tabla1[[#This Row],[Columna2]]*110</f>
        <v>880</v>
      </c>
      <c r="K719">
        <v>2682</v>
      </c>
      <c r="L719">
        <f>Tabla1[[#This Row],[Columna3]]*Tabla1[[#This Row],[Value]]*30*0.12</f>
        <v>8496576</v>
      </c>
      <c r="M719" s="1">
        <f>Tabla1[[#This Row],[Columna4]]/10</f>
        <v>849657.6</v>
      </c>
    </row>
    <row r="720" spans="1:13" x14ac:dyDescent="0.3">
      <c r="A720">
        <v>29</v>
      </c>
      <c r="B720" t="s">
        <v>117</v>
      </c>
      <c r="C720">
        <f>_xlfn.NUMBERVALUE(MID(Tabla1[[#This Row],[Object Name]],11,3))</f>
        <v>24</v>
      </c>
      <c r="D720" t="s">
        <v>28</v>
      </c>
      <c r="E720" t="s">
        <v>9</v>
      </c>
      <c r="F720" t="s">
        <v>10</v>
      </c>
      <c r="G720" t="s">
        <v>11</v>
      </c>
      <c r="H720" t="s">
        <v>8</v>
      </c>
      <c r="I720">
        <v>8</v>
      </c>
      <c r="J720">
        <f>Tabla1[[#This Row],[Columna2]]*110</f>
        <v>880</v>
      </c>
      <c r="K720">
        <v>2687</v>
      </c>
      <c r="L720">
        <f>Tabla1[[#This Row],[Columna3]]*Tabla1[[#This Row],[Value]]*30*0.12</f>
        <v>8512416</v>
      </c>
      <c r="M720" s="1">
        <f>Tabla1[[#This Row],[Columna4]]/10</f>
        <v>851241.6</v>
      </c>
    </row>
    <row r="721" spans="1:13" x14ac:dyDescent="0.3">
      <c r="A721">
        <v>30</v>
      </c>
      <c r="B721" t="s">
        <v>117</v>
      </c>
      <c r="C721">
        <f>_xlfn.NUMBERVALUE(MID(Tabla1[[#This Row],[Object Name]],11,3))</f>
        <v>24</v>
      </c>
      <c r="D721" t="s">
        <v>28</v>
      </c>
      <c r="E721" t="s">
        <v>9</v>
      </c>
      <c r="F721" t="s">
        <v>10</v>
      </c>
      <c r="G721" t="s">
        <v>11</v>
      </c>
      <c r="H721" t="s">
        <v>8</v>
      </c>
      <c r="I721">
        <v>8</v>
      </c>
      <c r="J721">
        <f>Tabla1[[#This Row],[Columna2]]*110</f>
        <v>880</v>
      </c>
      <c r="K721">
        <v>2688</v>
      </c>
      <c r="L721">
        <f>Tabla1[[#This Row],[Columna3]]*Tabla1[[#This Row],[Value]]*30*0.12</f>
        <v>8515584</v>
      </c>
      <c r="M721" s="1">
        <f>Tabla1[[#This Row],[Columna4]]/10</f>
        <v>851558.40000000002</v>
      </c>
    </row>
    <row r="722" spans="1:13" x14ac:dyDescent="0.3">
      <c r="A722">
        <v>1</v>
      </c>
      <c r="B722" t="s">
        <v>117</v>
      </c>
      <c r="C722">
        <f>_xlfn.NUMBERVALUE(MID(Tabla1[[#This Row],[Object Name]],11,3))</f>
        <v>25</v>
      </c>
      <c r="D722" t="s">
        <v>29</v>
      </c>
      <c r="E722" t="s">
        <v>9</v>
      </c>
      <c r="F722" t="s">
        <v>10</v>
      </c>
      <c r="G722" t="s">
        <v>11</v>
      </c>
      <c r="H722" t="s">
        <v>8</v>
      </c>
      <c r="I722">
        <v>6</v>
      </c>
      <c r="J722">
        <f>Tabla1[[#This Row],[Columna2]]*110</f>
        <v>660</v>
      </c>
      <c r="K722">
        <v>3376</v>
      </c>
      <c r="L722">
        <f>Tabla1[[#This Row],[Columna3]]*Tabla1[[#This Row],[Value]]*30*0.12</f>
        <v>8021376</v>
      </c>
      <c r="M722" s="1">
        <f>Tabla1[[#This Row],[Columna4]]/10</f>
        <v>802137.59999999998</v>
      </c>
    </row>
    <row r="723" spans="1:13" x14ac:dyDescent="0.3">
      <c r="A723">
        <v>2</v>
      </c>
      <c r="B723" t="s">
        <v>117</v>
      </c>
      <c r="C723">
        <f>_xlfn.NUMBERVALUE(MID(Tabla1[[#This Row],[Object Name]],11,3))</f>
        <v>25</v>
      </c>
      <c r="D723" t="s">
        <v>29</v>
      </c>
      <c r="E723" t="s">
        <v>9</v>
      </c>
      <c r="F723" t="s">
        <v>10</v>
      </c>
      <c r="G723" t="s">
        <v>11</v>
      </c>
      <c r="H723" t="s">
        <v>8</v>
      </c>
      <c r="I723">
        <v>6</v>
      </c>
      <c r="J723">
        <f>Tabla1[[#This Row],[Columna2]]*110</f>
        <v>660</v>
      </c>
      <c r="K723">
        <v>3319</v>
      </c>
      <c r="L723">
        <f>Tabla1[[#This Row],[Columna3]]*Tabla1[[#This Row],[Value]]*30*0.12</f>
        <v>7885944</v>
      </c>
      <c r="M723" s="1">
        <f>Tabla1[[#This Row],[Columna4]]/10</f>
        <v>788594.4</v>
      </c>
    </row>
    <row r="724" spans="1:13" x14ac:dyDescent="0.3">
      <c r="A724">
        <v>3</v>
      </c>
      <c r="B724" t="s">
        <v>117</v>
      </c>
      <c r="C724">
        <f>_xlfn.NUMBERVALUE(MID(Tabla1[[#This Row],[Object Name]],11,3))</f>
        <v>25</v>
      </c>
      <c r="D724" t="s">
        <v>29</v>
      </c>
      <c r="E724" t="s">
        <v>9</v>
      </c>
      <c r="F724" t="s">
        <v>10</v>
      </c>
      <c r="G724" t="s">
        <v>11</v>
      </c>
      <c r="H724" t="s">
        <v>8</v>
      </c>
      <c r="I724">
        <v>6</v>
      </c>
      <c r="J724">
        <f>Tabla1[[#This Row],[Columna2]]*110</f>
        <v>660</v>
      </c>
      <c r="K724">
        <v>3318</v>
      </c>
      <c r="L724">
        <f>Tabla1[[#This Row],[Columna3]]*Tabla1[[#This Row],[Value]]*30*0.12</f>
        <v>7883568</v>
      </c>
      <c r="M724" s="1">
        <f>Tabla1[[#This Row],[Columna4]]/10</f>
        <v>788356.8</v>
      </c>
    </row>
    <row r="725" spans="1:13" x14ac:dyDescent="0.3">
      <c r="A725">
        <v>4</v>
      </c>
      <c r="B725" t="s">
        <v>117</v>
      </c>
      <c r="C725">
        <f>_xlfn.NUMBERVALUE(MID(Tabla1[[#This Row],[Object Name]],11,3))</f>
        <v>25</v>
      </c>
      <c r="D725" t="s">
        <v>29</v>
      </c>
      <c r="E725" t="s">
        <v>9</v>
      </c>
      <c r="F725" t="s">
        <v>10</v>
      </c>
      <c r="G725" t="s">
        <v>11</v>
      </c>
      <c r="H725" t="s">
        <v>8</v>
      </c>
      <c r="I725">
        <v>6</v>
      </c>
      <c r="J725">
        <f>Tabla1[[#This Row],[Columna2]]*110</f>
        <v>660</v>
      </c>
      <c r="K725">
        <v>3312</v>
      </c>
      <c r="L725">
        <f>Tabla1[[#This Row],[Columna3]]*Tabla1[[#This Row],[Value]]*30*0.12</f>
        <v>7869312</v>
      </c>
      <c r="M725" s="1">
        <f>Tabla1[[#This Row],[Columna4]]/10</f>
        <v>786931.19999999995</v>
      </c>
    </row>
    <row r="726" spans="1:13" x14ac:dyDescent="0.3">
      <c r="A726">
        <v>5</v>
      </c>
      <c r="B726" t="s">
        <v>117</v>
      </c>
      <c r="C726">
        <f>_xlfn.NUMBERVALUE(MID(Tabla1[[#This Row],[Object Name]],11,3))</f>
        <v>25</v>
      </c>
      <c r="D726" t="s">
        <v>29</v>
      </c>
      <c r="E726" t="s">
        <v>9</v>
      </c>
      <c r="F726" t="s">
        <v>10</v>
      </c>
      <c r="G726" t="s">
        <v>11</v>
      </c>
      <c r="H726" t="s">
        <v>8</v>
      </c>
      <c r="I726">
        <v>6</v>
      </c>
      <c r="J726">
        <f>Tabla1[[#This Row],[Columna2]]*110</f>
        <v>660</v>
      </c>
      <c r="K726">
        <v>3355</v>
      </c>
      <c r="L726">
        <f>Tabla1[[#This Row],[Columna3]]*Tabla1[[#This Row],[Value]]*30*0.12</f>
        <v>7971480</v>
      </c>
      <c r="M726" s="1">
        <f>Tabla1[[#This Row],[Columna4]]/10</f>
        <v>797148</v>
      </c>
    </row>
    <row r="727" spans="1:13" x14ac:dyDescent="0.3">
      <c r="A727">
        <v>6</v>
      </c>
      <c r="B727" t="s">
        <v>117</v>
      </c>
      <c r="C727">
        <f>_xlfn.NUMBERVALUE(MID(Tabla1[[#This Row],[Object Name]],11,3))</f>
        <v>25</v>
      </c>
      <c r="D727" t="s">
        <v>29</v>
      </c>
      <c r="E727" t="s">
        <v>9</v>
      </c>
      <c r="F727" t="s">
        <v>10</v>
      </c>
      <c r="G727" t="s">
        <v>11</v>
      </c>
      <c r="H727" t="s">
        <v>8</v>
      </c>
      <c r="I727">
        <v>6</v>
      </c>
      <c r="J727">
        <f>Tabla1[[#This Row],[Columna2]]*110</f>
        <v>660</v>
      </c>
      <c r="K727">
        <v>3325</v>
      </c>
      <c r="L727">
        <f>Tabla1[[#This Row],[Columna3]]*Tabla1[[#This Row],[Value]]*30*0.12</f>
        <v>7900200</v>
      </c>
      <c r="M727" s="1">
        <f>Tabla1[[#This Row],[Columna4]]/10</f>
        <v>790020</v>
      </c>
    </row>
    <row r="728" spans="1:13" x14ac:dyDescent="0.3">
      <c r="A728">
        <v>7</v>
      </c>
      <c r="B728" t="s">
        <v>117</v>
      </c>
      <c r="C728">
        <f>_xlfn.NUMBERVALUE(MID(Tabla1[[#This Row],[Object Name]],11,3))</f>
        <v>25</v>
      </c>
      <c r="D728" t="s">
        <v>29</v>
      </c>
      <c r="E728" t="s">
        <v>9</v>
      </c>
      <c r="F728" t="s">
        <v>10</v>
      </c>
      <c r="G728" t="s">
        <v>11</v>
      </c>
      <c r="H728" t="s">
        <v>8</v>
      </c>
      <c r="I728">
        <v>6</v>
      </c>
      <c r="J728">
        <f>Tabla1[[#This Row],[Columna2]]*110</f>
        <v>660</v>
      </c>
      <c r="K728">
        <v>3312</v>
      </c>
      <c r="L728">
        <f>Tabla1[[#This Row],[Columna3]]*Tabla1[[#This Row],[Value]]*30*0.12</f>
        <v>7869312</v>
      </c>
      <c r="M728" s="1">
        <f>Tabla1[[#This Row],[Columna4]]/10</f>
        <v>786931.19999999995</v>
      </c>
    </row>
    <row r="729" spans="1:13" x14ac:dyDescent="0.3">
      <c r="A729">
        <v>8</v>
      </c>
      <c r="B729" t="s">
        <v>117</v>
      </c>
      <c r="C729">
        <f>_xlfn.NUMBERVALUE(MID(Tabla1[[#This Row],[Object Name]],11,3))</f>
        <v>25</v>
      </c>
      <c r="D729" t="s">
        <v>29</v>
      </c>
      <c r="E729" t="s">
        <v>9</v>
      </c>
      <c r="F729" t="s">
        <v>10</v>
      </c>
      <c r="G729" t="s">
        <v>11</v>
      </c>
      <c r="H729" t="s">
        <v>8</v>
      </c>
      <c r="I729">
        <v>6</v>
      </c>
      <c r="J729">
        <f>Tabla1[[#This Row],[Columna2]]*110</f>
        <v>660</v>
      </c>
      <c r="K729">
        <v>3336</v>
      </c>
      <c r="L729">
        <f>Tabla1[[#This Row],[Columna3]]*Tabla1[[#This Row],[Value]]*30*0.12</f>
        <v>7926336</v>
      </c>
      <c r="M729" s="1">
        <f>Tabla1[[#This Row],[Columna4]]/10</f>
        <v>792633.6</v>
      </c>
    </row>
    <row r="730" spans="1:13" x14ac:dyDescent="0.3">
      <c r="A730">
        <v>9</v>
      </c>
      <c r="B730" t="s">
        <v>117</v>
      </c>
      <c r="C730">
        <f>_xlfn.NUMBERVALUE(MID(Tabla1[[#This Row],[Object Name]],11,3))</f>
        <v>25</v>
      </c>
      <c r="D730" t="s">
        <v>29</v>
      </c>
      <c r="E730" t="s">
        <v>9</v>
      </c>
      <c r="F730" t="s">
        <v>10</v>
      </c>
      <c r="G730" t="s">
        <v>11</v>
      </c>
      <c r="H730" t="s">
        <v>8</v>
      </c>
      <c r="I730">
        <v>6</v>
      </c>
      <c r="J730">
        <f>Tabla1[[#This Row],[Columna2]]*110</f>
        <v>660</v>
      </c>
      <c r="K730">
        <v>3328</v>
      </c>
      <c r="L730">
        <f>Tabla1[[#This Row],[Columna3]]*Tabla1[[#This Row],[Value]]*30*0.12</f>
        <v>7907328</v>
      </c>
      <c r="M730" s="1">
        <f>Tabla1[[#This Row],[Columna4]]/10</f>
        <v>790732.80000000005</v>
      </c>
    </row>
    <row r="731" spans="1:13" x14ac:dyDescent="0.3">
      <c r="A731">
        <v>10</v>
      </c>
      <c r="B731" t="s">
        <v>117</v>
      </c>
      <c r="C731">
        <f>_xlfn.NUMBERVALUE(MID(Tabla1[[#This Row],[Object Name]],11,3))</f>
        <v>25</v>
      </c>
      <c r="D731" t="s">
        <v>29</v>
      </c>
      <c r="E731" t="s">
        <v>9</v>
      </c>
      <c r="F731" t="s">
        <v>10</v>
      </c>
      <c r="G731" t="s">
        <v>11</v>
      </c>
      <c r="H731" t="s">
        <v>8</v>
      </c>
      <c r="I731">
        <v>6</v>
      </c>
      <c r="J731">
        <f>Tabla1[[#This Row],[Columna2]]*110</f>
        <v>660</v>
      </c>
      <c r="K731">
        <v>3347</v>
      </c>
      <c r="L731">
        <f>Tabla1[[#This Row],[Columna3]]*Tabla1[[#This Row],[Value]]*30*0.12</f>
        <v>7952472</v>
      </c>
      <c r="M731" s="1">
        <f>Tabla1[[#This Row],[Columna4]]/10</f>
        <v>795247.2</v>
      </c>
    </row>
    <row r="732" spans="1:13" x14ac:dyDescent="0.3">
      <c r="A732">
        <v>11</v>
      </c>
      <c r="B732" t="s">
        <v>117</v>
      </c>
      <c r="C732">
        <f>_xlfn.NUMBERVALUE(MID(Tabla1[[#This Row],[Object Name]],11,3))</f>
        <v>25</v>
      </c>
      <c r="D732" t="s">
        <v>29</v>
      </c>
      <c r="E732" t="s">
        <v>9</v>
      </c>
      <c r="F732" t="s">
        <v>10</v>
      </c>
      <c r="G732" t="s">
        <v>11</v>
      </c>
      <c r="H732" t="s">
        <v>8</v>
      </c>
      <c r="I732">
        <v>6</v>
      </c>
      <c r="J732">
        <f>Tabla1[[#This Row],[Columna2]]*110</f>
        <v>660</v>
      </c>
      <c r="K732">
        <v>3294</v>
      </c>
      <c r="L732">
        <f>Tabla1[[#This Row],[Columna3]]*Tabla1[[#This Row],[Value]]*30*0.12</f>
        <v>7826544</v>
      </c>
      <c r="M732" s="1">
        <f>Tabla1[[#This Row],[Columna4]]/10</f>
        <v>782654.4</v>
      </c>
    </row>
    <row r="733" spans="1:13" x14ac:dyDescent="0.3">
      <c r="A733">
        <v>12</v>
      </c>
      <c r="B733" t="s">
        <v>117</v>
      </c>
      <c r="C733">
        <f>_xlfn.NUMBERVALUE(MID(Tabla1[[#This Row],[Object Name]],11,3))</f>
        <v>25</v>
      </c>
      <c r="D733" t="s">
        <v>29</v>
      </c>
      <c r="E733" t="s">
        <v>9</v>
      </c>
      <c r="F733" t="s">
        <v>10</v>
      </c>
      <c r="G733" t="s">
        <v>11</v>
      </c>
      <c r="H733" t="s">
        <v>8</v>
      </c>
      <c r="I733">
        <v>6</v>
      </c>
      <c r="J733">
        <f>Tabla1[[#This Row],[Columna2]]*110</f>
        <v>660</v>
      </c>
      <c r="K733">
        <v>3322</v>
      </c>
      <c r="L733">
        <f>Tabla1[[#This Row],[Columna3]]*Tabla1[[#This Row],[Value]]*30*0.12</f>
        <v>7893072</v>
      </c>
      <c r="M733" s="1">
        <f>Tabla1[[#This Row],[Columna4]]/10</f>
        <v>789307.2</v>
      </c>
    </row>
    <row r="734" spans="1:13" x14ac:dyDescent="0.3">
      <c r="A734">
        <v>13</v>
      </c>
      <c r="B734" t="s">
        <v>117</v>
      </c>
      <c r="C734">
        <f>_xlfn.NUMBERVALUE(MID(Tabla1[[#This Row],[Object Name]],11,3))</f>
        <v>25</v>
      </c>
      <c r="D734" t="s">
        <v>29</v>
      </c>
      <c r="E734" t="s">
        <v>9</v>
      </c>
      <c r="F734" t="s">
        <v>10</v>
      </c>
      <c r="G734" t="s">
        <v>11</v>
      </c>
      <c r="H734" t="s">
        <v>8</v>
      </c>
      <c r="I734">
        <v>6</v>
      </c>
      <c r="J734">
        <f>Tabla1[[#This Row],[Columna2]]*110</f>
        <v>660</v>
      </c>
      <c r="K734">
        <v>3297</v>
      </c>
      <c r="L734">
        <f>Tabla1[[#This Row],[Columna3]]*Tabla1[[#This Row],[Value]]*30*0.12</f>
        <v>7833672</v>
      </c>
      <c r="M734" s="1">
        <f>Tabla1[[#This Row],[Columna4]]/10</f>
        <v>783367.2</v>
      </c>
    </row>
    <row r="735" spans="1:13" x14ac:dyDescent="0.3">
      <c r="A735">
        <v>14</v>
      </c>
      <c r="B735" t="s">
        <v>117</v>
      </c>
      <c r="C735">
        <f>_xlfn.NUMBERVALUE(MID(Tabla1[[#This Row],[Object Name]],11,3))</f>
        <v>25</v>
      </c>
      <c r="D735" t="s">
        <v>29</v>
      </c>
      <c r="E735" t="s">
        <v>9</v>
      </c>
      <c r="F735" t="s">
        <v>10</v>
      </c>
      <c r="G735" t="s">
        <v>11</v>
      </c>
      <c r="H735" t="s">
        <v>8</v>
      </c>
      <c r="I735">
        <v>6</v>
      </c>
      <c r="J735">
        <f>Tabla1[[#This Row],[Columna2]]*110</f>
        <v>660</v>
      </c>
      <c r="K735">
        <v>3302</v>
      </c>
      <c r="L735">
        <f>Tabla1[[#This Row],[Columna3]]*Tabla1[[#This Row],[Value]]*30*0.12</f>
        <v>7845552</v>
      </c>
      <c r="M735" s="1">
        <f>Tabla1[[#This Row],[Columna4]]/10</f>
        <v>784555.2</v>
      </c>
    </row>
    <row r="736" spans="1:13" x14ac:dyDescent="0.3">
      <c r="A736">
        <v>15</v>
      </c>
      <c r="B736" t="s">
        <v>117</v>
      </c>
      <c r="C736">
        <f>_xlfn.NUMBERVALUE(MID(Tabla1[[#This Row],[Object Name]],11,3))</f>
        <v>25</v>
      </c>
      <c r="D736" t="s">
        <v>29</v>
      </c>
      <c r="E736" t="s">
        <v>9</v>
      </c>
      <c r="F736" t="s">
        <v>10</v>
      </c>
      <c r="G736" t="s">
        <v>11</v>
      </c>
      <c r="H736" t="s">
        <v>8</v>
      </c>
      <c r="I736">
        <v>6</v>
      </c>
      <c r="J736">
        <f>Tabla1[[#This Row],[Columna2]]*110</f>
        <v>660</v>
      </c>
      <c r="K736">
        <v>3310</v>
      </c>
      <c r="L736">
        <f>Tabla1[[#This Row],[Columna3]]*Tabla1[[#This Row],[Value]]*30*0.12</f>
        <v>7864560</v>
      </c>
      <c r="M736" s="1">
        <f>Tabla1[[#This Row],[Columna4]]/10</f>
        <v>786456</v>
      </c>
    </row>
    <row r="737" spans="1:13" x14ac:dyDescent="0.3">
      <c r="A737">
        <v>16</v>
      </c>
      <c r="B737" t="s">
        <v>117</v>
      </c>
      <c r="C737">
        <f>_xlfn.NUMBERVALUE(MID(Tabla1[[#This Row],[Object Name]],11,3))</f>
        <v>25</v>
      </c>
      <c r="D737" t="s">
        <v>29</v>
      </c>
      <c r="E737" t="s">
        <v>9</v>
      </c>
      <c r="F737" t="s">
        <v>10</v>
      </c>
      <c r="G737" t="s">
        <v>11</v>
      </c>
      <c r="H737" t="s">
        <v>8</v>
      </c>
      <c r="I737">
        <v>6</v>
      </c>
      <c r="J737">
        <f>Tabla1[[#This Row],[Columna2]]*110</f>
        <v>660</v>
      </c>
      <c r="K737">
        <v>3308</v>
      </c>
      <c r="L737">
        <f>Tabla1[[#This Row],[Columna3]]*Tabla1[[#This Row],[Value]]*30*0.12</f>
        <v>7859808</v>
      </c>
      <c r="M737" s="1">
        <f>Tabla1[[#This Row],[Columna4]]/10</f>
        <v>785980.8</v>
      </c>
    </row>
    <row r="738" spans="1:13" x14ac:dyDescent="0.3">
      <c r="A738">
        <v>17</v>
      </c>
      <c r="B738" t="s">
        <v>117</v>
      </c>
      <c r="C738">
        <f>_xlfn.NUMBERVALUE(MID(Tabla1[[#This Row],[Object Name]],11,3))</f>
        <v>25</v>
      </c>
      <c r="D738" t="s">
        <v>29</v>
      </c>
      <c r="E738" t="s">
        <v>9</v>
      </c>
      <c r="F738" t="s">
        <v>10</v>
      </c>
      <c r="G738" t="s">
        <v>11</v>
      </c>
      <c r="H738" t="s">
        <v>8</v>
      </c>
      <c r="I738">
        <v>6</v>
      </c>
      <c r="J738">
        <f>Tabla1[[#This Row],[Columna2]]*110</f>
        <v>660</v>
      </c>
      <c r="K738">
        <v>3313</v>
      </c>
      <c r="L738">
        <f>Tabla1[[#This Row],[Columna3]]*Tabla1[[#This Row],[Value]]*30*0.12</f>
        <v>7871688</v>
      </c>
      <c r="M738" s="1">
        <f>Tabla1[[#This Row],[Columna4]]/10</f>
        <v>787168.8</v>
      </c>
    </row>
    <row r="739" spans="1:13" x14ac:dyDescent="0.3">
      <c r="A739">
        <v>18</v>
      </c>
      <c r="B739" t="s">
        <v>117</v>
      </c>
      <c r="C739">
        <f>_xlfn.NUMBERVALUE(MID(Tabla1[[#This Row],[Object Name]],11,3))</f>
        <v>25</v>
      </c>
      <c r="D739" t="s">
        <v>29</v>
      </c>
      <c r="E739" t="s">
        <v>9</v>
      </c>
      <c r="F739" t="s">
        <v>10</v>
      </c>
      <c r="G739" t="s">
        <v>11</v>
      </c>
      <c r="H739" t="s">
        <v>8</v>
      </c>
      <c r="I739">
        <v>6</v>
      </c>
      <c r="J739">
        <f>Tabla1[[#This Row],[Columna2]]*110</f>
        <v>660</v>
      </c>
      <c r="K739">
        <v>3343</v>
      </c>
      <c r="L739">
        <f>Tabla1[[#This Row],[Columna3]]*Tabla1[[#This Row],[Value]]*30*0.12</f>
        <v>7942968</v>
      </c>
      <c r="M739" s="1">
        <f>Tabla1[[#This Row],[Columna4]]/10</f>
        <v>794296.8</v>
      </c>
    </row>
    <row r="740" spans="1:13" x14ac:dyDescent="0.3">
      <c r="A740">
        <v>19</v>
      </c>
      <c r="B740" t="s">
        <v>117</v>
      </c>
      <c r="C740">
        <f>_xlfn.NUMBERVALUE(MID(Tabla1[[#This Row],[Object Name]],11,3))</f>
        <v>25</v>
      </c>
      <c r="D740" t="s">
        <v>29</v>
      </c>
      <c r="E740" t="s">
        <v>9</v>
      </c>
      <c r="F740" t="s">
        <v>10</v>
      </c>
      <c r="G740" t="s">
        <v>11</v>
      </c>
      <c r="H740" t="s">
        <v>8</v>
      </c>
      <c r="I740">
        <v>6</v>
      </c>
      <c r="J740">
        <f>Tabla1[[#This Row],[Columna2]]*110</f>
        <v>660</v>
      </c>
      <c r="K740">
        <v>3329</v>
      </c>
      <c r="L740">
        <f>Tabla1[[#This Row],[Columna3]]*Tabla1[[#This Row],[Value]]*30*0.12</f>
        <v>7909704</v>
      </c>
      <c r="M740" s="1">
        <f>Tabla1[[#This Row],[Columna4]]/10</f>
        <v>790970.4</v>
      </c>
    </row>
    <row r="741" spans="1:13" x14ac:dyDescent="0.3">
      <c r="A741">
        <v>20</v>
      </c>
      <c r="B741" t="s">
        <v>117</v>
      </c>
      <c r="C741">
        <f>_xlfn.NUMBERVALUE(MID(Tabla1[[#This Row],[Object Name]],11,3))</f>
        <v>25</v>
      </c>
      <c r="D741" t="s">
        <v>29</v>
      </c>
      <c r="E741" t="s">
        <v>9</v>
      </c>
      <c r="F741" t="s">
        <v>10</v>
      </c>
      <c r="G741" t="s">
        <v>11</v>
      </c>
      <c r="H741" t="s">
        <v>8</v>
      </c>
      <c r="I741">
        <v>6</v>
      </c>
      <c r="J741">
        <f>Tabla1[[#This Row],[Columna2]]*110</f>
        <v>660</v>
      </c>
      <c r="K741">
        <v>3343</v>
      </c>
      <c r="L741">
        <f>Tabla1[[#This Row],[Columna3]]*Tabla1[[#This Row],[Value]]*30*0.12</f>
        <v>7942968</v>
      </c>
      <c r="M741" s="1">
        <f>Tabla1[[#This Row],[Columna4]]/10</f>
        <v>794296.8</v>
      </c>
    </row>
    <row r="742" spans="1:13" x14ac:dyDescent="0.3">
      <c r="A742">
        <v>21</v>
      </c>
      <c r="B742" t="s">
        <v>117</v>
      </c>
      <c r="C742">
        <f>_xlfn.NUMBERVALUE(MID(Tabla1[[#This Row],[Object Name]],11,3))</f>
        <v>25</v>
      </c>
      <c r="D742" t="s">
        <v>29</v>
      </c>
      <c r="E742" t="s">
        <v>9</v>
      </c>
      <c r="F742" t="s">
        <v>10</v>
      </c>
      <c r="G742" t="s">
        <v>11</v>
      </c>
      <c r="H742" t="s">
        <v>8</v>
      </c>
      <c r="I742">
        <v>6</v>
      </c>
      <c r="J742">
        <f>Tabla1[[#This Row],[Columna2]]*110</f>
        <v>660</v>
      </c>
      <c r="K742">
        <v>3344</v>
      </c>
      <c r="L742">
        <f>Tabla1[[#This Row],[Columna3]]*Tabla1[[#This Row],[Value]]*30*0.12</f>
        <v>7945344</v>
      </c>
      <c r="M742" s="1">
        <f>Tabla1[[#This Row],[Columna4]]/10</f>
        <v>794534.40000000002</v>
      </c>
    </row>
    <row r="743" spans="1:13" x14ac:dyDescent="0.3">
      <c r="A743">
        <v>22</v>
      </c>
      <c r="B743" t="s">
        <v>117</v>
      </c>
      <c r="C743">
        <f>_xlfn.NUMBERVALUE(MID(Tabla1[[#This Row],[Object Name]],11,3))</f>
        <v>25</v>
      </c>
      <c r="D743" t="s">
        <v>29</v>
      </c>
      <c r="E743" t="s">
        <v>9</v>
      </c>
      <c r="F743" t="s">
        <v>10</v>
      </c>
      <c r="G743" t="s">
        <v>11</v>
      </c>
      <c r="H743" t="s">
        <v>8</v>
      </c>
      <c r="I743">
        <v>6</v>
      </c>
      <c r="J743">
        <f>Tabla1[[#This Row],[Columna2]]*110</f>
        <v>660</v>
      </c>
      <c r="K743">
        <v>3289</v>
      </c>
      <c r="L743">
        <f>Tabla1[[#This Row],[Columna3]]*Tabla1[[#This Row],[Value]]*30*0.12</f>
        <v>7814664</v>
      </c>
      <c r="M743" s="1">
        <f>Tabla1[[#This Row],[Columna4]]/10</f>
        <v>781466.4</v>
      </c>
    </row>
    <row r="744" spans="1:13" x14ac:dyDescent="0.3">
      <c r="A744">
        <v>23</v>
      </c>
      <c r="B744" t="s">
        <v>117</v>
      </c>
      <c r="C744">
        <f>_xlfn.NUMBERVALUE(MID(Tabla1[[#This Row],[Object Name]],11,3))</f>
        <v>25</v>
      </c>
      <c r="D744" t="s">
        <v>29</v>
      </c>
      <c r="E744" t="s">
        <v>9</v>
      </c>
      <c r="F744" t="s">
        <v>10</v>
      </c>
      <c r="G744" t="s">
        <v>11</v>
      </c>
      <c r="H744" t="s">
        <v>8</v>
      </c>
      <c r="I744">
        <v>6</v>
      </c>
      <c r="J744">
        <f>Tabla1[[#This Row],[Columna2]]*110</f>
        <v>660</v>
      </c>
      <c r="K744">
        <v>3340</v>
      </c>
      <c r="L744">
        <f>Tabla1[[#This Row],[Columna3]]*Tabla1[[#This Row],[Value]]*30*0.12</f>
        <v>7935840</v>
      </c>
      <c r="M744" s="1">
        <f>Tabla1[[#This Row],[Columna4]]/10</f>
        <v>793584</v>
      </c>
    </row>
    <row r="745" spans="1:13" x14ac:dyDescent="0.3">
      <c r="A745">
        <v>24</v>
      </c>
      <c r="B745" t="s">
        <v>117</v>
      </c>
      <c r="C745">
        <f>_xlfn.NUMBERVALUE(MID(Tabla1[[#This Row],[Object Name]],11,3))</f>
        <v>25</v>
      </c>
      <c r="D745" t="s">
        <v>29</v>
      </c>
      <c r="E745" t="s">
        <v>9</v>
      </c>
      <c r="F745" t="s">
        <v>10</v>
      </c>
      <c r="G745" t="s">
        <v>11</v>
      </c>
      <c r="H745" t="s">
        <v>8</v>
      </c>
      <c r="I745">
        <v>6</v>
      </c>
      <c r="J745">
        <f>Tabla1[[#This Row],[Columna2]]*110</f>
        <v>660</v>
      </c>
      <c r="K745">
        <v>3331</v>
      </c>
      <c r="L745">
        <f>Tabla1[[#This Row],[Columna3]]*Tabla1[[#This Row],[Value]]*30*0.12</f>
        <v>7914456</v>
      </c>
      <c r="M745" s="1">
        <f>Tabla1[[#This Row],[Columna4]]/10</f>
        <v>791445.6</v>
      </c>
    </row>
    <row r="746" spans="1:13" x14ac:dyDescent="0.3">
      <c r="A746">
        <v>25</v>
      </c>
      <c r="B746" t="s">
        <v>117</v>
      </c>
      <c r="C746">
        <f>_xlfn.NUMBERVALUE(MID(Tabla1[[#This Row],[Object Name]],11,3))</f>
        <v>25</v>
      </c>
      <c r="D746" t="s">
        <v>29</v>
      </c>
      <c r="E746" t="s">
        <v>9</v>
      </c>
      <c r="F746" t="s">
        <v>10</v>
      </c>
      <c r="G746" t="s">
        <v>11</v>
      </c>
      <c r="H746" t="s">
        <v>8</v>
      </c>
      <c r="I746">
        <v>6</v>
      </c>
      <c r="J746">
        <f>Tabla1[[#This Row],[Columna2]]*110</f>
        <v>660</v>
      </c>
      <c r="K746">
        <v>3278</v>
      </c>
      <c r="L746">
        <f>Tabla1[[#This Row],[Columna3]]*Tabla1[[#This Row],[Value]]*30*0.12</f>
        <v>7788528</v>
      </c>
      <c r="M746" s="1">
        <f>Tabla1[[#This Row],[Columna4]]/10</f>
        <v>778852.8</v>
      </c>
    </row>
    <row r="747" spans="1:13" x14ac:dyDescent="0.3">
      <c r="A747">
        <v>26</v>
      </c>
      <c r="B747" t="s">
        <v>117</v>
      </c>
      <c r="C747">
        <f>_xlfn.NUMBERVALUE(MID(Tabla1[[#This Row],[Object Name]],11,3))</f>
        <v>25</v>
      </c>
      <c r="D747" t="s">
        <v>29</v>
      </c>
      <c r="E747" t="s">
        <v>9</v>
      </c>
      <c r="F747" t="s">
        <v>10</v>
      </c>
      <c r="G747" t="s">
        <v>11</v>
      </c>
      <c r="H747" t="s">
        <v>8</v>
      </c>
      <c r="I747">
        <v>6</v>
      </c>
      <c r="J747">
        <f>Tabla1[[#This Row],[Columna2]]*110</f>
        <v>660</v>
      </c>
      <c r="K747">
        <v>3297</v>
      </c>
      <c r="L747">
        <f>Tabla1[[#This Row],[Columna3]]*Tabla1[[#This Row],[Value]]*30*0.12</f>
        <v>7833672</v>
      </c>
      <c r="M747" s="1">
        <f>Tabla1[[#This Row],[Columna4]]/10</f>
        <v>783367.2</v>
      </c>
    </row>
    <row r="748" spans="1:13" x14ac:dyDescent="0.3">
      <c r="A748">
        <v>27</v>
      </c>
      <c r="B748" t="s">
        <v>117</v>
      </c>
      <c r="C748">
        <f>_xlfn.NUMBERVALUE(MID(Tabla1[[#This Row],[Object Name]],11,3))</f>
        <v>25</v>
      </c>
      <c r="D748" t="s">
        <v>29</v>
      </c>
      <c r="E748" t="s">
        <v>9</v>
      </c>
      <c r="F748" t="s">
        <v>10</v>
      </c>
      <c r="G748" t="s">
        <v>11</v>
      </c>
      <c r="H748" t="s">
        <v>8</v>
      </c>
      <c r="I748">
        <v>6</v>
      </c>
      <c r="J748">
        <f>Tabla1[[#This Row],[Columna2]]*110</f>
        <v>660</v>
      </c>
      <c r="K748">
        <v>3309</v>
      </c>
      <c r="L748">
        <f>Tabla1[[#This Row],[Columna3]]*Tabla1[[#This Row],[Value]]*30*0.12</f>
        <v>7862184</v>
      </c>
      <c r="M748" s="1">
        <f>Tabla1[[#This Row],[Columna4]]/10</f>
        <v>786218.4</v>
      </c>
    </row>
    <row r="749" spans="1:13" x14ac:dyDescent="0.3">
      <c r="A749">
        <v>28</v>
      </c>
      <c r="B749" t="s">
        <v>117</v>
      </c>
      <c r="C749">
        <f>_xlfn.NUMBERVALUE(MID(Tabla1[[#This Row],[Object Name]],11,3))</f>
        <v>25</v>
      </c>
      <c r="D749" t="s">
        <v>29</v>
      </c>
      <c r="E749" t="s">
        <v>9</v>
      </c>
      <c r="F749" t="s">
        <v>10</v>
      </c>
      <c r="G749" t="s">
        <v>11</v>
      </c>
      <c r="H749" t="s">
        <v>8</v>
      </c>
      <c r="I749">
        <v>6</v>
      </c>
      <c r="J749">
        <f>Tabla1[[#This Row],[Columna2]]*110</f>
        <v>660</v>
      </c>
      <c r="K749">
        <v>3311</v>
      </c>
      <c r="L749">
        <f>Tabla1[[#This Row],[Columna3]]*Tabla1[[#This Row],[Value]]*30*0.12</f>
        <v>7866936</v>
      </c>
      <c r="M749" s="1">
        <f>Tabla1[[#This Row],[Columna4]]/10</f>
        <v>786693.6</v>
      </c>
    </row>
    <row r="750" spans="1:13" x14ac:dyDescent="0.3">
      <c r="A750">
        <v>29</v>
      </c>
      <c r="B750" t="s">
        <v>117</v>
      </c>
      <c r="C750">
        <f>_xlfn.NUMBERVALUE(MID(Tabla1[[#This Row],[Object Name]],11,3))</f>
        <v>25</v>
      </c>
      <c r="D750" t="s">
        <v>29</v>
      </c>
      <c r="E750" t="s">
        <v>9</v>
      </c>
      <c r="F750" t="s">
        <v>10</v>
      </c>
      <c r="G750" t="s">
        <v>11</v>
      </c>
      <c r="H750" t="s">
        <v>8</v>
      </c>
      <c r="I750">
        <v>6</v>
      </c>
      <c r="J750">
        <f>Tabla1[[#This Row],[Columna2]]*110</f>
        <v>660</v>
      </c>
      <c r="K750">
        <v>3330</v>
      </c>
      <c r="L750">
        <f>Tabla1[[#This Row],[Columna3]]*Tabla1[[#This Row],[Value]]*30*0.12</f>
        <v>7912080</v>
      </c>
      <c r="M750" s="1">
        <f>Tabla1[[#This Row],[Columna4]]/10</f>
        <v>791208</v>
      </c>
    </row>
    <row r="751" spans="1:13" x14ac:dyDescent="0.3">
      <c r="A751">
        <v>30</v>
      </c>
      <c r="B751" t="s">
        <v>117</v>
      </c>
      <c r="C751">
        <f>_xlfn.NUMBERVALUE(MID(Tabla1[[#This Row],[Object Name]],11,3))</f>
        <v>25</v>
      </c>
      <c r="D751" t="s">
        <v>29</v>
      </c>
      <c r="E751" t="s">
        <v>9</v>
      </c>
      <c r="F751" t="s">
        <v>10</v>
      </c>
      <c r="G751" t="s">
        <v>11</v>
      </c>
      <c r="H751" t="s">
        <v>8</v>
      </c>
      <c r="I751">
        <v>6</v>
      </c>
      <c r="J751">
        <f>Tabla1[[#This Row],[Columna2]]*110</f>
        <v>660</v>
      </c>
      <c r="K751">
        <v>3340</v>
      </c>
      <c r="L751">
        <f>Tabla1[[#This Row],[Columna3]]*Tabla1[[#This Row],[Value]]*30*0.12</f>
        <v>7935840</v>
      </c>
      <c r="M751" s="1">
        <f>Tabla1[[#This Row],[Columna4]]/10</f>
        <v>793584</v>
      </c>
    </row>
    <row r="752" spans="1:13" x14ac:dyDescent="0.3">
      <c r="A752">
        <v>1</v>
      </c>
      <c r="B752" t="s">
        <v>117</v>
      </c>
      <c r="C752">
        <f>_xlfn.NUMBERVALUE(MID(Tabla1[[#This Row],[Object Name]],11,3))</f>
        <v>26</v>
      </c>
      <c r="D752" t="s">
        <v>30</v>
      </c>
      <c r="E752" t="s">
        <v>9</v>
      </c>
      <c r="F752" t="s">
        <v>10</v>
      </c>
      <c r="G752" t="s">
        <v>11</v>
      </c>
      <c r="H752" t="s">
        <v>8</v>
      </c>
      <c r="I752">
        <v>6</v>
      </c>
      <c r="J752">
        <f>Tabla1[[#This Row],[Columna2]]*110</f>
        <v>660</v>
      </c>
      <c r="K752">
        <v>3177</v>
      </c>
      <c r="L752">
        <f>Tabla1[[#This Row],[Columna3]]*Tabla1[[#This Row],[Value]]*30*0.12</f>
        <v>7548552</v>
      </c>
      <c r="M752" s="1">
        <f>Tabla1[[#This Row],[Columna4]]/10</f>
        <v>754855.2</v>
      </c>
    </row>
    <row r="753" spans="1:13" x14ac:dyDescent="0.3">
      <c r="A753">
        <v>2</v>
      </c>
      <c r="B753" t="s">
        <v>117</v>
      </c>
      <c r="C753">
        <f>_xlfn.NUMBERVALUE(MID(Tabla1[[#This Row],[Object Name]],11,3))</f>
        <v>26</v>
      </c>
      <c r="D753" t="s">
        <v>30</v>
      </c>
      <c r="E753" t="s">
        <v>9</v>
      </c>
      <c r="F753" t="s">
        <v>10</v>
      </c>
      <c r="G753" t="s">
        <v>11</v>
      </c>
      <c r="H753" t="s">
        <v>8</v>
      </c>
      <c r="I753">
        <v>6</v>
      </c>
      <c r="J753">
        <f>Tabla1[[#This Row],[Columna2]]*110</f>
        <v>660</v>
      </c>
      <c r="K753">
        <v>3231</v>
      </c>
      <c r="L753">
        <f>Tabla1[[#This Row],[Columna3]]*Tabla1[[#This Row],[Value]]*30*0.12</f>
        <v>7676856</v>
      </c>
      <c r="M753" s="1">
        <f>Tabla1[[#This Row],[Columna4]]/10</f>
        <v>767685.6</v>
      </c>
    </row>
    <row r="754" spans="1:13" x14ac:dyDescent="0.3">
      <c r="A754">
        <v>3</v>
      </c>
      <c r="B754" t="s">
        <v>117</v>
      </c>
      <c r="C754">
        <f>_xlfn.NUMBERVALUE(MID(Tabla1[[#This Row],[Object Name]],11,3))</f>
        <v>26</v>
      </c>
      <c r="D754" t="s">
        <v>30</v>
      </c>
      <c r="E754" t="s">
        <v>9</v>
      </c>
      <c r="F754" t="s">
        <v>10</v>
      </c>
      <c r="G754" t="s">
        <v>11</v>
      </c>
      <c r="H754" t="s">
        <v>8</v>
      </c>
      <c r="I754">
        <v>6</v>
      </c>
      <c r="J754">
        <f>Tabla1[[#This Row],[Columna2]]*110</f>
        <v>660</v>
      </c>
      <c r="K754">
        <v>3192</v>
      </c>
      <c r="L754">
        <f>Tabla1[[#This Row],[Columna3]]*Tabla1[[#This Row],[Value]]*30*0.12</f>
        <v>7584192</v>
      </c>
      <c r="M754" s="1">
        <f>Tabla1[[#This Row],[Columna4]]/10</f>
        <v>758419.2</v>
      </c>
    </row>
    <row r="755" spans="1:13" x14ac:dyDescent="0.3">
      <c r="A755">
        <v>4</v>
      </c>
      <c r="B755" t="s">
        <v>117</v>
      </c>
      <c r="C755">
        <f>_xlfn.NUMBERVALUE(MID(Tabla1[[#This Row],[Object Name]],11,3))</f>
        <v>26</v>
      </c>
      <c r="D755" t="s">
        <v>30</v>
      </c>
      <c r="E755" t="s">
        <v>9</v>
      </c>
      <c r="F755" t="s">
        <v>10</v>
      </c>
      <c r="G755" t="s">
        <v>11</v>
      </c>
      <c r="H755" t="s">
        <v>8</v>
      </c>
      <c r="I755">
        <v>6</v>
      </c>
      <c r="J755">
        <f>Tabla1[[#This Row],[Columna2]]*110</f>
        <v>660</v>
      </c>
      <c r="K755">
        <v>3231</v>
      </c>
      <c r="L755">
        <f>Tabla1[[#This Row],[Columna3]]*Tabla1[[#This Row],[Value]]*30*0.12</f>
        <v>7676856</v>
      </c>
      <c r="M755" s="1">
        <f>Tabla1[[#This Row],[Columna4]]/10</f>
        <v>767685.6</v>
      </c>
    </row>
    <row r="756" spans="1:13" x14ac:dyDescent="0.3">
      <c r="A756">
        <v>5</v>
      </c>
      <c r="B756" t="s">
        <v>117</v>
      </c>
      <c r="C756">
        <f>_xlfn.NUMBERVALUE(MID(Tabla1[[#This Row],[Object Name]],11,3))</f>
        <v>26</v>
      </c>
      <c r="D756" t="s">
        <v>30</v>
      </c>
      <c r="E756" t="s">
        <v>9</v>
      </c>
      <c r="F756" t="s">
        <v>10</v>
      </c>
      <c r="G756" t="s">
        <v>11</v>
      </c>
      <c r="H756" t="s">
        <v>8</v>
      </c>
      <c r="I756">
        <v>6</v>
      </c>
      <c r="J756">
        <f>Tabla1[[#This Row],[Columna2]]*110</f>
        <v>660</v>
      </c>
      <c r="K756">
        <v>3227</v>
      </c>
      <c r="L756">
        <f>Tabla1[[#This Row],[Columna3]]*Tabla1[[#This Row],[Value]]*30*0.12</f>
        <v>7667352</v>
      </c>
      <c r="M756" s="1">
        <f>Tabla1[[#This Row],[Columna4]]/10</f>
        <v>766735.2</v>
      </c>
    </row>
    <row r="757" spans="1:13" x14ac:dyDescent="0.3">
      <c r="A757">
        <v>6</v>
      </c>
      <c r="B757" t="s">
        <v>117</v>
      </c>
      <c r="C757">
        <f>_xlfn.NUMBERVALUE(MID(Tabla1[[#This Row],[Object Name]],11,3))</f>
        <v>26</v>
      </c>
      <c r="D757" t="s">
        <v>30</v>
      </c>
      <c r="E757" t="s">
        <v>9</v>
      </c>
      <c r="F757" t="s">
        <v>10</v>
      </c>
      <c r="G757" t="s">
        <v>11</v>
      </c>
      <c r="H757" t="s">
        <v>8</v>
      </c>
      <c r="I757">
        <v>6</v>
      </c>
      <c r="J757">
        <f>Tabla1[[#This Row],[Columna2]]*110</f>
        <v>660</v>
      </c>
      <c r="K757">
        <v>3249</v>
      </c>
      <c r="L757">
        <f>Tabla1[[#This Row],[Columna3]]*Tabla1[[#This Row],[Value]]*30*0.12</f>
        <v>7719624</v>
      </c>
      <c r="M757" s="1">
        <f>Tabla1[[#This Row],[Columna4]]/10</f>
        <v>771962.4</v>
      </c>
    </row>
    <row r="758" spans="1:13" x14ac:dyDescent="0.3">
      <c r="A758">
        <v>7</v>
      </c>
      <c r="B758" t="s">
        <v>117</v>
      </c>
      <c r="C758">
        <f>_xlfn.NUMBERVALUE(MID(Tabla1[[#This Row],[Object Name]],11,3))</f>
        <v>26</v>
      </c>
      <c r="D758" t="s">
        <v>30</v>
      </c>
      <c r="E758" t="s">
        <v>9</v>
      </c>
      <c r="F758" t="s">
        <v>10</v>
      </c>
      <c r="G758" t="s">
        <v>11</v>
      </c>
      <c r="H758" t="s">
        <v>8</v>
      </c>
      <c r="I758">
        <v>6</v>
      </c>
      <c r="J758">
        <f>Tabla1[[#This Row],[Columna2]]*110</f>
        <v>660</v>
      </c>
      <c r="K758">
        <v>3224</v>
      </c>
      <c r="L758">
        <f>Tabla1[[#This Row],[Columna3]]*Tabla1[[#This Row],[Value]]*30*0.12</f>
        <v>7660224</v>
      </c>
      <c r="M758" s="1">
        <f>Tabla1[[#This Row],[Columna4]]/10</f>
        <v>766022.4</v>
      </c>
    </row>
    <row r="759" spans="1:13" x14ac:dyDescent="0.3">
      <c r="A759">
        <v>8</v>
      </c>
      <c r="B759" t="s">
        <v>117</v>
      </c>
      <c r="C759">
        <f>_xlfn.NUMBERVALUE(MID(Tabla1[[#This Row],[Object Name]],11,3))</f>
        <v>26</v>
      </c>
      <c r="D759" t="s">
        <v>30</v>
      </c>
      <c r="E759" t="s">
        <v>9</v>
      </c>
      <c r="F759" t="s">
        <v>10</v>
      </c>
      <c r="G759" t="s">
        <v>11</v>
      </c>
      <c r="H759" t="s">
        <v>8</v>
      </c>
      <c r="I759">
        <v>6</v>
      </c>
      <c r="J759">
        <f>Tabla1[[#This Row],[Columna2]]*110</f>
        <v>660</v>
      </c>
      <c r="K759">
        <v>3227</v>
      </c>
      <c r="L759">
        <f>Tabla1[[#This Row],[Columna3]]*Tabla1[[#This Row],[Value]]*30*0.12</f>
        <v>7667352</v>
      </c>
      <c r="M759" s="1">
        <f>Tabla1[[#This Row],[Columna4]]/10</f>
        <v>766735.2</v>
      </c>
    </row>
    <row r="760" spans="1:13" x14ac:dyDescent="0.3">
      <c r="A760">
        <v>9</v>
      </c>
      <c r="B760" t="s">
        <v>117</v>
      </c>
      <c r="C760">
        <f>_xlfn.NUMBERVALUE(MID(Tabla1[[#This Row],[Object Name]],11,3))</f>
        <v>26</v>
      </c>
      <c r="D760" t="s">
        <v>30</v>
      </c>
      <c r="E760" t="s">
        <v>9</v>
      </c>
      <c r="F760" t="s">
        <v>10</v>
      </c>
      <c r="G760" t="s">
        <v>11</v>
      </c>
      <c r="H760" t="s">
        <v>8</v>
      </c>
      <c r="I760">
        <v>6</v>
      </c>
      <c r="J760">
        <f>Tabla1[[#This Row],[Columna2]]*110</f>
        <v>660</v>
      </c>
      <c r="K760">
        <v>3222</v>
      </c>
      <c r="L760">
        <f>Tabla1[[#This Row],[Columna3]]*Tabla1[[#This Row],[Value]]*30*0.12</f>
        <v>7655472</v>
      </c>
      <c r="M760" s="1">
        <f>Tabla1[[#This Row],[Columna4]]/10</f>
        <v>765547.2</v>
      </c>
    </row>
    <row r="761" spans="1:13" x14ac:dyDescent="0.3">
      <c r="A761">
        <v>10</v>
      </c>
      <c r="B761" t="s">
        <v>117</v>
      </c>
      <c r="C761">
        <f>_xlfn.NUMBERVALUE(MID(Tabla1[[#This Row],[Object Name]],11,3))</f>
        <v>26</v>
      </c>
      <c r="D761" t="s">
        <v>30</v>
      </c>
      <c r="E761" t="s">
        <v>9</v>
      </c>
      <c r="F761" t="s">
        <v>10</v>
      </c>
      <c r="G761" t="s">
        <v>11</v>
      </c>
      <c r="H761" t="s">
        <v>8</v>
      </c>
      <c r="I761">
        <v>6</v>
      </c>
      <c r="J761">
        <f>Tabla1[[#This Row],[Columna2]]*110</f>
        <v>660</v>
      </c>
      <c r="K761">
        <v>3192</v>
      </c>
      <c r="L761">
        <f>Tabla1[[#This Row],[Columna3]]*Tabla1[[#This Row],[Value]]*30*0.12</f>
        <v>7584192</v>
      </c>
      <c r="M761" s="1">
        <f>Tabla1[[#This Row],[Columna4]]/10</f>
        <v>758419.2</v>
      </c>
    </row>
    <row r="762" spans="1:13" x14ac:dyDescent="0.3">
      <c r="A762">
        <v>11</v>
      </c>
      <c r="B762" t="s">
        <v>117</v>
      </c>
      <c r="C762">
        <f>_xlfn.NUMBERVALUE(MID(Tabla1[[#This Row],[Object Name]],11,3))</f>
        <v>26</v>
      </c>
      <c r="D762" t="s">
        <v>30</v>
      </c>
      <c r="E762" t="s">
        <v>9</v>
      </c>
      <c r="F762" t="s">
        <v>10</v>
      </c>
      <c r="G762" t="s">
        <v>11</v>
      </c>
      <c r="H762" t="s">
        <v>8</v>
      </c>
      <c r="I762">
        <v>6</v>
      </c>
      <c r="J762">
        <f>Tabla1[[#This Row],[Columna2]]*110</f>
        <v>660</v>
      </c>
      <c r="K762">
        <v>3195</v>
      </c>
      <c r="L762">
        <f>Tabla1[[#This Row],[Columna3]]*Tabla1[[#This Row],[Value]]*30*0.12</f>
        <v>7591320</v>
      </c>
      <c r="M762" s="1">
        <f>Tabla1[[#This Row],[Columna4]]/10</f>
        <v>759132</v>
      </c>
    </row>
    <row r="763" spans="1:13" x14ac:dyDescent="0.3">
      <c r="A763">
        <v>12</v>
      </c>
      <c r="B763" t="s">
        <v>117</v>
      </c>
      <c r="C763">
        <f>_xlfn.NUMBERVALUE(MID(Tabla1[[#This Row],[Object Name]],11,3))</f>
        <v>26</v>
      </c>
      <c r="D763" t="s">
        <v>30</v>
      </c>
      <c r="E763" t="s">
        <v>9</v>
      </c>
      <c r="F763" t="s">
        <v>10</v>
      </c>
      <c r="G763" t="s">
        <v>11</v>
      </c>
      <c r="H763" t="s">
        <v>8</v>
      </c>
      <c r="I763">
        <v>6</v>
      </c>
      <c r="J763">
        <f>Tabla1[[#This Row],[Columna2]]*110</f>
        <v>660</v>
      </c>
      <c r="K763">
        <v>3232</v>
      </c>
      <c r="L763">
        <f>Tabla1[[#This Row],[Columna3]]*Tabla1[[#This Row],[Value]]*30*0.12</f>
        <v>7679232</v>
      </c>
      <c r="M763" s="1">
        <f>Tabla1[[#This Row],[Columna4]]/10</f>
        <v>767923.19999999995</v>
      </c>
    </row>
    <row r="764" spans="1:13" x14ac:dyDescent="0.3">
      <c r="A764">
        <v>13</v>
      </c>
      <c r="B764" t="s">
        <v>117</v>
      </c>
      <c r="C764">
        <f>_xlfn.NUMBERVALUE(MID(Tabla1[[#This Row],[Object Name]],11,3))</f>
        <v>26</v>
      </c>
      <c r="D764" t="s">
        <v>30</v>
      </c>
      <c r="E764" t="s">
        <v>9</v>
      </c>
      <c r="F764" t="s">
        <v>10</v>
      </c>
      <c r="G764" t="s">
        <v>11</v>
      </c>
      <c r="H764" t="s">
        <v>8</v>
      </c>
      <c r="I764">
        <v>6</v>
      </c>
      <c r="J764">
        <f>Tabla1[[#This Row],[Columna2]]*110</f>
        <v>660</v>
      </c>
      <c r="K764">
        <v>3178</v>
      </c>
      <c r="L764">
        <f>Tabla1[[#This Row],[Columna3]]*Tabla1[[#This Row],[Value]]*30*0.12</f>
        <v>7550928</v>
      </c>
      <c r="M764" s="1">
        <f>Tabla1[[#This Row],[Columna4]]/10</f>
        <v>755092.8</v>
      </c>
    </row>
    <row r="765" spans="1:13" x14ac:dyDescent="0.3">
      <c r="A765">
        <v>14</v>
      </c>
      <c r="B765" t="s">
        <v>117</v>
      </c>
      <c r="C765">
        <f>_xlfn.NUMBERVALUE(MID(Tabla1[[#This Row],[Object Name]],11,3))</f>
        <v>26</v>
      </c>
      <c r="D765" t="s">
        <v>30</v>
      </c>
      <c r="E765" t="s">
        <v>9</v>
      </c>
      <c r="F765" t="s">
        <v>10</v>
      </c>
      <c r="G765" t="s">
        <v>11</v>
      </c>
      <c r="H765" t="s">
        <v>8</v>
      </c>
      <c r="I765">
        <v>6</v>
      </c>
      <c r="J765">
        <f>Tabla1[[#This Row],[Columna2]]*110</f>
        <v>660</v>
      </c>
      <c r="K765">
        <v>3209</v>
      </c>
      <c r="L765">
        <f>Tabla1[[#This Row],[Columna3]]*Tabla1[[#This Row],[Value]]*30*0.12</f>
        <v>7624584</v>
      </c>
      <c r="M765" s="1">
        <f>Tabla1[[#This Row],[Columna4]]/10</f>
        <v>762458.4</v>
      </c>
    </row>
    <row r="766" spans="1:13" x14ac:dyDescent="0.3">
      <c r="A766">
        <v>15</v>
      </c>
      <c r="B766" t="s">
        <v>117</v>
      </c>
      <c r="C766">
        <f>_xlfn.NUMBERVALUE(MID(Tabla1[[#This Row],[Object Name]],11,3))</f>
        <v>26</v>
      </c>
      <c r="D766" t="s">
        <v>30</v>
      </c>
      <c r="E766" t="s">
        <v>9</v>
      </c>
      <c r="F766" t="s">
        <v>10</v>
      </c>
      <c r="G766" t="s">
        <v>11</v>
      </c>
      <c r="H766" t="s">
        <v>8</v>
      </c>
      <c r="I766">
        <v>6</v>
      </c>
      <c r="J766">
        <f>Tabla1[[#This Row],[Columna2]]*110</f>
        <v>660</v>
      </c>
      <c r="K766">
        <v>3216</v>
      </c>
      <c r="L766">
        <f>Tabla1[[#This Row],[Columna3]]*Tabla1[[#This Row],[Value]]*30*0.12</f>
        <v>7641216</v>
      </c>
      <c r="M766" s="1">
        <f>Tabla1[[#This Row],[Columna4]]/10</f>
        <v>764121.59999999998</v>
      </c>
    </row>
    <row r="767" spans="1:13" x14ac:dyDescent="0.3">
      <c r="A767">
        <v>16</v>
      </c>
      <c r="B767" t="s">
        <v>117</v>
      </c>
      <c r="C767">
        <f>_xlfn.NUMBERVALUE(MID(Tabla1[[#This Row],[Object Name]],11,3))</f>
        <v>26</v>
      </c>
      <c r="D767" t="s">
        <v>30</v>
      </c>
      <c r="E767" t="s">
        <v>9</v>
      </c>
      <c r="F767" t="s">
        <v>10</v>
      </c>
      <c r="G767" t="s">
        <v>11</v>
      </c>
      <c r="H767" t="s">
        <v>8</v>
      </c>
      <c r="I767">
        <v>6</v>
      </c>
      <c r="J767">
        <f>Tabla1[[#This Row],[Columna2]]*110</f>
        <v>660</v>
      </c>
      <c r="K767">
        <v>3193</v>
      </c>
      <c r="L767">
        <f>Tabla1[[#This Row],[Columna3]]*Tabla1[[#This Row],[Value]]*30*0.12</f>
        <v>7586568</v>
      </c>
      <c r="M767" s="1">
        <f>Tabla1[[#This Row],[Columna4]]/10</f>
        <v>758656.8</v>
      </c>
    </row>
    <row r="768" spans="1:13" x14ac:dyDescent="0.3">
      <c r="A768">
        <v>17</v>
      </c>
      <c r="B768" t="s">
        <v>117</v>
      </c>
      <c r="C768">
        <f>_xlfn.NUMBERVALUE(MID(Tabla1[[#This Row],[Object Name]],11,3))</f>
        <v>26</v>
      </c>
      <c r="D768" t="s">
        <v>30</v>
      </c>
      <c r="E768" t="s">
        <v>9</v>
      </c>
      <c r="F768" t="s">
        <v>10</v>
      </c>
      <c r="G768" t="s">
        <v>11</v>
      </c>
      <c r="H768" t="s">
        <v>8</v>
      </c>
      <c r="I768">
        <v>6</v>
      </c>
      <c r="J768">
        <f>Tabla1[[#This Row],[Columna2]]*110</f>
        <v>660</v>
      </c>
      <c r="K768">
        <v>3192</v>
      </c>
      <c r="L768">
        <f>Tabla1[[#This Row],[Columna3]]*Tabla1[[#This Row],[Value]]*30*0.12</f>
        <v>7584192</v>
      </c>
      <c r="M768" s="1">
        <f>Tabla1[[#This Row],[Columna4]]/10</f>
        <v>758419.2</v>
      </c>
    </row>
    <row r="769" spans="1:13" x14ac:dyDescent="0.3">
      <c r="A769">
        <v>18</v>
      </c>
      <c r="B769" t="s">
        <v>117</v>
      </c>
      <c r="C769">
        <f>_xlfn.NUMBERVALUE(MID(Tabla1[[#This Row],[Object Name]],11,3))</f>
        <v>26</v>
      </c>
      <c r="D769" t="s">
        <v>30</v>
      </c>
      <c r="E769" t="s">
        <v>9</v>
      </c>
      <c r="F769" t="s">
        <v>10</v>
      </c>
      <c r="G769" t="s">
        <v>11</v>
      </c>
      <c r="H769" t="s">
        <v>8</v>
      </c>
      <c r="I769">
        <v>6</v>
      </c>
      <c r="J769">
        <f>Tabla1[[#This Row],[Columna2]]*110</f>
        <v>660</v>
      </c>
      <c r="K769">
        <v>3198</v>
      </c>
      <c r="L769">
        <f>Tabla1[[#This Row],[Columna3]]*Tabla1[[#This Row],[Value]]*30*0.12</f>
        <v>7598448</v>
      </c>
      <c r="M769" s="1">
        <f>Tabla1[[#This Row],[Columna4]]/10</f>
        <v>759844.8</v>
      </c>
    </row>
    <row r="770" spans="1:13" x14ac:dyDescent="0.3">
      <c r="A770">
        <v>19</v>
      </c>
      <c r="B770" t="s">
        <v>117</v>
      </c>
      <c r="C770">
        <f>_xlfn.NUMBERVALUE(MID(Tabla1[[#This Row],[Object Name]],11,3))</f>
        <v>26</v>
      </c>
      <c r="D770" t="s">
        <v>30</v>
      </c>
      <c r="E770" t="s">
        <v>9</v>
      </c>
      <c r="F770" t="s">
        <v>10</v>
      </c>
      <c r="G770" t="s">
        <v>11</v>
      </c>
      <c r="H770" t="s">
        <v>8</v>
      </c>
      <c r="I770">
        <v>6</v>
      </c>
      <c r="J770">
        <f>Tabla1[[#This Row],[Columna2]]*110</f>
        <v>660</v>
      </c>
      <c r="K770">
        <v>3221</v>
      </c>
      <c r="L770">
        <f>Tabla1[[#This Row],[Columna3]]*Tabla1[[#This Row],[Value]]*30*0.12</f>
        <v>7653096</v>
      </c>
      <c r="M770" s="1">
        <f>Tabla1[[#This Row],[Columna4]]/10</f>
        <v>765309.6</v>
      </c>
    </row>
    <row r="771" spans="1:13" x14ac:dyDescent="0.3">
      <c r="A771">
        <v>20</v>
      </c>
      <c r="B771" t="s">
        <v>117</v>
      </c>
      <c r="C771">
        <f>_xlfn.NUMBERVALUE(MID(Tabla1[[#This Row],[Object Name]],11,3))</f>
        <v>26</v>
      </c>
      <c r="D771" t="s">
        <v>30</v>
      </c>
      <c r="E771" t="s">
        <v>9</v>
      </c>
      <c r="F771" t="s">
        <v>10</v>
      </c>
      <c r="G771" t="s">
        <v>11</v>
      </c>
      <c r="H771" t="s">
        <v>8</v>
      </c>
      <c r="I771">
        <v>6</v>
      </c>
      <c r="J771">
        <f>Tabla1[[#This Row],[Columna2]]*110</f>
        <v>660</v>
      </c>
      <c r="K771">
        <v>3186</v>
      </c>
      <c r="L771">
        <f>Tabla1[[#This Row],[Columna3]]*Tabla1[[#This Row],[Value]]*30*0.12</f>
        <v>7569936</v>
      </c>
      <c r="M771" s="1">
        <f>Tabla1[[#This Row],[Columna4]]/10</f>
        <v>756993.6</v>
      </c>
    </row>
    <row r="772" spans="1:13" x14ac:dyDescent="0.3">
      <c r="A772">
        <v>21</v>
      </c>
      <c r="B772" t="s">
        <v>117</v>
      </c>
      <c r="C772">
        <f>_xlfn.NUMBERVALUE(MID(Tabla1[[#This Row],[Object Name]],11,3))</f>
        <v>26</v>
      </c>
      <c r="D772" t="s">
        <v>30</v>
      </c>
      <c r="E772" t="s">
        <v>9</v>
      </c>
      <c r="F772" t="s">
        <v>10</v>
      </c>
      <c r="G772" t="s">
        <v>11</v>
      </c>
      <c r="H772" t="s">
        <v>8</v>
      </c>
      <c r="I772">
        <v>6</v>
      </c>
      <c r="J772">
        <f>Tabla1[[#This Row],[Columna2]]*110</f>
        <v>660</v>
      </c>
      <c r="K772">
        <v>3227</v>
      </c>
      <c r="L772">
        <f>Tabla1[[#This Row],[Columna3]]*Tabla1[[#This Row],[Value]]*30*0.12</f>
        <v>7667352</v>
      </c>
      <c r="M772" s="1">
        <f>Tabla1[[#This Row],[Columna4]]/10</f>
        <v>766735.2</v>
      </c>
    </row>
    <row r="773" spans="1:13" x14ac:dyDescent="0.3">
      <c r="A773">
        <v>22</v>
      </c>
      <c r="B773" t="s">
        <v>117</v>
      </c>
      <c r="C773">
        <f>_xlfn.NUMBERVALUE(MID(Tabla1[[#This Row],[Object Name]],11,3))</f>
        <v>26</v>
      </c>
      <c r="D773" t="s">
        <v>30</v>
      </c>
      <c r="E773" t="s">
        <v>9</v>
      </c>
      <c r="F773" t="s">
        <v>10</v>
      </c>
      <c r="G773" t="s">
        <v>11</v>
      </c>
      <c r="H773" t="s">
        <v>8</v>
      </c>
      <c r="I773">
        <v>6</v>
      </c>
      <c r="J773">
        <f>Tabla1[[#This Row],[Columna2]]*110</f>
        <v>660</v>
      </c>
      <c r="K773">
        <v>3201</v>
      </c>
      <c r="L773">
        <f>Tabla1[[#This Row],[Columna3]]*Tabla1[[#This Row],[Value]]*30*0.12</f>
        <v>7605576</v>
      </c>
      <c r="M773" s="1">
        <f>Tabla1[[#This Row],[Columna4]]/10</f>
        <v>760557.6</v>
      </c>
    </row>
    <row r="774" spans="1:13" x14ac:dyDescent="0.3">
      <c r="A774">
        <v>23</v>
      </c>
      <c r="B774" t="s">
        <v>117</v>
      </c>
      <c r="C774">
        <f>_xlfn.NUMBERVALUE(MID(Tabla1[[#This Row],[Object Name]],11,3))</f>
        <v>26</v>
      </c>
      <c r="D774" t="s">
        <v>30</v>
      </c>
      <c r="E774" t="s">
        <v>9</v>
      </c>
      <c r="F774" t="s">
        <v>10</v>
      </c>
      <c r="G774" t="s">
        <v>11</v>
      </c>
      <c r="H774" t="s">
        <v>8</v>
      </c>
      <c r="I774">
        <v>6</v>
      </c>
      <c r="J774">
        <f>Tabla1[[#This Row],[Columna2]]*110</f>
        <v>660</v>
      </c>
      <c r="K774">
        <v>3172</v>
      </c>
      <c r="L774">
        <f>Tabla1[[#This Row],[Columna3]]*Tabla1[[#This Row],[Value]]*30*0.12</f>
        <v>7536672</v>
      </c>
      <c r="M774" s="1">
        <f>Tabla1[[#This Row],[Columna4]]/10</f>
        <v>753667.2</v>
      </c>
    </row>
    <row r="775" spans="1:13" x14ac:dyDescent="0.3">
      <c r="A775">
        <v>24</v>
      </c>
      <c r="B775" t="s">
        <v>117</v>
      </c>
      <c r="C775">
        <f>_xlfn.NUMBERVALUE(MID(Tabla1[[#This Row],[Object Name]],11,3))</f>
        <v>26</v>
      </c>
      <c r="D775" t="s">
        <v>30</v>
      </c>
      <c r="E775" t="s">
        <v>9</v>
      </c>
      <c r="F775" t="s">
        <v>10</v>
      </c>
      <c r="G775" t="s">
        <v>11</v>
      </c>
      <c r="H775" t="s">
        <v>8</v>
      </c>
      <c r="I775">
        <v>6</v>
      </c>
      <c r="J775">
        <f>Tabla1[[#This Row],[Columna2]]*110</f>
        <v>660</v>
      </c>
      <c r="K775">
        <v>3243</v>
      </c>
      <c r="L775">
        <f>Tabla1[[#This Row],[Columna3]]*Tabla1[[#This Row],[Value]]*30*0.12</f>
        <v>7705368</v>
      </c>
      <c r="M775" s="1">
        <f>Tabla1[[#This Row],[Columna4]]/10</f>
        <v>770536.8</v>
      </c>
    </row>
    <row r="776" spans="1:13" x14ac:dyDescent="0.3">
      <c r="A776">
        <v>25</v>
      </c>
      <c r="B776" t="s">
        <v>117</v>
      </c>
      <c r="C776">
        <f>_xlfn.NUMBERVALUE(MID(Tabla1[[#This Row],[Object Name]],11,3))</f>
        <v>26</v>
      </c>
      <c r="D776" t="s">
        <v>30</v>
      </c>
      <c r="E776" t="s">
        <v>9</v>
      </c>
      <c r="F776" t="s">
        <v>10</v>
      </c>
      <c r="G776" t="s">
        <v>11</v>
      </c>
      <c r="H776" t="s">
        <v>8</v>
      </c>
      <c r="I776">
        <v>6</v>
      </c>
      <c r="J776">
        <f>Tabla1[[#This Row],[Columna2]]*110</f>
        <v>660</v>
      </c>
      <c r="K776">
        <v>3186</v>
      </c>
      <c r="L776">
        <f>Tabla1[[#This Row],[Columna3]]*Tabla1[[#This Row],[Value]]*30*0.12</f>
        <v>7569936</v>
      </c>
      <c r="M776" s="1">
        <f>Tabla1[[#This Row],[Columna4]]/10</f>
        <v>756993.6</v>
      </c>
    </row>
    <row r="777" spans="1:13" x14ac:dyDescent="0.3">
      <c r="A777">
        <v>26</v>
      </c>
      <c r="B777" t="s">
        <v>117</v>
      </c>
      <c r="C777">
        <f>_xlfn.NUMBERVALUE(MID(Tabla1[[#This Row],[Object Name]],11,3))</f>
        <v>26</v>
      </c>
      <c r="D777" t="s">
        <v>30</v>
      </c>
      <c r="E777" t="s">
        <v>9</v>
      </c>
      <c r="F777" t="s">
        <v>10</v>
      </c>
      <c r="G777" t="s">
        <v>11</v>
      </c>
      <c r="H777" t="s">
        <v>8</v>
      </c>
      <c r="I777">
        <v>6</v>
      </c>
      <c r="J777">
        <f>Tabla1[[#This Row],[Columna2]]*110</f>
        <v>660</v>
      </c>
      <c r="K777">
        <v>3209</v>
      </c>
      <c r="L777">
        <f>Tabla1[[#This Row],[Columna3]]*Tabla1[[#This Row],[Value]]*30*0.12</f>
        <v>7624584</v>
      </c>
      <c r="M777" s="1">
        <f>Tabla1[[#This Row],[Columna4]]/10</f>
        <v>762458.4</v>
      </c>
    </row>
    <row r="778" spans="1:13" x14ac:dyDescent="0.3">
      <c r="A778">
        <v>27</v>
      </c>
      <c r="B778" t="s">
        <v>117</v>
      </c>
      <c r="C778">
        <f>_xlfn.NUMBERVALUE(MID(Tabla1[[#This Row],[Object Name]],11,3))</f>
        <v>26</v>
      </c>
      <c r="D778" t="s">
        <v>30</v>
      </c>
      <c r="E778" t="s">
        <v>9</v>
      </c>
      <c r="F778" t="s">
        <v>10</v>
      </c>
      <c r="G778" t="s">
        <v>11</v>
      </c>
      <c r="H778" t="s">
        <v>8</v>
      </c>
      <c r="I778">
        <v>6</v>
      </c>
      <c r="J778">
        <f>Tabla1[[#This Row],[Columna2]]*110</f>
        <v>660</v>
      </c>
      <c r="K778">
        <v>3222</v>
      </c>
      <c r="L778">
        <f>Tabla1[[#This Row],[Columna3]]*Tabla1[[#This Row],[Value]]*30*0.12</f>
        <v>7655472</v>
      </c>
      <c r="M778" s="1">
        <f>Tabla1[[#This Row],[Columna4]]/10</f>
        <v>765547.2</v>
      </c>
    </row>
    <row r="779" spans="1:13" x14ac:dyDescent="0.3">
      <c r="A779">
        <v>28</v>
      </c>
      <c r="B779" t="s">
        <v>117</v>
      </c>
      <c r="C779">
        <f>_xlfn.NUMBERVALUE(MID(Tabla1[[#This Row],[Object Name]],11,3))</f>
        <v>26</v>
      </c>
      <c r="D779" t="s">
        <v>30</v>
      </c>
      <c r="E779" t="s">
        <v>9</v>
      </c>
      <c r="F779" t="s">
        <v>10</v>
      </c>
      <c r="G779" t="s">
        <v>11</v>
      </c>
      <c r="H779" t="s">
        <v>8</v>
      </c>
      <c r="I779">
        <v>6</v>
      </c>
      <c r="J779">
        <f>Tabla1[[#This Row],[Columna2]]*110</f>
        <v>660</v>
      </c>
      <c r="K779">
        <v>3234</v>
      </c>
      <c r="L779">
        <f>Tabla1[[#This Row],[Columna3]]*Tabla1[[#This Row],[Value]]*30*0.12</f>
        <v>7683984</v>
      </c>
      <c r="M779" s="1">
        <f>Tabla1[[#This Row],[Columna4]]/10</f>
        <v>768398.4</v>
      </c>
    </row>
    <row r="780" spans="1:13" x14ac:dyDescent="0.3">
      <c r="A780">
        <v>29</v>
      </c>
      <c r="B780" t="s">
        <v>117</v>
      </c>
      <c r="C780">
        <f>_xlfn.NUMBERVALUE(MID(Tabla1[[#This Row],[Object Name]],11,3))</f>
        <v>26</v>
      </c>
      <c r="D780" t="s">
        <v>30</v>
      </c>
      <c r="E780" t="s">
        <v>9</v>
      </c>
      <c r="F780" t="s">
        <v>10</v>
      </c>
      <c r="G780" t="s">
        <v>11</v>
      </c>
      <c r="H780" t="s">
        <v>8</v>
      </c>
      <c r="I780">
        <v>6</v>
      </c>
      <c r="J780">
        <f>Tabla1[[#This Row],[Columna2]]*110</f>
        <v>660</v>
      </c>
      <c r="K780">
        <v>3242</v>
      </c>
      <c r="L780">
        <f>Tabla1[[#This Row],[Columna3]]*Tabla1[[#This Row],[Value]]*30*0.12</f>
        <v>7702992</v>
      </c>
      <c r="M780" s="1">
        <f>Tabla1[[#This Row],[Columna4]]/10</f>
        <v>770299.2</v>
      </c>
    </row>
    <row r="781" spans="1:13" x14ac:dyDescent="0.3">
      <c r="A781">
        <v>30</v>
      </c>
      <c r="B781" t="s">
        <v>117</v>
      </c>
      <c r="C781">
        <f>_xlfn.NUMBERVALUE(MID(Tabla1[[#This Row],[Object Name]],11,3))</f>
        <v>26</v>
      </c>
      <c r="D781" t="s">
        <v>30</v>
      </c>
      <c r="E781" t="s">
        <v>9</v>
      </c>
      <c r="F781" t="s">
        <v>10</v>
      </c>
      <c r="G781" t="s">
        <v>11</v>
      </c>
      <c r="H781" t="s">
        <v>8</v>
      </c>
      <c r="I781">
        <v>6</v>
      </c>
      <c r="J781">
        <f>Tabla1[[#This Row],[Columna2]]*110</f>
        <v>660</v>
      </c>
      <c r="K781">
        <v>3220</v>
      </c>
      <c r="L781">
        <f>Tabla1[[#This Row],[Columna3]]*Tabla1[[#This Row],[Value]]*30*0.12</f>
        <v>7650720</v>
      </c>
      <c r="M781" s="1">
        <f>Tabla1[[#This Row],[Columna4]]/10</f>
        <v>765072</v>
      </c>
    </row>
    <row r="782" spans="1:13" x14ac:dyDescent="0.3">
      <c r="A782">
        <v>1</v>
      </c>
      <c r="B782" t="s">
        <v>116</v>
      </c>
      <c r="C782">
        <f>_xlfn.NUMBERVALUE(MID(Tabla1[[#This Row],[Object Name]],11,3))</f>
        <v>27</v>
      </c>
      <c r="D782" t="s">
        <v>31</v>
      </c>
      <c r="E782" t="s">
        <v>9</v>
      </c>
      <c r="F782" t="s">
        <v>10</v>
      </c>
      <c r="G782" t="s">
        <v>11</v>
      </c>
      <c r="H782" t="s">
        <v>8</v>
      </c>
      <c r="I782">
        <v>6</v>
      </c>
      <c r="J782">
        <f>Tabla1[[#This Row],[Columna2]]*110</f>
        <v>660</v>
      </c>
      <c r="K782">
        <v>3558</v>
      </c>
      <c r="L782">
        <f>Tabla1[[#This Row],[Columna3]]*Tabla1[[#This Row],[Value]]*30*0.12</f>
        <v>8453808</v>
      </c>
      <c r="M782" s="1">
        <f>Tabla1[[#This Row],[Columna4]]/10</f>
        <v>845380.8</v>
      </c>
    </row>
    <row r="783" spans="1:13" x14ac:dyDescent="0.3">
      <c r="A783">
        <v>2</v>
      </c>
      <c r="B783" t="s">
        <v>116</v>
      </c>
      <c r="C783">
        <f>_xlfn.NUMBERVALUE(MID(Tabla1[[#This Row],[Object Name]],11,3))</f>
        <v>27</v>
      </c>
      <c r="D783" t="s">
        <v>31</v>
      </c>
      <c r="E783" t="s">
        <v>9</v>
      </c>
      <c r="F783" t="s">
        <v>10</v>
      </c>
      <c r="G783" t="s">
        <v>11</v>
      </c>
      <c r="H783" t="s">
        <v>8</v>
      </c>
      <c r="I783">
        <v>6</v>
      </c>
      <c r="J783">
        <f>Tabla1[[#This Row],[Columna2]]*110</f>
        <v>660</v>
      </c>
      <c r="K783">
        <v>3570</v>
      </c>
      <c r="L783">
        <f>Tabla1[[#This Row],[Columna3]]*Tabla1[[#This Row],[Value]]*30*0.12</f>
        <v>8482320</v>
      </c>
      <c r="M783" s="1">
        <f>Tabla1[[#This Row],[Columna4]]/10</f>
        <v>848232</v>
      </c>
    </row>
    <row r="784" spans="1:13" x14ac:dyDescent="0.3">
      <c r="A784">
        <v>3</v>
      </c>
      <c r="B784" t="s">
        <v>116</v>
      </c>
      <c r="C784">
        <f>_xlfn.NUMBERVALUE(MID(Tabla1[[#This Row],[Object Name]],11,3))</f>
        <v>27</v>
      </c>
      <c r="D784" t="s">
        <v>31</v>
      </c>
      <c r="E784" t="s">
        <v>9</v>
      </c>
      <c r="F784" t="s">
        <v>10</v>
      </c>
      <c r="G784" t="s">
        <v>11</v>
      </c>
      <c r="H784" t="s">
        <v>8</v>
      </c>
      <c r="I784">
        <v>6</v>
      </c>
      <c r="J784">
        <f>Tabla1[[#This Row],[Columna2]]*110</f>
        <v>660</v>
      </c>
      <c r="K784">
        <v>3549</v>
      </c>
      <c r="L784">
        <f>Tabla1[[#This Row],[Columna3]]*Tabla1[[#This Row],[Value]]*30*0.12</f>
        <v>8432424</v>
      </c>
      <c r="M784" s="1">
        <f>Tabla1[[#This Row],[Columna4]]/10</f>
        <v>843242.4</v>
      </c>
    </row>
    <row r="785" spans="1:13" x14ac:dyDescent="0.3">
      <c r="A785">
        <v>4</v>
      </c>
      <c r="B785" t="s">
        <v>116</v>
      </c>
      <c r="C785">
        <f>_xlfn.NUMBERVALUE(MID(Tabla1[[#This Row],[Object Name]],11,3))</f>
        <v>27</v>
      </c>
      <c r="D785" t="s">
        <v>31</v>
      </c>
      <c r="E785" t="s">
        <v>9</v>
      </c>
      <c r="F785" t="s">
        <v>10</v>
      </c>
      <c r="G785" t="s">
        <v>11</v>
      </c>
      <c r="H785" t="s">
        <v>8</v>
      </c>
      <c r="I785">
        <v>6</v>
      </c>
      <c r="J785">
        <f>Tabla1[[#This Row],[Columna2]]*110</f>
        <v>660</v>
      </c>
      <c r="K785">
        <v>3556</v>
      </c>
      <c r="L785">
        <f>Tabla1[[#This Row],[Columna3]]*Tabla1[[#This Row],[Value]]*30*0.12</f>
        <v>8449056</v>
      </c>
      <c r="M785" s="1">
        <f>Tabla1[[#This Row],[Columna4]]/10</f>
        <v>844905.6</v>
      </c>
    </row>
    <row r="786" spans="1:13" x14ac:dyDescent="0.3">
      <c r="A786">
        <v>5</v>
      </c>
      <c r="B786" t="s">
        <v>116</v>
      </c>
      <c r="C786">
        <f>_xlfn.NUMBERVALUE(MID(Tabla1[[#This Row],[Object Name]],11,3))</f>
        <v>27</v>
      </c>
      <c r="D786" t="s">
        <v>31</v>
      </c>
      <c r="E786" t="s">
        <v>9</v>
      </c>
      <c r="F786" t="s">
        <v>10</v>
      </c>
      <c r="G786" t="s">
        <v>11</v>
      </c>
      <c r="H786" t="s">
        <v>8</v>
      </c>
      <c r="I786">
        <v>6</v>
      </c>
      <c r="J786">
        <f>Tabla1[[#This Row],[Columna2]]*110</f>
        <v>660</v>
      </c>
      <c r="K786">
        <v>3565</v>
      </c>
      <c r="L786">
        <f>Tabla1[[#This Row],[Columna3]]*Tabla1[[#This Row],[Value]]*30*0.12</f>
        <v>8470440</v>
      </c>
      <c r="M786" s="1">
        <f>Tabla1[[#This Row],[Columna4]]/10</f>
        <v>847044</v>
      </c>
    </row>
    <row r="787" spans="1:13" x14ac:dyDescent="0.3">
      <c r="A787">
        <v>6</v>
      </c>
      <c r="B787" t="s">
        <v>116</v>
      </c>
      <c r="C787">
        <f>_xlfn.NUMBERVALUE(MID(Tabla1[[#This Row],[Object Name]],11,3))</f>
        <v>27</v>
      </c>
      <c r="D787" t="s">
        <v>31</v>
      </c>
      <c r="E787" t="s">
        <v>9</v>
      </c>
      <c r="F787" t="s">
        <v>10</v>
      </c>
      <c r="G787" t="s">
        <v>11</v>
      </c>
      <c r="H787" t="s">
        <v>8</v>
      </c>
      <c r="I787">
        <v>6</v>
      </c>
      <c r="J787">
        <f>Tabla1[[#This Row],[Columna2]]*110</f>
        <v>660</v>
      </c>
      <c r="K787">
        <v>3570</v>
      </c>
      <c r="L787">
        <f>Tabla1[[#This Row],[Columna3]]*Tabla1[[#This Row],[Value]]*30*0.12</f>
        <v>8482320</v>
      </c>
      <c r="M787" s="1">
        <f>Tabla1[[#This Row],[Columna4]]/10</f>
        <v>848232</v>
      </c>
    </row>
    <row r="788" spans="1:13" x14ac:dyDescent="0.3">
      <c r="A788">
        <v>7</v>
      </c>
      <c r="B788" t="s">
        <v>116</v>
      </c>
      <c r="C788">
        <f>_xlfn.NUMBERVALUE(MID(Tabla1[[#This Row],[Object Name]],11,3))</f>
        <v>27</v>
      </c>
      <c r="D788" t="s">
        <v>31</v>
      </c>
      <c r="E788" t="s">
        <v>9</v>
      </c>
      <c r="F788" t="s">
        <v>10</v>
      </c>
      <c r="G788" t="s">
        <v>11</v>
      </c>
      <c r="H788" t="s">
        <v>8</v>
      </c>
      <c r="I788">
        <v>6</v>
      </c>
      <c r="J788">
        <f>Tabla1[[#This Row],[Columna2]]*110</f>
        <v>660</v>
      </c>
      <c r="K788">
        <v>3542</v>
      </c>
      <c r="L788">
        <f>Tabla1[[#This Row],[Columna3]]*Tabla1[[#This Row],[Value]]*30*0.12</f>
        <v>8415792</v>
      </c>
      <c r="M788" s="1">
        <f>Tabla1[[#This Row],[Columna4]]/10</f>
        <v>841579.2</v>
      </c>
    </row>
    <row r="789" spans="1:13" x14ac:dyDescent="0.3">
      <c r="A789">
        <v>8</v>
      </c>
      <c r="B789" t="s">
        <v>116</v>
      </c>
      <c r="C789">
        <f>_xlfn.NUMBERVALUE(MID(Tabla1[[#This Row],[Object Name]],11,3))</f>
        <v>27</v>
      </c>
      <c r="D789" t="s">
        <v>31</v>
      </c>
      <c r="E789" t="s">
        <v>9</v>
      </c>
      <c r="F789" t="s">
        <v>10</v>
      </c>
      <c r="G789" t="s">
        <v>11</v>
      </c>
      <c r="H789" t="s">
        <v>8</v>
      </c>
      <c r="I789">
        <v>6</v>
      </c>
      <c r="J789">
        <f>Tabla1[[#This Row],[Columna2]]*110</f>
        <v>660</v>
      </c>
      <c r="K789">
        <v>3557</v>
      </c>
      <c r="L789">
        <f>Tabla1[[#This Row],[Columna3]]*Tabla1[[#This Row],[Value]]*30*0.12</f>
        <v>8451432</v>
      </c>
      <c r="M789" s="1">
        <f>Tabla1[[#This Row],[Columna4]]/10</f>
        <v>845143.2</v>
      </c>
    </row>
    <row r="790" spans="1:13" x14ac:dyDescent="0.3">
      <c r="A790">
        <v>9</v>
      </c>
      <c r="B790" t="s">
        <v>116</v>
      </c>
      <c r="C790">
        <f>_xlfn.NUMBERVALUE(MID(Tabla1[[#This Row],[Object Name]],11,3))</f>
        <v>27</v>
      </c>
      <c r="D790" t="s">
        <v>31</v>
      </c>
      <c r="E790" t="s">
        <v>9</v>
      </c>
      <c r="F790" t="s">
        <v>10</v>
      </c>
      <c r="G790" t="s">
        <v>11</v>
      </c>
      <c r="H790" t="s">
        <v>8</v>
      </c>
      <c r="I790">
        <v>6</v>
      </c>
      <c r="J790">
        <f>Tabla1[[#This Row],[Columna2]]*110</f>
        <v>660</v>
      </c>
      <c r="K790">
        <v>3542</v>
      </c>
      <c r="L790">
        <f>Tabla1[[#This Row],[Columna3]]*Tabla1[[#This Row],[Value]]*30*0.12</f>
        <v>8415792</v>
      </c>
      <c r="M790" s="1">
        <f>Tabla1[[#This Row],[Columna4]]/10</f>
        <v>841579.2</v>
      </c>
    </row>
    <row r="791" spans="1:13" x14ac:dyDescent="0.3">
      <c r="A791">
        <v>10</v>
      </c>
      <c r="B791" t="s">
        <v>116</v>
      </c>
      <c r="C791">
        <f>_xlfn.NUMBERVALUE(MID(Tabla1[[#This Row],[Object Name]],11,3))</f>
        <v>27</v>
      </c>
      <c r="D791" t="s">
        <v>31</v>
      </c>
      <c r="E791" t="s">
        <v>9</v>
      </c>
      <c r="F791" t="s">
        <v>10</v>
      </c>
      <c r="G791" t="s">
        <v>11</v>
      </c>
      <c r="H791" t="s">
        <v>8</v>
      </c>
      <c r="I791">
        <v>6</v>
      </c>
      <c r="J791">
        <f>Tabla1[[#This Row],[Columna2]]*110</f>
        <v>660</v>
      </c>
      <c r="K791">
        <v>3522</v>
      </c>
      <c r="L791">
        <f>Tabla1[[#This Row],[Columna3]]*Tabla1[[#This Row],[Value]]*30*0.12</f>
        <v>8368272</v>
      </c>
      <c r="M791" s="1">
        <f>Tabla1[[#This Row],[Columna4]]/10</f>
        <v>836827.2</v>
      </c>
    </row>
    <row r="792" spans="1:13" x14ac:dyDescent="0.3">
      <c r="A792">
        <v>11</v>
      </c>
      <c r="B792" t="s">
        <v>116</v>
      </c>
      <c r="C792">
        <f>_xlfn.NUMBERVALUE(MID(Tabla1[[#This Row],[Object Name]],11,3))</f>
        <v>27</v>
      </c>
      <c r="D792" t="s">
        <v>31</v>
      </c>
      <c r="E792" t="s">
        <v>9</v>
      </c>
      <c r="F792" t="s">
        <v>10</v>
      </c>
      <c r="G792" t="s">
        <v>11</v>
      </c>
      <c r="H792" t="s">
        <v>8</v>
      </c>
      <c r="I792">
        <v>6</v>
      </c>
      <c r="J792">
        <f>Tabla1[[#This Row],[Columna2]]*110</f>
        <v>660</v>
      </c>
      <c r="K792">
        <v>3533</v>
      </c>
      <c r="L792">
        <f>Tabla1[[#This Row],[Columna3]]*Tabla1[[#This Row],[Value]]*30*0.12</f>
        <v>8394408</v>
      </c>
      <c r="M792" s="1">
        <f>Tabla1[[#This Row],[Columna4]]/10</f>
        <v>839440.8</v>
      </c>
    </row>
    <row r="793" spans="1:13" x14ac:dyDescent="0.3">
      <c r="A793">
        <v>12</v>
      </c>
      <c r="B793" t="s">
        <v>116</v>
      </c>
      <c r="C793">
        <f>_xlfn.NUMBERVALUE(MID(Tabla1[[#This Row],[Object Name]],11,3))</f>
        <v>27</v>
      </c>
      <c r="D793" t="s">
        <v>31</v>
      </c>
      <c r="E793" t="s">
        <v>9</v>
      </c>
      <c r="F793" t="s">
        <v>10</v>
      </c>
      <c r="G793" t="s">
        <v>11</v>
      </c>
      <c r="H793" t="s">
        <v>8</v>
      </c>
      <c r="I793">
        <v>6</v>
      </c>
      <c r="J793">
        <f>Tabla1[[#This Row],[Columna2]]*110</f>
        <v>660</v>
      </c>
      <c r="K793">
        <v>3541</v>
      </c>
      <c r="L793">
        <f>Tabla1[[#This Row],[Columna3]]*Tabla1[[#This Row],[Value]]*30*0.12</f>
        <v>8413416</v>
      </c>
      <c r="M793" s="1">
        <f>Tabla1[[#This Row],[Columna4]]/10</f>
        <v>841341.6</v>
      </c>
    </row>
    <row r="794" spans="1:13" x14ac:dyDescent="0.3">
      <c r="A794">
        <v>13</v>
      </c>
      <c r="B794" t="s">
        <v>116</v>
      </c>
      <c r="C794">
        <f>_xlfn.NUMBERVALUE(MID(Tabla1[[#This Row],[Object Name]],11,3))</f>
        <v>27</v>
      </c>
      <c r="D794" t="s">
        <v>31</v>
      </c>
      <c r="E794" t="s">
        <v>9</v>
      </c>
      <c r="F794" t="s">
        <v>10</v>
      </c>
      <c r="G794" t="s">
        <v>11</v>
      </c>
      <c r="H794" t="s">
        <v>8</v>
      </c>
      <c r="I794">
        <v>6</v>
      </c>
      <c r="J794">
        <f>Tabla1[[#This Row],[Columna2]]*110</f>
        <v>660</v>
      </c>
      <c r="K794">
        <v>3543</v>
      </c>
      <c r="L794">
        <f>Tabla1[[#This Row],[Columna3]]*Tabla1[[#This Row],[Value]]*30*0.12</f>
        <v>8418168</v>
      </c>
      <c r="M794" s="1">
        <f>Tabla1[[#This Row],[Columna4]]/10</f>
        <v>841816.8</v>
      </c>
    </row>
    <row r="795" spans="1:13" x14ac:dyDescent="0.3">
      <c r="A795">
        <v>14</v>
      </c>
      <c r="B795" t="s">
        <v>116</v>
      </c>
      <c r="C795">
        <f>_xlfn.NUMBERVALUE(MID(Tabla1[[#This Row],[Object Name]],11,3))</f>
        <v>27</v>
      </c>
      <c r="D795" t="s">
        <v>31</v>
      </c>
      <c r="E795" t="s">
        <v>9</v>
      </c>
      <c r="F795" t="s">
        <v>10</v>
      </c>
      <c r="G795" t="s">
        <v>11</v>
      </c>
      <c r="H795" t="s">
        <v>8</v>
      </c>
      <c r="I795">
        <v>6</v>
      </c>
      <c r="J795">
        <f>Tabla1[[#This Row],[Columna2]]*110</f>
        <v>660</v>
      </c>
      <c r="K795">
        <v>3536</v>
      </c>
      <c r="L795">
        <f>Tabla1[[#This Row],[Columna3]]*Tabla1[[#This Row],[Value]]*30*0.12</f>
        <v>8401536</v>
      </c>
      <c r="M795" s="1">
        <f>Tabla1[[#This Row],[Columna4]]/10</f>
        <v>840153.59999999998</v>
      </c>
    </row>
    <row r="796" spans="1:13" x14ac:dyDescent="0.3">
      <c r="A796">
        <v>15</v>
      </c>
      <c r="B796" t="s">
        <v>116</v>
      </c>
      <c r="C796">
        <f>_xlfn.NUMBERVALUE(MID(Tabla1[[#This Row],[Object Name]],11,3))</f>
        <v>27</v>
      </c>
      <c r="D796" t="s">
        <v>31</v>
      </c>
      <c r="E796" t="s">
        <v>9</v>
      </c>
      <c r="F796" t="s">
        <v>10</v>
      </c>
      <c r="G796" t="s">
        <v>11</v>
      </c>
      <c r="H796" t="s">
        <v>8</v>
      </c>
      <c r="I796">
        <v>6</v>
      </c>
      <c r="J796">
        <f>Tabla1[[#This Row],[Columna2]]*110</f>
        <v>660</v>
      </c>
      <c r="K796">
        <v>3545</v>
      </c>
      <c r="L796">
        <f>Tabla1[[#This Row],[Columna3]]*Tabla1[[#This Row],[Value]]*30*0.12</f>
        <v>8422920</v>
      </c>
      <c r="M796" s="1">
        <f>Tabla1[[#This Row],[Columna4]]/10</f>
        <v>842292</v>
      </c>
    </row>
    <row r="797" spans="1:13" x14ac:dyDescent="0.3">
      <c r="A797">
        <v>16</v>
      </c>
      <c r="B797" t="s">
        <v>116</v>
      </c>
      <c r="C797">
        <f>_xlfn.NUMBERVALUE(MID(Tabla1[[#This Row],[Object Name]],11,3))</f>
        <v>27</v>
      </c>
      <c r="D797" t="s">
        <v>31</v>
      </c>
      <c r="E797" t="s">
        <v>9</v>
      </c>
      <c r="F797" t="s">
        <v>10</v>
      </c>
      <c r="G797" t="s">
        <v>11</v>
      </c>
      <c r="H797" t="s">
        <v>8</v>
      </c>
      <c r="I797">
        <v>6</v>
      </c>
      <c r="J797">
        <f>Tabla1[[#This Row],[Columna2]]*110</f>
        <v>660</v>
      </c>
      <c r="K797">
        <v>3584</v>
      </c>
      <c r="L797">
        <f>Tabla1[[#This Row],[Columna3]]*Tabla1[[#This Row],[Value]]*30*0.12</f>
        <v>8515584</v>
      </c>
      <c r="M797" s="1">
        <f>Tabla1[[#This Row],[Columna4]]/10</f>
        <v>851558.40000000002</v>
      </c>
    </row>
    <row r="798" spans="1:13" x14ac:dyDescent="0.3">
      <c r="A798">
        <v>17</v>
      </c>
      <c r="B798" t="s">
        <v>116</v>
      </c>
      <c r="C798">
        <f>_xlfn.NUMBERVALUE(MID(Tabla1[[#This Row],[Object Name]],11,3))</f>
        <v>27</v>
      </c>
      <c r="D798" t="s">
        <v>31</v>
      </c>
      <c r="E798" t="s">
        <v>9</v>
      </c>
      <c r="F798" t="s">
        <v>10</v>
      </c>
      <c r="G798" t="s">
        <v>11</v>
      </c>
      <c r="H798" t="s">
        <v>8</v>
      </c>
      <c r="I798">
        <v>6</v>
      </c>
      <c r="J798">
        <f>Tabla1[[#This Row],[Columna2]]*110</f>
        <v>660</v>
      </c>
      <c r="K798">
        <v>3561</v>
      </c>
      <c r="L798">
        <f>Tabla1[[#This Row],[Columna3]]*Tabla1[[#This Row],[Value]]*30*0.12</f>
        <v>8460936</v>
      </c>
      <c r="M798" s="1">
        <f>Tabla1[[#This Row],[Columna4]]/10</f>
        <v>846093.6</v>
      </c>
    </row>
    <row r="799" spans="1:13" x14ac:dyDescent="0.3">
      <c r="A799">
        <v>18</v>
      </c>
      <c r="B799" t="s">
        <v>116</v>
      </c>
      <c r="C799">
        <f>_xlfn.NUMBERVALUE(MID(Tabla1[[#This Row],[Object Name]],11,3))</f>
        <v>27</v>
      </c>
      <c r="D799" t="s">
        <v>31</v>
      </c>
      <c r="E799" t="s">
        <v>9</v>
      </c>
      <c r="F799" t="s">
        <v>10</v>
      </c>
      <c r="G799" t="s">
        <v>11</v>
      </c>
      <c r="H799" t="s">
        <v>8</v>
      </c>
      <c r="I799">
        <v>6</v>
      </c>
      <c r="J799">
        <f>Tabla1[[#This Row],[Columna2]]*110</f>
        <v>660</v>
      </c>
      <c r="K799">
        <v>3539</v>
      </c>
      <c r="L799">
        <f>Tabla1[[#This Row],[Columna3]]*Tabla1[[#This Row],[Value]]*30*0.12</f>
        <v>8408664</v>
      </c>
      <c r="M799" s="1">
        <f>Tabla1[[#This Row],[Columna4]]/10</f>
        <v>840866.4</v>
      </c>
    </row>
    <row r="800" spans="1:13" x14ac:dyDescent="0.3">
      <c r="A800">
        <v>19</v>
      </c>
      <c r="B800" t="s">
        <v>116</v>
      </c>
      <c r="C800">
        <f>_xlfn.NUMBERVALUE(MID(Tabla1[[#This Row],[Object Name]],11,3))</f>
        <v>27</v>
      </c>
      <c r="D800" t="s">
        <v>31</v>
      </c>
      <c r="E800" t="s">
        <v>9</v>
      </c>
      <c r="F800" t="s">
        <v>10</v>
      </c>
      <c r="G800" t="s">
        <v>11</v>
      </c>
      <c r="H800" t="s">
        <v>8</v>
      </c>
      <c r="I800">
        <v>6</v>
      </c>
      <c r="J800">
        <f>Tabla1[[#This Row],[Columna2]]*110</f>
        <v>660</v>
      </c>
      <c r="K800">
        <v>3517</v>
      </c>
      <c r="L800">
        <f>Tabla1[[#This Row],[Columna3]]*Tabla1[[#This Row],[Value]]*30*0.12</f>
        <v>8356392</v>
      </c>
      <c r="M800" s="1">
        <f>Tabla1[[#This Row],[Columna4]]/10</f>
        <v>835639.2</v>
      </c>
    </row>
    <row r="801" spans="1:13" x14ac:dyDescent="0.3">
      <c r="A801">
        <v>20</v>
      </c>
      <c r="B801" t="s">
        <v>116</v>
      </c>
      <c r="C801">
        <f>_xlfn.NUMBERVALUE(MID(Tabla1[[#This Row],[Object Name]],11,3))</f>
        <v>27</v>
      </c>
      <c r="D801" t="s">
        <v>31</v>
      </c>
      <c r="E801" t="s">
        <v>9</v>
      </c>
      <c r="F801" t="s">
        <v>10</v>
      </c>
      <c r="G801" t="s">
        <v>11</v>
      </c>
      <c r="H801" t="s">
        <v>8</v>
      </c>
      <c r="I801">
        <v>6</v>
      </c>
      <c r="J801">
        <f>Tabla1[[#This Row],[Columna2]]*110</f>
        <v>660</v>
      </c>
      <c r="K801">
        <v>3566</v>
      </c>
      <c r="L801">
        <f>Tabla1[[#This Row],[Columna3]]*Tabla1[[#This Row],[Value]]*30*0.12</f>
        <v>8472816</v>
      </c>
      <c r="M801" s="1">
        <f>Tabla1[[#This Row],[Columna4]]/10</f>
        <v>847281.6</v>
      </c>
    </row>
    <row r="802" spans="1:13" x14ac:dyDescent="0.3">
      <c r="A802">
        <v>21</v>
      </c>
      <c r="B802" t="s">
        <v>116</v>
      </c>
      <c r="C802">
        <f>_xlfn.NUMBERVALUE(MID(Tabla1[[#This Row],[Object Name]],11,3))</f>
        <v>27</v>
      </c>
      <c r="D802" t="s">
        <v>31</v>
      </c>
      <c r="E802" t="s">
        <v>9</v>
      </c>
      <c r="F802" t="s">
        <v>10</v>
      </c>
      <c r="G802" t="s">
        <v>11</v>
      </c>
      <c r="H802" t="s">
        <v>8</v>
      </c>
      <c r="I802">
        <v>6</v>
      </c>
      <c r="J802">
        <f>Tabla1[[#This Row],[Columna2]]*110</f>
        <v>660</v>
      </c>
      <c r="K802">
        <v>3546</v>
      </c>
      <c r="L802">
        <f>Tabla1[[#This Row],[Columna3]]*Tabla1[[#This Row],[Value]]*30*0.12</f>
        <v>8425296</v>
      </c>
      <c r="M802" s="1">
        <f>Tabla1[[#This Row],[Columna4]]/10</f>
        <v>842529.6</v>
      </c>
    </row>
    <row r="803" spans="1:13" x14ac:dyDescent="0.3">
      <c r="A803">
        <v>22</v>
      </c>
      <c r="B803" t="s">
        <v>116</v>
      </c>
      <c r="C803">
        <f>_xlfn.NUMBERVALUE(MID(Tabla1[[#This Row],[Object Name]],11,3))</f>
        <v>27</v>
      </c>
      <c r="D803" t="s">
        <v>31</v>
      </c>
      <c r="E803" t="s">
        <v>9</v>
      </c>
      <c r="F803" t="s">
        <v>10</v>
      </c>
      <c r="G803" t="s">
        <v>11</v>
      </c>
      <c r="H803" t="s">
        <v>8</v>
      </c>
      <c r="I803">
        <v>6</v>
      </c>
      <c r="J803">
        <f>Tabla1[[#This Row],[Columna2]]*110</f>
        <v>660</v>
      </c>
      <c r="K803">
        <v>3567</v>
      </c>
      <c r="L803">
        <f>Tabla1[[#This Row],[Columna3]]*Tabla1[[#This Row],[Value]]*30*0.12</f>
        <v>8475192</v>
      </c>
      <c r="M803" s="1">
        <f>Tabla1[[#This Row],[Columna4]]/10</f>
        <v>847519.2</v>
      </c>
    </row>
    <row r="804" spans="1:13" x14ac:dyDescent="0.3">
      <c r="A804">
        <v>23</v>
      </c>
      <c r="B804" t="s">
        <v>116</v>
      </c>
      <c r="C804">
        <f>_xlfn.NUMBERVALUE(MID(Tabla1[[#This Row],[Object Name]],11,3))</f>
        <v>27</v>
      </c>
      <c r="D804" t="s">
        <v>31</v>
      </c>
      <c r="E804" t="s">
        <v>9</v>
      </c>
      <c r="F804" t="s">
        <v>10</v>
      </c>
      <c r="G804" t="s">
        <v>11</v>
      </c>
      <c r="H804" t="s">
        <v>8</v>
      </c>
      <c r="I804">
        <v>6</v>
      </c>
      <c r="J804">
        <f>Tabla1[[#This Row],[Columna2]]*110</f>
        <v>660</v>
      </c>
      <c r="K804">
        <v>3545</v>
      </c>
      <c r="L804">
        <f>Tabla1[[#This Row],[Columna3]]*Tabla1[[#This Row],[Value]]*30*0.12</f>
        <v>8422920</v>
      </c>
      <c r="M804" s="1">
        <f>Tabla1[[#This Row],[Columna4]]/10</f>
        <v>842292</v>
      </c>
    </row>
    <row r="805" spans="1:13" x14ac:dyDescent="0.3">
      <c r="A805">
        <v>24</v>
      </c>
      <c r="B805" t="s">
        <v>116</v>
      </c>
      <c r="C805">
        <f>_xlfn.NUMBERVALUE(MID(Tabla1[[#This Row],[Object Name]],11,3))</f>
        <v>27</v>
      </c>
      <c r="D805" t="s">
        <v>31</v>
      </c>
      <c r="E805" t="s">
        <v>9</v>
      </c>
      <c r="F805" t="s">
        <v>10</v>
      </c>
      <c r="G805" t="s">
        <v>11</v>
      </c>
      <c r="H805" t="s">
        <v>8</v>
      </c>
      <c r="I805">
        <v>6</v>
      </c>
      <c r="J805">
        <f>Tabla1[[#This Row],[Columna2]]*110</f>
        <v>660</v>
      </c>
      <c r="K805">
        <v>3571</v>
      </c>
      <c r="L805">
        <f>Tabla1[[#This Row],[Columna3]]*Tabla1[[#This Row],[Value]]*30*0.12</f>
        <v>8484696</v>
      </c>
      <c r="M805" s="1">
        <f>Tabla1[[#This Row],[Columna4]]/10</f>
        <v>848469.6</v>
      </c>
    </row>
    <row r="806" spans="1:13" x14ac:dyDescent="0.3">
      <c r="A806">
        <v>25</v>
      </c>
      <c r="B806" t="s">
        <v>116</v>
      </c>
      <c r="C806">
        <f>_xlfn.NUMBERVALUE(MID(Tabla1[[#This Row],[Object Name]],11,3))</f>
        <v>27</v>
      </c>
      <c r="D806" t="s">
        <v>31</v>
      </c>
      <c r="E806" t="s">
        <v>9</v>
      </c>
      <c r="F806" t="s">
        <v>10</v>
      </c>
      <c r="G806" t="s">
        <v>11</v>
      </c>
      <c r="H806" t="s">
        <v>8</v>
      </c>
      <c r="I806">
        <v>6</v>
      </c>
      <c r="J806">
        <f>Tabla1[[#This Row],[Columna2]]*110</f>
        <v>660</v>
      </c>
      <c r="K806">
        <v>3549</v>
      </c>
      <c r="L806">
        <f>Tabla1[[#This Row],[Columna3]]*Tabla1[[#This Row],[Value]]*30*0.12</f>
        <v>8432424</v>
      </c>
      <c r="M806" s="1">
        <f>Tabla1[[#This Row],[Columna4]]/10</f>
        <v>843242.4</v>
      </c>
    </row>
    <row r="807" spans="1:13" x14ac:dyDescent="0.3">
      <c r="A807">
        <v>26</v>
      </c>
      <c r="B807" t="s">
        <v>116</v>
      </c>
      <c r="C807">
        <f>_xlfn.NUMBERVALUE(MID(Tabla1[[#This Row],[Object Name]],11,3))</f>
        <v>27</v>
      </c>
      <c r="D807" t="s">
        <v>31</v>
      </c>
      <c r="E807" t="s">
        <v>9</v>
      </c>
      <c r="F807" t="s">
        <v>10</v>
      </c>
      <c r="G807" t="s">
        <v>11</v>
      </c>
      <c r="H807" t="s">
        <v>8</v>
      </c>
      <c r="I807">
        <v>6</v>
      </c>
      <c r="J807">
        <f>Tabla1[[#This Row],[Columna2]]*110</f>
        <v>660</v>
      </c>
      <c r="K807">
        <v>3524</v>
      </c>
      <c r="L807">
        <f>Tabla1[[#This Row],[Columna3]]*Tabla1[[#This Row],[Value]]*30*0.12</f>
        <v>8373024</v>
      </c>
      <c r="M807" s="1">
        <f>Tabla1[[#This Row],[Columna4]]/10</f>
        <v>837302.4</v>
      </c>
    </row>
    <row r="808" spans="1:13" x14ac:dyDescent="0.3">
      <c r="A808">
        <v>27</v>
      </c>
      <c r="B808" t="s">
        <v>116</v>
      </c>
      <c r="C808">
        <f>_xlfn.NUMBERVALUE(MID(Tabla1[[#This Row],[Object Name]],11,3))</f>
        <v>27</v>
      </c>
      <c r="D808" t="s">
        <v>31</v>
      </c>
      <c r="E808" t="s">
        <v>9</v>
      </c>
      <c r="F808" t="s">
        <v>10</v>
      </c>
      <c r="G808" t="s">
        <v>11</v>
      </c>
      <c r="H808" t="s">
        <v>8</v>
      </c>
      <c r="I808">
        <v>6</v>
      </c>
      <c r="J808">
        <f>Tabla1[[#This Row],[Columna2]]*110</f>
        <v>660</v>
      </c>
      <c r="K808">
        <v>3550</v>
      </c>
      <c r="L808">
        <f>Tabla1[[#This Row],[Columna3]]*Tabla1[[#This Row],[Value]]*30*0.12</f>
        <v>8434800</v>
      </c>
      <c r="M808" s="1">
        <f>Tabla1[[#This Row],[Columna4]]/10</f>
        <v>843480</v>
      </c>
    </row>
    <row r="809" spans="1:13" x14ac:dyDescent="0.3">
      <c r="A809">
        <v>28</v>
      </c>
      <c r="B809" t="s">
        <v>116</v>
      </c>
      <c r="C809">
        <f>_xlfn.NUMBERVALUE(MID(Tabla1[[#This Row],[Object Name]],11,3))</f>
        <v>27</v>
      </c>
      <c r="D809" t="s">
        <v>31</v>
      </c>
      <c r="E809" t="s">
        <v>9</v>
      </c>
      <c r="F809" t="s">
        <v>10</v>
      </c>
      <c r="G809" t="s">
        <v>11</v>
      </c>
      <c r="H809" t="s">
        <v>8</v>
      </c>
      <c r="I809">
        <v>6</v>
      </c>
      <c r="J809">
        <f>Tabla1[[#This Row],[Columna2]]*110</f>
        <v>660</v>
      </c>
      <c r="K809">
        <v>3521</v>
      </c>
      <c r="L809">
        <f>Tabla1[[#This Row],[Columna3]]*Tabla1[[#This Row],[Value]]*30*0.12</f>
        <v>8365896</v>
      </c>
      <c r="M809" s="1">
        <f>Tabla1[[#This Row],[Columna4]]/10</f>
        <v>836589.6</v>
      </c>
    </row>
    <row r="810" spans="1:13" x14ac:dyDescent="0.3">
      <c r="A810">
        <v>29</v>
      </c>
      <c r="B810" t="s">
        <v>116</v>
      </c>
      <c r="C810">
        <f>_xlfn.NUMBERVALUE(MID(Tabla1[[#This Row],[Object Name]],11,3))</f>
        <v>27</v>
      </c>
      <c r="D810" t="s">
        <v>31</v>
      </c>
      <c r="E810" t="s">
        <v>9</v>
      </c>
      <c r="F810" t="s">
        <v>10</v>
      </c>
      <c r="G810" t="s">
        <v>11</v>
      </c>
      <c r="H810" t="s">
        <v>8</v>
      </c>
      <c r="I810">
        <v>6</v>
      </c>
      <c r="J810">
        <f>Tabla1[[#This Row],[Columna2]]*110</f>
        <v>660</v>
      </c>
      <c r="K810">
        <v>3537</v>
      </c>
      <c r="L810">
        <f>Tabla1[[#This Row],[Columna3]]*Tabla1[[#This Row],[Value]]*30*0.12</f>
        <v>8403912</v>
      </c>
      <c r="M810" s="1">
        <f>Tabla1[[#This Row],[Columna4]]/10</f>
        <v>840391.2</v>
      </c>
    </row>
    <row r="811" spans="1:13" x14ac:dyDescent="0.3">
      <c r="A811">
        <v>30</v>
      </c>
      <c r="B811" t="s">
        <v>116</v>
      </c>
      <c r="C811">
        <f>_xlfn.NUMBERVALUE(MID(Tabla1[[#This Row],[Object Name]],11,3))</f>
        <v>27</v>
      </c>
      <c r="D811" t="s">
        <v>31</v>
      </c>
      <c r="E811" t="s">
        <v>9</v>
      </c>
      <c r="F811" t="s">
        <v>10</v>
      </c>
      <c r="G811" t="s">
        <v>11</v>
      </c>
      <c r="H811" t="s">
        <v>8</v>
      </c>
      <c r="I811">
        <v>6</v>
      </c>
      <c r="J811">
        <f>Tabla1[[#This Row],[Columna2]]*110</f>
        <v>660</v>
      </c>
      <c r="K811">
        <v>3549</v>
      </c>
      <c r="L811">
        <f>Tabla1[[#This Row],[Columna3]]*Tabla1[[#This Row],[Value]]*30*0.12</f>
        <v>8432424</v>
      </c>
      <c r="M811" s="1">
        <f>Tabla1[[#This Row],[Columna4]]/10</f>
        <v>843242.4</v>
      </c>
    </row>
    <row r="812" spans="1:13" x14ac:dyDescent="0.3">
      <c r="A812">
        <v>1</v>
      </c>
      <c r="B812" t="s">
        <v>117</v>
      </c>
      <c r="C812">
        <f>_xlfn.NUMBERVALUE(MID(Tabla1[[#This Row],[Object Name]],11,3))</f>
        <v>28</v>
      </c>
      <c r="D812" t="s">
        <v>32</v>
      </c>
      <c r="E812" t="s">
        <v>9</v>
      </c>
      <c r="F812" t="s">
        <v>10</v>
      </c>
      <c r="G812" t="s">
        <v>11</v>
      </c>
      <c r="H812" t="s">
        <v>8</v>
      </c>
      <c r="I812">
        <v>6</v>
      </c>
      <c r="J812">
        <f>Tabla1[[#This Row],[Columna2]]*110</f>
        <v>660</v>
      </c>
      <c r="K812">
        <v>2861</v>
      </c>
      <c r="L812">
        <f>Tabla1[[#This Row],[Columna3]]*Tabla1[[#This Row],[Value]]*30*0.12</f>
        <v>6797736</v>
      </c>
      <c r="M812" s="1">
        <f>Tabla1[[#This Row],[Columna4]]/10</f>
        <v>679773.6</v>
      </c>
    </row>
    <row r="813" spans="1:13" x14ac:dyDescent="0.3">
      <c r="A813">
        <v>2</v>
      </c>
      <c r="B813" t="s">
        <v>117</v>
      </c>
      <c r="C813">
        <f>_xlfn.NUMBERVALUE(MID(Tabla1[[#This Row],[Object Name]],11,3))</f>
        <v>28</v>
      </c>
      <c r="D813" t="s">
        <v>32</v>
      </c>
      <c r="E813" t="s">
        <v>9</v>
      </c>
      <c r="F813" t="s">
        <v>10</v>
      </c>
      <c r="G813" t="s">
        <v>11</v>
      </c>
      <c r="H813" t="s">
        <v>8</v>
      </c>
      <c r="I813">
        <v>6</v>
      </c>
      <c r="J813">
        <f>Tabla1[[#This Row],[Columna2]]*110</f>
        <v>660</v>
      </c>
      <c r="K813">
        <v>2820</v>
      </c>
      <c r="L813">
        <f>Tabla1[[#This Row],[Columna3]]*Tabla1[[#This Row],[Value]]*30*0.12</f>
        <v>6700320</v>
      </c>
      <c r="M813" s="1">
        <f>Tabla1[[#This Row],[Columna4]]/10</f>
        <v>670032</v>
      </c>
    </row>
    <row r="814" spans="1:13" x14ac:dyDescent="0.3">
      <c r="A814">
        <v>3</v>
      </c>
      <c r="B814" t="s">
        <v>117</v>
      </c>
      <c r="C814">
        <f>_xlfn.NUMBERVALUE(MID(Tabla1[[#This Row],[Object Name]],11,3))</f>
        <v>28</v>
      </c>
      <c r="D814" t="s">
        <v>32</v>
      </c>
      <c r="E814" t="s">
        <v>9</v>
      </c>
      <c r="F814" t="s">
        <v>10</v>
      </c>
      <c r="G814" t="s">
        <v>11</v>
      </c>
      <c r="H814" t="s">
        <v>8</v>
      </c>
      <c r="I814">
        <v>6</v>
      </c>
      <c r="J814">
        <f>Tabla1[[#This Row],[Columna2]]*110</f>
        <v>660</v>
      </c>
      <c r="K814">
        <v>2858</v>
      </c>
      <c r="L814">
        <f>Tabla1[[#This Row],[Columna3]]*Tabla1[[#This Row],[Value]]*30*0.12</f>
        <v>6790608</v>
      </c>
      <c r="M814" s="1">
        <f>Tabla1[[#This Row],[Columna4]]/10</f>
        <v>679060.8</v>
      </c>
    </row>
    <row r="815" spans="1:13" x14ac:dyDescent="0.3">
      <c r="A815">
        <v>4</v>
      </c>
      <c r="B815" t="s">
        <v>117</v>
      </c>
      <c r="C815">
        <f>_xlfn.NUMBERVALUE(MID(Tabla1[[#This Row],[Object Name]],11,3))</f>
        <v>28</v>
      </c>
      <c r="D815" t="s">
        <v>32</v>
      </c>
      <c r="E815" t="s">
        <v>9</v>
      </c>
      <c r="F815" t="s">
        <v>10</v>
      </c>
      <c r="G815" t="s">
        <v>11</v>
      </c>
      <c r="H815" t="s">
        <v>8</v>
      </c>
      <c r="I815">
        <v>6</v>
      </c>
      <c r="J815">
        <f>Tabla1[[#This Row],[Columna2]]*110</f>
        <v>660</v>
      </c>
      <c r="K815">
        <v>2826</v>
      </c>
      <c r="L815">
        <f>Tabla1[[#This Row],[Columna3]]*Tabla1[[#This Row],[Value]]*30*0.12</f>
        <v>6714576</v>
      </c>
      <c r="M815" s="1">
        <f>Tabla1[[#This Row],[Columna4]]/10</f>
        <v>671457.6</v>
      </c>
    </row>
    <row r="816" spans="1:13" x14ac:dyDescent="0.3">
      <c r="A816">
        <v>5</v>
      </c>
      <c r="B816" t="s">
        <v>117</v>
      </c>
      <c r="C816">
        <f>_xlfn.NUMBERVALUE(MID(Tabla1[[#This Row],[Object Name]],11,3))</f>
        <v>28</v>
      </c>
      <c r="D816" t="s">
        <v>32</v>
      </c>
      <c r="E816" t="s">
        <v>9</v>
      </c>
      <c r="F816" t="s">
        <v>10</v>
      </c>
      <c r="G816" t="s">
        <v>11</v>
      </c>
      <c r="H816" t="s">
        <v>8</v>
      </c>
      <c r="I816">
        <v>6</v>
      </c>
      <c r="J816">
        <f>Tabla1[[#This Row],[Columna2]]*110</f>
        <v>660</v>
      </c>
      <c r="K816">
        <v>2855</v>
      </c>
      <c r="L816">
        <f>Tabla1[[#This Row],[Columna3]]*Tabla1[[#This Row],[Value]]*30*0.12</f>
        <v>6783480</v>
      </c>
      <c r="M816" s="1">
        <f>Tabla1[[#This Row],[Columna4]]/10</f>
        <v>678348</v>
      </c>
    </row>
    <row r="817" spans="1:13" x14ac:dyDescent="0.3">
      <c r="A817">
        <v>6</v>
      </c>
      <c r="B817" t="s">
        <v>117</v>
      </c>
      <c r="C817">
        <f>_xlfn.NUMBERVALUE(MID(Tabla1[[#This Row],[Object Name]],11,3))</f>
        <v>28</v>
      </c>
      <c r="D817" t="s">
        <v>32</v>
      </c>
      <c r="E817" t="s">
        <v>9</v>
      </c>
      <c r="F817" t="s">
        <v>10</v>
      </c>
      <c r="G817" t="s">
        <v>11</v>
      </c>
      <c r="H817" t="s">
        <v>8</v>
      </c>
      <c r="I817">
        <v>6</v>
      </c>
      <c r="J817">
        <f>Tabla1[[#This Row],[Columna2]]*110</f>
        <v>660</v>
      </c>
      <c r="K817">
        <v>2901</v>
      </c>
      <c r="L817">
        <f>Tabla1[[#This Row],[Columna3]]*Tabla1[[#This Row],[Value]]*30*0.12</f>
        <v>6892776</v>
      </c>
      <c r="M817" s="1">
        <f>Tabla1[[#This Row],[Columna4]]/10</f>
        <v>689277.6</v>
      </c>
    </row>
    <row r="818" spans="1:13" x14ac:dyDescent="0.3">
      <c r="A818">
        <v>7</v>
      </c>
      <c r="B818" t="s">
        <v>117</v>
      </c>
      <c r="C818">
        <f>_xlfn.NUMBERVALUE(MID(Tabla1[[#This Row],[Object Name]],11,3))</f>
        <v>28</v>
      </c>
      <c r="D818" t="s">
        <v>32</v>
      </c>
      <c r="E818" t="s">
        <v>9</v>
      </c>
      <c r="F818" t="s">
        <v>10</v>
      </c>
      <c r="G818" t="s">
        <v>11</v>
      </c>
      <c r="H818" t="s">
        <v>8</v>
      </c>
      <c r="I818">
        <v>6</v>
      </c>
      <c r="J818">
        <f>Tabla1[[#This Row],[Columna2]]*110</f>
        <v>660</v>
      </c>
      <c r="K818">
        <v>2821</v>
      </c>
      <c r="L818">
        <f>Tabla1[[#This Row],[Columna3]]*Tabla1[[#This Row],[Value]]*30*0.12</f>
        <v>6702696</v>
      </c>
      <c r="M818" s="1">
        <f>Tabla1[[#This Row],[Columna4]]/10</f>
        <v>670269.6</v>
      </c>
    </row>
    <row r="819" spans="1:13" x14ac:dyDescent="0.3">
      <c r="A819">
        <v>8</v>
      </c>
      <c r="B819" t="s">
        <v>117</v>
      </c>
      <c r="C819">
        <f>_xlfn.NUMBERVALUE(MID(Tabla1[[#This Row],[Object Name]],11,3))</f>
        <v>28</v>
      </c>
      <c r="D819" t="s">
        <v>32</v>
      </c>
      <c r="E819" t="s">
        <v>9</v>
      </c>
      <c r="F819" t="s">
        <v>10</v>
      </c>
      <c r="G819" t="s">
        <v>11</v>
      </c>
      <c r="H819" t="s">
        <v>8</v>
      </c>
      <c r="I819">
        <v>6</v>
      </c>
      <c r="J819">
        <f>Tabla1[[#This Row],[Columna2]]*110</f>
        <v>660</v>
      </c>
      <c r="K819">
        <v>2839</v>
      </c>
      <c r="L819">
        <f>Tabla1[[#This Row],[Columna3]]*Tabla1[[#This Row],[Value]]*30*0.12</f>
        <v>6745464</v>
      </c>
      <c r="M819" s="1">
        <f>Tabla1[[#This Row],[Columna4]]/10</f>
        <v>674546.4</v>
      </c>
    </row>
    <row r="820" spans="1:13" x14ac:dyDescent="0.3">
      <c r="A820">
        <v>9</v>
      </c>
      <c r="B820" t="s">
        <v>117</v>
      </c>
      <c r="C820">
        <f>_xlfn.NUMBERVALUE(MID(Tabla1[[#This Row],[Object Name]],11,3))</f>
        <v>28</v>
      </c>
      <c r="D820" t="s">
        <v>32</v>
      </c>
      <c r="E820" t="s">
        <v>9</v>
      </c>
      <c r="F820" t="s">
        <v>10</v>
      </c>
      <c r="G820" t="s">
        <v>11</v>
      </c>
      <c r="H820" t="s">
        <v>8</v>
      </c>
      <c r="I820">
        <v>6</v>
      </c>
      <c r="J820">
        <f>Tabla1[[#This Row],[Columna2]]*110</f>
        <v>660</v>
      </c>
      <c r="K820">
        <v>2848</v>
      </c>
      <c r="L820">
        <f>Tabla1[[#This Row],[Columna3]]*Tabla1[[#This Row],[Value]]*30*0.12</f>
        <v>6766848</v>
      </c>
      <c r="M820" s="1">
        <f>Tabla1[[#This Row],[Columna4]]/10</f>
        <v>676684.80000000005</v>
      </c>
    </row>
    <row r="821" spans="1:13" x14ac:dyDescent="0.3">
      <c r="A821">
        <v>10</v>
      </c>
      <c r="B821" t="s">
        <v>117</v>
      </c>
      <c r="C821">
        <f>_xlfn.NUMBERVALUE(MID(Tabla1[[#This Row],[Object Name]],11,3))</f>
        <v>28</v>
      </c>
      <c r="D821" t="s">
        <v>32</v>
      </c>
      <c r="E821" t="s">
        <v>9</v>
      </c>
      <c r="F821" t="s">
        <v>10</v>
      </c>
      <c r="G821" t="s">
        <v>11</v>
      </c>
      <c r="H821" t="s">
        <v>8</v>
      </c>
      <c r="I821">
        <v>6</v>
      </c>
      <c r="J821">
        <f>Tabla1[[#This Row],[Columna2]]*110</f>
        <v>660</v>
      </c>
      <c r="K821">
        <v>2843</v>
      </c>
      <c r="L821">
        <f>Tabla1[[#This Row],[Columna3]]*Tabla1[[#This Row],[Value]]*30*0.12</f>
        <v>6754968</v>
      </c>
      <c r="M821" s="1">
        <f>Tabla1[[#This Row],[Columna4]]/10</f>
        <v>675496.8</v>
      </c>
    </row>
    <row r="822" spans="1:13" x14ac:dyDescent="0.3">
      <c r="A822">
        <v>11</v>
      </c>
      <c r="B822" t="s">
        <v>117</v>
      </c>
      <c r="C822">
        <f>_xlfn.NUMBERVALUE(MID(Tabla1[[#This Row],[Object Name]],11,3))</f>
        <v>28</v>
      </c>
      <c r="D822" t="s">
        <v>32</v>
      </c>
      <c r="E822" t="s">
        <v>9</v>
      </c>
      <c r="F822" t="s">
        <v>10</v>
      </c>
      <c r="G822" t="s">
        <v>11</v>
      </c>
      <c r="H822" t="s">
        <v>8</v>
      </c>
      <c r="I822">
        <v>6</v>
      </c>
      <c r="J822">
        <f>Tabla1[[#This Row],[Columna2]]*110</f>
        <v>660</v>
      </c>
      <c r="K822">
        <v>2830</v>
      </c>
      <c r="L822">
        <f>Tabla1[[#This Row],[Columna3]]*Tabla1[[#This Row],[Value]]*30*0.12</f>
        <v>6724080</v>
      </c>
      <c r="M822" s="1">
        <f>Tabla1[[#This Row],[Columna4]]/10</f>
        <v>672408</v>
      </c>
    </row>
    <row r="823" spans="1:13" x14ac:dyDescent="0.3">
      <c r="A823">
        <v>12</v>
      </c>
      <c r="B823" t="s">
        <v>117</v>
      </c>
      <c r="C823">
        <f>_xlfn.NUMBERVALUE(MID(Tabla1[[#This Row],[Object Name]],11,3))</f>
        <v>28</v>
      </c>
      <c r="D823" t="s">
        <v>32</v>
      </c>
      <c r="E823" t="s">
        <v>9</v>
      </c>
      <c r="F823" t="s">
        <v>10</v>
      </c>
      <c r="G823" t="s">
        <v>11</v>
      </c>
      <c r="H823" t="s">
        <v>8</v>
      </c>
      <c r="I823">
        <v>6</v>
      </c>
      <c r="J823">
        <f>Tabla1[[#This Row],[Columna2]]*110</f>
        <v>660</v>
      </c>
      <c r="K823">
        <v>2836</v>
      </c>
      <c r="L823">
        <f>Tabla1[[#This Row],[Columna3]]*Tabla1[[#This Row],[Value]]*30*0.12</f>
        <v>6738336</v>
      </c>
      <c r="M823" s="1">
        <f>Tabla1[[#This Row],[Columna4]]/10</f>
        <v>673833.6</v>
      </c>
    </row>
    <row r="824" spans="1:13" x14ac:dyDescent="0.3">
      <c r="A824">
        <v>13</v>
      </c>
      <c r="B824" t="s">
        <v>117</v>
      </c>
      <c r="C824">
        <f>_xlfn.NUMBERVALUE(MID(Tabla1[[#This Row],[Object Name]],11,3))</f>
        <v>28</v>
      </c>
      <c r="D824" t="s">
        <v>32</v>
      </c>
      <c r="E824" t="s">
        <v>9</v>
      </c>
      <c r="F824" t="s">
        <v>10</v>
      </c>
      <c r="G824" t="s">
        <v>11</v>
      </c>
      <c r="H824" t="s">
        <v>8</v>
      </c>
      <c r="I824">
        <v>6</v>
      </c>
      <c r="J824">
        <f>Tabla1[[#This Row],[Columna2]]*110</f>
        <v>660</v>
      </c>
      <c r="K824">
        <v>2829</v>
      </c>
      <c r="L824">
        <f>Tabla1[[#This Row],[Columna3]]*Tabla1[[#This Row],[Value]]*30*0.12</f>
        <v>6721704</v>
      </c>
      <c r="M824" s="1">
        <f>Tabla1[[#This Row],[Columna4]]/10</f>
        <v>672170.4</v>
      </c>
    </row>
    <row r="825" spans="1:13" x14ac:dyDescent="0.3">
      <c r="A825">
        <v>14</v>
      </c>
      <c r="B825" t="s">
        <v>117</v>
      </c>
      <c r="C825">
        <f>_xlfn.NUMBERVALUE(MID(Tabla1[[#This Row],[Object Name]],11,3))</f>
        <v>28</v>
      </c>
      <c r="D825" t="s">
        <v>32</v>
      </c>
      <c r="E825" t="s">
        <v>9</v>
      </c>
      <c r="F825" t="s">
        <v>10</v>
      </c>
      <c r="G825" t="s">
        <v>11</v>
      </c>
      <c r="H825" t="s">
        <v>8</v>
      </c>
      <c r="I825">
        <v>6</v>
      </c>
      <c r="J825">
        <f>Tabla1[[#This Row],[Columna2]]*110</f>
        <v>660</v>
      </c>
      <c r="K825">
        <v>2814</v>
      </c>
      <c r="L825">
        <f>Tabla1[[#This Row],[Columna3]]*Tabla1[[#This Row],[Value]]*30*0.12</f>
        <v>6686064</v>
      </c>
      <c r="M825" s="1">
        <f>Tabla1[[#This Row],[Columna4]]/10</f>
        <v>668606.4</v>
      </c>
    </row>
    <row r="826" spans="1:13" x14ac:dyDescent="0.3">
      <c r="A826">
        <v>15</v>
      </c>
      <c r="B826" t="s">
        <v>117</v>
      </c>
      <c r="C826">
        <f>_xlfn.NUMBERVALUE(MID(Tabla1[[#This Row],[Object Name]],11,3))</f>
        <v>28</v>
      </c>
      <c r="D826" t="s">
        <v>32</v>
      </c>
      <c r="E826" t="s">
        <v>9</v>
      </c>
      <c r="F826" t="s">
        <v>10</v>
      </c>
      <c r="G826" t="s">
        <v>11</v>
      </c>
      <c r="H826" t="s">
        <v>8</v>
      </c>
      <c r="I826">
        <v>6</v>
      </c>
      <c r="J826">
        <f>Tabla1[[#This Row],[Columna2]]*110</f>
        <v>660</v>
      </c>
      <c r="K826">
        <v>2820</v>
      </c>
      <c r="L826">
        <f>Tabla1[[#This Row],[Columna3]]*Tabla1[[#This Row],[Value]]*30*0.12</f>
        <v>6700320</v>
      </c>
      <c r="M826" s="1">
        <f>Tabla1[[#This Row],[Columna4]]/10</f>
        <v>670032</v>
      </c>
    </row>
    <row r="827" spans="1:13" x14ac:dyDescent="0.3">
      <c r="A827">
        <v>16</v>
      </c>
      <c r="B827" t="s">
        <v>117</v>
      </c>
      <c r="C827">
        <f>_xlfn.NUMBERVALUE(MID(Tabla1[[#This Row],[Object Name]],11,3))</f>
        <v>28</v>
      </c>
      <c r="D827" t="s">
        <v>32</v>
      </c>
      <c r="E827" t="s">
        <v>9</v>
      </c>
      <c r="F827" t="s">
        <v>10</v>
      </c>
      <c r="G827" t="s">
        <v>11</v>
      </c>
      <c r="H827" t="s">
        <v>8</v>
      </c>
      <c r="I827">
        <v>6</v>
      </c>
      <c r="J827">
        <f>Tabla1[[#This Row],[Columna2]]*110</f>
        <v>660</v>
      </c>
      <c r="K827">
        <v>2855</v>
      </c>
      <c r="L827">
        <f>Tabla1[[#This Row],[Columna3]]*Tabla1[[#This Row],[Value]]*30*0.12</f>
        <v>6783480</v>
      </c>
      <c r="M827" s="1">
        <f>Tabla1[[#This Row],[Columna4]]/10</f>
        <v>678348</v>
      </c>
    </row>
    <row r="828" spans="1:13" x14ac:dyDescent="0.3">
      <c r="A828">
        <v>17</v>
      </c>
      <c r="B828" t="s">
        <v>117</v>
      </c>
      <c r="C828">
        <f>_xlfn.NUMBERVALUE(MID(Tabla1[[#This Row],[Object Name]],11,3))</f>
        <v>28</v>
      </c>
      <c r="D828" t="s">
        <v>32</v>
      </c>
      <c r="E828" t="s">
        <v>9</v>
      </c>
      <c r="F828" t="s">
        <v>10</v>
      </c>
      <c r="G828" t="s">
        <v>11</v>
      </c>
      <c r="H828" t="s">
        <v>8</v>
      </c>
      <c r="I828">
        <v>6</v>
      </c>
      <c r="J828">
        <f>Tabla1[[#This Row],[Columna2]]*110</f>
        <v>660</v>
      </c>
      <c r="K828">
        <v>2868</v>
      </c>
      <c r="L828">
        <f>Tabla1[[#This Row],[Columna3]]*Tabla1[[#This Row],[Value]]*30*0.12</f>
        <v>6814368</v>
      </c>
      <c r="M828" s="1">
        <f>Tabla1[[#This Row],[Columna4]]/10</f>
        <v>681436.8</v>
      </c>
    </row>
    <row r="829" spans="1:13" x14ac:dyDescent="0.3">
      <c r="A829">
        <v>18</v>
      </c>
      <c r="B829" t="s">
        <v>117</v>
      </c>
      <c r="C829">
        <f>_xlfn.NUMBERVALUE(MID(Tabla1[[#This Row],[Object Name]],11,3))</f>
        <v>28</v>
      </c>
      <c r="D829" t="s">
        <v>32</v>
      </c>
      <c r="E829" t="s">
        <v>9</v>
      </c>
      <c r="F829" t="s">
        <v>10</v>
      </c>
      <c r="G829" t="s">
        <v>11</v>
      </c>
      <c r="H829" t="s">
        <v>8</v>
      </c>
      <c r="I829">
        <v>6</v>
      </c>
      <c r="J829">
        <f>Tabla1[[#This Row],[Columna2]]*110</f>
        <v>660</v>
      </c>
      <c r="K829">
        <v>2860</v>
      </c>
      <c r="L829">
        <f>Tabla1[[#This Row],[Columna3]]*Tabla1[[#This Row],[Value]]*30*0.12</f>
        <v>6795360</v>
      </c>
      <c r="M829" s="1">
        <f>Tabla1[[#This Row],[Columna4]]/10</f>
        <v>679536</v>
      </c>
    </row>
    <row r="830" spans="1:13" x14ac:dyDescent="0.3">
      <c r="A830">
        <v>19</v>
      </c>
      <c r="B830" t="s">
        <v>117</v>
      </c>
      <c r="C830">
        <f>_xlfn.NUMBERVALUE(MID(Tabla1[[#This Row],[Object Name]],11,3))</f>
        <v>28</v>
      </c>
      <c r="D830" t="s">
        <v>32</v>
      </c>
      <c r="E830" t="s">
        <v>9</v>
      </c>
      <c r="F830" t="s">
        <v>10</v>
      </c>
      <c r="G830" t="s">
        <v>11</v>
      </c>
      <c r="H830" t="s">
        <v>8</v>
      </c>
      <c r="I830">
        <v>6</v>
      </c>
      <c r="J830">
        <f>Tabla1[[#This Row],[Columna2]]*110</f>
        <v>660</v>
      </c>
      <c r="K830">
        <v>2841</v>
      </c>
      <c r="L830">
        <f>Tabla1[[#This Row],[Columna3]]*Tabla1[[#This Row],[Value]]*30*0.12</f>
        <v>6750216</v>
      </c>
      <c r="M830" s="1">
        <f>Tabla1[[#This Row],[Columna4]]/10</f>
        <v>675021.6</v>
      </c>
    </row>
    <row r="831" spans="1:13" x14ac:dyDescent="0.3">
      <c r="A831">
        <v>20</v>
      </c>
      <c r="B831" t="s">
        <v>117</v>
      </c>
      <c r="C831">
        <f>_xlfn.NUMBERVALUE(MID(Tabla1[[#This Row],[Object Name]],11,3))</f>
        <v>28</v>
      </c>
      <c r="D831" t="s">
        <v>32</v>
      </c>
      <c r="E831" t="s">
        <v>9</v>
      </c>
      <c r="F831" t="s">
        <v>10</v>
      </c>
      <c r="G831" t="s">
        <v>11</v>
      </c>
      <c r="H831" t="s">
        <v>8</v>
      </c>
      <c r="I831">
        <v>6</v>
      </c>
      <c r="J831">
        <f>Tabla1[[#This Row],[Columna2]]*110</f>
        <v>660</v>
      </c>
      <c r="K831">
        <v>2891</v>
      </c>
      <c r="L831">
        <f>Tabla1[[#This Row],[Columna3]]*Tabla1[[#This Row],[Value]]*30*0.12</f>
        <v>6869016</v>
      </c>
      <c r="M831" s="1">
        <f>Tabla1[[#This Row],[Columna4]]/10</f>
        <v>686901.6</v>
      </c>
    </row>
    <row r="832" spans="1:13" x14ac:dyDescent="0.3">
      <c r="A832">
        <v>21</v>
      </c>
      <c r="B832" t="s">
        <v>117</v>
      </c>
      <c r="C832">
        <f>_xlfn.NUMBERVALUE(MID(Tabla1[[#This Row],[Object Name]],11,3))</f>
        <v>28</v>
      </c>
      <c r="D832" t="s">
        <v>32</v>
      </c>
      <c r="E832" t="s">
        <v>9</v>
      </c>
      <c r="F832" t="s">
        <v>10</v>
      </c>
      <c r="G832" t="s">
        <v>11</v>
      </c>
      <c r="H832" t="s">
        <v>8</v>
      </c>
      <c r="I832">
        <v>6</v>
      </c>
      <c r="J832">
        <f>Tabla1[[#This Row],[Columna2]]*110</f>
        <v>660</v>
      </c>
      <c r="K832">
        <v>2863</v>
      </c>
      <c r="L832">
        <f>Tabla1[[#This Row],[Columna3]]*Tabla1[[#This Row],[Value]]*30*0.12</f>
        <v>6802488</v>
      </c>
      <c r="M832" s="1">
        <f>Tabla1[[#This Row],[Columna4]]/10</f>
        <v>680248.8</v>
      </c>
    </row>
    <row r="833" spans="1:13" x14ac:dyDescent="0.3">
      <c r="A833">
        <v>22</v>
      </c>
      <c r="B833" t="s">
        <v>117</v>
      </c>
      <c r="C833">
        <f>_xlfn.NUMBERVALUE(MID(Tabla1[[#This Row],[Object Name]],11,3))</f>
        <v>28</v>
      </c>
      <c r="D833" t="s">
        <v>32</v>
      </c>
      <c r="E833" t="s">
        <v>9</v>
      </c>
      <c r="F833" t="s">
        <v>10</v>
      </c>
      <c r="G833" t="s">
        <v>11</v>
      </c>
      <c r="H833" t="s">
        <v>8</v>
      </c>
      <c r="I833">
        <v>6</v>
      </c>
      <c r="J833">
        <f>Tabla1[[#This Row],[Columna2]]*110</f>
        <v>660</v>
      </c>
      <c r="K833">
        <v>2864</v>
      </c>
      <c r="L833">
        <f>Tabla1[[#This Row],[Columna3]]*Tabla1[[#This Row],[Value]]*30*0.12</f>
        <v>6804864</v>
      </c>
      <c r="M833" s="1">
        <f>Tabla1[[#This Row],[Columna4]]/10</f>
        <v>680486.40000000002</v>
      </c>
    </row>
    <row r="834" spans="1:13" x14ac:dyDescent="0.3">
      <c r="A834">
        <v>23</v>
      </c>
      <c r="B834" t="s">
        <v>117</v>
      </c>
      <c r="C834">
        <f>_xlfn.NUMBERVALUE(MID(Tabla1[[#This Row],[Object Name]],11,3))</f>
        <v>28</v>
      </c>
      <c r="D834" t="s">
        <v>32</v>
      </c>
      <c r="E834" t="s">
        <v>9</v>
      </c>
      <c r="F834" t="s">
        <v>10</v>
      </c>
      <c r="G834" t="s">
        <v>11</v>
      </c>
      <c r="H834" t="s">
        <v>8</v>
      </c>
      <c r="I834">
        <v>6</v>
      </c>
      <c r="J834">
        <f>Tabla1[[#This Row],[Columna2]]*110</f>
        <v>660</v>
      </c>
      <c r="K834">
        <v>2855</v>
      </c>
      <c r="L834">
        <f>Tabla1[[#This Row],[Columna3]]*Tabla1[[#This Row],[Value]]*30*0.12</f>
        <v>6783480</v>
      </c>
      <c r="M834" s="1">
        <f>Tabla1[[#This Row],[Columna4]]/10</f>
        <v>678348</v>
      </c>
    </row>
    <row r="835" spans="1:13" x14ac:dyDescent="0.3">
      <c r="A835">
        <v>24</v>
      </c>
      <c r="B835" t="s">
        <v>117</v>
      </c>
      <c r="C835">
        <f>_xlfn.NUMBERVALUE(MID(Tabla1[[#This Row],[Object Name]],11,3))</f>
        <v>28</v>
      </c>
      <c r="D835" t="s">
        <v>32</v>
      </c>
      <c r="E835" t="s">
        <v>9</v>
      </c>
      <c r="F835" t="s">
        <v>10</v>
      </c>
      <c r="G835" t="s">
        <v>11</v>
      </c>
      <c r="H835" t="s">
        <v>8</v>
      </c>
      <c r="I835">
        <v>6</v>
      </c>
      <c r="J835">
        <f>Tabla1[[#This Row],[Columna2]]*110</f>
        <v>660</v>
      </c>
      <c r="K835">
        <v>2858</v>
      </c>
      <c r="L835">
        <f>Tabla1[[#This Row],[Columna3]]*Tabla1[[#This Row],[Value]]*30*0.12</f>
        <v>6790608</v>
      </c>
      <c r="M835" s="1">
        <f>Tabla1[[#This Row],[Columna4]]/10</f>
        <v>679060.8</v>
      </c>
    </row>
    <row r="836" spans="1:13" x14ac:dyDescent="0.3">
      <c r="A836">
        <v>25</v>
      </c>
      <c r="B836" t="s">
        <v>117</v>
      </c>
      <c r="C836">
        <f>_xlfn.NUMBERVALUE(MID(Tabla1[[#This Row],[Object Name]],11,3))</f>
        <v>28</v>
      </c>
      <c r="D836" t="s">
        <v>32</v>
      </c>
      <c r="E836" t="s">
        <v>9</v>
      </c>
      <c r="F836" t="s">
        <v>10</v>
      </c>
      <c r="G836" t="s">
        <v>11</v>
      </c>
      <c r="H836" t="s">
        <v>8</v>
      </c>
      <c r="I836">
        <v>6</v>
      </c>
      <c r="J836">
        <f>Tabla1[[#This Row],[Columna2]]*110</f>
        <v>660</v>
      </c>
      <c r="K836">
        <v>2848</v>
      </c>
      <c r="L836">
        <f>Tabla1[[#This Row],[Columna3]]*Tabla1[[#This Row],[Value]]*30*0.12</f>
        <v>6766848</v>
      </c>
      <c r="M836" s="1">
        <f>Tabla1[[#This Row],[Columna4]]/10</f>
        <v>676684.80000000005</v>
      </c>
    </row>
    <row r="837" spans="1:13" x14ac:dyDescent="0.3">
      <c r="A837">
        <v>26</v>
      </c>
      <c r="B837" t="s">
        <v>117</v>
      </c>
      <c r="C837">
        <f>_xlfn.NUMBERVALUE(MID(Tabla1[[#This Row],[Object Name]],11,3))</f>
        <v>28</v>
      </c>
      <c r="D837" t="s">
        <v>32</v>
      </c>
      <c r="E837" t="s">
        <v>9</v>
      </c>
      <c r="F837" t="s">
        <v>10</v>
      </c>
      <c r="G837" t="s">
        <v>11</v>
      </c>
      <c r="H837" t="s">
        <v>8</v>
      </c>
      <c r="I837">
        <v>6</v>
      </c>
      <c r="J837">
        <f>Tabla1[[#This Row],[Columna2]]*110</f>
        <v>660</v>
      </c>
      <c r="K837">
        <v>2847</v>
      </c>
      <c r="L837">
        <f>Tabla1[[#This Row],[Columna3]]*Tabla1[[#This Row],[Value]]*30*0.12</f>
        <v>6764472</v>
      </c>
      <c r="M837" s="1">
        <f>Tabla1[[#This Row],[Columna4]]/10</f>
        <v>676447.2</v>
      </c>
    </row>
    <row r="838" spans="1:13" x14ac:dyDescent="0.3">
      <c r="A838">
        <v>27</v>
      </c>
      <c r="B838" t="s">
        <v>117</v>
      </c>
      <c r="C838">
        <f>_xlfn.NUMBERVALUE(MID(Tabla1[[#This Row],[Object Name]],11,3))</f>
        <v>28</v>
      </c>
      <c r="D838" t="s">
        <v>32</v>
      </c>
      <c r="E838" t="s">
        <v>9</v>
      </c>
      <c r="F838" t="s">
        <v>10</v>
      </c>
      <c r="G838" t="s">
        <v>11</v>
      </c>
      <c r="H838" t="s">
        <v>8</v>
      </c>
      <c r="I838">
        <v>6</v>
      </c>
      <c r="J838">
        <f>Tabla1[[#This Row],[Columna2]]*110</f>
        <v>660</v>
      </c>
      <c r="K838">
        <v>2834</v>
      </c>
      <c r="L838">
        <f>Tabla1[[#This Row],[Columna3]]*Tabla1[[#This Row],[Value]]*30*0.12</f>
        <v>6733584</v>
      </c>
      <c r="M838" s="1">
        <f>Tabla1[[#This Row],[Columna4]]/10</f>
        <v>673358.4</v>
      </c>
    </row>
    <row r="839" spans="1:13" x14ac:dyDescent="0.3">
      <c r="A839">
        <v>28</v>
      </c>
      <c r="B839" t="s">
        <v>117</v>
      </c>
      <c r="C839">
        <f>_xlfn.NUMBERVALUE(MID(Tabla1[[#This Row],[Object Name]],11,3))</f>
        <v>28</v>
      </c>
      <c r="D839" t="s">
        <v>32</v>
      </c>
      <c r="E839" t="s">
        <v>9</v>
      </c>
      <c r="F839" t="s">
        <v>10</v>
      </c>
      <c r="G839" t="s">
        <v>11</v>
      </c>
      <c r="H839" t="s">
        <v>8</v>
      </c>
      <c r="I839">
        <v>6</v>
      </c>
      <c r="J839">
        <f>Tabla1[[#This Row],[Columna2]]*110</f>
        <v>660</v>
      </c>
      <c r="K839">
        <v>2847</v>
      </c>
      <c r="L839">
        <f>Tabla1[[#This Row],[Columna3]]*Tabla1[[#This Row],[Value]]*30*0.12</f>
        <v>6764472</v>
      </c>
      <c r="M839" s="1">
        <f>Tabla1[[#This Row],[Columna4]]/10</f>
        <v>676447.2</v>
      </c>
    </row>
    <row r="840" spans="1:13" x14ac:dyDescent="0.3">
      <c r="A840">
        <v>29</v>
      </c>
      <c r="B840" t="s">
        <v>117</v>
      </c>
      <c r="C840">
        <f>_xlfn.NUMBERVALUE(MID(Tabla1[[#This Row],[Object Name]],11,3))</f>
        <v>28</v>
      </c>
      <c r="D840" t="s">
        <v>32</v>
      </c>
      <c r="E840" t="s">
        <v>9</v>
      </c>
      <c r="F840" t="s">
        <v>10</v>
      </c>
      <c r="G840" t="s">
        <v>11</v>
      </c>
      <c r="H840" t="s">
        <v>8</v>
      </c>
      <c r="I840">
        <v>6</v>
      </c>
      <c r="J840">
        <f>Tabla1[[#This Row],[Columna2]]*110</f>
        <v>660</v>
      </c>
      <c r="K840">
        <v>2850</v>
      </c>
      <c r="L840">
        <f>Tabla1[[#This Row],[Columna3]]*Tabla1[[#This Row],[Value]]*30*0.12</f>
        <v>6771600</v>
      </c>
      <c r="M840" s="1">
        <f>Tabla1[[#This Row],[Columna4]]/10</f>
        <v>677160</v>
      </c>
    </row>
    <row r="841" spans="1:13" x14ac:dyDescent="0.3">
      <c r="A841">
        <v>30</v>
      </c>
      <c r="B841" t="s">
        <v>117</v>
      </c>
      <c r="C841">
        <f>_xlfn.NUMBERVALUE(MID(Tabla1[[#This Row],[Object Name]],11,3))</f>
        <v>28</v>
      </c>
      <c r="D841" t="s">
        <v>32</v>
      </c>
      <c r="E841" t="s">
        <v>9</v>
      </c>
      <c r="F841" t="s">
        <v>10</v>
      </c>
      <c r="G841" t="s">
        <v>11</v>
      </c>
      <c r="H841" t="s">
        <v>8</v>
      </c>
      <c r="I841">
        <v>6</v>
      </c>
      <c r="J841">
        <f>Tabla1[[#This Row],[Columna2]]*110</f>
        <v>660</v>
      </c>
      <c r="K841">
        <v>2861</v>
      </c>
      <c r="L841">
        <f>Tabla1[[#This Row],[Columna3]]*Tabla1[[#This Row],[Value]]*30*0.12</f>
        <v>6797736</v>
      </c>
      <c r="M841" s="1">
        <f>Tabla1[[#This Row],[Columna4]]/10</f>
        <v>679773.6</v>
      </c>
    </row>
    <row r="842" spans="1:13" x14ac:dyDescent="0.3">
      <c r="A842">
        <v>1</v>
      </c>
      <c r="B842" t="s">
        <v>117</v>
      </c>
      <c r="C842">
        <f>_xlfn.NUMBERVALUE(MID(Tabla1[[#This Row],[Object Name]],11,3))</f>
        <v>29</v>
      </c>
      <c r="D842" t="s">
        <v>33</v>
      </c>
      <c r="E842" t="s">
        <v>9</v>
      </c>
      <c r="F842" t="s">
        <v>10</v>
      </c>
      <c r="G842" t="s">
        <v>11</v>
      </c>
      <c r="H842" t="s">
        <v>8</v>
      </c>
      <c r="I842">
        <v>7</v>
      </c>
      <c r="J842">
        <f>Tabla1[[#This Row],[Columna2]]*110</f>
        <v>770</v>
      </c>
      <c r="K842">
        <v>3303</v>
      </c>
      <c r="L842">
        <f>Tabla1[[#This Row],[Columna3]]*Tabla1[[#This Row],[Value]]*30*0.12</f>
        <v>9155916</v>
      </c>
      <c r="M842" s="1">
        <f>Tabla1[[#This Row],[Columna4]]/10</f>
        <v>915591.6</v>
      </c>
    </row>
    <row r="843" spans="1:13" x14ac:dyDescent="0.3">
      <c r="A843">
        <v>2</v>
      </c>
      <c r="B843" t="s">
        <v>117</v>
      </c>
      <c r="C843">
        <f>_xlfn.NUMBERVALUE(MID(Tabla1[[#This Row],[Object Name]],11,3))</f>
        <v>29</v>
      </c>
      <c r="D843" t="s">
        <v>33</v>
      </c>
      <c r="E843" t="s">
        <v>9</v>
      </c>
      <c r="F843" t="s">
        <v>10</v>
      </c>
      <c r="G843" t="s">
        <v>11</v>
      </c>
      <c r="H843" t="s">
        <v>8</v>
      </c>
      <c r="I843">
        <v>7</v>
      </c>
      <c r="J843">
        <f>Tabla1[[#This Row],[Columna2]]*110</f>
        <v>770</v>
      </c>
      <c r="K843">
        <v>3320</v>
      </c>
      <c r="L843">
        <f>Tabla1[[#This Row],[Columna3]]*Tabla1[[#This Row],[Value]]*30*0.12</f>
        <v>9203040</v>
      </c>
      <c r="M843" s="1">
        <f>Tabla1[[#This Row],[Columna4]]/10</f>
        <v>920304</v>
      </c>
    </row>
    <row r="844" spans="1:13" x14ac:dyDescent="0.3">
      <c r="A844">
        <v>3</v>
      </c>
      <c r="B844" t="s">
        <v>117</v>
      </c>
      <c r="C844">
        <f>_xlfn.NUMBERVALUE(MID(Tabla1[[#This Row],[Object Name]],11,3))</f>
        <v>29</v>
      </c>
      <c r="D844" t="s">
        <v>33</v>
      </c>
      <c r="E844" t="s">
        <v>9</v>
      </c>
      <c r="F844" t="s">
        <v>10</v>
      </c>
      <c r="G844" t="s">
        <v>11</v>
      </c>
      <c r="H844" t="s">
        <v>8</v>
      </c>
      <c r="I844">
        <v>7</v>
      </c>
      <c r="J844">
        <f>Tabla1[[#This Row],[Columna2]]*110</f>
        <v>770</v>
      </c>
      <c r="K844">
        <v>3330</v>
      </c>
      <c r="L844">
        <f>Tabla1[[#This Row],[Columna3]]*Tabla1[[#This Row],[Value]]*30*0.12</f>
        <v>9230760</v>
      </c>
      <c r="M844" s="1">
        <f>Tabla1[[#This Row],[Columna4]]/10</f>
        <v>923076</v>
      </c>
    </row>
    <row r="845" spans="1:13" x14ac:dyDescent="0.3">
      <c r="A845">
        <v>4</v>
      </c>
      <c r="B845" t="s">
        <v>117</v>
      </c>
      <c r="C845">
        <f>_xlfn.NUMBERVALUE(MID(Tabla1[[#This Row],[Object Name]],11,3))</f>
        <v>29</v>
      </c>
      <c r="D845" t="s">
        <v>33</v>
      </c>
      <c r="E845" t="s">
        <v>9</v>
      </c>
      <c r="F845" t="s">
        <v>10</v>
      </c>
      <c r="G845" t="s">
        <v>11</v>
      </c>
      <c r="H845" t="s">
        <v>8</v>
      </c>
      <c r="I845">
        <v>7</v>
      </c>
      <c r="J845">
        <f>Tabla1[[#This Row],[Columna2]]*110</f>
        <v>770</v>
      </c>
      <c r="K845">
        <v>3318</v>
      </c>
      <c r="L845">
        <f>Tabla1[[#This Row],[Columna3]]*Tabla1[[#This Row],[Value]]*30*0.12</f>
        <v>9197496</v>
      </c>
      <c r="M845" s="1">
        <f>Tabla1[[#This Row],[Columna4]]/10</f>
        <v>919749.6</v>
      </c>
    </row>
    <row r="846" spans="1:13" x14ac:dyDescent="0.3">
      <c r="A846">
        <v>5</v>
      </c>
      <c r="B846" t="s">
        <v>117</v>
      </c>
      <c r="C846">
        <f>_xlfn.NUMBERVALUE(MID(Tabla1[[#This Row],[Object Name]],11,3))</f>
        <v>29</v>
      </c>
      <c r="D846" t="s">
        <v>33</v>
      </c>
      <c r="E846" t="s">
        <v>9</v>
      </c>
      <c r="F846" t="s">
        <v>10</v>
      </c>
      <c r="G846" t="s">
        <v>11</v>
      </c>
      <c r="H846" t="s">
        <v>8</v>
      </c>
      <c r="I846">
        <v>7</v>
      </c>
      <c r="J846">
        <f>Tabla1[[#This Row],[Columna2]]*110</f>
        <v>770</v>
      </c>
      <c r="K846">
        <v>3331</v>
      </c>
      <c r="L846">
        <f>Tabla1[[#This Row],[Columna3]]*Tabla1[[#This Row],[Value]]*30*0.12</f>
        <v>9233532</v>
      </c>
      <c r="M846" s="1">
        <f>Tabla1[[#This Row],[Columna4]]/10</f>
        <v>923353.2</v>
      </c>
    </row>
    <row r="847" spans="1:13" x14ac:dyDescent="0.3">
      <c r="A847">
        <v>6</v>
      </c>
      <c r="B847" t="s">
        <v>117</v>
      </c>
      <c r="C847">
        <f>_xlfn.NUMBERVALUE(MID(Tabla1[[#This Row],[Object Name]],11,3))</f>
        <v>29</v>
      </c>
      <c r="D847" t="s">
        <v>33</v>
      </c>
      <c r="E847" t="s">
        <v>9</v>
      </c>
      <c r="F847" t="s">
        <v>10</v>
      </c>
      <c r="G847" t="s">
        <v>11</v>
      </c>
      <c r="H847" t="s">
        <v>8</v>
      </c>
      <c r="I847">
        <v>7</v>
      </c>
      <c r="J847">
        <f>Tabla1[[#This Row],[Columna2]]*110</f>
        <v>770</v>
      </c>
      <c r="K847">
        <v>3310</v>
      </c>
      <c r="L847">
        <f>Tabla1[[#This Row],[Columna3]]*Tabla1[[#This Row],[Value]]*30*0.12</f>
        <v>9175320</v>
      </c>
      <c r="M847" s="1">
        <f>Tabla1[[#This Row],[Columna4]]/10</f>
        <v>917532</v>
      </c>
    </row>
    <row r="848" spans="1:13" x14ac:dyDescent="0.3">
      <c r="A848">
        <v>7</v>
      </c>
      <c r="B848" t="s">
        <v>117</v>
      </c>
      <c r="C848">
        <f>_xlfn.NUMBERVALUE(MID(Tabla1[[#This Row],[Object Name]],11,3))</f>
        <v>29</v>
      </c>
      <c r="D848" t="s">
        <v>33</v>
      </c>
      <c r="E848" t="s">
        <v>9</v>
      </c>
      <c r="F848" t="s">
        <v>10</v>
      </c>
      <c r="G848" t="s">
        <v>11</v>
      </c>
      <c r="H848" t="s">
        <v>8</v>
      </c>
      <c r="I848">
        <v>7</v>
      </c>
      <c r="J848">
        <f>Tabla1[[#This Row],[Columna2]]*110</f>
        <v>770</v>
      </c>
      <c r="K848">
        <v>3306</v>
      </c>
      <c r="L848">
        <f>Tabla1[[#This Row],[Columna3]]*Tabla1[[#This Row],[Value]]*30*0.12</f>
        <v>9164232</v>
      </c>
      <c r="M848" s="1">
        <f>Tabla1[[#This Row],[Columna4]]/10</f>
        <v>916423.2</v>
      </c>
    </row>
    <row r="849" spans="1:13" x14ac:dyDescent="0.3">
      <c r="A849">
        <v>8</v>
      </c>
      <c r="B849" t="s">
        <v>117</v>
      </c>
      <c r="C849">
        <f>_xlfn.NUMBERVALUE(MID(Tabla1[[#This Row],[Object Name]],11,3))</f>
        <v>29</v>
      </c>
      <c r="D849" t="s">
        <v>33</v>
      </c>
      <c r="E849" t="s">
        <v>9</v>
      </c>
      <c r="F849" t="s">
        <v>10</v>
      </c>
      <c r="G849" t="s">
        <v>11</v>
      </c>
      <c r="H849" t="s">
        <v>8</v>
      </c>
      <c r="I849">
        <v>7</v>
      </c>
      <c r="J849">
        <f>Tabla1[[#This Row],[Columna2]]*110</f>
        <v>770</v>
      </c>
      <c r="K849">
        <v>3307</v>
      </c>
      <c r="L849">
        <f>Tabla1[[#This Row],[Columna3]]*Tabla1[[#This Row],[Value]]*30*0.12</f>
        <v>9167004</v>
      </c>
      <c r="M849" s="1">
        <f>Tabla1[[#This Row],[Columna4]]/10</f>
        <v>916700.4</v>
      </c>
    </row>
    <row r="850" spans="1:13" x14ac:dyDescent="0.3">
      <c r="A850">
        <v>9</v>
      </c>
      <c r="B850" t="s">
        <v>117</v>
      </c>
      <c r="C850">
        <f>_xlfn.NUMBERVALUE(MID(Tabla1[[#This Row],[Object Name]],11,3))</f>
        <v>29</v>
      </c>
      <c r="D850" t="s">
        <v>33</v>
      </c>
      <c r="E850" t="s">
        <v>9</v>
      </c>
      <c r="F850" t="s">
        <v>10</v>
      </c>
      <c r="G850" t="s">
        <v>11</v>
      </c>
      <c r="H850" t="s">
        <v>8</v>
      </c>
      <c r="I850">
        <v>7</v>
      </c>
      <c r="J850">
        <f>Tabla1[[#This Row],[Columna2]]*110</f>
        <v>770</v>
      </c>
      <c r="K850">
        <v>3334</v>
      </c>
      <c r="L850">
        <f>Tabla1[[#This Row],[Columna3]]*Tabla1[[#This Row],[Value]]*30*0.12</f>
        <v>9241848</v>
      </c>
      <c r="M850" s="1">
        <f>Tabla1[[#This Row],[Columna4]]/10</f>
        <v>924184.8</v>
      </c>
    </row>
    <row r="851" spans="1:13" x14ac:dyDescent="0.3">
      <c r="A851">
        <v>10</v>
      </c>
      <c r="B851" t="s">
        <v>117</v>
      </c>
      <c r="C851">
        <f>_xlfn.NUMBERVALUE(MID(Tabla1[[#This Row],[Object Name]],11,3))</f>
        <v>29</v>
      </c>
      <c r="D851" t="s">
        <v>33</v>
      </c>
      <c r="E851" t="s">
        <v>9</v>
      </c>
      <c r="F851" t="s">
        <v>10</v>
      </c>
      <c r="G851" t="s">
        <v>11</v>
      </c>
      <c r="H851" t="s">
        <v>8</v>
      </c>
      <c r="I851">
        <v>7</v>
      </c>
      <c r="J851">
        <f>Tabla1[[#This Row],[Columna2]]*110</f>
        <v>770</v>
      </c>
      <c r="K851">
        <v>3307</v>
      </c>
      <c r="L851">
        <f>Tabla1[[#This Row],[Columna3]]*Tabla1[[#This Row],[Value]]*30*0.12</f>
        <v>9167004</v>
      </c>
      <c r="M851" s="1">
        <f>Tabla1[[#This Row],[Columna4]]/10</f>
        <v>916700.4</v>
      </c>
    </row>
    <row r="852" spans="1:13" x14ac:dyDescent="0.3">
      <c r="A852">
        <v>11</v>
      </c>
      <c r="B852" t="s">
        <v>117</v>
      </c>
      <c r="C852">
        <f>_xlfn.NUMBERVALUE(MID(Tabla1[[#This Row],[Object Name]],11,3))</f>
        <v>29</v>
      </c>
      <c r="D852" t="s">
        <v>33</v>
      </c>
      <c r="E852" t="s">
        <v>9</v>
      </c>
      <c r="F852" t="s">
        <v>10</v>
      </c>
      <c r="G852" t="s">
        <v>11</v>
      </c>
      <c r="H852" t="s">
        <v>8</v>
      </c>
      <c r="I852">
        <v>7</v>
      </c>
      <c r="J852">
        <f>Tabla1[[#This Row],[Columna2]]*110</f>
        <v>770</v>
      </c>
      <c r="K852">
        <v>3300</v>
      </c>
      <c r="L852">
        <f>Tabla1[[#This Row],[Columna3]]*Tabla1[[#This Row],[Value]]*30*0.12</f>
        <v>9147600</v>
      </c>
      <c r="M852" s="1">
        <f>Tabla1[[#This Row],[Columna4]]/10</f>
        <v>914760</v>
      </c>
    </row>
    <row r="853" spans="1:13" x14ac:dyDescent="0.3">
      <c r="A853">
        <v>12</v>
      </c>
      <c r="B853" t="s">
        <v>117</v>
      </c>
      <c r="C853">
        <f>_xlfn.NUMBERVALUE(MID(Tabla1[[#This Row],[Object Name]],11,3))</f>
        <v>29</v>
      </c>
      <c r="D853" t="s">
        <v>33</v>
      </c>
      <c r="E853" t="s">
        <v>9</v>
      </c>
      <c r="F853" t="s">
        <v>10</v>
      </c>
      <c r="G853" t="s">
        <v>11</v>
      </c>
      <c r="H853" t="s">
        <v>8</v>
      </c>
      <c r="I853">
        <v>7</v>
      </c>
      <c r="J853">
        <f>Tabla1[[#This Row],[Columna2]]*110</f>
        <v>770</v>
      </c>
      <c r="K853">
        <v>3326</v>
      </c>
      <c r="L853">
        <f>Tabla1[[#This Row],[Columna3]]*Tabla1[[#This Row],[Value]]*30*0.12</f>
        <v>9219672</v>
      </c>
      <c r="M853" s="1">
        <f>Tabla1[[#This Row],[Columna4]]/10</f>
        <v>921967.2</v>
      </c>
    </row>
    <row r="854" spans="1:13" x14ac:dyDescent="0.3">
      <c r="A854">
        <v>13</v>
      </c>
      <c r="B854" t="s">
        <v>117</v>
      </c>
      <c r="C854">
        <f>_xlfn.NUMBERVALUE(MID(Tabla1[[#This Row],[Object Name]],11,3))</f>
        <v>29</v>
      </c>
      <c r="D854" t="s">
        <v>33</v>
      </c>
      <c r="E854" t="s">
        <v>9</v>
      </c>
      <c r="F854" t="s">
        <v>10</v>
      </c>
      <c r="G854" t="s">
        <v>11</v>
      </c>
      <c r="H854" t="s">
        <v>8</v>
      </c>
      <c r="I854">
        <v>7</v>
      </c>
      <c r="J854">
        <f>Tabla1[[#This Row],[Columna2]]*110</f>
        <v>770</v>
      </c>
      <c r="K854">
        <v>3313</v>
      </c>
      <c r="L854">
        <f>Tabla1[[#This Row],[Columna3]]*Tabla1[[#This Row],[Value]]*30*0.12</f>
        <v>9183636</v>
      </c>
      <c r="M854" s="1">
        <f>Tabla1[[#This Row],[Columna4]]/10</f>
        <v>918363.6</v>
      </c>
    </row>
    <row r="855" spans="1:13" x14ac:dyDescent="0.3">
      <c r="A855">
        <v>14</v>
      </c>
      <c r="B855" t="s">
        <v>117</v>
      </c>
      <c r="C855">
        <f>_xlfn.NUMBERVALUE(MID(Tabla1[[#This Row],[Object Name]],11,3))</f>
        <v>29</v>
      </c>
      <c r="D855" t="s">
        <v>33</v>
      </c>
      <c r="E855" t="s">
        <v>9</v>
      </c>
      <c r="F855" t="s">
        <v>10</v>
      </c>
      <c r="G855" t="s">
        <v>11</v>
      </c>
      <c r="H855" t="s">
        <v>8</v>
      </c>
      <c r="I855">
        <v>7</v>
      </c>
      <c r="J855">
        <f>Tabla1[[#This Row],[Columna2]]*110</f>
        <v>770</v>
      </c>
      <c r="K855">
        <v>3289</v>
      </c>
      <c r="L855">
        <f>Tabla1[[#This Row],[Columna3]]*Tabla1[[#This Row],[Value]]*30*0.12</f>
        <v>9117108</v>
      </c>
      <c r="M855" s="1">
        <f>Tabla1[[#This Row],[Columna4]]/10</f>
        <v>911710.8</v>
      </c>
    </row>
    <row r="856" spans="1:13" x14ac:dyDescent="0.3">
      <c r="A856">
        <v>15</v>
      </c>
      <c r="B856" t="s">
        <v>117</v>
      </c>
      <c r="C856">
        <f>_xlfn.NUMBERVALUE(MID(Tabla1[[#This Row],[Object Name]],11,3))</f>
        <v>29</v>
      </c>
      <c r="D856" t="s">
        <v>33</v>
      </c>
      <c r="E856" t="s">
        <v>9</v>
      </c>
      <c r="F856" t="s">
        <v>10</v>
      </c>
      <c r="G856" t="s">
        <v>11</v>
      </c>
      <c r="H856" t="s">
        <v>8</v>
      </c>
      <c r="I856">
        <v>7</v>
      </c>
      <c r="J856">
        <f>Tabla1[[#This Row],[Columna2]]*110</f>
        <v>770</v>
      </c>
      <c r="K856">
        <v>3285</v>
      </c>
      <c r="L856">
        <f>Tabla1[[#This Row],[Columna3]]*Tabla1[[#This Row],[Value]]*30*0.12</f>
        <v>9106020</v>
      </c>
      <c r="M856" s="1">
        <f>Tabla1[[#This Row],[Columna4]]/10</f>
        <v>910602</v>
      </c>
    </row>
    <row r="857" spans="1:13" x14ac:dyDescent="0.3">
      <c r="A857">
        <v>16</v>
      </c>
      <c r="B857" t="s">
        <v>117</v>
      </c>
      <c r="C857">
        <f>_xlfn.NUMBERVALUE(MID(Tabla1[[#This Row],[Object Name]],11,3))</f>
        <v>29</v>
      </c>
      <c r="D857" t="s">
        <v>33</v>
      </c>
      <c r="E857" t="s">
        <v>9</v>
      </c>
      <c r="F857" t="s">
        <v>10</v>
      </c>
      <c r="G857" t="s">
        <v>11</v>
      </c>
      <c r="H857" t="s">
        <v>8</v>
      </c>
      <c r="I857">
        <v>7</v>
      </c>
      <c r="J857">
        <f>Tabla1[[#This Row],[Columna2]]*110</f>
        <v>770</v>
      </c>
      <c r="K857">
        <v>3336</v>
      </c>
      <c r="L857">
        <f>Tabla1[[#This Row],[Columna3]]*Tabla1[[#This Row],[Value]]*30*0.12</f>
        <v>9247392</v>
      </c>
      <c r="M857" s="1">
        <f>Tabla1[[#This Row],[Columna4]]/10</f>
        <v>924739.2</v>
      </c>
    </row>
    <row r="858" spans="1:13" x14ac:dyDescent="0.3">
      <c r="A858">
        <v>17</v>
      </c>
      <c r="B858" t="s">
        <v>117</v>
      </c>
      <c r="C858">
        <f>_xlfn.NUMBERVALUE(MID(Tabla1[[#This Row],[Object Name]],11,3))</f>
        <v>29</v>
      </c>
      <c r="D858" t="s">
        <v>33</v>
      </c>
      <c r="E858" t="s">
        <v>9</v>
      </c>
      <c r="F858" t="s">
        <v>10</v>
      </c>
      <c r="G858" t="s">
        <v>11</v>
      </c>
      <c r="H858" t="s">
        <v>8</v>
      </c>
      <c r="I858">
        <v>7</v>
      </c>
      <c r="J858">
        <f>Tabla1[[#This Row],[Columna2]]*110</f>
        <v>770</v>
      </c>
      <c r="K858">
        <v>3298</v>
      </c>
      <c r="L858">
        <f>Tabla1[[#This Row],[Columna3]]*Tabla1[[#This Row],[Value]]*30*0.12</f>
        <v>9142056</v>
      </c>
      <c r="M858" s="1">
        <f>Tabla1[[#This Row],[Columna4]]/10</f>
        <v>914205.6</v>
      </c>
    </row>
    <row r="859" spans="1:13" x14ac:dyDescent="0.3">
      <c r="A859">
        <v>18</v>
      </c>
      <c r="B859" t="s">
        <v>117</v>
      </c>
      <c r="C859">
        <f>_xlfn.NUMBERVALUE(MID(Tabla1[[#This Row],[Object Name]],11,3))</f>
        <v>29</v>
      </c>
      <c r="D859" t="s">
        <v>33</v>
      </c>
      <c r="E859" t="s">
        <v>9</v>
      </c>
      <c r="F859" t="s">
        <v>10</v>
      </c>
      <c r="G859" t="s">
        <v>11</v>
      </c>
      <c r="H859" t="s">
        <v>8</v>
      </c>
      <c r="I859">
        <v>7</v>
      </c>
      <c r="J859">
        <f>Tabla1[[#This Row],[Columna2]]*110</f>
        <v>770</v>
      </c>
      <c r="K859">
        <v>3285</v>
      </c>
      <c r="L859">
        <f>Tabla1[[#This Row],[Columna3]]*Tabla1[[#This Row],[Value]]*30*0.12</f>
        <v>9106020</v>
      </c>
      <c r="M859" s="1">
        <f>Tabla1[[#This Row],[Columna4]]/10</f>
        <v>910602</v>
      </c>
    </row>
    <row r="860" spans="1:13" x14ac:dyDescent="0.3">
      <c r="A860">
        <v>19</v>
      </c>
      <c r="B860" t="s">
        <v>117</v>
      </c>
      <c r="C860">
        <f>_xlfn.NUMBERVALUE(MID(Tabla1[[#This Row],[Object Name]],11,3))</f>
        <v>29</v>
      </c>
      <c r="D860" t="s">
        <v>33</v>
      </c>
      <c r="E860" t="s">
        <v>9</v>
      </c>
      <c r="F860" t="s">
        <v>10</v>
      </c>
      <c r="G860" t="s">
        <v>11</v>
      </c>
      <c r="H860" t="s">
        <v>8</v>
      </c>
      <c r="I860">
        <v>7</v>
      </c>
      <c r="J860">
        <f>Tabla1[[#This Row],[Columna2]]*110</f>
        <v>770</v>
      </c>
      <c r="K860">
        <v>3298</v>
      </c>
      <c r="L860">
        <f>Tabla1[[#This Row],[Columna3]]*Tabla1[[#This Row],[Value]]*30*0.12</f>
        <v>9142056</v>
      </c>
      <c r="M860" s="1">
        <f>Tabla1[[#This Row],[Columna4]]/10</f>
        <v>914205.6</v>
      </c>
    </row>
    <row r="861" spans="1:13" x14ac:dyDescent="0.3">
      <c r="A861">
        <v>20</v>
      </c>
      <c r="B861" t="s">
        <v>117</v>
      </c>
      <c r="C861">
        <f>_xlfn.NUMBERVALUE(MID(Tabla1[[#This Row],[Object Name]],11,3))</f>
        <v>29</v>
      </c>
      <c r="D861" t="s">
        <v>33</v>
      </c>
      <c r="E861" t="s">
        <v>9</v>
      </c>
      <c r="F861" t="s">
        <v>10</v>
      </c>
      <c r="G861" t="s">
        <v>11</v>
      </c>
      <c r="H861" t="s">
        <v>8</v>
      </c>
      <c r="I861">
        <v>7</v>
      </c>
      <c r="J861">
        <f>Tabla1[[#This Row],[Columna2]]*110</f>
        <v>770</v>
      </c>
      <c r="K861">
        <v>3311</v>
      </c>
      <c r="L861">
        <f>Tabla1[[#This Row],[Columna3]]*Tabla1[[#This Row],[Value]]*30*0.12</f>
        <v>9178092</v>
      </c>
      <c r="M861" s="1">
        <f>Tabla1[[#This Row],[Columna4]]/10</f>
        <v>917809.2</v>
      </c>
    </row>
    <row r="862" spans="1:13" x14ac:dyDescent="0.3">
      <c r="A862">
        <v>21</v>
      </c>
      <c r="B862" t="s">
        <v>117</v>
      </c>
      <c r="C862">
        <f>_xlfn.NUMBERVALUE(MID(Tabla1[[#This Row],[Object Name]],11,3))</f>
        <v>29</v>
      </c>
      <c r="D862" t="s">
        <v>33</v>
      </c>
      <c r="E862" t="s">
        <v>9</v>
      </c>
      <c r="F862" t="s">
        <v>10</v>
      </c>
      <c r="G862" t="s">
        <v>11</v>
      </c>
      <c r="H862" t="s">
        <v>8</v>
      </c>
      <c r="I862">
        <v>7</v>
      </c>
      <c r="J862">
        <f>Tabla1[[#This Row],[Columna2]]*110</f>
        <v>770</v>
      </c>
      <c r="K862">
        <v>3318</v>
      </c>
      <c r="L862">
        <f>Tabla1[[#This Row],[Columna3]]*Tabla1[[#This Row],[Value]]*30*0.12</f>
        <v>9197496</v>
      </c>
      <c r="M862" s="1">
        <f>Tabla1[[#This Row],[Columna4]]/10</f>
        <v>919749.6</v>
      </c>
    </row>
    <row r="863" spans="1:13" x14ac:dyDescent="0.3">
      <c r="A863">
        <v>22</v>
      </c>
      <c r="B863" t="s">
        <v>117</v>
      </c>
      <c r="C863">
        <f>_xlfn.NUMBERVALUE(MID(Tabla1[[#This Row],[Object Name]],11,3))</f>
        <v>29</v>
      </c>
      <c r="D863" t="s">
        <v>33</v>
      </c>
      <c r="E863" t="s">
        <v>9</v>
      </c>
      <c r="F863" t="s">
        <v>10</v>
      </c>
      <c r="G863" t="s">
        <v>11</v>
      </c>
      <c r="H863" t="s">
        <v>8</v>
      </c>
      <c r="I863">
        <v>7</v>
      </c>
      <c r="J863">
        <f>Tabla1[[#This Row],[Columna2]]*110</f>
        <v>770</v>
      </c>
      <c r="K863">
        <v>3291</v>
      </c>
      <c r="L863">
        <f>Tabla1[[#This Row],[Columna3]]*Tabla1[[#This Row],[Value]]*30*0.12</f>
        <v>9122652</v>
      </c>
      <c r="M863" s="1">
        <f>Tabla1[[#This Row],[Columna4]]/10</f>
        <v>912265.2</v>
      </c>
    </row>
    <row r="864" spans="1:13" x14ac:dyDescent="0.3">
      <c r="A864">
        <v>23</v>
      </c>
      <c r="B864" t="s">
        <v>117</v>
      </c>
      <c r="C864">
        <f>_xlfn.NUMBERVALUE(MID(Tabla1[[#This Row],[Object Name]],11,3))</f>
        <v>29</v>
      </c>
      <c r="D864" t="s">
        <v>33</v>
      </c>
      <c r="E864" t="s">
        <v>9</v>
      </c>
      <c r="F864" t="s">
        <v>10</v>
      </c>
      <c r="G864" t="s">
        <v>11</v>
      </c>
      <c r="H864" t="s">
        <v>8</v>
      </c>
      <c r="I864">
        <v>7</v>
      </c>
      <c r="J864">
        <f>Tabla1[[#This Row],[Columna2]]*110</f>
        <v>770</v>
      </c>
      <c r="K864">
        <v>3307</v>
      </c>
      <c r="L864">
        <f>Tabla1[[#This Row],[Columna3]]*Tabla1[[#This Row],[Value]]*30*0.12</f>
        <v>9167004</v>
      </c>
      <c r="M864" s="1">
        <f>Tabla1[[#This Row],[Columna4]]/10</f>
        <v>916700.4</v>
      </c>
    </row>
    <row r="865" spans="1:13" x14ac:dyDescent="0.3">
      <c r="A865">
        <v>24</v>
      </c>
      <c r="B865" t="s">
        <v>117</v>
      </c>
      <c r="C865">
        <f>_xlfn.NUMBERVALUE(MID(Tabla1[[#This Row],[Object Name]],11,3))</f>
        <v>29</v>
      </c>
      <c r="D865" t="s">
        <v>33</v>
      </c>
      <c r="E865" t="s">
        <v>9</v>
      </c>
      <c r="F865" t="s">
        <v>10</v>
      </c>
      <c r="G865" t="s">
        <v>11</v>
      </c>
      <c r="H865" t="s">
        <v>8</v>
      </c>
      <c r="I865">
        <v>7</v>
      </c>
      <c r="J865">
        <f>Tabla1[[#This Row],[Columna2]]*110</f>
        <v>770</v>
      </c>
      <c r="K865">
        <v>3339</v>
      </c>
      <c r="L865">
        <f>Tabla1[[#This Row],[Columna3]]*Tabla1[[#This Row],[Value]]*30*0.12</f>
        <v>9255708</v>
      </c>
      <c r="M865" s="1">
        <f>Tabla1[[#This Row],[Columna4]]/10</f>
        <v>925570.8</v>
      </c>
    </row>
    <row r="866" spans="1:13" x14ac:dyDescent="0.3">
      <c r="A866">
        <v>25</v>
      </c>
      <c r="B866" t="s">
        <v>117</v>
      </c>
      <c r="C866">
        <f>_xlfn.NUMBERVALUE(MID(Tabla1[[#This Row],[Object Name]],11,3))</f>
        <v>29</v>
      </c>
      <c r="D866" t="s">
        <v>33</v>
      </c>
      <c r="E866" t="s">
        <v>9</v>
      </c>
      <c r="F866" t="s">
        <v>10</v>
      </c>
      <c r="G866" t="s">
        <v>11</v>
      </c>
      <c r="H866" t="s">
        <v>8</v>
      </c>
      <c r="I866">
        <v>7</v>
      </c>
      <c r="J866">
        <f>Tabla1[[#This Row],[Columna2]]*110</f>
        <v>770</v>
      </c>
      <c r="K866">
        <v>3319</v>
      </c>
      <c r="L866">
        <f>Tabla1[[#This Row],[Columna3]]*Tabla1[[#This Row],[Value]]*30*0.12</f>
        <v>9200268</v>
      </c>
      <c r="M866" s="1">
        <f>Tabla1[[#This Row],[Columna4]]/10</f>
        <v>920026.8</v>
      </c>
    </row>
    <row r="867" spans="1:13" x14ac:dyDescent="0.3">
      <c r="A867">
        <v>26</v>
      </c>
      <c r="B867" t="s">
        <v>117</v>
      </c>
      <c r="C867">
        <f>_xlfn.NUMBERVALUE(MID(Tabla1[[#This Row],[Object Name]],11,3))</f>
        <v>29</v>
      </c>
      <c r="D867" t="s">
        <v>33</v>
      </c>
      <c r="E867" t="s">
        <v>9</v>
      </c>
      <c r="F867" t="s">
        <v>10</v>
      </c>
      <c r="G867" t="s">
        <v>11</v>
      </c>
      <c r="H867" t="s">
        <v>8</v>
      </c>
      <c r="I867">
        <v>7</v>
      </c>
      <c r="J867">
        <f>Tabla1[[#This Row],[Columna2]]*110</f>
        <v>770</v>
      </c>
      <c r="K867">
        <v>3298</v>
      </c>
      <c r="L867">
        <f>Tabla1[[#This Row],[Columna3]]*Tabla1[[#This Row],[Value]]*30*0.12</f>
        <v>9142056</v>
      </c>
      <c r="M867" s="1">
        <f>Tabla1[[#This Row],[Columna4]]/10</f>
        <v>914205.6</v>
      </c>
    </row>
    <row r="868" spans="1:13" x14ac:dyDescent="0.3">
      <c r="A868">
        <v>27</v>
      </c>
      <c r="B868" t="s">
        <v>117</v>
      </c>
      <c r="C868">
        <f>_xlfn.NUMBERVALUE(MID(Tabla1[[#This Row],[Object Name]],11,3))</f>
        <v>29</v>
      </c>
      <c r="D868" t="s">
        <v>33</v>
      </c>
      <c r="E868" t="s">
        <v>9</v>
      </c>
      <c r="F868" t="s">
        <v>10</v>
      </c>
      <c r="G868" t="s">
        <v>11</v>
      </c>
      <c r="H868" t="s">
        <v>8</v>
      </c>
      <c r="I868">
        <v>7</v>
      </c>
      <c r="J868">
        <f>Tabla1[[#This Row],[Columna2]]*110</f>
        <v>770</v>
      </c>
      <c r="K868">
        <v>3312</v>
      </c>
      <c r="L868">
        <f>Tabla1[[#This Row],[Columna3]]*Tabla1[[#This Row],[Value]]*30*0.12</f>
        <v>9180864</v>
      </c>
      <c r="M868" s="1">
        <f>Tabla1[[#This Row],[Columna4]]/10</f>
        <v>918086.4</v>
      </c>
    </row>
    <row r="869" spans="1:13" x14ac:dyDescent="0.3">
      <c r="A869">
        <v>28</v>
      </c>
      <c r="B869" t="s">
        <v>117</v>
      </c>
      <c r="C869">
        <f>_xlfn.NUMBERVALUE(MID(Tabla1[[#This Row],[Object Name]],11,3))</f>
        <v>29</v>
      </c>
      <c r="D869" t="s">
        <v>33</v>
      </c>
      <c r="E869" t="s">
        <v>9</v>
      </c>
      <c r="F869" t="s">
        <v>10</v>
      </c>
      <c r="G869" t="s">
        <v>11</v>
      </c>
      <c r="H869" t="s">
        <v>8</v>
      </c>
      <c r="I869">
        <v>7</v>
      </c>
      <c r="J869">
        <f>Tabla1[[#This Row],[Columna2]]*110</f>
        <v>770</v>
      </c>
      <c r="K869">
        <v>3296</v>
      </c>
      <c r="L869">
        <f>Tabla1[[#This Row],[Columna3]]*Tabla1[[#This Row],[Value]]*30*0.12</f>
        <v>9136512</v>
      </c>
      <c r="M869" s="1">
        <f>Tabla1[[#This Row],[Columna4]]/10</f>
        <v>913651.19999999995</v>
      </c>
    </row>
    <row r="870" spans="1:13" x14ac:dyDescent="0.3">
      <c r="A870">
        <v>29</v>
      </c>
      <c r="B870" t="s">
        <v>117</v>
      </c>
      <c r="C870">
        <f>_xlfn.NUMBERVALUE(MID(Tabla1[[#This Row],[Object Name]],11,3))</f>
        <v>29</v>
      </c>
      <c r="D870" t="s">
        <v>33</v>
      </c>
      <c r="E870" t="s">
        <v>9</v>
      </c>
      <c r="F870" t="s">
        <v>10</v>
      </c>
      <c r="G870" t="s">
        <v>11</v>
      </c>
      <c r="H870" t="s">
        <v>8</v>
      </c>
      <c r="I870">
        <v>7</v>
      </c>
      <c r="J870">
        <f>Tabla1[[#This Row],[Columna2]]*110</f>
        <v>770</v>
      </c>
      <c r="K870">
        <v>3308</v>
      </c>
      <c r="L870">
        <f>Tabla1[[#This Row],[Columna3]]*Tabla1[[#This Row],[Value]]*30*0.12</f>
        <v>9169776</v>
      </c>
      <c r="M870" s="1">
        <f>Tabla1[[#This Row],[Columna4]]/10</f>
        <v>916977.6</v>
      </c>
    </row>
    <row r="871" spans="1:13" x14ac:dyDescent="0.3">
      <c r="A871">
        <v>30</v>
      </c>
      <c r="B871" t="s">
        <v>117</v>
      </c>
      <c r="C871">
        <f>_xlfn.NUMBERVALUE(MID(Tabla1[[#This Row],[Object Name]],11,3))</f>
        <v>29</v>
      </c>
      <c r="D871" t="s">
        <v>33</v>
      </c>
      <c r="E871" t="s">
        <v>9</v>
      </c>
      <c r="F871" t="s">
        <v>10</v>
      </c>
      <c r="G871" t="s">
        <v>11</v>
      </c>
      <c r="H871" t="s">
        <v>8</v>
      </c>
      <c r="I871">
        <v>7</v>
      </c>
      <c r="J871">
        <f>Tabla1[[#This Row],[Columna2]]*110</f>
        <v>770</v>
      </c>
      <c r="K871">
        <v>3301</v>
      </c>
      <c r="L871">
        <f>Tabla1[[#This Row],[Columna3]]*Tabla1[[#This Row],[Value]]*30*0.12</f>
        <v>9150372</v>
      </c>
      <c r="M871" s="1">
        <f>Tabla1[[#This Row],[Columna4]]/10</f>
        <v>915037.2</v>
      </c>
    </row>
    <row r="872" spans="1:13" x14ac:dyDescent="0.3">
      <c r="A872">
        <v>1</v>
      </c>
      <c r="B872" t="s">
        <v>118</v>
      </c>
      <c r="C872">
        <f>_xlfn.NUMBERVALUE(MID(Tabla1[[#This Row],[Object Name]],11,3))</f>
        <v>30</v>
      </c>
      <c r="D872" t="s">
        <v>35</v>
      </c>
      <c r="E872" t="s">
        <v>9</v>
      </c>
      <c r="F872" t="s">
        <v>10</v>
      </c>
      <c r="G872" t="s">
        <v>11</v>
      </c>
      <c r="H872" t="s">
        <v>8</v>
      </c>
      <c r="I872">
        <v>6</v>
      </c>
      <c r="J872">
        <f>Tabla1[[#This Row],[Columna2]]*110</f>
        <v>660</v>
      </c>
      <c r="K872">
        <v>3128</v>
      </c>
      <c r="L872">
        <f>Tabla1[[#This Row],[Columna3]]*Tabla1[[#This Row],[Value]]*30*0.12</f>
        <v>7432128</v>
      </c>
      <c r="M872" s="1">
        <f>Tabla1[[#This Row],[Columna4]]/10</f>
        <v>743212.8</v>
      </c>
    </row>
    <row r="873" spans="1:13" x14ac:dyDescent="0.3">
      <c r="A873">
        <v>2</v>
      </c>
      <c r="B873" t="s">
        <v>118</v>
      </c>
      <c r="C873">
        <f>_xlfn.NUMBERVALUE(MID(Tabla1[[#This Row],[Object Name]],11,3))</f>
        <v>30</v>
      </c>
      <c r="D873" t="s">
        <v>35</v>
      </c>
      <c r="E873" t="s">
        <v>9</v>
      </c>
      <c r="F873" t="s">
        <v>10</v>
      </c>
      <c r="G873" t="s">
        <v>11</v>
      </c>
      <c r="H873" t="s">
        <v>8</v>
      </c>
      <c r="I873">
        <v>6</v>
      </c>
      <c r="J873">
        <f>Tabla1[[#This Row],[Columna2]]*110</f>
        <v>660</v>
      </c>
      <c r="K873">
        <v>3153</v>
      </c>
      <c r="L873">
        <f>Tabla1[[#This Row],[Columna3]]*Tabla1[[#This Row],[Value]]*30*0.12</f>
        <v>7491528</v>
      </c>
      <c r="M873" s="1">
        <f>Tabla1[[#This Row],[Columna4]]/10</f>
        <v>749152.8</v>
      </c>
    </row>
    <row r="874" spans="1:13" x14ac:dyDescent="0.3">
      <c r="A874">
        <v>3</v>
      </c>
      <c r="B874" t="s">
        <v>118</v>
      </c>
      <c r="C874">
        <f>_xlfn.NUMBERVALUE(MID(Tabla1[[#This Row],[Object Name]],11,3))</f>
        <v>30</v>
      </c>
      <c r="D874" t="s">
        <v>35</v>
      </c>
      <c r="E874" t="s">
        <v>9</v>
      </c>
      <c r="F874" t="s">
        <v>10</v>
      </c>
      <c r="G874" t="s">
        <v>11</v>
      </c>
      <c r="H874" t="s">
        <v>8</v>
      </c>
      <c r="I874">
        <v>6</v>
      </c>
      <c r="J874">
        <f>Tabla1[[#This Row],[Columna2]]*110</f>
        <v>660</v>
      </c>
      <c r="K874">
        <v>3137</v>
      </c>
      <c r="L874">
        <f>Tabla1[[#This Row],[Columna3]]*Tabla1[[#This Row],[Value]]*30*0.12</f>
        <v>7453512</v>
      </c>
      <c r="M874" s="1">
        <f>Tabla1[[#This Row],[Columna4]]/10</f>
        <v>745351.2</v>
      </c>
    </row>
    <row r="875" spans="1:13" x14ac:dyDescent="0.3">
      <c r="A875">
        <v>4</v>
      </c>
      <c r="B875" t="s">
        <v>118</v>
      </c>
      <c r="C875">
        <f>_xlfn.NUMBERVALUE(MID(Tabla1[[#This Row],[Object Name]],11,3))</f>
        <v>30</v>
      </c>
      <c r="D875" t="s">
        <v>35</v>
      </c>
      <c r="E875" t="s">
        <v>9</v>
      </c>
      <c r="F875" t="s">
        <v>10</v>
      </c>
      <c r="G875" t="s">
        <v>11</v>
      </c>
      <c r="H875" t="s">
        <v>8</v>
      </c>
      <c r="I875">
        <v>6</v>
      </c>
      <c r="J875">
        <f>Tabla1[[#This Row],[Columna2]]*110</f>
        <v>660</v>
      </c>
      <c r="K875">
        <v>3154</v>
      </c>
      <c r="L875">
        <f>Tabla1[[#This Row],[Columna3]]*Tabla1[[#This Row],[Value]]*30*0.12</f>
        <v>7493904</v>
      </c>
      <c r="M875" s="1">
        <f>Tabla1[[#This Row],[Columna4]]/10</f>
        <v>749390.4</v>
      </c>
    </row>
    <row r="876" spans="1:13" x14ac:dyDescent="0.3">
      <c r="A876">
        <v>5</v>
      </c>
      <c r="B876" t="s">
        <v>118</v>
      </c>
      <c r="C876">
        <f>_xlfn.NUMBERVALUE(MID(Tabla1[[#This Row],[Object Name]],11,3))</f>
        <v>30</v>
      </c>
      <c r="D876" t="s">
        <v>35</v>
      </c>
      <c r="E876" t="s">
        <v>9</v>
      </c>
      <c r="F876" t="s">
        <v>10</v>
      </c>
      <c r="G876" t="s">
        <v>11</v>
      </c>
      <c r="H876" t="s">
        <v>8</v>
      </c>
      <c r="I876">
        <v>6</v>
      </c>
      <c r="J876">
        <f>Tabla1[[#This Row],[Columna2]]*110</f>
        <v>660</v>
      </c>
      <c r="K876">
        <v>3137</v>
      </c>
      <c r="L876">
        <f>Tabla1[[#This Row],[Columna3]]*Tabla1[[#This Row],[Value]]*30*0.12</f>
        <v>7453512</v>
      </c>
      <c r="M876" s="1">
        <f>Tabla1[[#This Row],[Columna4]]/10</f>
        <v>745351.2</v>
      </c>
    </row>
    <row r="877" spans="1:13" x14ac:dyDescent="0.3">
      <c r="A877">
        <v>6</v>
      </c>
      <c r="B877" t="s">
        <v>118</v>
      </c>
      <c r="C877">
        <f>_xlfn.NUMBERVALUE(MID(Tabla1[[#This Row],[Object Name]],11,3))</f>
        <v>30</v>
      </c>
      <c r="D877" t="s">
        <v>35</v>
      </c>
      <c r="E877" t="s">
        <v>9</v>
      </c>
      <c r="F877" t="s">
        <v>10</v>
      </c>
      <c r="G877" t="s">
        <v>11</v>
      </c>
      <c r="H877" t="s">
        <v>8</v>
      </c>
      <c r="I877">
        <v>6</v>
      </c>
      <c r="J877">
        <f>Tabla1[[#This Row],[Columna2]]*110</f>
        <v>660</v>
      </c>
      <c r="K877">
        <v>3151</v>
      </c>
      <c r="L877">
        <f>Tabla1[[#This Row],[Columna3]]*Tabla1[[#This Row],[Value]]*30*0.12</f>
        <v>7486776</v>
      </c>
      <c r="M877" s="1">
        <f>Tabla1[[#This Row],[Columna4]]/10</f>
        <v>748677.6</v>
      </c>
    </row>
    <row r="878" spans="1:13" x14ac:dyDescent="0.3">
      <c r="A878">
        <v>7</v>
      </c>
      <c r="B878" t="s">
        <v>118</v>
      </c>
      <c r="C878">
        <f>_xlfn.NUMBERVALUE(MID(Tabla1[[#This Row],[Object Name]],11,3))</f>
        <v>30</v>
      </c>
      <c r="D878" t="s">
        <v>35</v>
      </c>
      <c r="E878" t="s">
        <v>9</v>
      </c>
      <c r="F878" t="s">
        <v>10</v>
      </c>
      <c r="G878" t="s">
        <v>11</v>
      </c>
      <c r="H878" t="s">
        <v>8</v>
      </c>
      <c r="I878">
        <v>6</v>
      </c>
      <c r="J878">
        <f>Tabla1[[#This Row],[Columna2]]*110</f>
        <v>660</v>
      </c>
      <c r="K878">
        <v>3133</v>
      </c>
      <c r="L878">
        <f>Tabla1[[#This Row],[Columna3]]*Tabla1[[#This Row],[Value]]*30*0.12</f>
        <v>7444008</v>
      </c>
      <c r="M878" s="1">
        <f>Tabla1[[#This Row],[Columna4]]/10</f>
        <v>744400.8</v>
      </c>
    </row>
    <row r="879" spans="1:13" x14ac:dyDescent="0.3">
      <c r="A879">
        <v>8</v>
      </c>
      <c r="B879" t="s">
        <v>118</v>
      </c>
      <c r="C879">
        <f>_xlfn.NUMBERVALUE(MID(Tabla1[[#This Row],[Object Name]],11,3))</f>
        <v>30</v>
      </c>
      <c r="D879" t="s">
        <v>35</v>
      </c>
      <c r="E879" t="s">
        <v>9</v>
      </c>
      <c r="F879" t="s">
        <v>10</v>
      </c>
      <c r="G879" t="s">
        <v>11</v>
      </c>
      <c r="H879" t="s">
        <v>8</v>
      </c>
      <c r="I879">
        <v>6</v>
      </c>
      <c r="J879">
        <f>Tabla1[[#This Row],[Columna2]]*110</f>
        <v>660</v>
      </c>
      <c r="K879">
        <v>3144</v>
      </c>
      <c r="L879">
        <f>Tabla1[[#This Row],[Columna3]]*Tabla1[[#This Row],[Value]]*30*0.12</f>
        <v>7470144</v>
      </c>
      <c r="M879" s="1">
        <f>Tabla1[[#This Row],[Columna4]]/10</f>
        <v>747014.4</v>
      </c>
    </row>
    <row r="880" spans="1:13" x14ac:dyDescent="0.3">
      <c r="A880">
        <v>9</v>
      </c>
      <c r="B880" t="s">
        <v>118</v>
      </c>
      <c r="C880">
        <f>_xlfn.NUMBERVALUE(MID(Tabla1[[#This Row],[Object Name]],11,3))</f>
        <v>30</v>
      </c>
      <c r="D880" t="s">
        <v>35</v>
      </c>
      <c r="E880" t="s">
        <v>9</v>
      </c>
      <c r="F880" t="s">
        <v>10</v>
      </c>
      <c r="G880" t="s">
        <v>11</v>
      </c>
      <c r="H880" t="s">
        <v>8</v>
      </c>
      <c r="I880">
        <v>6</v>
      </c>
      <c r="J880">
        <f>Tabla1[[#This Row],[Columna2]]*110</f>
        <v>660</v>
      </c>
      <c r="K880">
        <v>3140</v>
      </c>
      <c r="L880">
        <f>Tabla1[[#This Row],[Columna3]]*Tabla1[[#This Row],[Value]]*30*0.12</f>
        <v>7460640</v>
      </c>
      <c r="M880" s="1">
        <f>Tabla1[[#This Row],[Columna4]]/10</f>
        <v>746064</v>
      </c>
    </row>
    <row r="881" spans="1:13" x14ac:dyDescent="0.3">
      <c r="A881">
        <v>10</v>
      </c>
      <c r="B881" t="s">
        <v>118</v>
      </c>
      <c r="C881">
        <f>_xlfn.NUMBERVALUE(MID(Tabla1[[#This Row],[Object Name]],11,3))</f>
        <v>30</v>
      </c>
      <c r="D881" t="s">
        <v>35</v>
      </c>
      <c r="E881" t="s">
        <v>9</v>
      </c>
      <c r="F881" t="s">
        <v>10</v>
      </c>
      <c r="G881" t="s">
        <v>11</v>
      </c>
      <c r="H881" t="s">
        <v>8</v>
      </c>
      <c r="I881">
        <v>6</v>
      </c>
      <c r="J881">
        <f>Tabla1[[#This Row],[Columna2]]*110</f>
        <v>660</v>
      </c>
      <c r="K881">
        <v>3149</v>
      </c>
      <c r="L881">
        <f>Tabla1[[#This Row],[Columna3]]*Tabla1[[#This Row],[Value]]*30*0.12</f>
        <v>7482024</v>
      </c>
      <c r="M881" s="1">
        <f>Tabla1[[#This Row],[Columna4]]/10</f>
        <v>748202.4</v>
      </c>
    </row>
    <row r="882" spans="1:13" x14ac:dyDescent="0.3">
      <c r="A882">
        <v>11</v>
      </c>
      <c r="B882" t="s">
        <v>118</v>
      </c>
      <c r="C882">
        <f>_xlfn.NUMBERVALUE(MID(Tabla1[[#This Row],[Object Name]],11,3))</f>
        <v>30</v>
      </c>
      <c r="D882" t="s">
        <v>35</v>
      </c>
      <c r="E882" t="s">
        <v>9</v>
      </c>
      <c r="F882" t="s">
        <v>10</v>
      </c>
      <c r="G882" t="s">
        <v>11</v>
      </c>
      <c r="H882" t="s">
        <v>8</v>
      </c>
      <c r="I882">
        <v>6</v>
      </c>
      <c r="J882">
        <f>Tabla1[[#This Row],[Columna2]]*110</f>
        <v>660</v>
      </c>
      <c r="K882">
        <v>3123</v>
      </c>
      <c r="L882">
        <f>Tabla1[[#This Row],[Columna3]]*Tabla1[[#This Row],[Value]]*30*0.12</f>
        <v>7420248</v>
      </c>
      <c r="M882" s="1">
        <f>Tabla1[[#This Row],[Columna4]]/10</f>
        <v>742024.8</v>
      </c>
    </row>
    <row r="883" spans="1:13" x14ac:dyDescent="0.3">
      <c r="A883">
        <v>12</v>
      </c>
      <c r="B883" t="s">
        <v>118</v>
      </c>
      <c r="C883">
        <f>_xlfn.NUMBERVALUE(MID(Tabla1[[#This Row],[Object Name]],11,3))</f>
        <v>30</v>
      </c>
      <c r="D883" t="s">
        <v>35</v>
      </c>
      <c r="E883" t="s">
        <v>9</v>
      </c>
      <c r="F883" t="s">
        <v>10</v>
      </c>
      <c r="G883" t="s">
        <v>11</v>
      </c>
      <c r="H883" t="s">
        <v>8</v>
      </c>
      <c r="I883">
        <v>6</v>
      </c>
      <c r="J883">
        <f>Tabla1[[#This Row],[Columna2]]*110</f>
        <v>660</v>
      </c>
      <c r="K883">
        <v>3124</v>
      </c>
      <c r="L883">
        <f>Tabla1[[#This Row],[Columna3]]*Tabla1[[#This Row],[Value]]*30*0.12</f>
        <v>7422624</v>
      </c>
      <c r="M883" s="1">
        <f>Tabla1[[#This Row],[Columna4]]/10</f>
        <v>742262.4</v>
      </c>
    </row>
    <row r="884" spans="1:13" x14ac:dyDescent="0.3">
      <c r="A884">
        <v>13</v>
      </c>
      <c r="B884" t="s">
        <v>118</v>
      </c>
      <c r="C884">
        <f>_xlfn.NUMBERVALUE(MID(Tabla1[[#This Row],[Object Name]],11,3))</f>
        <v>30</v>
      </c>
      <c r="D884" t="s">
        <v>35</v>
      </c>
      <c r="E884" t="s">
        <v>9</v>
      </c>
      <c r="F884" t="s">
        <v>10</v>
      </c>
      <c r="G884" t="s">
        <v>11</v>
      </c>
      <c r="H884" t="s">
        <v>8</v>
      </c>
      <c r="I884">
        <v>6</v>
      </c>
      <c r="J884">
        <f>Tabla1[[#This Row],[Columna2]]*110</f>
        <v>660</v>
      </c>
      <c r="K884">
        <v>3134</v>
      </c>
      <c r="L884">
        <f>Tabla1[[#This Row],[Columna3]]*Tabla1[[#This Row],[Value]]*30*0.12</f>
        <v>7446384</v>
      </c>
      <c r="M884" s="1">
        <f>Tabla1[[#This Row],[Columna4]]/10</f>
        <v>744638.4</v>
      </c>
    </row>
    <row r="885" spans="1:13" x14ac:dyDescent="0.3">
      <c r="A885">
        <v>14</v>
      </c>
      <c r="B885" t="s">
        <v>118</v>
      </c>
      <c r="C885">
        <f>_xlfn.NUMBERVALUE(MID(Tabla1[[#This Row],[Object Name]],11,3))</f>
        <v>30</v>
      </c>
      <c r="D885" t="s">
        <v>35</v>
      </c>
      <c r="E885" t="s">
        <v>9</v>
      </c>
      <c r="F885" t="s">
        <v>10</v>
      </c>
      <c r="G885" t="s">
        <v>11</v>
      </c>
      <c r="H885" t="s">
        <v>8</v>
      </c>
      <c r="I885">
        <v>6</v>
      </c>
      <c r="J885">
        <f>Tabla1[[#This Row],[Columna2]]*110</f>
        <v>660</v>
      </c>
      <c r="K885">
        <v>3138</v>
      </c>
      <c r="L885">
        <f>Tabla1[[#This Row],[Columna3]]*Tabla1[[#This Row],[Value]]*30*0.12</f>
        <v>7455888</v>
      </c>
      <c r="M885" s="1">
        <f>Tabla1[[#This Row],[Columna4]]/10</f>
        <v>745588.8</v>
      </c>
    </row>
    <row r="886" spans="1:13" x14ac:dyDescent="0.3">
      <c r="A886">
        <v>15</v>
      </c>
      <c r="B886" t="s">
        <v>118</v>
      </c>
      <c r="C886">
        <f>_xlfn.NUMBERVALUE(MID(Tabla1[[#This Row],[Object Name]],11,3))</f>
        <v>30</v>
      </c>
      <c r="D886" t="s">
        <v>35</v>
      </c>
      <c r="E886" t="s">
        <v>9</v>
      </c>
      <c r="F886" t="s">
        <v>10</v>
      </c>
      <c r="G886" t="s">
        <v>11</v>
      </c>
      <c r="H886" t="s">
        <v>8</v>
      </c>
      <c r="I886">
        <v>6</v>
      </c>
      <c r="J886">
        <f>Tabla1[[#This Row],[Columna2]]*110</f>
        <v>660</v>
      </c>
      <c r="K886">
        <v>3136</v>
      </c>
      <c r="L886">
        <f>Tabla1[[#This Row],[Columna3]]*Tabla1[[#This Row],[Value]]*30*0.12</f>
        <v>7451136</v>
      </c>
      <c r="M886" s="1">
        <f>Tabla1[[#This Row],[Columna4]]/10</f>
        <v>745113.59999999998</v>
      </c>
    </row>
    <row r="887" spans="1:13" x14ac:dyDescent="0.3">
      <c r="A887">
        <v>16</v>
      </c>
      <c r="B887" t="s">
        <v>118</v>
      </c>
      <c r="C887">
        <f>_xlfn.NUMBERVALUE(MID(Tabla1[[#This Row],[Object Name]],11,3))</f>
        <v>30</v>
      </c>
      <c r="D887" t="s">
        <v>35</v>
      </c>
      <c r="E887" t="s">
        <v>9</v>
      </c>
      <c r="F887" t="s">
        <v>10</v>
      </c>
      <c r="G887" t="s">
        <v>11</v>
      </c>
      <c r="H887" t="s">
        <v>8</v>
      </c>
      <c r="I887">
        <v>6</v>
      </c>
      <c r="J887">
        <f>Tabla1[[#This Row],[Columna2]]*110</f>
        <v>660</v>
      </c>
      <c r="K887">
        <v>3146</v>
      </c>
      <c r="L887">
        <f>Tabla1[[#This Row],[Columna3]]*Tabla1[[#This Row],[Value]]*30*0.12</f>
        <v>7474896</v>
      </c>
      <c r="M887" s="1">
        <f>Tabla1[[#This Row],[Columna4]]/10</f>
        <v>747489.6</v>
      </c>
    </row>
    <row r="888" spans="1:13" x14ac:dyDescent="0.3">
      <c r="A888">
        <v>17</v>
      </c>
      <c r="B888" t="s">
        <v>118</v>
      </c>
      <c r="C888">
        <f>_xlfn.NUMBERVALUE(MID(Tabla1[[#This Row],[Object Name]],11,3))</f>
        <v>30</v>
      </c>
      <c r="D888" t="s">
        <v>35</v>
      </c>
      <c r="E888" t="s">
        <v>9</v>
      </c>
      <c r="F888" t="s">
        <v>10</v>
      </c>
      <c r="G888" t="s">
        <v>11</v>
      </c>
      <c r="H888" t="s">
        <v>8</v>
      </c>
      <c r="I888">
        <v>6</v>
      </c>
      <c r="J888">
        <f>Tabla1[[#This Row],[Columna2]]*110</f>
        <v>660</v>
      </c>
      <c r="K888">
        <v>3118</v>
      </c>
      <c r="L888">
        <f>Tabla1[[#This Row],[Columna3]]*Tabla1[[#This Row],[Value]]*30*0.12</f>
        <v>7408368</v>
      </c>
      <c r="M888" s="1">
        <f>Tabla1[[#This Row],[Columna4]]/10</f>
        <v>740836.8</v>
      </c>
    </row>
    <row r="889" spans="1:13" x14ac:dyDescent="0.3">
      <c r="A889">
        <v>18</v>
      </c>
      <c r="B889" t="s">
        <v>118</v>
      </c>
      <c r="C889">
        <f>_xlfn.NUMBERVALUE(MID(Tabla1[[#This Row],[Object Name]],11,3))</f>
        <v>30</v>
      </c>
      <c r="D889" t="s">
        <v>35</v>
      </c>
      <c r="E889" t="s">
        <v>9</v>
      </c>
      <c r="F889" t="s">
        <v>10</v>
      </c>
      <c r="G889" t="s">
        <v>11</v>
      </c>
      <c r="H889" t="s">
        <v>8</v>
      </c>
      <c r="I889">
        <v>6</v>
      </c>
      <c r="J889">
        <f>Tabla1[[#This Row],[Columna2]]*110</f>
        <v>660</v>
      </c>
      <c r="K889">
        <v>3127</v>
      </c>
      <c r="L889">
        <f>Tabla1[[#This Row],[Columna3]]*Tabla1[[#This Row],[Value]]*30*0.12</f>
        <v>7429752</v>
      </c>
      <c r="M889" s="1">
        <f>Tabla1[[#This Row],[Columna4]]/10</f>
        <v>742975.2</v>
      </c>
    </row>
    <row r="890" spans="1:13" x14ac:dyDescent="0.3">
      <c r="A890">
        <v>19</v>
      </c>
      <c r="B890" t="s">
        <v>118</v>
      </c>
      <c r="C890">
        <f>_xlfn.NUMBERVALUE(MID(Tabla1[[#This Row],[Object Name]],11,3))</f>
        <v>30</v>
      </c>
      <c r="D890" t="s">
        <v>35</v>
      </c>
      <c r="E890" t="s">
        <v>9</v>
      </c>
      <c r="F890" t="s">
        <v>10</v>
      </c>
      <c r="G890" t="s">
        <v>11</v>
      </c>
      <c r="H890" t="s">
        <v>8</v>
      </c>
      <c r="I890">
        <v>6</v>
      </c>
      <c r="J890">
        <f>Tabla1[[#This Row],[Columna2]]*110</f>
        <v>660</v>
      </c>
      <c r="K890">
        <v>3126</v>
      </c>
      <c r="L890">
        <f>Tabla1[[#This Row],[Columna3]]*Tabla1[[#This Row],[Value]]*30*0.12</f>
        <v>7427376</v>
      </c>
      <c r="M890" s="1">
        <f>Tabla1[[#This Row],[Columna4]]/10</f>
        <v>742737.6</v>
      </c>
    </row>
    <row r="891" spans="1:13" x14ac:dyDescent="0.3">
      <c r="A891">
        <v>20</v>
      </c>
      <c r="B891" t="s">
        <v>118</v>
      </c>
      <c r="C891">
        <f>_xlfn.NUMBERVALUE(MID(Tabla1[[#This Row],[Object Name]],11,3))</f>
        <v>30</v>
      </c>
      <c r="D891" t="s">
        <v>35</v>
      </c>
      <c r="E891" t="s">
        <v>9</v>
      </c>
      <c r="F891" t="s">
        <v>10</v>
      </c>
      <c r="G891" t="s">
        <v>11</v>
      </c>
      <c r="H891" t="s">
        <v>8</v>
      </c>
      <c r="I891">
        <v>6</v>
      </c>
      <c r="J891">
        <f>Tabla1[[#This Row],[Columna2]]*110</f>
        <v>660</v>
      </c>
      <c r="K891">
        <v>3165</v>
      </c>
      <c r="L891">
        <f>Tabla1[[#This Row],[Columna3]]*Tabla1[[#This Row],[Value]]*30*0.12</f>
        <v>7520040</v>
      </c>
      <c r="M891" s="1">
        <f>Tabla1[[#This Row],[Columna4]]/10</f>
        <v>752004</v>
      </c>
    </row>
    <row r="892" spans="1:13" x14ac:dyDescent="0.3">
      <c r="A892">
        <v>21</v>
      </c>
      <c r="B892" t="s">
        <v>118</v>
      </c>
      <c r="C892">
        <f>_xlfn.NUMBERVALUE(MID(Tabla1[[#This Row],[Object Name]],11,3))</f>
        <v>30</v>
      </c>
      <c r="D892" t="s">
        <v>35</v>
      </c>
      <c r="E892" t="s">
        <v>9</v>
      </c>
      <c r="F892" t="s">
        <v>10</v>
      </c>
      <c r="G892" t="s">
        <v>11</v>
      </c>
      <c r="H892" t="s">
        <v>8</v>
      </c>
      <c r="I892">
        <v>6</v>
      </c>
      <c r="J892">
        <f>Tabla1[[#This Row],[Columna2]]*110</f>
        <v>660</v>
      </c>
      <c r="K892">
        <v>3118</v>
      </c>
      <c r="L892">
        <f>Tabla1[[#This Row],[Columna3]]*Tabla1[[#This Row],[Value]]*30*0.12</f>
        <v>7408368</v>
      </c>
      <c r="M892" s="1">
        <f>Tabla1[[#This Row],[Columna4]]/10</f>
        <v>740836.8</v>
      </c>
    </row>
    <row r="893" spans="1:13" x14ac:dyDescent="0.3">
      <c r="A893">
        <v>22</v>
      </c>
      <c r="B893" t="s">
        <v>118</v>
      </c>
      <c r="C893">
        <f>_xlfn.NUMBERVALUE(MID(Tabla1[[#This Row],[Object Name]],11,3))</f>
        <v>30</v>
      </c>
      <c r="D893" t="s">
        <v>35</v>
      </c>
      <c r="E893" t="s">
        <v>9</v>
      </c>
      <c r="F893" t="s">
        <v>10</v>
      </c>
      <c r="G893" t="s">
        <v>11</v>
      </c>
      <c r="H893" t="s">
        <v>8</v>
      </c>
      <c r="I893">
        <v>6</v>
      </c>
      <c r="J893">
        <f>Tabla1[[#This Row],[Columna2]]*110</f>
        <v>660</v>
      </c>
      <c r="K893">
        <v>3130</v>
      </c>
      <c r="L893">
        <f>Tabla1[[#This Row],[Columna3]]*Tabla1[[#This Row],[Value]]*30*0.12</f>
        <v>7436880</v>
      </c>
      <c r="M893" s="1">
        <f>Tabla1[[#This Row],[Columna4]]/10</f>
        <v>743688</v>
      </c>
    </row>
    <row r="894" spans="1:13" x14ac:dyDescent="0.3">
      <c r="A894">
        <v>23</v>
      </c>
      <c r="B894" t="s">
        <v>118</v>
      </c>
      <c r="C894">
        <f>_xlfn.NUMBERVALUE(MID(Tabla1[[#This Row],[Object Name]],11,3))</f>
        <v>30</v>
      </c>
      <c r="D894" t="s">
        <v>35</v>
      </c>
      <c r="E894" t="s">
        <v>9</v>
      </c>
      <c r="F894" t="s">
        <v>10</v>
      </c>
      <c r="G894" t="s">
        <v>11</v>
      </c>
      <c r="H894" t="s">
        <v>8</v>
      </c>
      <c r="I894">
        <v>6</v>
      </c>
      <c r="J894">
        <f>Tabla1[[#This Row],[Columna2]]*110</f>
        <v>660</v>
      </c>
      <c r="K894">
        <v>3119</v>
      </c>
      <c r="L894">
        <f>Tabla1[[#This Row],[Columna3]]*Tabla1[[#This Row],[Value]]*30*0.12</f>
        <v>7410744</v>
      </c>
      <c r="M894" s="1">
        <f>Tabla1[[#This Row],[Columna4]]/10</f>
        <v>741074.4</v>
      </c>
    </row>
    <row r="895" spans="1:13" x14ac:dyDescent="0.3">
      <c r="A895">
        <v>24</v>
      </c>
      <c r="B895" t="s">
        <v>118</v>
      </c>
      <c r="C895">
        <f>_xlfn.NUMBERVALUE(MID(Tabla1[[#This Row],[Object Name]],11,3))</f>
        <v>30</v>
      </c>
      <c r="D895" t="s">
        <v>35</v>
      </c>
      <c r="E895" t="s">
        <v>9</v>
      </c>
      <c r="F895" t="s">
        <v>10</v>
      </c>
      <c r="G895" t="s">
        <v>11</v>
      </c>
      <c r="H895" t="s">
        <v>8</v>
      </c>
      <c r="I895">
        <v>6</v>
      </c>
      <c r="J895">
        <f>Tabla1[[#This Row],[Columna2]]*110</f>
        <v>660</v>
      </c>
      <c r="K895">
        <v>3143</v>
      </c>
      <c r="L895">
        <f>Tabla1[[#This Row],[Columna3]]*Tabla1[[#This Row],[Value]]*30*0.12</f>
        <v>7467768</v>
      </c>
      <c r="M895" s="1">
        <f>Tabla1[[#This Row],[Columna4]]/10</f>
        <v>746776.8</v>
      </c>
    </row>
    <row r="896" spans="1:13" x14ac:dyDescent="0.3">
      <c r="A896">
        <v>25</v>
      </c>
      <c r="B896" t="s">
        <v>118</v>
      </c>
      <c r="C896">
        <f>_xlfn.NUMBERVALUE(MID(Tabla1[[#This Row],[Object Name]],11,3))</f>
        <v>30</v>
      </c>
      <c r="D896" t="s">
        <v>35</v>
      </c>
      <c r="E896" t="s">
        <v>9</v>
      </c>
      <c r="F896" t="s">
        <v>10</v>
      </c>
      <c r="G896" t="s">
        <v>11</v>
      </c>
      <c r="H896" t="s">
        <v>8</v>
      </c>
      <c r="I896">
        <v>6</v>
      </c>
      <c r="J896">
        <f>Tabla1[[#This Row],[Columna2]]*110</f>
        <v>660</v>
      </c>
      <c r="K896">
        <v>3145</v>
      </c>
      <c r="L896">
        <f>Tabla1[[#This Row],[Columna3]]*Tabla1[[#This Row],[Value]]*30*0.12</f>
        <v>7472520</v>
      </c>
      <c r="M896" s="1">
        <f>Tabla1[[#This Row],[Columna4]]/10</f>
        <v>747252</v>
      </c>
    </row>
    <row r="897" spans="1:13" x14ac:dyDescent="0.3">
      <c r="A897">
        <v>26</v>
      </c>
      <c r="B897" t="s">
        <v>118</v>
      </c>
      <c r="C897">
        <f>_xlfn.NUMBERVALUE(MID(Tabla1[[#This Row],[Object Name]],11,3))</f>
        <v>30</v>
      </c>
      <c r="D897" t="s">
        <v>35</v>
      </c>
      <c r="E897" t="s">
        <v>9</v>
      </c>
      <c r="F897" t="s">
        <v>10</v>
      </c>
      <c r="G897" t="s">
        <v>11</v>
      </c>
      <c r="H897" t="s">
        <v>8</v>
      </c>
      <c r="I897">
        <v>6</v>
      </c>
      <c r="J897">
        <f>Tabla1[[#This Row],[Columna2]]*110</f>
        <v>660</v>
      </c>
      <c r="K897">
        <v>3111</v>
      </c>
      <c r="L897">
        <f>Tabla1[[#This Row],[Columna3]]*Tabla1[[#This Row],[Value]]*30*0.12</f>
        <v>7391736</v>
      </c>
      <c r="M897" s="1">
        <f>Tabla1[[#This Row],[Columna4]]/10</f>
        <v>739173.6</v>
      </c>
    </row>
    <row r="898" spans="1:13" x14ac:dyDescent="0.3">
      <c r="A898">
        <v>27</v>
      </c>
      <c r="B898" t="s">
        <v>118</v>
      </c>
      <c r="C898">
        <f>_xlfn.NUMBERVALUE(MID(Tabla1[[#This Row],[Object Name]],11,3))</f>
        <v>30</v>
      </c>
      <c r="D898" t="s">
        <v>35</v>
      </c>
      <c r="E898" t="s">
        <v>9</v>
      </c>
      <c r="F898" t="s">
        <v>10</v>
      </c>
      <c r="G898" t="s">
        <v>11</v>
      </c>
      <c r="H898" t="s">
        <v>8</v>
      </c>
      <c r="I898">
        <v>6</v>
      </c>
      <c r="J898">
        <f>Tabla1[[#This Row],[Columna2]]*110</f>
        <v>660</v>
      </c>
      <c r="K898">
        <v>3120</v>
      </c>
      <c r="L898">
        <f>Tabla1[[#This Row],[Columna3]]*Tabla1[[#This Row],[Value]]*30*0.12</f>
        <v>7413120</v>
      </c>
      <c r="M898" s="1">
        <f>Tabla1[[#This Row],[Columna4]]/10</f>
        <v>741312</v>
      </c>
    </row>
    <row r="899" spans="1:13" x14ac:dyDescent="0.3">
      <c r="A899">
        <v>28</v>
      </c>
      <c r="B899" t="s">
        <v>118</v>
      </c>
      <c r="C899">
        <f>_xlfn.NUMBERVALUE(MID(Tabla1[[#This Row],[Object Name]],11,3))</f>
        <v>30</v>
      </c>
      <c r="D899" t="s">
        <v>35</v>
      </c>
      <c r="E899" t="s">
        <v>9</v>
      </c>
      <c r="F899" t="s">
        <v>10</v>
      </c>
      <c r="G899" t="s">
        <v>11</v>
      </c>
      <c r="H899" t="s">
        <v>8</v>
      </c>
      <c r="I899">
        <v>6</v>
      </c>
      <c r="J899">
        <f>Tabla1[[#This Row],[Columna2]]*110</f>
        <v>660</v>
      </c>
      <c r="K899">
        <v>3126</v>
      </c>
      <c r="L899">
        <f>Tabla1[[#This Row],[Columna3]]*Tabla1[[#This Row],[Value]]*30*0.12</f>
        <v>7427376</v>
      </c>
      <c r="M899" s="1">
        <f>Tabla1[[#This Row],[Columna4]]/10</f>
        <v>742737.6</v>
      </c>
    </row>
    <row r="900" spans="1:13" x14ac:dyDescent="0.3">
      <c r="A900">
        <v>29</v>
      </c>
      <c r="B900" t="s">
        <v>118</v>
      </c>
      <c r="C900">
        <f>_xlfn.NUMBERVALUE(MID(Tabla1[[#This Row],[Object Name]],11,3))</f>
        <v>30</v>
      </c>
      <c r="D900" t="s">
        <v>35</v>
      </c>
      <c r="E900" t="s">
        <v>9</v>
      </c>
      <c r="F900" t="s">
        <v>10</v>
      </c>
      <c r="G900" t="s">
        <v>11</v>
      </c>
      <c r="H900" t="s">
        <v>8</v>
      </c>
      <c r="I900">
        <v>6</v>
      </c>
      <c r="J900">
        <f>Tabla1[[#This Row],[Columna2]]*110</f>
        <v>660</v>
      </c>
      <c r="K900">
        <v>3118</v>
      </c>
      <c r="L900">
        <f>Tabla1[[#This Row],[Columna3]]*Tabla1[[#This Row],[Value]]*30*0.12</f>
        <v>7408368</v>
      </c>
      <c r="M900" s="1">
        <f>Tabla1[[#This Row],[Columna4]]/10</f>
        <v>740836.8</v>
      </c>
    </row>
    <row r="901" spans="1:13" x14ac:dyDescent="0.3">
      <c r="A901">
        <v>30</v>
      </c>
      <c r="B901" t="s">
        <v>118</v>
      </c>
      <c r="C901">
        <f>_xlfn.NUMBERVALUE(MID(Tabla1[[#This Row],[Object Name]],11,3))</f>
        <v>30</v>
      </c>
      <c r="D901" t="s">
        <v>35</v>
      </c>
      <c r="E901" t="s">
        <v>9</v>
      </c>
      <c r="F901" t="s">
        <v>10</v>
      </c>
      <c r="G901" t="s">
        <v>11</v>
      </c>
      <c r="H901" t="s">
        <v>8</v>
      </c>
      <c r="I901">
        <v>6</v>
      </c>
      <c r="J901">
        <f>Tabla1[[#This Row],[Columna2]]*110</f>
        <v>660</v>
      </c>
      <c r="K901">
        <v>3119</v>
      </c>
      <c r="L901">
        <f>Tabla1[[#This Row],[Columna3]]*Tabla1[[#This Row],[Value]]*30*0.12</f>
        <v>7410744</v>
      </c>
      <c r="M901" s="1">
        <f>Tabla1[[#This Row],[Columna4]]/10</f>
        <v>741074.4</v>
      </c>
    </row>
    <row r="902" spans="1:13" x14ac:dyDescent="0.3">
      <c r="A902">
        <v>1</v>
      </c>
      <c r="B902" t="s">
        <v>116</v>
      </c>
      <c r="C902">
        <f>_xlfn.NUMBERVALUE(MID(Tabla1[[#This Row],[Object Name]],11,3))</f>
        <v>31</v>
      </c>
      <c r="D902" t="s">
        <v>36</v>
      </c>
      <c r="E902" t="s">
        <v>9</v>
      </c>
      <c r="F902" t="s">
        <v>10</v>
      </c>
      <c r="G902" t="s">
        <v>11</v>
      </c>
      <c r="H902" t="s">
        <v>8</v>
      </c>
      <c r="I902">
        <v>9</v>
      </c>
      <c r="J902">
        <f>Tabla1[[#This Row],[Columna2]]*110</f>
        <v>990</v>
      </c>
      <c r="K902">
        <v>3331</v>
      </c>
      <c r="L902">
        <f>Tabla1[[#This Row],[Columna3]]*Tabla1[[#This Row],[Value]]*30*0.12</f>
        <v>11871684</v>
      </c>
      <c r="M902" s="1">
        <f>Tabla1[[#This Row],[Columna4]]/10</f>
        <v>1187168.3999999999</v>
      </c>
    </row>
    <row r="903" spans="1:13" x14ac:dyDescent="0.3">
      <c r="A903">
        <v>2</v>
      </c>
      <c r="B903" t="s">
        <v>116</v>
      </c>
      <c r="C903">
        <f>_xlfn.NUMBERVALUE(MID(Tabla1[[#This Row],[Object Name]],11,3))</f>
        <v>31</v>
      </c>
      <c r="D903" t="s">
        <v>36</v>
      </c>
      <c r="E903" t="s">
        <v>9</v>
      </c>
      <c r="F903" t="s">
        <v>10</v>
      </c>
      <c r="G903" t="s">
        <v>11</v>
      </c>
      <c r="H903" t="s">
        <v>8</v>
      </c>
      <c r="I903">
        <v>9</v>
      </c>
      <c r="J903">
        <f>Tabla1[[#This Row],[Columna2]]*110</f>
        <v>990</v>
      </c>
      <c r="K903">
        <v>3343</v>
      </c>
      <c r="L903">
        <f>Tabla1[[#This Row],[Columna3]]*Tabla1[[#This Row],[Value]]*30*0.12</f>
        <v>11914452</v>
      </c>
      <c r="M903" s="1">
        <f>Tabla1[[#This Row],[Columna4]]/10</f>
        <v>1191445.2</v>
      </c>
    </row>
    <row r="904" spans="1:13" x14ac:dyDescent="0.3">
      <c r="A904">
        <v>3</v>
      </c>
      <c r="B904" t="s">
        <v>116</v>
      </c>
      <c r="C904">
        <f>_xlfn.NUMBERVALUE(MID(Tabla1[[#This Row],[Object Name]],11,3))</f>
        <v>31</v>
      </c>
      <c r="D904" t="s">
        <v>36</v>
      </c>
      <c r="E904" t="s">
        <v>9</v>
      </c>
      <c r="F904" t="s">
        <v>10</v>
      </c>
      <c r="G904" t="s">
        <v>11</v>
      </c>
      <c r="H904" t="s">
        <v>8</v>
      </c>
      <c r="I904">
        <v>9</v>
      </c>
      <c r="J904">
        <f>Tabla1[[#This Row],[Columna2]]*110</f>
        <v>990</v>
      </c>
      <c r="K904">
        <v>3364</v>
      </c>
      <c r="L904">
        <f>Tabla1[[#This Row],[Columna3]]*Tabla1[[#This Row],[Value]]*30*0.12</f>
        <v>11989296</v>
      </c>
      <c r="M904" s="1">
        <f>Tabla1[[#This Row],[Columna4]]/10</f>
        <v>1198929.6000000001</v>
      </c>
    </row>
    <row r="905" spans="1:13" x14ac:dyDescent="0.3">
      <c r="A905">
        <v>4</v>
      </c>
      <c r="B905" t="s">
        <v>116</v>
      </c>
      <c r="C905">
        <f>_xlfn.NUMBERVALUE(MID(Tabla1[[#This Row],[Object Name]],11,3))</f>
        <v>31</v>
      </c>
      <c r="D905" t="s">
        <v>36</v>
      </c>
      <c r="E905" t="s">
        <v>9</v>
      </c>
      <c r="F905" t="s">
        <v>10</v>
      </c>
      <c r="G905" t="s">
        <v>11</v>
      </c>
      <c r="H905" t="s">
        <v>8</v>
      </c>
      <c r="I905">
        <v>9</v>
      </c>
      <c r="J905">
        <f>Tabla1[[#This Row],[Columna2]]*110</f>
        <v>990</v>
      </c>
      <c r="K905">
        <v>3351</v>
      </c>
      <c r="L905">
        <f>Tabla1[[#This Row],[Columna3]]*Tabla1[[#This Row],[Value]]*30*0.12</f>
        <v>11942964</v>
      </c>
      <c r="M905" s="1">
        <f>Tabla1[[#This Row],[Columna4]]/10</f>
        <v>1194296.3999999999</v>
      </c>
    </row>
    <row r="906" spans="1:13" x14ac:dyDescent="0.3">
      <c r="A906">
        <v>5</v>
      </c>
      <c r="B906" t="s">
        <v>116</v>
      </c>
      <c r="C906">
        <f>_xlfn.NUMBERVALUE(MID(Tabla1[[#This Row],[Object Name]],11,3))</f>
        <v>31</v>
      </c>
      <c r="D906" t="s">
        <v>36</v>
      </c>
      <c r="E906" t="s">
        <v>9</v>
      </c>
      <c r="F906" t="s">
        <v>10</v>
      </c>
      <c r="G906" t="s">
        <v>11</v>
      </c>
      <c r="H906" t="s">
        <v>8</v>
      </c>
      <c r="I906">
        <v>9</v>
      </c>
      <c r="J906">
        <f>Tabla1[[#This Row],[Columna2]]*110</f>
        <v>990</v>
      </c>
      <c r="K906">
        <v>3321</v>
      </c>
      <c r="L906">
        <f>Tabla1[[#This Row],[Columna3]]*Tabla1[[#This Row],[Value]]*30*0.12</f>
        <v>11836044</v>
      </c>
      <c r="M906" s="1">
        <f>Tabla1[[#This Row],[Columna4]]/10</f>
        <v>1183604.3999999999</v>
      </c>
    </row>
    <row r="907" spans="1:13" x14ac:dyDescent="0.3">
      <c r="A907">
        <v>6</v>
      </c>
      <c r="B907" t="s">
        <v>116</v>
      </c>
      <c r="C907">
        <f>_xlfn.NUMBERVALUE(MID(Tabla1[[#This Row],[Object Name]],11,3))</f>
        <v>31</v>
      </c>
      <c r="D907" t="s">
        <v>36</v>
      </c>
      <c r="E907" t="s">
        <v>9</v>
      </c>
      <c r="F907" t="s">
        <v>10</v>
      </c>
      <c r="G907" t="s">
        <v>11</v>
      </c>
      <c r="H907" t="s">
        <v>8</v>
      </c>
      <c r="I907">
        <v>9</v>
      </c>
      <c r="J907">
        <f>Tabla1[[#This Row],[Columna2]]*110</f>
        <v>990</v>
      </c>
      <c r="K907">
        <v>3361</v>
      </c>
      <c r="L907">
        <f>Tabla1[[#This Row],[Columna3]]*Tabla1[[#This Row],[Value]]*30*0.12</f>
        <v>11978604</v>
      </c>
      <c r="M907" s="1">
        <f>Tabla1[[#This Row],[Columna4]]/10</f>
        <v>1197860.3999999999</v>
      </c>
    </row>
    <row r="908" spans="1:13" x14ac:dyDescent="0.3">
      <c r="A908">
        <v>7</v>
      </c>
      <c r="B908" t="s">
        <v>116</v>
      </c>
      <c r="C908">
        <f>_xlfn.NUMBERVALUE(MID(Tabla1[[#This Row],[Object Name]],11,3))</f>
        <v>31</v>
      </c>
      <c r="D908" t="s">
        <v>36</v>
      </c>
      <c r="E908" t="s">
        <v>9</v>
      </c>
      <c r="F908" t="s">
        <v>10</v>
      </c>
      <c r="G908" t="s">
        <v>11</v>
      </c>
      <c r="H908" t="s">
        <v>8</v>
      </c>
      <c r="I908">
        <v>9</v>
      </c>
      <c r="J908">
        <f>Tabla1[[#This Row],[Columna2]]*110</f>
        <v>990</v>
      </c>
      <c r="K908">
        <v>3320</v>
      </c>
      <c r="L908">
        <f>Tabla1[[#This Row],[Columna3]]*Tabla1[[#This Row],[Value]]*30*0.12</f>
        <v>11832480</v>
      </c>
      <c r="M908" s="1">
        <f>Tabla1[[#This Row],[Columna4]]/10</f>
        <v>1183248</v>
      </c>
    </row>
    <row r="909" spans="1:13" x14ac:dyDescent="0.3">
      <c r="A909">
        <v>8</v>
      </c>
      <c r="B909" t="s">
        <v>116</v>
      </c>
      <c r="C909">
        <f>_xlfn.NUMBERVALUE(MID(Tabla1[[#This Row],[Object Name]],11,3))</f>
        <v>31</v>
      </c>
      <c r="D909" t="s">
        <v>36</v>
      </c>
      <c r="E909" t="s">
        <v>9</v>
      </c>
      <c r="F909" t="s">
        <v>10</v>
      </c>
      <c r="G909" t="s">
        <v>11</v>
      </c>
      <c r="H909" t="s">
        <v>8</v>
      </c>
      <c r="I909">
        <v>9</v>
      </c>
      <c r="J909">
        <f>Tabla1[[#This Row],[Columna2]]*110</f>
        <v>990</v>
      </c>
      <c r="K909">
        <v>3359</v>
      </c>
      <c r="L909">
        <f>Tabla1[[#This Row],[Columna3]]*Tabla1[[#This Row],[Value]]*30*0.12</f>
        <v>11971476</v>
      </c>
      <c r="M909" s="1">
        <f>Tabla1[[#This Row],[Columna4]]/10</f>
        <v>1197147.6000000001</v>
      </c>
    </row>
    <row r="910" spans="1:13" x14ac:dyDescent="0.3">
      <c r="A910">
        <v>9</v>
      </c>
      <c r="B910" t="s">
        <v>116</v>
      </c>
      <c r="C910">
        <f>_xlfn.NUMBERVALUE(MID(Tabla1[[#This Row],[Object Name]],11,3))</f>
        <v>31</v>
      </c>
      <c r="D910" t="s">
        <v>36</v>
      </c>
      <c r="E910" t="s">
        <v>9</v>
      </c>
      <c r="F910" t="s">
        <v>10</v>
      </c>
      <c r="G910" t="s">
        <v>11</v>
      </c>
      <c r="H910" t="s">
        <v>8</v>
      </c>
      <c r="I910">
        <v>9</v>
      </c>
      <c r="J910">
        <f>Tabla1[[#This Row],[Columna2]]*110</f>
        <v>990</v>
      </c>
      <c r="K910">
        <v>3345</v>
      </c>
      <c r="L910">
        <f>Tabla1[[#This Row],[Columna3]]*Tabla1[[#This Row],[Value]]*30*0.12</f>
        <v>11921580</v>
      </c>
      <c r="M910" s="1">
        <f>Tabla1[[#This Row],[Columna4]]/10</f>
        <v>1192158</v>
      </c>
    </row>
    <row r="911" spans="1:13" x14ac:dyDescent="0.3">
      <c r="A911">
        <v>10</v>
      </c>
      <c r="B911" t="s">
        <v>116</v>
      </c>
      <c r="C911">
        <f>_xlfn.NUMBERVALUE(MID(Tabla1[[#This Row],[Object Name]],11,3))</f>
        <v>31</v>
      </c>
      <c r="D911" t="s">
        <v>36</v>
      </c>
      <c r="E911" t="s">
        <v>9</v>
      </c>
      <c r="F911" t="s">
        <v>10</v>
      </c>
      <c r="G911" t="s">
        <v>11</v>
      </c>
      <c r="H911" t="s">
        <v>8</v>
      </c>
      <c r="I911">
        <v>9</v>
      </c>
      <c r="J911">
        <f>Tabla1[[#This Row],[Columna2]]*110</f>
        <v>990</v>
      </c>
      <c r="K911">
        <v>3339</v>
      </c>
      <c r="L911">
        <f>Tabla1[[#This Row],[Columna3]]*Tabla1[[#This Row],[Value]]*30*0.12</f>
        <v>11900196</v>
      </c>
      <c r="M911" s="1">
        <f>Tabla1[[#This Row],[Columna4]]/10</f>
        <v>1190019.6000000001</v>
      </c>
    </row>
    <row r="912" spans="1:13" x14ac:dyDescent="0.3">
      <c r="A912">
        <v>11</v>
      </c>
      <c r="B912" t="s">
        <v>116</v>
      </c>
      <c r="C912">
        <f>_xlfn.NUMBERVALUE(MID(Tabla1[[#This Row],[Object Name]],11,3))</f>
        <v>31</v>
      </c>
      <c r="D912" t="s">
        <v>36</v>
      </c>
      <c r="E912" t="s">
        <v>9</v>
      </c>
      <c r="F912" t="s">
        <v>10</v>
      </c>
      <c r="G912" t="s">
        <v>11</v>
      </c>
      <c r="H912" t="s">
        <v>8</v>
      </c>
      <c r="I912">
        <v>9</v>
      </c>
      <c r="J912">
        <f>Tabla1[[#This Row],[Columna2]]*110</f>
        <v>990</v>
      </c>
      <c r="K912">
        <v>3334</v>
      </c>
      <c r="L912">
        <f>Tabla1[[#This Row],[Columna3]]*Tabla1[[#This Row],[Value]]*30*0.12</f>
        <v>11882376</v>
      </c>
      <c r="M912" s="1">
        <f>Tabla1[[#This Row],[Columna4]]/10</f>
        <v>1188237.6000000001</v>
      </c>
    </row>
    <row r="913" spans="1:13" x14ac:dyDescent="0.3">
      <c r="A913">
        <v>12</v>
      </c>
      <c r="B913" t="s">
        <v>116</v>
      </c>
      <c r="C913">
        <f>_xlfn.NUMBERVALUE(MID(Tabla1[[#This Row],[Object Name]],11,3))</f>
        <v>31</v>
      </c>
      <c r="D913" t="s">
        <v>36</v>
      </c>
      <c r="E913" t="s">
        <v>9</v>
      </c>
      <c r="F913" t="s">
        <v>10</v>
      </c>
      <c r="G913" t="s">
        <v>11</v>
      </c>
      <c r="H913" t="s">
        <v>8</v>
      </c>
      <c r="I913">
        <v>9</v>
      </c>
      <c r="J913">
        <f>Tabla1[[#This Row],[Columna2]]*110</f>
        <v>990</v>
      </c>
      <c r="K913">
        <v>3336</v>
      </c>
      <c r="L913">
        <f>Tabla1[[#This Row],[Columna3]]*Tabla1[[#This Row],[Value]]*30*0.12</f>
        <v>11889504</v>
      </c>
      <c r="M913" s="1">
        <f>Tabla1[[#This Row],[Columna4]]/10</f>
        <v>1188950.3999999999</v>
      </c>
    </row>
    <row r="914" spans="1:13" x14ac:dyDescent="0.3">
      <c r="A914">
        <v>13</v>
      </c>
      <c r="B914" t="s">
        <v>116</v>
      </c>
      <c r="C914">
        <f>_xlfn.NUMBERVALUE(MID(Tabla1[[#This Row],[Object Name]],11,3))</f>
        <v>31</v>
      </c>
      <c r="D914" t="s">
        <v>36</v>
      </c>
      <c r="E914" t="s">
        <v>9</v>
      </c>
      <c r="F914" t="s">
        <v>10</v>
      </c>
      <c r="G914" t="s">
        <v>11</v>
      </c>
      <c r="H914" t="s">
        <v>8</v>
      </c>
      <c r="I914">
        <v>9</v>
      </c>
      <c r="J914">
        <f>Tabla1[[#This Row],[Columna2]]*110</f>
        <v>990</v>
      </c>
      <c r="K914">
        <v>3325</v>
      </c>
      <c r="L914">
        <f>Tabla1[[#This Row],[Columna3]]*Tabla1[[#This Row],[Value]]*30*0.12</f>
        <v>11850300</v>
      </c>
      <c r="M914" s="1">
        <f>Tabla1[[#This Row],[Columna4]]/10</f>
        <v>1185030</v>
      </c>
    </row>
    <row r="915" spans="1:13" x14ac:dyDescent="0.3">
      <c r="A915">
        <v>14</v>
      </c>
      <c r="B915" t="s">
        <v>116</v>
      </c>
      <c r="C915">
        <f>_xlfn.NUMBERVALUE(MID(Tabla1[[#This Row],[Object Name]],11,3))</f>
        <v>31</v>
      </c>
      <c r="D915" t="s">
        <v>36</v>
      </c>
      <c r="E915" t="s">
        <v>9</v>
      </c>
      <c r="F915" t="s">
        <v>10</v>
      </c>
      <c r="G915" t="s">
        <v>11</v>
      </c>
      <c r="H915" t="s">
        <v>8</v>
      </c>
      <c r="I915">
        <v>9</v>
      </c>
      <c r="J915">
        <f>Tabla1[[#This Row],[Columna2]]*110</f>
        <v>990</v>
      </c>
      <c r="K915">
        <v>3355</v>
      </c>
      <c r="L915">
        <f>Tabla1[[#This Row],[Columna3]]*Tabla1[[#This Row],[Value]]*30*0.12</f>
        <v>11957220</v>
      </c>
      <c r="M915" s="1">
        <f>Tabla1[[#This Row],[Columna4]]/10</f>
        <v>1195722</v>
      </c>
    </row>
    <row r="916" spans="1:13" x14ac:dyDescent="0.3">
      <c r="A916">
        <v>15</v>
      </c>
      <c r="B916" t="s">
        <v>116</v>
      </c>
      <c r="C916">
        <f>_xlfn.NUMBERVALUE(MID(Tabla1[[#This Row],[Object Name]],11,3))</f>
        <v>31</v>
      </c>
      <c r="D916" t="s">
        <v>36</v>
      </c>
      <c r="E916" t="s">
        <v>9</v>
      </c>
      <c r="F916" t="s">
        <v>10</v>
      </c>
      <c r="G916" t="s">
        <v>11</v>
      </c>
      <c r="H916" t="s">
        <v>8</v>
      </c>
      <c r="I916">
        <v>9</v>
      </c>
      <c r="J916">
        <f>Tabla1[[#This Row],[Columna2]]*110</f>
        <v>990</v>
      </c>
      <c r="K916">
        <v>3315</v>
      </c>
      <c r="L916">
        <f>Tabla1[[#This Row],[Columna3]]*Tabla1[[#This Row],[Value]]*30*0.12</f>
        <v>11814660</v>
      </c>
      <c r="M916" s="1">
        <f>Tabla1[[#This Row],[Columna4]]/10</f>
        <v>1181466</v>
      </c>
    </row>
    <row r="917" spans="1:13" x14ac:dyDescent="0.3">
      <c r="A917">
        <v>16</v>
      </c>
      <c r="B917" t="s">
        <v>116</v>
      </c>
      <c r="C917">
        <f>_xlfn.NUMBERVALUE(MID(Tabla1[[#This Row],[Object Name]],11,3))</f>
        <v>31</v>
      </c>
      <c r="D917" t="s">
        <v>36</v>
      </c>
      <c r="E917" t="s">
        <v>9</v>
      </c>
      <c r="F917" t="s">
        <v>10</v>
      </c>
      <c r="G917" t="s">
        <v>11</v>
      </c>
      <c r="H917" t="s">
        <v>8</v>
      </c>
      <c r="I917">
        <v>9</v>
      </c>
      <c r="J917">
        <f>Tabla1[[#This Row],[Columna2]]*110</f>
        <v>990</v>
      </c>
      <c r="K917">
        <v>3341</v>
      </c>
      <c r="L917">
        <f>Tabla1[[#This Row],[Columna3]]*Tabla1[[#This Row],[Value]]*30*0.12</f>
        <v>11907324</v>
      </c>
      <c r="M917" s="1">
        <f>Tabla1[[#This Row],[Columna4]]/10</f>
        <v>1190732.3999999999</v>
      </c>
    </row>
    <row r="918" spans="1:13" x14ac:dyDescent="0.3">
      <c r="A918">
        <v>17</v>
      </c>
      <c r="B918" t="s">
        <v>116</v>
      </c>
      <c r="C918">
        <f>_xlfn.NUMBERVALUE(MID(Tabla1[[#This Row],[Object Name]],11,3))</f>
        <v>31</v>
      </c>
      <c r="D918" t="s">
        <v>36</v>
      </c>
      <c r="E918" t="s">
        <v>9</v>
      </c>
      <c r="F918" t="s">
        <v>10</v>
      </c>
      <c r="G918" t="s">
        <v>11</v>
      </c>
      <c r="H918" t="s">
        <v>8</v>
      </c>
      <c r="I918">
        <v>9</v>
      </c>
      <c r="J918">
        <f>Tabla1[[#This Row],[Columna2]]*110</f>
        <v>990</v>
      </c>
      <c r="K918">
        <v>3324</v>
      </c>
      <c r="L918">
        <f>Tabla1[[#This Row],[Columna3]]*Tabla1[[#This Row],[Value]]*30*0.12</f>
        <v>11846736</v>
      </c>
      <c r="M918" s="1">
        <f>Tabla1[[#This Row],[Columna4]]/10</f>
        <v>1184673.6000000001</v>
      </c>
    </row>
    <row r="919" spans="1:13" x14ac:dyDescent="0.3">
      <c r="A919">
        <v>18</v>
      </c>
      <c r="B919" t="s">
        <v>116</v>
      </c>
      <c r="C919">
        <f>_xlfn.NUMBERVALUE(MID(Tabla1[[#This Row],[Object Name]],11,3))</f>
        <v>31</v>
      </c>
      <c r="D919" t="s">
        <v>36</v>
      </c>
      <c r="E919" t="s">
        <v>9</v>
      </c>
      <c r="F919" t="s">
        <v>10</v>
      </c>
      <c r="G919" t="s">
        <v>11</v>
      </c>
      <c r="H919" t="s">
        <v>8</v>
      </c>
      <c r="I919">
        <v>9</v>
      </c>
      <c r="J919">
        <f>Tabla1[[#This Row],[Columna2]]*110</f>
        <v>990</v>
      </c>
      <c r="K919">
        <v>3364</v>
      </c>
      <c r="L919">
        <f>Tabla1[[#This Row],[Columna3]]*Tabla1[[#This Row],[Value]]*30*0.12</f>
        <v>11989296</v>
      </c>
      <c r="M919" s="1">
        <f>Tabla1[[#This Row],[Columna4]]/10</f>
        <v>1198929.6000000001</v>
      </c>
    </row>
    <row r="920" spans="1:13" x14ac:dyDescent="0.3">
      <c r="A920">
        <v>19</v>
      </c>
      <c r="B920" t="s">
        <v>116</v>
      </c>
      <c r="C920">
        <f>_xlfn.NUMBERVALUE(MID(Tabla1[[#This Row],[Object Name]],11,3))</f>
        <v>31</v>
      </c>
      <c r="D920" t="s">
        <v>36</v>
      </c>
      <c r="E920" t="s">
        <v>9</v>
      </c>
      <c r="F920" t="s">
        <v>10</v>
      </c>
      <c r="G920" t="s">
        <v>11</v>
      </c>
      <c r="H920" t="s">
        <v>8</v>
      </c>
      <c r="I920">
        <v>9</v>
      </c>
      <c r="J920">
        <f>Tabla1[[#This Row],[Columna2]]*110</f>
        <v>990</v>
      </c>
      <c r="K920">
        <v>3333</v>
      </c>
      <c r="L920">
        <f>Tabla1[[#This Row],[Columna3]]*Tabla1[[#This Row],[Value]]*30*0.12</f>
        <v>11878812</v>
      </c>
      <c r="M920" s="1">
        <f>Tabla1[[#This Row],[Columna4]]/10</f>
        <v>1187881.2</v>
      </c>
    </row>
    <row r="921" spans="1:13" x14ac:dyDescent="0.3">
      <c r="A921">
        <v>20</v>
      </c>
      <c r="B921" t="s">
        <v>116</v>
      </c>
      <c r="C921">
        <f>_xlfn.NUMBERVALUE(MID(Tabla1[[#This Row],[Object Name]],11,3))</f>
        <v>31</v>
      </c>
      <c r="D921" t="s">
        <v>36</v>
      </c>
      <c r="E921" t="s">
        <v>9</v>
      </c>
      <c r="F921" t="s">
        <v>10</v>
      </c>
      <c r="G921" t="s">
        <v>11</v>
      </c>
      <c r="H921" t="s">
        <v>8</v>
      </c>
      <c r="I921">
        <v>9</v>
      </c>
      <c r="J921">
        <f>Tabla1[[#This Row],[Columna2]]*110</f>
        <v>990</v>
      </c>
      <c r="K921">
        <v>3331</v>
      </c>
      <c r="L921">
        <f>Tabla1[[#This Row],[Columna3]]*Tabla1[[#This Row],[Value]]*30*0.12</f>
        <v>11871684</v>
      </c>
      <c r="M921" s="1">
        <f>Tabla1[[#This Row],[Columna4]]/10</f>
        <v>1187168.3999999999</v>
      </c>
    </row>
    <row r="922" spans="1:13" x14ac:dyDescent="0.3">
      <c r="A922">
        <v>21</v>
      </c>
      <c r="B922" t="s">
        <v>116</v>
      </c>
      <c r="C922">
        <f>_xlfn.NUMBERVALUE(MID(Tabla1[[#This Row],[Object Name]],11,3))</f>
        <v>31</v>
      </c>
      <c r="D922" t="s">
        <v>36</v>
      </c>
      <c r="E922" t="s">
        <v>9</v>
      </c>
      <c r="F922" t="s">
        <v>10</v>
      </c>
      <c r="G922" t="s">
        <v>11</v>
      </c>
      <c r="H922" t="s">
        <v>8</v>
      </c>
      <c r="I922">
        <v>9</v>
      </c>
      <c r="J922">
        <f>Tabla1[[#This Row],[Columna2]]*110</f>
        <v>990</v>
      </c>
      <c r="K922">
        <v>3338</v>
      </c>
      <c r="L922">
        <f>Tabla1[[#This Row],[Columna3]]*Tabla1[[#This Row],[Value]]*30*0.12</f>
        <v>11896632</v>
      </c>
      <c r="M922" s="1">
        <f>Tabla1[[#This Row],[Columna4]]/10</f>
        <v>1189663.2</v>
      </c>
    </row>
    <row r="923" spans="1:13" x14ac:dyDescent="0.3">
      <c r="A923">
        <v>22</v>
      </c>
      <c r="B923" t="s">
        <v>116</v>
      </c>
      <c r="C923">
        <f>_xlfn.NUMBERVALUE(MID(Tabla1[[#This Row],[Object Name]],11,3))</f>
        <v>31</v>
      </c>
      <c r="D923" t="s">
        <v>36</v>
      </c>
      <c r="E923" t="s">
        <v>9</v>
      </c>
      <c r="F923" t="s">
        <v>10</v>
      </c>
      <c r="G923" t="s">
        <v>11</v>
      </c>
      <c r="H923" t="s">
        <v>8</v>
      </c>
      <c r="I923">
        <v>9</v>
      </c>
      <c r="J923">
        <f>Tabla1[[#This Row],[Columna2]]*110</f>
        <v>990</v>
      </c>
      <c r="K923">
        <v>3337</v>
      </c>
      <c r="L923">
        <f>Tabla1[[#This Row],[Columna3]]*Tabla1[[#This Row],[Value]]*30*0.12</f>
        <v>11893068</v>
      </c>
      <c r="M923" s="1">
        <f>Tabla1[[#This Row],[Columna4]]/10</f>
        <v>1189306.8</v>
      </c>
    </row>
    <row r="924" spans="1:13" x14ac:dyDescent="0.3">
      <c r="A924">
        <v>23</v>
      </c>
      <c r="B924" t="s">
        <v>116</v>
      </c>
      <c r="C924">
        <f>_xlfn.NUMBERVALUE(MID(Tabla1[[#This Row],[Object Name]],11,3))</f>
        <v>31</v>
      </c>
      <c r="D924" t="s">
        <v>36</v>
      </c>
      <c r="E924" t="s">
        <v>9</v>
      </c>
      <c r="F924" t="s">
        <v>10</v>
      </c>
      <c r="G924" t="s">
        <v>11</v>
      </c>
      <c r="H924" t="s">
        <v>8</v>
      </c>
      <c r="I924">
        <v>9</v>
      </c>
      <c r="J924">
        <f>Tabla1[[#This Row],[Columna2]]*110</f>
        <v>990</v>
      </c>
      <c r="K924">
        <v>3337</v>
      </c>
      <c r="L924">
        <f>Tabla1[[#This Row],[Columna3]]*Tabla1[[#This Row],[Value]]*30*0.12</f>
        <v>11893068</v>
      </c>
      <c r="M924" s="1">
        <f>Tabla1[[#This Row],[Columna4]]/10</f>
        <v>1189306.8</v>
      </c>
    </row>
    <row r="925" spans="1:13" x14ac:dyDescent="0.3">
      <c r="A925">
        <v>24</v>
      </c>
      <c r="B925" t="s">
        <v>116</v>
      </c>
      <c r="C925">
        <f>_xlfn.NUMBERVALUE(MID(Tabla1[[#This Row],[Object Name]],11,3))</f>
        <v>31</v>
      </c>
      <c r="D925" t="s">
        <v>36</v>
      </c>
      <c r="E925" t="s">
        <v>9</v>
      </c>
      <c r="F925" t="s">
        <v>10</v>
      </c>
      <c r="G925" t="s">
        <v>11</v>
      </c>
      <c r="H925" t="s">
        <v>8</v>
      </c>
      <c r="I925">
        <v>9</v>
      </c>
      <c r="J925">
        <f>Tabla1[[#This Row],[Columna2]]*110</f>
        <v>990</v>
      </c>
      <c r="K925">
        <v>3382</v>
      </c>
      <c r="L925">
        <f>Tabla1[[#This Row],[Columna3]]*Tabla1[[#This Row],[Value]]*30*0.12</f>
        <v>12053448</v>
      </c>
      <c r="M925" s="1">
        <f>Tabla1[[#This Row],[Columna4]]/10</f>
        <v>1205344.8</v>
      </c>
    </row>
    <row r="926" spans="1:13" x14ac:dyDescent="0.3">
      <c r="A926">
        <v>25</v>
      </c>
      <c r="B926" t="s">
        <v>116</v>
      </c>
      <c r="C926">
        <f>_xlfn.NUMBERVALUE(MID(Tabla1[[#This Row],[Object Name]],11,3))</f>
        <v>31</v>
      </c>
      <c r="D926" t="s">
        <v>36</v>
      </c>
      <c r="E926" t="s">
        <v>9</v>
      </c>
      <c r="F926" t="s">
        <v>10</v>
      </c>
      <c r="G926" t="s">
        <v>11</v>
      </c>
      <c r="H926" t="s">
        <v>8</v>
      </c>
      <c r="I926">
        <v>9</v>
      </c>
      <c r="J926">
        <f>Tabla1[[#This Row],[Columna2]]*110</f>
        <v>990</v>
      </c>
      <c r="K926">
        <v>3310</v>
      </c>
      <c r="L926">
        <f>Tabla1[[#This Row],[Columna3]]*Tabla1[[#This Row],[Value]]*30*0.12</f>
        <v>11796840</v>
      </c>
      <c r="M926" s="1">
        <f>Tabla1[[#This Row],[Columna4]]/10</f>
        <v>1179684</v>
      </c>
    </row>
    <row r="927" spans="1:13" x14ac:dyDescent="0.3">
      <c r="A927">
        <v>26</v>
      </c>
      <c r="B927" t="s">
        <v>116</v>
      </c>
      <c r="C927">
        <f>_xlfn.NUMBERVALUE(MID(Tabla1[[#This Row],[Object Name]],11,3))</f>
        <v>31</v>
      </c>
      <c r="D927" t="s">
        <v>36</v>
      </c>
      <c r="E927" t="s">
        <v>9</v>
      </c>
      <c r="F927" t="s">
        <v>10</v>
      </c>
      <c r="G927" t="s">
        <v>11</v>
      </c>
      <c r="H927" t="s">
        <v>8</v>
      </c>
      <c r="I927">
        <v>9</v>
      </c>
      <c r="J927">
        <f>Tabla1[[#This Row],[Columna2]]*110</f>
        <v>990</v>
      </c>
      <c r="K927">
        <v>3343</v>
      </c>
      <c r="L927">
        <f>Tabla1[[#This Row],[Columna3]]*Tabla1[[#This Row],[Value]]*30*0.12</f>
        <v>11914452</v>
      </c>
      <c r="M927" s="1">
        <f>Tabla1[[#This Row],[Columna4]]/10</f>
        <v>1191445.2</v>
      </c>
    </row>
    <row r="928" spans="1:13" x14ac:dyDescent="0.3">
      <c r="A928">
        <v>27</v>
      </c>
      <c r="B928" t="s">
        <v>116</v>
      </c>
      <c r="C928">
        <f>_xlfn.NUMBERVALUE(MID(Tabla1[[#This Row],[Object Name]],11,3))</f>
        <v>31</v>
      </c>
      <c r="D928" t="s">
        <v>36</v>
      </c>
      <c r="E928" t="s">
        <v>9</v>
      </c>
      <c r="F928" t="s">
        <v>10</v>
      </c>
      <c r="G928" t="s">
        <v>11</v>
      </c>
      <c r="H928" t="s">
        <v>8</v>
      </c>
      <c r="I928">
        <v>9</v>
      </c>
      <c r="J928">
        <f>Tabla1[[#This Row],[Columna2]]*110</f>
        <v>990</v>
      </c>
      <c r="K928">
        <v>3337</v>
      </c>
      <c r="L928">
        <f>Tabla1[[#This Row],[Columna3]]*Tabla1[[#This Row],[Value]]*30*0.12</f>
        <v>11893068</v>
      </c>
      <c r="M928" s="1">
        <f>Tabla1[[#This Row],[Columna4]]/10</f>
        <v>1189306.8</v>
      </c>
    </row>
    <row r="929" spans="1:13" x14ac:dyDescent="0.3">
      <c r="A929">
        <v>28</v>
      </c>
      <c r="B929" t="s">
        <v>116</v>
      </c>
      <c r="C929">
        <f>_xlfn.NUMBERVALUE(MID(Tabla1[[#This Row],[Object Name]],11,3))</f>
        <v>31</v>
      </c>
      <c r="D929" t="s">
        <v>36</v>
      </c>
      <c r="E929" t="s">
        <v>9</v>
      </c>
      <c r="F929" t="s">
        <v>10</v>
      </c>
      <c r="G929" t="s">
        <v>11</v>
      </c>
      <c r="H929" t="s">
        <v>8</v>
      </c>
      <c r="I929">
        <v>9</v>
      </c>
      <c r="J929">
        <f>Tabla1[[#This Row],[Columna2]]*110</f>
        <v>990</v>
      </c>
      <c r="K929">
        <v>3370</v>
      </c>
      <c r="L929">
        <f>Tabla1[[#This Row],[Columna3]]*Tabla1[[#This Row],[Value]]*30*0.12</f>
        <v>12010680</v>
      </c>
      <c r="M929" s="1">
        <f>Tabla1[[#This Row],[Columna4]]/10</f>
        <v>1201068</v>
      </c>
    </row>
    <row r="930" spans="1:13" x14ac:dyDescent="0.3">
      <c r="A930">
        <v>29</v>
      </c>
      <c r="B930" t="s">
        <v>116</v>
      </c>
      <c r="C930">
        <f>_xlfn.NUMBERVALUE(MID(Tabla1[[#This Row],[Object Name]],11,3))</f>
        <v>31</v>
      </c>
      <c r="D930" t="s">
        <v>36</v>
      </c>
      <c r="E930" t="s">
        <v>9</v>
      </c>
      <c r="F930" t="s">
        <v>10</v>
      </c>
      <c r="G930" t="s">
        <v>11</v>
      </c>
      <c r="H930" t="s">
        <v>8</v>
      </c>
      <c r="I930">
        <v>9</v>
      </c>
      <c r="J930">
        <f>Tabla1[[#This Row],[Columna2]]*110</f>
        <v>990</v>
      </c>
      <c r="K930">
        <v>3356</v>
      </c>
      <c r="L930">
        <f>Tabla1[[#This Row],[Columna3]]*Tabla1[[#This Row],[Value]]*30*0.12</f>
        <v>11960784</v>
      </c>
      <c r="M930" s="1">
        <f>Tabla1[[#This Row],[Columna4]]/10</f>
        <v>1196078.3999999999</v>
      </c>
    </row>
    <row r="931" spans="1:13" x14ac:dyDescent="0.3">
      <c r="A931">
        <v>30</v>
      </c>
      <c r="B931" t="s">
        <v>116</v>
      </c>
      <c r="C931">
        <f>_xlfn.NUMBERVALUE(MID(Tabla1[[#This Row],[Object Name]],11,3))</f>
        <v>31</v>
      </c>
      <c r="D931" t="s">
        <v>36</v>
      </c>
      <c r="E931" t="s">
        <v>9</v>
      </c>
      <c r="F931" t="s">
        <v>10</v>
      </c>
      <c r="G931" t="s">
        <v>11</v>
      </c>
      <c r="H931" t="s">
        <v>8</v>
      </c>
      <c r="I931">
        <v>9</v>
      </c>
      <c r="J931">
        <f>Tabla1[[#This Row],[Columna2]]*110</f>
        <v>990</v>
      </c>
      <c r="K931">
        <v>3373</v>
      </c>
      <c r="L931">
        <f>Tabla1[[#This Row],[Columna3]]*Tabla1[[#This Row],[Value]]*30*0.12</f>
        <v>12021372</v>
      </c>
      <c r="M931" s="1">
        <f>Tabla1[[#This Row],[Columna4]]/10</f>
        <v>1202137.2</v>
      </c>
    </row>
    <row r="932" spans="1:13" x14ac:dyDescent="0.3">
      <c r="A932">
        <v>1</v>
      </c>
      <c r="B932" t="s">
        <v>116</v>
      </c>
      <c r="C932">
        <f>_xlfn.NUMBERVALUE(MID(Tabla1[[#This Row],[Object Name]],11,3))</f>
        <v>32</v>
      </c>
      <c r="D932" t="s">
        <v>37</v>
      </c>
      <c r="E932" t="s">
        <v>9</v>
      </c>
      <c r="F932" t="s">
        <v>10</v>
      </c>
      <c r="G932" t="s">
        <v>11</v>
      </c>
      <c r="H932" t="s">
        <v>8</v>
      </c>
      <c r="I932">
        <v>5</v>
      </c>
      <c r="J932">
        <f>Tabla1[[#This Row],[Columna2]]*110</f>
        <v>550</v>
      </c>
      <c r="K932">
        <v>3531</v>
      </c>
      <c r="L932">
        <f>Tabla1[[#This Row],[Columna3]]*Tabla1[[#This Row],[Value]]*30*0.12</f>
        <v>6991380</v>
      </c>
      <c r="M932" s="1">
        <f>Tabla1[[#This Row],[Columna4]]/10</f>
        <v>699138</v>
      </c>
    </row>
    <row r="933" spans="1:13" x14ac:dyDescent="0.3">
      <c r="A933">
        <v>2</v>
      </c>
      <c r="B933" t="s">
        <v>116</v>
      </c>
      <c r="C933">
        <f>_xlfn.NUMBERVALUE(MID(Tabla1[[#This Row],[Object Name]],11,3))</f>
        <v>32</v>
      </c>
      <c r="D933" t="s">
        <v>37</v>
      </c>
      <c r="E933" t="s">
        <v>9</v>
      </c>
      <c r="F933" t="s">
        <v>10</v>
      </c>
      <c r="G933" t="s">
        <v>11</v>
      </c>
      <c r="H933" t="s">
        <v>8</v>
      </c>
      <c r="I933">
        <v>5</v>
      </c>
      <c r="J933">
        <f>Tabla1[[#This Row],[Columna2]]*110</f>
        <v>550</v>
      </c>
      <c r="K933">
        <v>3555</v>
      </c>
      <c r="L933">
        <f>Tabla1[[#This Row],[Columna3]]*Tabla1[[#This Row],[Value]]*30*0.12</f>
        <v>7038900</v>
      </c>
      <c r="M933" s="1">
        <f>Tabla1[[#This Row],[Columna4]]/10</f>
        <v>703890</v>
      </c>
    </row>
    <row r="934" spans="1:13" x14ac:dyDescent="0.3">
      <c r="A934">
        <v>3</v>
      </c>
      <c r="B934" t="s">
        <v>116</v>
      </c>
      <c r="C934">
        <f>_xlfn.NUMBERVALUE(MID(Tabla1[[#This Row],[Object Name]],11,3))</f>
        <v>32</v>
      </c>
      <c r="D934" t="s">
        <v>37</v>
      </c>
      <c r="E934" t="s">
        <v>9</v>
      </c>
      <c r="F934" t="s">
        <v>10</v>
      </c>
      <c r="G934" t="s">
        <v>11</v>
      </c>
      <c r="H934" t="s">
        <v>8</v>
      </c>
      <c r="I934">
        <v>5</v>
      </c>
      <c r="J934">
        <f>Tabla1[[#This Row],[Columna2]]*110</f>
        <v>550</v>
      </c>
      <c r="K934">
        <v>3556</v>
      </c>
      <c r="L934">
        <f>Tabla1[[#This Row],[Columna3]]*Tabla1[[#This Row],[Value]]*30*0.12</f>
        <v>7040880</v>
      </c>
      <c r="M934" s="1">
        <f>Tabla1[[#This Row],[Columna4]]/10</f>
        <v>704088</v>
      </c>
    </row>
    <row r="935" spans="1:13" x14ac:dyDescent="0.3">
      <c r="A935">
        <v>4</v>
      </c>
      <c r="B935" t="s">
        <v>116</v>
      </c>
      <c r="C935">
        <f>_xlfn.NUMBERVALUE(MID(Tabla1[[#This Row],[Object Name]],11,3))</f>
        <v>32</v>
      </c>
      <c r="D935" t="s">
        <v>37</v>
      </c>
      <c r="E935" t="s">
        <v>9</v>
      </c>
      <c r="F935" t="s">
        <v>10</v>
      </c>
      <c r="G935" t="s">
        <v>11</v>
      </c>
      <c r="H935" t="s">
        <v>8</v>
      </c>
      <c r="I935">
        <v>5</v>
      </c>
      <c r="J935">
        <f>Tabla1[[#This Row],[Columna2]]*110</f>
        <v>550</v>
      </c>
      <c r="K935">
        <v>3530</v>
      </c>
      <c r="L935">
        <f>Tabla1[[#This Row],[Columna3]]*Tabla1[[#This Row],[Value]]*30*0.12</f>
        <v>6989400</v>
      </c>
      <c r="M935" s="1">
        <f>Tabla1[[#This Row],[Columna4]]/10</f>
        <v>698940</v>
      </c>
    </row>
    <row r="936" spans="1:13" x14ac:dyDescent="0.3">
      <c r="A936">
        <v>5</v>
      </c>
      <c r="B936" t="s">
        <v>116</v>
      </c>
      <c r="C936">
        <f>_xlfn.NUMBERVALUE(MID(Tabla1[[#This Row],[Object Name]],11,3))</f>
        <v>32</v>
      </c>
      <c r="D936" t="s">
        <v>37</v>
      </c>
      <c r="E936" t="s">
        <v>9</v>
      </c>
      <c r="F936" t="s">
        <v>10</v>
      </c>
      <c r="G936" t="s">
        <v>11</v>
      </c>
      <c r="H936" t="s">
        <v>8</v>
      </c>
      <c r="I936">
        <v>5</v>
      </c>
      <c r="J936">
        <f>Tabla1[[#This Row],[Columna2]]*110</f>
        <v>550</v>
      </c>
      <c r="K936">
        <v>3544</v>
      </c>
      <c r="L936">
        <f>Tabla1[[#This Row],[Columna3]]*Tabla1[[#This Row],[Value]]*30*0.12</f>
        <v>7017120</v>
      </c>
      <c r="M936" s="1">
        <f>Tabla1[[#This Row],[Columna4]]/10</f>
        <v>701712</v>
      </c>
    </row>
    <row r="937" spans="1:13" x14ac:dyDescent="0.3">
      <c r="A937">
        <v>6</v>
      </c>
      <c r="B937" t="s">
        <v>116</v>
      </c>
      <c r="C937">
        <f>_xlfn.NUMBERVALUE(MID(Tabla1[[#This Row],[Object Name]],11,3))</f>
        <v>32</v>
      </c>
      <c r="D937" t="s">
        <v>37</v>
      </c>
      <c r="E937" t="s">
        <v>9</v>
      </c>
      <c r="F937" t="s">
        <v>10</v>
      </c>
      <c r="G937" t="s">
        <v>11</v>
      </c>
      <c r="H937" t="s">
        <v>8</v>
      </c>
      <c r="I937">
        <v>5</v>
      </c>
      <c r="J937">
        <f>Tabla1[[#This Row],[Columna2]]*110</f>
        <v>550</v>
      </c>
      <c r="K937">
        <v>3533</v>
      </c>
      <c r="L937">
        <f>Tabla1[[#This Row],[Columna3]]*Tabla1[[#This Row],[Value]]*30*0.12</f>
        <v>6995340</v>
      </c>
      <c r="M937" s="1">
        <f>Tabla1[[#This Row],[Columna4]]/10</f>
        <v>699534</v>
      </c>
    </row>
    <row r="938" spans="1:13" x14ac:dyDescent="0.3">
      <c r="A938">
        <v>7</v>
      </c>
      <c r="B938" t="s">
        <v>116</v>
      </c>
      <c r="C938">
        <f>_xlfn.NUMBERVALUE(MID(Tabla1[[#This Row],[Object Name]],11,3))</f>
        <v>32</v>
      </c>
      <c r="D938" t="s">
        <v>37</v>
      </c>
      <c r="E938" t="s">
        <v>9</v>
      </c>
      <c r="F938" t="s">
        <v>10</v>
      </c>
      <c r="G938" t="s">
        <v>11</v>
      </c>
      <c r="H938" t="s">
        <v>8</v>
      </c>
      <c r="I938">
        <v>5</v>
      </c>
      <c r="J938">
        <f>Tabla1[[#This Row],[Columna2]]*110</f>
        <v>550</v>
      </c>
      <c r="K938">
        <v>3538</v>
      </c>
      <c r="L938">
        <f>Tabla1[[#This Row],[Columna3]]*Tabla1[[#This Row],[Value]]*30*0.12</f>
        <v>7005240</v>
      </c>
      <c r="M938" s="1">
        <f>Tabla1[[#This Row],[Columna4]]/10</f>
        <v>700524</v>
      </c>
    </row>
    <row r="939" spans="1:13" x14ac:dyDescent="0.3">
      <c r="A939">
        <v>8</v>
      </c>
      <c r="B939" t="s">
        <v>116</v>
      </c>
      <c r="C939">
        <f>_xlfn.NUMBERVALUE(MID(Tabla1[[#This Row],[Object Name]],11,3))</f>
        <v>32</v>
      </c>
      <c r="D939" t="s">
        <v>37</v>
      </c>
      <c r="E939" t="s">
        <v>9</v>
      </c>
      <c r="F939" t="s">
        <v>10</v>
      </c>
      <c r="G939" t="s">
        <v>11</v>
      </c>
      <c r="H939" t="s">
        <v>8</v>
      </c>
      <c r="I939">
        <v>5</v>
      </c>
      <c r="J939">
        <f>Tabla1[[#This Row],[Columna2]]*110</f>
        <v>550</v>
      </c>
      <c r="K939">
        <v>3549</v>
      </c>
      <c r="L939">
        <f>Tabla1[[#This Row],[Columna3]]*Tabla1[[#This Row],[Value]]*30*0.12</f>
        <v>7027020</v>
      </c>
      <c r="M939" s="1">
        <f>Tabla1[[#This Row],[Columna4]]/10</f>
        <v>702702</v>
      </c>
    </row>
    <row r="940" spans="1:13" x14ac:dyDescent="0.3">
      <c r="A940">
        <v>9</v>
      </c>
      <c r="B940" t="s">
        <v>116</v>
      </c>
      <c r="C940">
        <f>_xlfn.NUMBERVALUE(MID(Tabla1[[#This Row],[Object Name]],11,3))</f>
        <v>32</v>
      </c>
      <c r="D940" t="s">
        <v>37</v>
      </c>
      <c r="E940" t="s">
        <v>9</v>
      </c>
      <c r="F940" t="s">
        <v>10</v>
      </c>
      <c r="G940" t="s">
        <v>11</v>
      </c>
      <c r="H940" t="s">
        <v>8</v>
      </c>
      <c r="I940">
        <v>5</v>
      </c>
      <c r="J940">
        <f>Tabla1[[#This Row],[Columna2]]*110</f>
        <v>550</v>
      </c>
      <c r="K940">
        <v>3544</v>
      </c>
      <c r="L940">
        <f>Tabla1[[#This Row],[Columna3]]*Tabla1[[#This Row],[Value]]*30*0.12</f>
        <v>7017120</v>
      </c>
      <c r="M940" s="1">
        <f>Tabla1[[#This Row],[Columna4]]/10</f>
        <v>701712</v>
      </c>
    </row>
    <row r="941" spans="1:13" x14ac:dyDescent="0.3">
      <c r="A941">
        <v>10</v>
      </c>
      <c r="B941" t="s">
        <v>116</v>
      </c>
      <c r="C941">
        <f>_xlfn.NUMBERVALUE(MID(Tabla1[[#This Row],[Object Name]],11,3))</f>
        <v>32</v>
      </c>
      <c r="D941" t="s">
        <v>37</v>
      </c>
      <c r="E941" t="s">
        <v>9</v>
      </c>
      <c r="F941" t="s">
        <v>10</v>
      </c>
      <c r="G941" t="s">
        <v>11</v>
      </c>
      <c r="H941" t="s">
        <v>8</v>
      </c>
      <c r="I941">
        <v>5</v>
      </c>
      <c r="J941">
        <f>Tabla1[[#This Row],[Columna2]]*110</f>
        <v>550</v>
      </c>
      <c r="K941">
        <v>3527</v>
      </c>
      <c r="L941">
        <f>Tabla1[[#This Row],[Columna3]]*Tabla1[[#This Row],[Value]]*30*0.12</f>
        <v>6983460</v>
      </c>
      <c r="M941" s="1">
        <f>Tabla1[[#This Row],[Columna4]]/10</f>
        <v>698346</v>
      </c>
    </row>
    <row r="942" spans="1:13" x14ac:dyDescent="0.3">
      <c r="A942">
        <v>11</v>
      </c>
      <c r="B942" t="s">
        <v>116</v>
      </c>
      <c r="C942">
        <f>_xlfn.NUMBERVALUE(MID(Tabla1[[#This Row],[Object Name]],11,3))</f>
        <v>32</v>
      </c>
      <c r="D942" t="s">
        <v>37</v>
      </c>
      <c r="E942" t="s">
        <v>9</v>
      </c>
      <c r="F942" t="s">
        <v>10</v>
      </c>
      <c r="G942" t="s">
        <v>11</v>
      </c>
      <c r="H942" t="s">
        <v>8</v>
      </c>
      <c r="I942">
        <v>5</v>
      </c>
      <c r="J942">
        <f>Tabla1[[#This Row],[Columna2]]*110</f>
        <v>550</v>
      </c>
      <c r="K942">
        <v>3539</v>
      </c>
      <c r="L942">
        <f>Tabla1[[#This Row],[Columna3]]*Tabla1[[#This Row],[Value]]*30*0.12</f>
        <v>7007220</v>
      </c>
      <c r="M942" s="1">
        <f>Tabla1[[#This Row],[Columna4]]/10</f>
        <v>700722</v>
      </c>
    </row>
    <row r="943" spans="1:13" x14ac:dyDescent="0.3">
      <c r="A943">
        <v>12</v>
      </c>
      <c r="B943" t="s">
        <v>116</v>
      </c>
      <c r="C943">
        <f>_xlfn.NUMBERVALUE(MID(Tabla1[[#This Row],[Object Name]],11,3))</f>
        <v>32</v>
      </c>
      <c r="D943" t="s">
        <v>37</v>
      </c>
      <c r="E943" t="s">
        <v>9</v>
      </c>
      <c r="F943" t="s">
        <v>10</v>
      </c>
      <c r="G943" t="s">
        <v>11</v>
      </c>
      <c r="H943" t="s">
        <v>8</v>
      </c>
      <c r="I943">
        <v>5</v>
      </c>
      <c r="J943">
        <f>Tabla1[[#This Row],[Columna2]]*110</f>
        <v>550</v>
      </c>
      <c r="K943">
        <v>3550</v>
      </c>
      <c r="L943">
        <f>Tabla1[[#This Row],[Columna3]]*Tabla1[[#This Row],[Value]]*30*0.12</f>
        <v>7029000</v>
      </c>
      <c r="M943" s="1">
        <f>Tabla1[[#This Row],[Columna4]]/10</f>
        <v>702900</v>
      </c>
    </row>
    <row r="944" spans="1:13" x14ac:dyDescent="0.3">
      <c r="A944">
        <v>13</v>
      </c>
      <c r="B944" t="s">
        <v>116</v>
      </c>
      <c r="C944">
        <f>_xlfn.NUMBERVALUE(MID(Tabla1[[#This Row],[Object Name]],11,3))</f>
        <v>32</v>
      </c>
      <c r="D944" t="s">
        <v>37</v>
      </c>
      <c r="E944" t="s">
        <v>9</v>
      </c>
      <c r="F944" t="s">
        <v>10</v>
      </c>
      <c r="G944" t="s">
        <v>11</v>
      </c>
      <c r="H944" t="s">
        <v>8</v>
      </c>
      <c r="I944">
        <v>5</v>
      </c>
      <c r="J944">
        <f>Tabla1[[#This Row],[Columna2]]*110</f>
        <v>550</v>
      </c>
      <c r="K944">
        <v>3522</v>
      </c>
      <c r="L944">
        <f>Tabla1[[#This Row],[Columna3]]*Tabla1[[#This Row],[Value]]*30*0.12</f>
        <v>6973560</v>
      </c>
      <c r="M944" s="1">
        <f>Tabla1[[#This Row],[Columna4]]/10</f>
        <v>697356</v>
      </c>
    </row>
    <row r="945" spans="1:13" x14ac:dyDescent="0.3">
      <c r="A945">
        <v>14</v>
      </c>
      <c r="B945" t="s">
        <v>116</v>
      </c>
      <c r="C945">
        <f>_xlfn.NUMBERVALUE(MID(Tabla1[[#This Row],[Object Name]],11,3))</f>
        <v>32</v>
      </c>
      <c r="D945" t="s">
        <v>37</v>
      </c>
      <c r="E945" t="s">
        <v>9</v>
      </c>
      <c r="F945" t="s">
        <v>10</v>
      </c>
      <c r="G945" t="s">
        <v>11</v>
      </c>
      <c r="H945" t="s">
        <v>8</v>
      </c>
      <c r="I945">
        <v>5</v>
      </c>
      <c r="J945">
        <f>Tabla1[[#This Row],[Columna2]]*110</f>
        <v>550</v>
      </c>
      <c r="K945">
        <v>3525</v>
      </c>
      <c r="L945">
        <f>Tabla1[[#This Row],[Columna3]]*Tabla1[[#This Row],[Value]]*30*0.12</f>
        <v>6979500</v>
      </c>
      <c r="M945" s="1">
        <f>Tabla1[[#This Row],[Columna4]]/10</f>
        <v>697950</v>
      </c>
    </row>
    <row r="946" spans="1:13" x14ac:dyDescent="0.3">
      <c r="A946">
        <v>15</v>
      </c>
      <c r="B946" t="s">
        <v>116</v>
      </c>
      <c r="C946">
        <f>_xlfn.NUMBERVALUE(MID(Tabla1[[#This Row],[Object Name]],11,3))</f>
        <v>32</v>
      </c>
      <c r="D946" t="s">
        <v>37</v>
      </c>
      <c r="E946" t="s">
        <v>9</v>
      </c>
      <c r="F946" t="s">
        <v>10</v>
      </c>
      <c r="G946" t="s">
        <v>11</v>
      </c>
      <c r="H946" t="s">
        <v>8</v>
      </c>
      <c r="I946">
        <v>5</v>
      </c>
      <c r="J946">
        <f>Tabla1[[#This Row],[Columna2]]*110</f>
        <v>550</v>
      </c>
      <c r="K946">
        <v>3532</v>
      </c>
      <c r="L946">
        <f>Tabla1[[#This Row],[Columna3]]*Tabla1[[#This Row],[Value]]*30*0.12</f>
        <v>6993360</v>
      </c>
      <c r="M946" s="1">
        <f>Tabla1[[#This Row],[Columna4]]/10</f>
        <v>699336</v>
      </c>
    </row>
    <row r="947" spans="1:13" x14ac:dyDescent="0.3">
      <c r="A947">
        <v>16</v>
      </c>
      <c r="B947" t="s">
        <v>116</v>
      </c>
      <c r="C947">
        <f>_xlfn.NUMBERVALUE(MID(Tabla1[[#This Row],[Object Name]],11,3))</f>
        <v>32</v>
      </c>
      <c r="D947" t="s">
        <v>37</v>
      </c>
      <c r="E947" t="s">
        <v>9</v>
      </c>
      <c r="F947" t="s">
        <v>10</v>
      </c>
      <c r="G947" t="s">
        <v>11</v>
      </c>
      <c r="H947" t="s">
        <v>8</v>
      </c>
      <c r="I947">
        <v>5</v>
      </c>
      <c r="J947">
        <f>Tabla1[[#This Row],[Columna2]]*110</f>
        <v>550</v>
      </c>
      <c r="K947">
        <v>3538</v>
      </c>
      <c r="L947">
        <f>Tabla1[[#This Row],[Columna3]]*Tabla1[[#This Row],[Value]]*30*0.12</f>
        <v>7005240</v>
      </c>
      <c r="M947" s="1">
        <f>Tabla1[[#This Row],[Columna4]]/10</f>
        <v>700524</v>
      </c>
    </row>
    <row r="948" spans="1:13" x14ac:dyDescent="0.3">
      <c r="A948">
        <v>17</v>
      </c>
      <c r="B948" t="s">
        <v>116</v>
      </c>
      <c r="C948">
        <f>_xlfn.NUMBERVALUE(MID(Tabla1[[#This Row],[Object Name]],11,3))</f>
        <v>32</v>
      </c>
      <c r="D948" t="s">
        <v>37</v>
      </c>
      <c r="E948" t="s">
        <v>9</v>
      </c>
      <c r="F948" t="s">
        <v>10</v>
      </c>
      <c r="G948" t="s">
        <v>11</v>
      </c>
      <c r="H948" t="s">
        <v>8</v>
      </c>
      <c r="I948">
        <v>5</v>
      </c>
      <c r="J948">
        <f>Tabla1[[#This Row],[Columna2]]*110</f>
        <v>550</v>
      </c>
      <c r="K948">
        <v>3532</v>
      </c>
      <c r="L948">
        <f>Tabla1[[#This Row],[Columna3]]*Tabla1[[#This Row],[Value]]*30*0.12</f>
        <v>6993360</v>
      </c>
      <c r="M948" s="1">
        <f>Tabla1[[#This Row],[Columna4]]/10</f>
        <v>699336</v>
      </c>
    </row>
    <row r="949" spans="1:13" x14ac:dyDescent="0.3">
      <c r="A949">
        <v>18</v>
      </c>
      <c r="B949" t="s">
        <v>116</v>
      </c>
      <c r="C949">
        <f>_xlfn.NUMBERVALUE(MID(Tabla1[[#This Row],[Object Name]],11,3))</f>
        <v>32</v>
      </c>
      <c r="D949" t="s">
        <v>37</v>
      </c>
      <c r="E949" t="s">
        <v>9</v>
      </c>
      <c r="F949" t="s">
        <v>10</v>
      </c>
      <c r="G949" t="s">
        <v>11</v>
      </c>
      <c r="H949" t="s">
        <v>8</v>
      </c>
      <c r="I949">
        <v>5</v>
      </c>
      <c r="J949">
        <f>Tabla1[[#This Row],[Columna2]]*110</f>
        <v>550</v>
      </c>
      <c r="K949">
        <v>3537</v>
      </c>
      <c r="L949">
        <f>Tabla1[[#This Row],[Columna3]]*Tabla1[[#This Row],[Value]]*30*0.12</f>
        <v>7003260</v>
      </c>
      <c r="M949" s="1">
        <f>Tabla1[[#This Row],[Columna4]]/10</f>
        <v>700326</v>
      </c>
    </row>
    <row r="950" spans="1:13" x14ac:dyDescent="0.3">
      <c r="A950">
        <v>19</v>
      </c>
      <c r="B950" t="s">
        <v>116</v>
      </c>
      <c r="C950">
        <f>_xlfn.NUMBERVALUE(MID(Tabla1[[#This Row],[Object Name]],11,3))</f>
        <v>32</v>
      </c>
      <c r="D950" t="s">
        <v>37</v>
      </c>
      <c r="E950" t="s">
        <v>9</v>
      </c>
      <c r="F950" t="s">
        <v>10</v>
      </c>
      <c r="G950" t="s">
        <v>11</v>
      </c>
      <c r="H950" t="s">
        <v>8</v>
      </c>
      <c r="I950">
        <v>5</v>
      </c>
      <c r="J950">
        <f>Tabla1[[#This Row],[Columna2]]*110</f>
        <v>550</v>
      </c>
      <c r="K950">
        <v>3533</v>
      </c>
      <c r="L950">
        <f>Tabla1[[#This Row],[Columna3]]*Tabla1[[#This Row],[Value]]*30*0.12</f>
        <v>6995340</v>
      </c>
      <c r="M950" s="1">
        <f>Tabla1[[#This Row],[Columna4]]/10</f>
        <v>699534</v>
      </c>
    </row>
    <row r="951" spans="1:13" x14ac:dyDescent="0.3">
      <c r="A951">
        <v>20</v>
      </c>
      <c r="B951" t="s">
        <v>116</v>
      </c>
      <c r="C951">
        <f>_xlfn.NUMBERVALUE(MID(Tabla1[[#This Row],[Object Name]],11,3))</f>
        <v>32</v>
      </c>
      <c r="D951" t="s">
        <v>37</v>
      </c>
      <c r="E951" t="s">
        <v>9</v>
      </c>
      <c r="F951" t="s">
        <v>10</v>
      </c>
      <c r="G951" t="s">
        <v>11</v>
      </c>
      <c r="H951" t="s">
        <v>8</v>
      </c>
      <c r="I951">
        <v>5</v>
      </c>
      <c r="J951">
        <f>Tabla1[[#This Row],[Columna2]]*110</f>
        <v>550</v>
      </c>
      <c r="K951">
        <v>3495</v>
      </c>
      <c r="L951">
        <f>Tabla1[[#This Row],[Columna3]]*Tabla1[[#This Row],[Value]]*30*0.12</f>
        <v>6920100</v>
      </c>
      <c r="M951" s="1">
        <f>Tabla1[[#This Row],[Columna4]]/10</f>
        <v>692010</v>
      </c>
    </row>
    <row r="952" spans="1:13" x14ac:dyDescent="0.3">
      <c r="A952">
        <v>21</v>
      </c>
      <c r="B952" t="s">
        <v>116</v>
      </c>
      <c r="C952">
        <f>_xlfn.NUMBERVALUE(MID(Tabla1[[#This Row],[Object Name]],11,3))</f>
        <v>32</v>
      </c>
      <c r="D952" t="s">
        <v>37</v>
      </c>
      <c r="E952" t="s">
        <v>9</v>
      </c>
      <c r="F952" t="s">
        <v>10</v>
      </c>
      <c r="G952" t="s">
        <v>11</v>
      </c>
      <c r="H952" t="s">
        <v>8</v>
      </c>
      <c r="I952">
        <v>5</v>
      </c>
      <c r="J952">
        <f>Tabla1[[#This Row],[Columna2]]*110</f>
        <v>550</v>
      </c>
      <c r="K952">
        <v>3529</v>
      </c>
      <c r="L952">
        <f>Tabla1[[#This Row],[Columna3]]*Tabla1[[#This Row],[Value]]*30*0.12</f>
        <v>6987420</v>
      </c>
      <c r="M952" s="1">
        <f>Tabla1[[#This Row],[Columna4]]/10</f>
        <v>698742</v>
      </c>
    </row>
    <row r="953" spans="1:13" x14ac:dyDescent="0.3">
      <c r="A953">
        <v>22</v>
      </c>
      <c r="B953" t="s">
        <v>116</v>
      </c>
      <c r="C953">
        <f>_xlfn.NUMBERVALUE(MID(Tabla1[[#This Row],[Object Name]],11,3))</f>
        <v>32</v>
      </c>
      <c r="D953" t="s">
        <v>37</v>
      </c>
      <c r="E953" t="s">
        <v>9</v>
      </c>
      <c r="F953" t="s">
        <v>10</v>
      </c>
      <c r="G953" t="s">
        <v>11</v>
      </c>
      <c r="H953" t="s">
        <v>8</v>
      </c>
      <c r="I953">
        <v>5</v>
      </c>
      <c r="J953">
        <f>Tabla1[[#This Row],[Columna2]]*110</f>
        <v>550</v>
      </c>
      <c r="K953">
        <v>3535</v>
      </c>
      <c r="L953">
        <f>Tabla1[[#This Row],[Columna3]]*Tabla1[[#This Row],[Value]]*30*0.12</f>
        <v>6999300</v>
      </c>
      <c r="M953" s="1">
        <f>Tabla1[[#This Row],[Columna4]]/10</f>
        <v>699930</v>
      </c>
    </row>
    <row r="954" spans="1:13" x14ac:dyDescent="0.3">
      <c r="A954">
        <v>23</v>
      </c>
      <c r="B954" t="s">
        <v>116</v>
      </c>
      <c r="C954">
        <f>_xlfn.NUMBERVALUE(MID(Tabla1[[#This Row],[Object Name]],11,3))</f>
        <v>32</v>
      </c>
      <c r="D954" t="s">
        <v>37</v>
      </c>
      <c r="E954" t="s">
        <v>9</v>
      </c>
      <c r="F954" t="s">
        <v>10</v>
      </c>
      <c r="G954" t="s">
        <v>11</v>
      </c>
      <c r="H954" t="s">
        <v>8</v>
      </c>
      <c r="I954">
        <v>5</v>
      </c>
      <c r="J954">
        <f>Tabla1[[#This Row],[Columna2]]*110</f>
        <v>550</v>
      </c>
      <c r="K954">
        <v>3514</v>
      </c>
      <c r="L954">
        <f>Tabla1[[#This Row],[Columna3]]*Tabla1[[#This Row],[Value]]*30*0.12</f>
        <v>6957720</v>
      </c>
      <c r="M954" s="1">
        <f>Tabla1[[#This Row],[Columna4]]/10</f>
        <v>695772</v>
      </c>
    </row>
    <row r="955" spans="1:13" x14ac:dyDescent="0.3">
      <c r="A955">
        <v>24</v>
      </c>
      <c r="B955" t="s">
        <v>116</v>
      </c>
      <c r="C955">
        <f>_xlfn.NUMBERVALUE(MID(Tabla1[[#This Row],[Object Name]],11,3))</f>
        <v>32</v>
      </c>
      <c r="D955" t="s">
        <v>37</v>
      </c>
      <c r="E955" t="s">
        <v>9</v>
      </c>
      <c r="F955" t="s">
        <v>10</v>
      </c>
      <c r="G955" t="s">
        <v>11</v>
      </c>
      <c r="H955" t="s">
        <v>8</v>
      </c>
      <c r="I955">
        <v>5</v>
      </c>
      <c r="J955">
        <f>Tabla1[[#This Row],[Columna2]]*110</f>
        <v>550</v>
      </c>
      <c r="K955">
        <v>3572</v>
      </c>
      <c r="L955">
        <f>Tabla1[[#This Row],[Columna3]]*Tabla1[[#This Row],[Value]]*30*0.12</f>
        <v>7072560</v>
      </c>
      <c r="M955" s="1">
        <f>Tabla1[[#This Row],[Columna4]]/10</f>
        <v>707256</v>
      </c>
    </row>
    <row r="956" spans="1:13" x14ac:dyDescent="0.3">
      <c r="A956">
        <v>25</v>
      </c>
      <c r="B956" t="s">
        <v>116</v>
      </c>
      <c r="C956">
        <f>_xlfn.NUMBERVALUE(MID(Tabla1[[#This Row],[Object Name]],11,3))</f>
        <v>32</v>
      </c>
      <c r="D956" t="s">
        <v>37</v>
      </c>
      <c r="E956" t="s">
        <v>9</v>
      </c>
      <c r="F956" t="s">
        <v>10</v>
      </c>
      <c r="G956" t="s">
        <v>11</v>
      </c>
      <c r="H956" t="s">
        <v>8</v>
      </c>
      <c r="I956">
        <v>5</v>
      </c>
      <c r="J956">
        <f>Tabla1[[#This Row],[Columna2]]*110</f>
        <v>550</v>
      </c>
      <c r="K956">
        <v>3530</v>
      </c>
      <c r="L956">
        <f>Tabla1[[#This Row],[Columna3]]*Tabla1[[#This Row],[Value]]*30*0.12</f>
        <v>6989400</v>
      </c>
      <c r="M956" s="1">
        <f>Tabla1[[#This Row],[Columna4]]/10</f>
        <v>698940</v>
      </c>
    </row>
    <row r="957" spans="1:13" x14ac:dyDescent="0.3">
      <c r="A957">
        <v>26</v>
      </c>
      <c r="B957" t="s">
        <v>116</v>
      </c>
      <c r="C957">
        <f>_xlfn.NUMBERVALUE(MID(Tabla1[[#This Row],[Object Name]],11,3))</f>
        <v>32</v>
      </c>
      <c r="D957" t="s">
        <v>37</v>
      </c>
      <c r="E957" t="s">
        <v>9</v>
      </c>
      <c r="F957" t="s">
        <v>10</v>
      </c>
      <c r="G957" t="s">
        <v>11</v>
      </c>
      <c r="H957" t="s">
        <v>8</v>
      </c>
      <c r="I957">
        <v>5</v>
      </c>
      <c r="J957">
        <f>Tabla1[[#This Row],[Columna2]]*110</f>
        <v>550</v>
      </c>
      <c r="K957">
        <v>3538</v>
      </c>
      <c r="L957">
        <f>Tabla1[[#This Row],[Columna3]]*Tabla1[[#This Row],[Value]]*30*0.12</f>
        <v>7005240</v>
      </c>
      <c r="M957" s="1">
        <f>Tabla1[[#This Row],[Columna4]]/10</f>
        <v>700524</v>
      </c>
    </row>
    <row r="958" spans="1:13" x14ac:dyDescent="0.3">
      <c r="A958">
        <v>27</v>
      </c>
      <c r="B958" t="s">
        <v>116</v>
      </c>
      <c r="C958">
        <f>_xlfn.NUMBERVALUE(MID(Tabla1[[#This Row],[Object Name]],11,3))</f>
        <v>32</v>
      </c>
      <c r="D958" t="s">
        <v>37</v>
      </c>
      <c r="E958" t="s">
        <v>9</v>
      </c>
      <c r="F958" t="s">
        <v>10</v>
      </c>
      <c r="G958" t="s">
        <v>11</v>
      </c>
      <c r="H958" t="s">
        <v>8</v>
      </c>
      <c r="I958">
        <v>5</v>
      </c>
      <c r="J958">
        <f>Tabla1[[#This Row],[Columna2]]*110</f>
        <v>550</v>
      </c>
      <c r="K958">
        <v>3529</v>
      </c>
      <c r="L958">
        <f>Tabla1[[#This Row],[Columna3]]*Tabla1[[#This Row],[Value]]*30*0.12</f>
        <v>6987420</v>
      </c>
      <c r="M958" s="1">
        <f>Tabla1[[#This Row],[Columna4]]/10</f>
        <v>698742</v>
      </c>
    </row>
    <row r="959" spans="1:13" x14ac:dyDescent="0.3">
      <c r="A959">
        <v>28</v>
      </c>
      <c r="B959" t="s">
        <v>116</v>
      </c>
      <c r="C959">
        <f>_xlfn.NUMBERVALUE(MID(Tabla1[[#This Row],[Object Name]],11,3))</f>
        <v>32</v>
      </c>
      <c r="D959" t="s">
        <v>37</v>
      </c>
      <c r="E959" t="s">
        <v>9</v>
      </c>
      <c r="F959" t="s">
        <v>10</v>
      </c>
      <c r="G959" t="s">
        <v>11</v>
      </c>
      <c r="H959" t="s">
        <v>8</v>
      </c>
      <c r="I959">
        <v>5</v>
      </c>
      <c r="J959">
        <f>Tabla1[[#This Row],[Columna2]]*110</f>
        <v>550</v>
      </c>
      <c r="K959">
        <v>3523</v>
      </c>
      <c r="L959">
        <f>Tabla1[[#This Row],[Columna3]]*Tabla1[[#This Row],[Value]]*30*0.12</f>
        <v>6975540</v>
      </c>
      <c r="M959" s="1">
        <f>Tabla1[[#This Row],[Columna4]]/10</f>
        <v>697554</v>
      </c>
    </row>
    <row r="960" spans="1:13" x14ac:dyDescent="0.3">
      <c r="A960">
        <v>29</v>
      </c>
      <c r="B960" t="s">
        <v>116</v>
      </c>
      <c r="C960">
        <f>_xlfn.NUMBERVALUE(MID(Tabla1[[#This Row],[Object Name]],11,3))</f>
        <v>32</v>
      </c>
      <c r="D960" t="s">
        <v>37</v>
      </c>
      <c r="E960" t="s">
        <v>9</v>
      </c>
      <c r="F960" t="s">
        <v>10</v>
      </c>
      <c r="G960" t="s">
        <v>11</v>
      </c>
      <c r="H960" t="s">
        <v>8</v>
      </c>
      <c r="I960">
        <v>5</v>
      </c>
      <c r="J960">
        <f>Tabla1[[#This Row],[Columna2]]*110</f>
        <v>550</v>
      </c>
      <c r="K960">
        <v>3517</v>
      </c>
      <c r="L960">
        <f>Tabla1[[#This Row],[Columna3]]*Tabla1[[#This Row],[Value]]*30*0.12</f>
        <v>6963660</v>
      </c>
      <c r="M960" s="1">
        <f>Tabla1[[#This Row],[Columna4]]/10</f>
        <v>696366</v>
      </c>
    </row>
    <row r="961" spans="1:13" x14ac:dyDescent="0.3">
      <c r="A961">
        <v>30</v>
      </c>
      <c r="B961" t="s">
        <v>116</v>
      </c>
      <c r="C961">
        <f>_xlfn.NUMBERVALUE(MID(Tabla1[[#This Row],[Object Name]],11,3))</f>
        <v>32</v>
      </c>
      <c r="D961" t="s">
        <v>37</v>
      </c>
      <c r="E961" t="s">
        <v>9</v>
      </c>
      <c r="F961" t="s">
        <v>10</v>
      </c>
      <c r="G961" t="s">
        <v>11</v>
      </c>
      <c r="H961" t="s">
        <v>8</v>
      </c>
      <c r="I961">
        <v>5</v>
      </c>
      <c r="J961">
        <f>Tabla1[[#This Row],[Columna2]]*110</f>
        <v>550</v>
      </c>
      <c r="K961">
        <v>3556</v>
      </c>
      <c r="L961">
        <f>Tabla1[[#This Row],[Columna3]]*Tabla1[[#This Row],[Value]]*30*0.12</f>
        <v>7040880</v>
      </c>
      <c r="M961" s="1">
        <f>Tabla1[[#This Row],[Columna4]]/10</f>
        <v>704088</v>
      </c>
    </row>
    <row r="962" spans="1:13" x14ac:dyDescent="0.3">
      <c r="A962">
        <v>1</v>
      </c>
      <c r="B962" t="s">
        <v>118</v>
      </c>
      <c r="C962">
        <f>_xlfn.NUMBERVALUE(MID(Tabla1[[#This Row],[Object Name]],11,3))</f>
        <v>33</v>
      </c>
      <c r="D962" t="s">
        <v>38</v>
      </c>
      <c r="E962" t="s">
        <v>9</v>
      </c>
      <c r="F962" t="s">
        <v>10</v>
      </c>
      <c r="G962" t="s">
        <v>11</v>
      </c>
      <c r="H962" t="s">
        <v>8</v>
      </c>
      <c r="I962">
        <v>7</v>
      </c>
      <c r="J962">
        <f>Tabla1[[#This Row],[Columna2]]*110</f>
        <v>770</v>
      </c>
      <c r="K962">
        <v>3441</v>
      </c>
      <c r="L962">
        <f>Tabla1[[#This Row],[Columna3]]*Tabla1[[#This Row],[Value]]*30*0.12</f>
        <v>9538452</v>
      </c>
      <c r="M962" s="1">
        <f>Tabla1[[#This Row],[Columna4]]/10</f>
        <v>953845.2</v>
      </c>
    </row>
    <row r="963" spans="1:13" x14ac:dyDescent="0.3">
      <c r="A963">
        <v>2</v>
      </c>
      <c r="B963" t="s">
        <v>118</v>
      </c>
      <c r="C963">
        <f>_xlfn.NUMBERVALUE(MID(Tabla1[[#This Row],[Object Name]],11,3))</f>
        <v>33</v>
      </c>
      <c r="D963" t="s">
        <v>38</v>
      </c>
      <c r="E963" t="s">
        <v>9</v>
      </c>
      <c r="F963" t="s">
        <v>10</v>
      </c>
      <c r="G963" t="s">
        <v>11</v>
      </c>
      <c r="H963" t="s">
        <v>8</v>
      </c>
      <c r="I963">
        <v>7</v>
      </c>
      <c r="J963">
        <f>Tabla1[[#This Row],[Columna2]]*110</f>
        <v>770</v>
      </c>
      <c r="K963">
        <v>3473</v>
      </c>
      <c r="L963">
        <f>Tabla1[[#This Row],[Columna3]]*Tabla1[[#This Row],[Value]]*30*0.12</f>
        <v>9627156</v>
      </c>
      <c r="M963" s="1">
        <f>Tabla1[[#This Row],[Columna4]]/10</f>
        <v>962715.6</v>
      </c>
    </row>
    <row r="964" spans="1:13" x14ac:dyDescent="0.3">
      <c r="A964">
        <v>3</v>
      </c>
      <c r="B964" t="s">
        <v>118</v>
      </c>
      <c r="C964">
        <f>_xlfn.NUMBERVALUE(MID(Tabla1[[#This Row],[Object Name]],11,3))</f>
        <v>33</v>
      </c>
      <c r="D964" t="s">
        <v>38</v>
      </c>
      <c r="E964" t="s">
        <v>9</v>
      </c>
      <c r="F964" t="s">
        <v>10</v>
      </c>
      <c r="G964" t="s">
        <v>11</v>
      </c>
      <c r="H964" t="s">
        <v>8</v>
      </c>
      <c r="I964">
        <v>7</v>
      </c>
      <c r="J964">
        <f>Tabla1[[#This Row],[Columna2]]*110</f>
        <v>770</v>
      </c>
      <c r="K964">
        <v>3496</v>
      </c>
      <c r="L964">
        <f>Tabla1[[#This Row],[Columna3]]*Tabla1[[#This Row],[Value]]*30*0.12</f>
        <v>9690912</v>
      </c>
      <c r="M964" s="1">
        <f>Tabla1[[#This Row],[Columna4]]/10</f>
        <v>969091.2</v>
      </c>
    </row>
    <row r="965" spans="1:13" x14ac:dyDescent="0.3">
      <c r="A965">
        <v>4</v>
      </c>
      <c r="B965" t="s">
        <v>118</v>
      </c>
      <c r="C965">
        <f>_xlfn.NUMBERVALUE(MID(Tabla1[[#This Row],[Object Name]],11,3))</f>
        <v>33</v>
      </c>
      <c r="D965" t="s">
        <v>38</v>
      </c>
      <c r="E965" t="s">
        <v>9</v>
      </c>
      <c r="F965" t="s">
        <v>10</v>
      </c>
      <c r="G965" t="s">
        <v>11</v>
      </c>
      <c r="H965" t="s">
        <v>8</v>
      </c>
      <c r="I965">
        <v>7</v>
      </c>
      <c r="J965">
        <f>Tabla1[[#This Row],[Columna2]]*110</f>
        <v>770</v>
      </c>
      <c r="K965">
        <v>3473</v>
      </c>
      <c r="L965">
        <f>Tabla1[[#This Row],[Columna3]]*Tabla1[[#This Row],[Value]]*30*0.12</f>
        <v>9627156</v>
      </c>
      <c r="M965" s="1">
        <f>Tabla1[[#This Row],[Columna4]]/10</f>
        <v>962715.6</v>
      </c>
    </row>
    <row r="966" spans="1:13" x14ac:dyDescent="0.3">
      <c r="A966">
        <v>5</v>
      </c>
      <c r="B966" t="s">
        <v>118</v>
      </c>
      <c r="C966">
        <f>_xlfn.NUMBERVALUE(MID(Tabla1[[#This Row],[Object Name]],11,3))</f>
        <v>33</v>
      </c>
      <c r="D966" t="s">
        <v>38</v>
      </c>
      <c r="E966" t="s">
        <v>9</v>
      </c>
      <c r="F966" t="s">
        <v>10</v>
      </c>
      <c r="G966" t="s">
        <v>11</v>
      </c>
      <c r="H966" t="s">
        <v>8</v>
      </c>
      <c r="I966">
        <v>7</v>
      </c>
      <c r="J966">
        <f>Tabla1[[#This Row],[Columna2]]*110</f>
        <v>770</v>
      </c>
      <c r="K966">
        <v>3480</v>
      </c>
      <c r="L966">
        <f>Tabla1[[#This Row],[Columna3]]*Tabla1[[#This Row],[Value]]*30*0.12</f>
        <v>9646560</v>
      </c>
      <c r="M966" s="1">
        <f>Tabla1[[#This Row],[Columna4]]/10</f>
        <v>964656</v>
      </c>
    </row>
    <row r="967" spans="1:13" x14ac:dyDescent="0.3">
      <c r="A967">
        <v>6</v>
      </c>
      <c r="B967" t="s">
        <v>118</v>
      </c>
      <c r="C967">
        <f>_xlfn.NUMBERVALUE(MID(Tabla1[[#This Row],[Object Name]],11,3))</f>
        <v>33</v>
      </c>
      <c r="D967" t="s">
        <v>38</v>
      </c>
      <c r="E967" t="s">
        <v>9</v>
      </c>
      <c r="F967" t="s">
        <v>10</v>
      </c>
      <c r="G967" t="s">
        <v>11</v>
      </c>
      <c r="H967" t="s">
        <v>8</v>
      </c>
      <c r="I967">
        <v>7</v>
      </c>
      <c r="J967">
        <f>Tabla1[[#This Row],[Columna2]]*110</f>
        <v>770</v>
      </c>
      <c r="K967">
        <v>3484</v>
      </c>
      <c r="L967">
        <f>Tabla1[[#This Row],[Columna3]]*Tabla1[[#This Row],[Value]]*30*0.12</f>
        <v>9657648</v>
      </c>
      <c r="M967" s="1">
        <f>Tabla1[[#This Row],[Columna4]]/10</f>
        <v>965764.8</v>
      </c>
    </row>
    <row r="968" spans="1:13" x14ac:dyDescent="0.3">
      <c r="A968">
        <v>7</v>
      </c>
      <c r="B968" t="s">
        <v>118</v>
      </c>
      <c r="C968">
        <f>_xlfn.NUMBERVALUE(MID(Tabla1[[#This Row],[Object Name]],11,3))</f>
        <v>33</v>
      </c>
      <c r="D968" t="s">
        <v>38</v>
      </c>
      <c r="E968" t="s">
        <v>9</v>
      </c>
      <c r="F968" t="s">
        <v>10</v>
      </c>
      <c r="G968" t="s">
        <v>11</v>
      </c>
      <c r="H968" t="s">
        <v>8</v>
      </c>
      <c r="I968">
        <v>7</v>
      </c>
      <c r="J968">
        <f>Tabla1[[#This Row],[Columna2]]*110</f>
        <v>770</v>
      </c>
      <c r="K968">
        <v>3492</v>
      </c>
      <c r="L968">
        <f>Tabla1[[#This Row],[Columna3]]*Tabla1[[#This Row],[Value]]*30*0.12</f>
        <v>9679824</v>
      </c>
      <c r="M968" s="1">
        <f>Tabla1[[#This Row],[Columna4]]/10</f>
        <v>967982.4</v>
      </c>
    </row>
    <row r="969" spans="1:13" x14ac:dyDescent="0.3">
      <c r="A969">
        <v>8</v>
      </c>
      <c r="B969" t="s">
        <v>118</v>
      </c>
      <c r="C969">
        <f>_xlfn.NUMBERVALUE(MID(Tabla1[[#This Row],[Object Name]],11,3))</f>
        <v>33</v>
      </c>
      <c r="D969" t="s">
        <v>38</v>
      </c>
      <c r="E969" t="s">
        <v>9</v>
      </c>
      <c r="F969" t="s">
        <v>10</v>
      </c>
      <c r="G969" t="s">
        <v>11</v>
      </c>
      <c r="H969" t="s">
        <v>8</v>
      </c>
      <c r="I969">
        <v>7</v>
      </c>
      <c r="J969">
        <f>Tabla1[[#This Row],[Columna2]]*110</f>
        <v>770</v>
      </c>
      <c r="K969">
        <v>3480</v>
      </c>
      <c r="L969">
        <f>Tabla1[[#This Row],[Columna3]]*Tabla1[[#This Row],[Value]]*30*0.12</f>
        <v>9646560</v>
      </c>
      <c r="M969" s="1">
        <f>Tabla1[[#This Row],[Columna4]]/10</f>
        <v>964656</v>
      </c>
    </row>
    <row r="970" spans="1:13" x14ac:dyDescent="0.3">
      <c r="A970">
        <v>9</v>
      </c>
      <c r="B970" t="s">
        <v>118</v>
      </c>
      <c r="C970">
        <f>_xlfn.NUMBERVALUE(MID(Tabla1[[#This Row],[Object Name]],11,3))</f>
        <v>33</v>
      </c>
      <c r="D970" t="s">
        <v>38</v>
      </c>
      <c r="E970" t="s">
        <v>9</v>
      </c>
      <c r="F970" t="s">
        <v>10</v>
      </c>
      <c r="G970" t="s">
        <v>11</v>
      </c>
      <c r="H970" t="s">
        <v>8</v>
      </c>
      <c r="I970">
        <v>7</v>
      </c>
      <c r="J970">
        <f>Tabla1[[#This Row],[Columna2]]*110</f>
        <v>770</v>
      </c>
      <c r="K970">
        <v>3477</v>
      </c>
      <c r="L970">
        <f>Tabla1[[#This Row],[Columna3]]*Tabla1[[#This Row],[Value]]*30*0.12</f>
        <v>9638244</v>
      </c>
      <c r="M970" s="1">
        <f>Tabla1[[#This Row],[Columna4]]/10</f>
        <v>963824.4</v>
      </c>
    </row>
    <row r="971" spans="1:13" x14ac:dyDescent="0.3">
      <c r="A971">
        <v>10</v>
      </c>
      <c r="B971" t="s">
        <v>118</v>
      </c>
      <c r="C971">
        <f>_xlfn.NUMBERVALUE(MID(Tabla1[[#This Row],[Object Name]],11,3))</f>
        <v>33</v>
      </c>
      <c r="D971" t="s">
        <v>38</v>
      </c>
      <c r="E971" t="s">
        <v>9</v>
      </c>
      <c r="F971" t="s">
        <v>10</v>
      </c>
      <c r="G971" t="s">
        <v>11</v>
      </c>
      <c r="H971" t="s">
        <v>8</v>
      </c>
      <c r="I971">
        <v>7</v>
      </c>
      <c r="J971">
        <f>Tabla1[[#This Row],[Columna2]]*110</f>
        <v>770</v>
      </c>
      <c r="K971">
        <v>3461</v>
      </c>
      <c r="L971">
        <f>Tabla1[[#This Row],[Columna3]]*Tabla1[[#This Row],[Value]]*30*0.12</f>
        <v>9593892</v>
      </c>
      <c r="M971" s="1">
        <f>Tabla1[[#This Row],[Columna4]]/10</f>
        <v>959389.2</v>
      </c>
    </row>
    <row r="972" spans="1:13" x14ac:dyDescent="0.3">
      <c r="A972">
        <v>11</v>
      </c>
      <c r="B972" t="s">
        <v>118</v>
      </c>
      <c r="C972">
        <f>_xlfn.NUMBERVALUE(MID(Tabla1[[#This Row],[Object Name]],11,3))</f>
        <v>33</v>
      </c>
      <c r="D972" t="s">
        <v>38</v>
      </c>
      <c r="E972" t="s">
        <v>9</v>
      </c>
      <c r="F972" t="s">
        <v>10</v>
      </c>
      <c r="G972" t="s">
        <v>11</v>
      </c>
      <c r="H972" t="s">
        <v>8</v>
      </c>
      <c r="I972">
        <v>7</v>
      </c>
      <c r="J972">
        <f>Tabla1[[#This Row],[Columna2]]*110</f>
        <v>770</v>
      </c>
      <c r="K972">
        <v>3450</v>
      </c>
      <c r="L972">
        <f>Tabla1[[#This Row],[Columna3]]*Tabla1[[#This Row],[Value]]*30*0.12</f>
        <v>9563400</v>
      </c>
      <c r="M972" s="1">
        <f>Tabla1[[#This Row],[Columna4]]/10</f>
        <v>956340</v>
      </c>
    </row>
    <row r="973" spans="1:13" x14ac:dyDescent="0.3">
      <c r="A973">
        <v>12</v>
      </c>
      <c r="B973" t="s">
        <v>118</v>
      </c>
      <c r="C973">
        <f>_xlfn.NUMBERVALUE(MID(Tabla1[[#This Row],[Object Name]],11,3))</f>
        <v>33</v>
      </c>
      <c r="D973" t="s">
        <v>38</v>
      </c>
      <c r="E973" t="s">
        <v>9</v>
      </c>
      <c r="F973" t="s">
        <v>10</v>
      </c>
      <c r="G973" t="s">
        <v>11</v>
      </c>
      <c r="H973" t="s">
        <v>8</v>
      </c>
      <c r="I973">
        <v>7</v>
      </c>
      <c r="J973">
        <f>Tabla1[[#This Row],[Columna2]]*110</f>
        <v>770</v>
      </c>
      <c r="K973">
        <v>3451</v>
      </c>
      <c r="L973">
        <f>Tabla1[[#This Row],[Columna3]]*Tabla1[[#This Row],[Value]]*30*0.12</f>
        <v>9566172</v>
      </c>
      <c r="M973" s="1">
        <f>Tabla1[[#This Row],[Columna4]]/10</f>
        <v>956617.2</v>
      </c>
    </row>
    <row r="974" spans="1:13" x14ac:dyDescent="0.3">
      <c r="A974">
        <v>13</v>
      </c>
      <c r="B974" t="s">
        <v>118</v>
      </c>
      <c r="C974">
        <f>_xlfn.NUMBERVALUE(MID(Tabla1[[#This Row],[Object Name]],11,3))</f>
        <v>33</v>
      </c>
      <c r="D974" t="s">
        <v>38</v>
      </c>
      <c r="E974" t="s">
        <v>9</v>
      </c>
      <c r="F974" t="s">
        <v>10</v>
      </c>
      <c r="G974" t="s">
        <v>11</v>
      </c>
      <c r="H974" t="s">
        <v>8</v>
      </c>
      <c r="I974">
        <v>7</v>
      </c>
      <c r="J974">
        <f>Tabla1[[#This Row],[Columna2]]*110</f>
        <v>770</v>
      </c>
      <c r="K974">
        <v>3477</v>
      </c>
      <c r="L974">
        <f>Tabla1[[#This Row],[Columna3]]*Tabla1[[#This Row],[Value]]*30*0.12</f>
        <v>9638244</v>
      </c>
      <c r="M974" s="1">
        <f>Tabla1[[#This Row],[Columna4]]/10</f>
        <v>963824.4</v>
      </c>
    </row>
    <row r="975" spans="1:13" x14ac:dyDescent="0.3">
      <c r="A975">
        <v>14</v>
      </c>
      <c r="B975" t="s">
        <v>118</v>
      </c>
      <c r="C975">
        <f>_xlfn.NUMBERVALUE(MID(Tabla1[[#This Row],[Object Name]],11,3))</f>
        <v>33</v>
      </c>
      <c r="D975" t="s">
        <v>38</v>
      </c>
      <c r="E975" t="s">
        <v>9</v>
      </c>
      <c r="F975" t="s">
        <v>10</v>
      </c>
      <c r="G975" t="s">
        <v>11</v>
      </c>
      <c r="H975" t="s">
        <v>8</v>
      </c>
      <c r="I975">
        <v>7</v>
      </c>
      <c r="J975">
        <f>Tabla1[[#This Row],[Columna2]]*110</f>
        <v>770</v>
      </c>
      <c r="K975">
        <v>3471</v>
      </c>
      <c r="L975">
        <f>Tabla1[[#This Row],[Columna3]]*Tabla1[[#This Row],[Value]]*30*0.12</f>
        <v>9621612</v>
      </c>
      <c r="M975" s="1">
        <f>Tabla1[[#This Row],[Columna4]]/10</f>
        <v>962161.2</v>
      </c>
    </row>
    <row r="976" spans="1:13" x14ac:dyDescent="0.3">
      <c r="A976">
        <v>15</v>
      </c>
      <c r="B976" t="s">
        <v>118</v>
      </c>
      <c r="C976">
        <f>_xlfn.NUMBERVALUE(MID(Tabla1[[#This Row],[Object Name]],11,3))</f>
        <v>33</v>
      </c>
      <c r="D976" t="s">
        <v>38</v>
      </c>
      <c r="E976" t="s">
        <v>9</v>
      </c>
      <c r="F976" t="s">
        <v>10</v>
      </c>
      <c r="G976" t="s">
        <v>11</v>
      </c>
      <c r="H976" t="s">
        <v>8</v>
      </c>
      <c r="I976">
        <v>7</v>
      </c>
      <c r="J976">
        <f>Tabla1[[#This Row],[Columna2]]*110</f>
        <v>770</v>
      </c>
      <c r="K976">
        <v>3453</v>
      </c>
      <c r="L976">
        <f>Tabla1[[#This Row],[Columna3]]*Tabla1[[#This Row],[Value]]*30*0.12</f>
        <v>9571716</v>
      </c>
      <c r="M976" s="1">
        <f>Tabla1[[#This Row],[Columna4]]/10</f>
        <v>957171.6</v>
      </c>
    </row>
    <row r="977" spans="1:13" x14ac:dyDescent="0.3">
      <c r="A977">
        <v>16</v>
      </c>
      <c r="B977" t="s">
        <v>118</v>
      </c>
      <c r="C977">
        <f>_xlfn.NUMBERVALUE(MID(Tabla1[[#This Row],[Object Name]],11,3))</f>
        <v>33</v>
      </c>
      <c r="D977" t="s">
        <v>38</v>
      </c>
      <c r="E977" t="s">
        <v>9</v>
      </c>
      <c r="F977" t="s">
        <v>10</v>
      </c>
      <c r="G977" t="s">
        <v>11</v>
      </c>
      <c r="H977" t="s">
        <v>8</v>
      </c>
      <c r="I977">
        <v>7</v>
      </c>
      <c r="J977">
        <f>Tabla1[[#This Row],[Columna2]]*110</f>
        <v>770</v>
      </c>
      <c r="K977">
        <v>3477</v>
      </c>
      <c r="L977">
        <f>Tabla1[[#This Row],[Columna3]]*Tabla1[[#This Row],[Value]]*30*0.12</f>
        <v>9638244</v>
      </c>
      <c r="M977" s="1">
        <f>Tabla1[[#This Row],[Columna4]]/10</f>
        <v>963824.4</v>
      </c>
    </row>
    <row r="978" spans="1:13" x14ac:dyDescent="0.3">
      <c r="A978">
        <v>17</v>
      </c>
      <c r="B978" t="s">
        <v>118</v>
      </c>
      <c r="C978">
        <f>_xlfn.NUMBERVALUE(MID(Tabla1[[#This Row],[Object Name]],11,3))</f>
        <v>33</v>
      </c>
      <c r="D978" t="s">
        <v>38</v>
      </c>
      <c r="E978" t="s">
        <v>9</v>
      </c>
      <c r="F978" t="s">
        <v>10</v>
      </c>
      <c r="G978" t="s">
        <v>11</v>
      </c>
      <c r="H978" t="s">
        <v>8</v>
      </c>
      <c r="I978">
        <v>7</v>
      </c>
      <c r="J978">
        <f>Tabla1[[#This Row],[Columna2]]*110</f>
        <v>770</v>
      </c>
      <c r="K978">
        <v>3499</v>
      </c>
      <c r="L978">
        <f>Tabla1[[#This Row],[Columna3]]*Tabla1[[#This Row],[Value]]*30*0.12</f>
        <v>9699228</v>
      </c>
      <c r="M978" s="1">
        <f>Tabla1[[#This Row],[Columna4]]/10</f>
        <v>969922.8</v>
      </c>
    </row>
    <row r="979" spans="1:13" x14ac:dyDescent="0.3">
      <c r="A979">
        <v>18</v>
      </c>
      <c r="B979" t="s">
        <v>118</v>
      </c>
      <c r="C979">
        <f>_xlfn.NUMBERVALUE(MID(Tabla1[[#This Row],[Object Name]],11,3))</f>
        <v>33</v>
      </c>
      <c r="D979" t="s">
        <v>38</v>
      </c>
      <c r="E979" t="s">
        <v>9</v>
      </c>
      <c r="F979" t="s">
        <v>10</v>
      </c>
      <c r="G979" t="s">
        <v>11</v>
      </c>
      <c r="H979" t="s">
        <v>8</v>
      </c>
      <c r="I979">
        <v>7</v>
      </c>
      <c r="J979">
        <f>Tabla1[[#This Row],[Columna2]]*110</f>
        <v>770</v>
      </c>
      <c r="K979">
        <v>3500</v>
      </c>
      <c r="L979">
        <f>Tabla1[[#This Row],[Columna3]]*Tabla1[[#This Row],[Value]]*30*0.12</f>
        <v>9702000</v>
      </c>
      <c r="M979" s="1">
        <f>Tabla1[[#This Row],[Columna4]]/10</f>
        <v>970200</v>
      </c>
    </row>
    <row r="980" spans="1:13" x14ac:dyDescent="0.3">
      <c r="A980">
        <v>19</v>
      </c>
      <c r="B980" t="s">
        <v>118</v>
      </c>
      <c r="C980">
        <f>_xlfn.NUMBERVALUE(MID(Tabla1[[#This Row],[Object Name]],11,3))</f>
        <v>33</v>
      </c>
      <c r="D980" t="s">
        <v>38</v>
      </c>
      <c r="E980" t="s">
        <v>9</v>
      </c>
      <c r="F980" t="s">
        <v>10</v>
      </c>
      <c r="G980" t="s">
        <v>11</v>
      </c>
      <c r="H980" t="s">
        <v>8</v>
      </c>
      <c r="I980">
        <v>7</v>
      </c>
      <c r="J980">
        <f>Tabla1[[#This Row],[Columna2]]*110</f>
        <v>770</v>
      </c>
      <c r="K980">
        <v>3439</v>
      </c>
      <c r="L980">
        <f>Tabla1[[#This Row],[Columna3]]*Tabla1[[#This Row],[Value]]*30*0.12</f>
        <v>9532908</v>
      </c>
      <c r="M980" s="1">
        <f>Tabla1[[#This Row],[Columna4]]/10</f>
        <v>953290.8</v>
      </c>
    </row>
    <row r="981" spans="1:13" x14ac:dyDescent="0.3">
      <c r="A981">
        <v>20</v>
      </c>
      <c r="B981" t="s">
        <v>118</v>
      </c>
      <c r="C981">
        <f>_xlfn.NUMBERVALUE(MID(Tabla1[[#This Row],[Object Name]],11,3))</f>
        <v>33</v>
      </c>
      <c r="D981" t="s">
        <v>38</v>
      </c>
      <c r="E981" t="s">
        <v>9</v>
      </c>
      <c r="F981" t="s">
        <v>10</v>
      </c>
      <c r="G981" t="s">
        <v>11</v>
      </c>
      <c r="H981" t="s">
        <v>8</v>
      </c>
      <c r="I981">
        <v>7</v>
      </c>
      <c r="J981">
        <f>Tabla1[[#This Row],[Columna2]]*110</f>
        <v>770</v>
      </c>
      <c r="K981">
        <v>3465</v>
      </c>
      <c r="L981">
        <f>Tabla1[[#This Row],[Columna3]]*Tabla1[[#This Row],[Value]]*30*0.12</f>
        <v>9604980</v>
      </c>
      <c r="M981" s="1">
        <f>Tabla1[[#This Row],[Columna4]]/10</f>
        <v>960498</v>
      </c>
    </row>
    <row r="982" spans="1:13" x14ac:dyDescent="0.3">
      <c r="A982">
        <v>21</v>
      </c>
      <c r="B982" t="s">
        <v>118</v>
      </c>
      <c r="C982">
        <f>_xlfn.NUMBERVALUE(MID(Tabla1[[#This Row],[Object Name]],11,3))</f>
        <v>33</v>
      </c>
      <c r="D982" t="s">
        <v>38</v>
      </c>
      <c r="E982" t="s">
        <v>9</v>
      </c>
      <c r="F982" t="s">
        <v>10</v>
      </c>
      <c r="G982" t="s">
        <v>11</v>
      </c>
      <c r="H982" t="s">
        <v>8</v>
      </c>
      <c r="I982">
        <v>7</v>
      </c>
      <c r="J982">
        <f>Tabla1[[#This Row],[Columna2]]*110</f>
        <v>770</v>
      </c>
      <c r="K982">
        <v>3475</v>
      </c>
      <c r="L982">
        <f>Tabla1[[#This Row],[Columna3]]*Tabla1[[#This Row],[Value]]*30*0.12</f>
        <v>9632700</v>
      </c>
      <c r="M982" s="1">
        <f>Tabla1[[#This Row],[Columna4]]/10</f>
        <v>963270</v>
      </c>
    </row>
    <row r="983" spans="1:13" x14ac:dyDescent="0.3">
      <c r="A983">
        <v>22</v>
      </c>
      <c r="B983" t="s">
        <v>118</v>
      </c>
      <c r="C983">
        <f>_xlfn.NUMBERVALUE(MID(Tabla1[[#This Row],[Object Name]],11,3))</f>
        <v>33</v>
      </c>
      <c r="D983" t="s">
        <v>38</v>
      </c>
      <c r="E983" t="s">
        <v>9</v>
      </c>
      <c r="F983" t="s">
        <v>10</v>
      </c>
      <c r="G983" t="s">
        <v>11</v>
      </c>
      <c r="H983" t="s">
        <v>8</v>
      </c>
      <c r="I983">
        <v>7</v>
      </c>
      <c r="J983">
        <f>Tabla1[[#This Row],[Columna2]]*110</f>
        <v>770</v>
      </c>
      <c r="K983">
        <v>3486</v>
      </c>
      <c r="L983">
        <f>Tabla1[[#This Row],[Columna3]]*Tabla1[[#This Row],[Value]]*30*0.12</f>
        <v>9663192</v>
      </c>
      <c r="M983" s="1">
        <f>Tabla1[[#This Row],[Columna4]]/10</f>
        <v>966319.2</v>
      </c>
    </row>
    <row r="984" spans="1:13" x14ac:dyDescent="0.3">
      <c r="A984">
        <v>23</v>
      </c>
      <c r="B984" t="s">
        <v>118</v>
      </c>
      <c r="C984">
        <f>_xlfn.NUMBERVALUE(MID(Tabla1[[#This Row],[Object Name]],11,3))</f>
        <v>33</v>
      </c>
      <c r="D984" t="s">
        <v>38</v>
      </c>
      <c r="E984" t="s">
        <v>9</v>
      </c>
      <c r="F984" t="s">
        <v>10</v>
      </c>
      <c r="G984" t="s">
        <v>11</v>
      </c>
      <c r="H984" t="s">
        <v>8</v>
      </c>
      <c r="I984">
        <v>7</v>
      </c>
      <c r="J984">
        <f>Tabla1[[#This Row],[Columna2]]*110</f>
        <v>770</v>
      </c>
      <c r="K984">
        <v>3454</v>
      </c>
      <c r="L984">
        <f>Tabla1[[#This Row],[Columna3]]*Tabla1[[#This Row],[Value]]*30*0.12</f>
        <v>9574488</v>
      </c>
      <c r="M984" s="1">
        <f>Tabla1[[#This Row],[Columna4]]/10</f>
        <v>957448.8</v>
      </c>
    </row>
    <row r="985" spans="1:13" x14ac:dyDescent="0.3">
      <c r="A985">
        <v>24</v>
      </c>
      <c r="B985" t="s">
        <v>118</v>
      </c>
      <c r="C985">
        <f>_xlfn.NUMBERVALUE(MID(Tabla1[[#This Row],[Object Name]],11,3))</f>
        <v>33</v>
      </c>
      <c r="D985" t="s">
        <v>38</v>
      </c>
      <c r="E985" t="s">
        <v>9</v>
      </c>
      <c r="F985" t="s">
        <v>10</v>
      </c>
      <c r="G985" t="s">
        <v>11</v>
      </c>
      <c r="H985" t="s">
        <v>8</v>
      </c>
      <c r="I985">
        <v>7</v>
      </c>
      <c r="J985">
        <f>Tabla1[[#This Row],[Columna2]]*110</f>
        <v>770</v>
      </c>
      <c r="K985">
        <v>3462</v>
      </c>
      <c r="L985">
        <f>Tabla1[[#This Row],[Columna3]]*Tabla1[[#This Row],[Value]]*30*0.12</f>
        <v>9596664</v>
      </c>
      <c r="M985" s="1">
        <f>Tabla1[[#This Row],[Columna4]]/10</f>
        <v>959666.4</v>
      </c>
    </row>
    <row r="986" spans="1:13" x14ac:dyDescent="0.3">
      <c r="A986">
        <v>25</v>
      </c>
      <c r="B986" t="s">
        <v>118</v>
      </c>
      <c r="C986">
        <f>_xlfn.NUMBERVALUE(MID(Tabla1[[#This Row],[Object Name]],11,3))</f>
        <v>33</v>
      </c>
      <c r="D986" t="s">
        <v>38</v>
      </c>
      <c r="E986" t="s">
        <v>9</v>
      </c>
      <c r="F986" t="s">
        <v>10</v>
      </c>
      <c r="G986" t="s">
        <v>11</v>
      </c>
      <c r="H986" t="s">
        <v>8</v>
      </c>
      <c r="I986">
        <v>7</v>
      </c>
      <c r="J986">
        <f>Tabla1[[#This Row],[Columna2]]*110</f>
        <v>770</v>
      </c>
      <c r="K986">
        <v>3455</v>
      </c>
      <c r="L986">
        <f>Tabla1[[#This Row],[Columna3]]*Tabla1[[#This Row],[Value]]*30*0.12</f>
        <v>9577260</v>
      </c>
      <c r="M986" s="1">
        <f>Tabla1[[#This Row],[Columna4]]/10</f>
        <v>957726</v>
      </c>
    </row>
    <row r="987" spans="1:13" x14ac:dyDescent="0.3">
      <c r="A987">
        <v>26</v>
      </c>
      <c r="B987" t="s">
        <v>118</v>
      </c>
      <c r="C987">
        <f>_xlfn.NUMBERVALUE(MID(Tabla1[[#This Row],[Object Name]],11,3))</f>
        <v>33</v>
      </c>
      <c r="D987" t="s">
        <v>38</v>
      </c>
      <c r="E987" t="s">
        <v>9</v>
      </c>
      <c r="F987" t="s">
        <v>10</v>
      </c>
      <c r="G987" t="s">
        <v>11</v>
      </c>
      <c r="H987" t="s">
        <v>8</v>
      </c>
      <c r="I987">
        <v>7</v>
      </c>
      <c r="J987">
        <f>Tabla1[[#This Row],[Columna2]]*110</f>
        <v>770</v>
      </c>
      <c r="K987">
        <v>3466</v>
      </c>
      <c r="L987">
        <f>Tabla1[[#This Row],[Columna3]]*Tabla1[[#This Row],[Value]]*30*0.12</f>
        <v>9607752</v>
      </c>
      <c r="M987" s="1">
        <f>Tabla1[[#This Row],[Columna4]]/10</f>
        <v>960775.2</v>
      </c>
    </row>
    <row r="988" spans="1:13" x14ac:dyDescent="0.3">
      <c r="A988">
        <v>27</v>
      </c>
      <c r="B988" t="s">
        <v>118</v>
      </c>
      <c r="C988">
        <f>_xlfn.NUMBERVALUE(MID(Tabla1[[#This Row],[Object Name]],11,3))</f>
        <v>33</v>
      </c>
      <c r="D988" t="s">
        <v>38</v>
      </c>
      <c r="E988" t="s">
        <v>9</v>
      </c>
      <c r="F988" t="s">
        <v>10</v>
      </c>
      <c r="G988" t="s">
        <v>11</v>
      </c>
      <c r="H988" t="s">
        <v>8</v>
      </c>
      <c r="I988">
        <v>7</v>
      </c>
      <c r="J988">
        <f>Tabla1[[#This Row],[Columna2]]*110</f>
        <v>770</v>
      </c>
      <c r="K988">
        <v>3486</v>
      </c>
      <c r="L988">
        <f>Tabla1[[#This Row],[Columna3]]*Tabla1[[#This Row],[Value]]*30*0.12</f>
        <v>9663192</v>
      </c>
      <c r="M988" s="1">
        <f>Tabla1[[#This Row],[Columna4]]/10</f>
        <v>966319.2</v>
      </c>
    </row>
    <row r="989" spans="1:13" x14ac:dyDescent="0.3">
      <c r="A989">
        <v>28</v>
      </c>
      <c r="B989" t="s">
        <v>118</v>
      </c>
      <c r="C989">
        <f>_xlfn.NUMBERVALUE(MID(Tabla1[[#This Row],[Object Name]],11,3))</f>
        <v>33</v>
      </c>
      <c r="D989" t="s">
        <v>38</v>
      </c>
      <c r="E989" t="s">
        <v>9</v>
      </c>
      <c r="F989" t="s">
        <v>10</v>
      </c>
      <c r="G989" t="s">
        <v>11</v>
      </c>
      <c r="H989" t="s">
        <v>8</v>
      </c>
      <c r="I989">
        <v>7</v>
      </c>
      <c r="J989">
        <f>Tabla1[[#This Row],[Columna2]]*110</f>
        <v>770</v>
      </c>
      <c r="K989">
        <v>3470</v>
      </c>
      <c r="L989">
        <f>Tabla1[[#This Row],[Columna3]]*Tabla1[[#This Row],[Value]]*30*0.12</f>
        <v>9618840</v>
      </c>
      <c r="M989" s="1">
        <f>Tabla1[[#This Row],[Columna4]]/10</f>
        <v>961884</v>
      </c>
    </row>
    <row r="990" spans="1:13" x14ac:dyDescent="0.3">
      <c r="A990">
        <v>29</v>
      </c>
      <c r="B990" t="s">
        <v>118</v>
      </c>
      <c r="C990">
        <f>_xlfn.NUMBERVALUE(MID(Tabla1[[#This Row],[Object Name]],11,3))</f>
        <v>33</v>
      </c>
      <c r="D990" t="s">
        <v>38</v>
      </c>
      <c r="E990" t="s">
        <v>9</v>
      </c>
      <c r="F990" t="s">
        <v>10</v>
      </c>
      <c r="G990" t="s">
        <v>11</v>
      </c>
      <c r="H990" t="s">
        <v>8</v>
      </c>
      <c r="I990">
        <v>7</v>
      </c>
      <c r="J990">
        <f>Tabla1[[#This Row],[Columna2]]*110</f>
        <v>770</v>
      </c>
      <c r="K990">
        <v>3491</v>
      </c>
      <c r="L990">
        <f>Tabla1[[#This Row],[Columna3]]*Tabla1[[#This Row],[Value]]*30*0.12</f>
        <v>9677052</v>
      </c>
      <c r="M990" s="1">
        <f>Tabla1[[#This Row],[Columna4]]/10</f>
        <v>967705.2</v>
      </c>
    </row>
    <row r="991" spans="1:13" x14ac:dyDescent="0.3">
      <c r="A991">
        <v>30</v>
      </c>
      <c r="B991" t="s">
        <v>118</v>
      </c>
      <c r="C991">
        <f>_xlfn.NUMBERVALUE(MID(Tabla1[[#This Row],[Object Name]],11,3))</f>
        <v>33</v>
      </c>
      <c r="D991" t="s">
        <v>38</v>
      </c>
      <c r="E991" t="s">
        <v>9</v>
      </c>
      <c r="F991" t="s">
        <v>10</v>
      </c>
      <c r="G991" t="s">
        <v>11</v>
      </c>
      <c r="H991" t="s">
        <v>8</v>
      </c>
      <c r="I991">
        <v>7</v>
      </c>
      <c r="J991">
        <f>Tabla1[[#This Row],[Columna2]]*110</f>
        <v>770</v>
      </c>
      <c r="K991">
        <v>3456</v>
      </c>
      <c r="L991">
        <f>Tabla1[[#This Row],[Columna3]]*Tabla1[[#This Row],[Value]]*30*0.12</f>
        <v>9580032</v>
      </c>
      <c r="M991" s="1">
        <f>Tabla1[[#This Row],[Columna4]]/10</f>
        <v>958003.19999999995</v>
      </c>
    </row>
    <row r="992" spans="1:13" x14ac:dyDescent="0.3">
      <c r="A992">
        <v>1</v>
      </c>
      <c r="B992" t="s">
        <v>118</v>
      </c>
      <c r="C992">
        <f>_xlfn.NUMBERVALUE(MID(Tabla1[[#This Row],[Object Name]],11,3))</f>
        <v>34</v>
      </c>
      <c r="D992" t="s">
        <v>39</v>
      </c>
      <c r="E992" t="s">
        <v>9</v>
      </c>
      <c r="F992" t="s">
        <v>10</v>
      </c>
      <c r="G992" t="s">
        <v>11</v>
      </c>
      <c r="H992" t="s">
        <v>8</v>
      </c>
      <c r="I992">
        <v>6</v>
      </c>
      <c r="J992">
        <f>Tabla1[[#This Row],[Columna2]]*110</f>
        <v>660</v>
      </c>
      <c r="K992">
        <v>2829</v>
      </c>
      <c r="L992">
        <f>Tabla1[[#This Row],[Columna3]]*Tabla1[[#This Row],[Value]]*30*0.12</f>
        <v>6721704</v>
      </c>
      <c r="M992" s="1">
        <f>Tabla1[[#This Row],[Columna4]]/10</f>
        <v>672170.4</v>
      </c>
    </row>
    <row r="993" spans="1:13" x14ac:dyDescent="0.3">
      <c r="A993">
        <v>2</v>
      </c>
      <c r="B993" t="s">
        <v>118</v>
      </c>
      <c r="C993">
        <f>_xlfn.NUMBERVALUE(MID(Tabla1[[#This Row],[Object Name]],11,3))</f>
        <v>34</v>
      </c>
      <c r="D993" t="s">
        <v>39</v>
      </c>
      <c r="E993" t="s">
        <v>9</v>
      </c>
      <c r="F993" t="s">
        <v>10</v>
      </c>
      <c r="G993" t="s">
        <v>11</v>
      </c>
      <c r="H993" t="s">
        <v>8</v>
      </c>
      <c r="I993">
        <v>6</v>
      </c>
      <c r="J993">
        <f>Tabla1[[#This Row],[Columna2]]*110</f>
        <v>660</v>
      </c>
      <c r="K993">
        <v>2809</v>
      </c>
      <c r="L993">
        <f>Tabla1[[#This Row],[Columna3]]*Tabla1[[#This Row],[Value]]*30*0.12</f>
        <v>6674184</v>
      </c>
      <c r="M993" s="1">
        <f>Tabla1[[#This Row],[Columna4]]/10</f>
        <v>667418.4</v>
      </c>
    </row>
    <row r="994" spans="1:13" x14ac:dyDescent="0.3">
      <c r="A994">
        <v>3</v>
      </c>
      <c r="B994" t="s">
        <v>118</v>
      </c>
      <c r="C994">
        <f>_xlfn.NUMBERVALUE(MID(Tabla1[[#This Row],[Object Name]],11,3))</f>
        <v>34</v>
      </c>
      <c r="D994" t="s">
        <v>39</v>
      </c>
      <c r="E994" t="s">
        <v>9</v>
      </c>
      <c r="F994" t="s">
        <v>10</v>
      </c>
      <c r="G994" t="s">
        <v>11</v>
      </c>
      <c r="H994" t="s">
        <v>8</v>
      </c>
      <c r="I994">
        <v>6</v>
      </c>
      <c r="J994">
        <f>Tabla1[[#This Row],[Columna2]]*110</f>
        <v>660</v>
      </c>
      <c r="K994">
        <v>2814</v>
      </c>
      <c r="L994">
        <f>Tabla1[[#This Row],[Columna3]]*Tabla1[[#This Row],[Value]]*30*0.12</f>
        <v>6686064</v>
      </c>
      <c r="M994" s="1">
        <f>Tabla1[[#This Row],[Columna4]]/10</f>
        <v>668606.4</v>
      </c>
    </row>
    <row r="995" spans="1:13" x14ac:dyDescent="0.3">
      <c r="A995">
        <v>4</v>
      </c>
      <c r="B995" t="s">
        <v>118</v>
      </c>
      <c r="C995">
        <f>_xlfn.NUMBERVALUE(MID(Tabla1[[#This Row],[Object Name]],11,3))</f>
        <v>34</v>
      </c>
      <c r="D995" t="s">
        <v>39</v>
      </c>
      <c r="E995" t="s">
        <v>9</v>
      </c>
      <c r="F995" t="s">
        <v>10</v>
      </c>
      <c r="G995" t="s">
        <v>11</v>
      </c>
      <c r="H995" t="s">
        <v>8</v>
      </c>
      <c r="I995">
        <v>6</v>
      </c>
      <c r="J995">
        <f>Tabla1[[#This Row],[Columna2]]*110</f>
        <v>660</v>
      </c>
      <c r="K995">
        <v>2841</v>
      </c>
      <c r="L995">
        <f>Tabla1[[#This Row],[Columna3]]*Tabla1[[#This Row],[Value]]*30*0.12</f>
        <v>6750216</v>
      </c>
      <c r="M995" s="1">
        <f>Tabla1[[#This Row],[Columna4]]/10</f>
        <v>675021.6</v>
      </c>
    </row>
    <row r="996" spans="1:13" x14ac:dyDescent="0.3">
      <c r="A996">
        <v>5</v>
      </c>
      <c r="B996" t="s">
        <v>118</v>
      </c>
      <c r="C996">
        <f>_xlfn.NUMBERVALUE(MID(Tabla1[[#This Row],[Object Name]],11,3))</f>
        <v>34</v>
      </c>
      <c r="D996" t="s">
        <v>39</v>
      </c>
      <c r="E996" t="s">
        <v>9</v>
      </c>
      <c r="F996" t="s">
        <v>10</v>
      </c>
      <c r="G996" t="s">
        <v>11</v>
      </c>
      <c r="H996" t="s">
        <v>8</v>
      </c>
      <c r="I996">
        <v>6</v>
      </c>
      <c r="J996">
        <f>Tabla1[[#This Row],[Columna2]]*110</f>
        <v>660</v>
      </c>
      <c r="K996">
        <v>2824</v>
      </c>
      <c r="L996">
        <f>Tabla1[[#This Row],[Columna3]]*Tabla1[[#This Row],[Value]]*30*0.12</f>
        <v>6709824</v>
      </c>
      <c r="M996" s="1">
        <f>Tabla1[[#This Row],[Columna4]]/10</f>
        <v>670982.40000000002</v>
      </c>
    </row>
    <row r="997" spans="1:13" x14ac:dyDescent="0.3">
      <c r="A997">
        <v>6</v>
      </c>
      <c r="B997" t="s">
        <v>118</v>
      </c>
      <c r="C997">
        <f>_xlfn.NUMBERVALUE(MID(Tabla1[[#This Row],[Object Name]],11,3))</f>
        <v>34</v>
      </c>
      <c r="D997" t="s">
        <v>39</v>
      </c>
      <c r="E997" t="s">
        <v>9</v>
      </c>
      <c r="F997" t="s">
        <v>10</v>
      </c>
      <c r="G997" t="s">
        <v>11</v>
      </c>
      <c r="H997" t="s">
        <v>8</v>
      </c>
      <c r="I997">
        <v>6</v>
      </c>
      <c r="J997">
        <f>Tabla1[[#This Row],[Columna2]]*110</f>
        <v>660</v>
      </c>
      <c r="K997">
        <v>2811</v>
      </c>
      <c r="L997">
        <f>Tabla1[[#This Row],[Columna3]]*Tabla1[[#This Row],[Value]]*30*0.12</f>
        <v>6678936</v>
      </c>
      <c r="M997" s="1">
        <f>Tabla1[[#This Row],[Columna4]]/10</f>
        <v>667893.6</v>
      </c>
    </row>
    <row r="998" spans="1:13" x14ac:dyDescent="0.3">
      <c r="A998">
        <v>7</v>
      </c>
      <c r="B998" t="s">
        <v>118</v>
      </c>
      <c r="C998">
        <f>_xlfn.NUMBERVALUE(MID(Tabla1[[#This Row],[Object Name]],11,3))</f>
        <v>34</v>
      </c>
      <c r="D998" t="s">
        <v>39</v>
      </c>
      <c r="E998" t="s">
        <v>9</v>
      </c>
      <c r="F998" t="s">
        <v>10</v>
      </c>
      <c r="G998" t="s">
        <v>11</v>
      </c>
      <c r="H998" t="s">
        <v>8</v>
      </c>
      <c r="I998">
        <v>6</v>
      </c>
      <c r="J998">
        <f>Tabla1[[#This Row],[Columna2]]*110</f>
        <v>660</v>
      </c>
      <c r="K998">
        <v>2811</v>
      </c>
      <c r="L998">
        <f>Tabla1[[#This Row],[Columna3]]*Tabla1[[#This Row],[Value]]*30*0.12</f>
        <v>6678936</v>
      </c>
      <c r="M998" s="1">
        <f>Tabla1[[#This Row],[Columna4]]/10</f>
        <v>667893.6</v>
      </c>
    </row>
    <row r="999" spans="1:13" x14ac:dyDescent="0.3">
      <c r="A999">
        <v>8</v>
      </c>
      <c r="B999" t="s">
        <v>118</v>
      </c>
      <c r="C999">
        <f>_xlfn.NUMBERVALUE(MID(Tabla1[[#This Row],[Object Name]],11,3))</f>
        <v>34</v>
      </c>
      <c r="D999" t="s">
        <v>39</v>
      </c>
      <c r="E999" t="s">
        <v>9</v>
      </c>
      <c r="F999" t="s">
        <v>10</v>
      </c>
      <c r="G999" t="s">
        <v>11</v>
      </c>
      <c r="H999" t="s">
        <v>8</v>
      </c>
      <c r="I999">
        <v>6</v>
      </c>
      <c r="J999">
        <f>Tabla1[[#This Row],[Columna2]]*110</f>
        <v>660</v>
      </c>
      <c r="K999">
        <v>2818</v>
      </c>
      <c r="L999">
        <f>Tabla1[[#This Row],[Columna3]]*Tabla1[[#This Row],[Value]]*30*0.12</f>
        <v>6695568</v>
      </c>
      <c r="M999" s="1">
        <f>Tabla1[[#This Row],[Columna4]]/10</f>
        <v>669556.80000000005</v>
      </c>
    </row>
    <row r="1000" spans="1:13" x14ac:dyDescent="0.3">
      <c r="A1000">
        <v>9</v>
      </c>
      <c r="B1000" t="s">
        <v>118</v>
      </c>
      <c r="C1000">
        <f>_xlfn.NUMBERVALUE(MID(Tabla1[[#This Row],[Object Name]],11,3))</f>
        <v>34</v>
      </c>
      <c r="D1000" t="s">
        <v>39</v>
      </c>
      <c r="E1000" t="s">
        <v>9</v>
      </c>
      <c r="F1000" t="s">
        <v>10</v>
      </c>
      <c r="G1000" t="s">
        <v>11</v>
      </c>
      <c r="H1000" t="s">
        <v>8</v>
      </c>
      <c r="I1000">
        <v>6</v>
      </c>
      <c r="J1000">
        <f>Tabla1[[#This Row],[Columna2]]*110</f>
        <v>660</v>
      </c>
      <c r="K1000">
        <v>2796</v>
      </c>
      <c r="L1000">
        <f>Tabla1[[#This Row],[Columna3]]*Tabla1[[#This Row],[Value]]*30*0.12</f>
        <v>6643296</v>
      </c>
      <c r="M1000" s="1">
        <f>Tabla1[[#This Row],[Columna4]]/10</f>
        <v>664329.6</v>
      </c>
    </row>
    <row r="1001" spans="1:13" x14ac:dyDescent="0.3">
      <c r="A1001">
        <v>10</v>
      </c>
      <c r="B1001" t="s">
        <v>118</v>
      </c>
      <c r="C1001">
        <f>_xlfn.NUMBERVALUE(MID(Tabla1[[#This Row],[Object Name]],11,3))</f>
        <v>34</v>
      </c>
      <c r="D1001" t="s">
        <v>39</v>
      </c>
      <c r="E1001" t="s">
        <v>9</v>
      </c>
      <c r="F1001" t="s">
        <v>10</v>
      </c>
      <c r="G1001" t="s">
        <v>11</v>
      </c>
      <c r="H1001" t="s">
        <v>8</v>
      </c>
      <c r="I1001">
        <v>6</v>
      </c>
      <c r="J1001">
        <f>Tabla1[[#This Row],[Columna2]]*110</f>
        <v>660</v>
      </c>
      <c r="K1001">
        <v>2799</v>
      </c>
      <c r="L1001">
        <f>Tabla1[[#This Row],[Columna3]]*Tabla1[[#This Row],[Value]]*30*0.12</f>
        <v>6650424</v>
      </c>
      <c r="M1001" s="1">
        <f>Tabla1[[#This Row],[Columna4]]/10</f>
        <v>665042.4</v>
      </c>
    </row>
    <row r="1002" spans="1:13" x14ac:dyDescent="0.3">
      <c r="A1002">
        <v>11</v>
      </c>
      <c r="B1002" t="s">
        <v>118</v>
      </c>
      <c r="C1002">
        <f>_xlfn.NUMBERVALUE(MID(Tabla1[[#This Row],[Object Name]],11,3))</f>
        <v>34</v>
      </c>
      <c r="D1002" t="s">
        <v>39</v>
      </c>
      <c r="E1002" t="s">
        <v>9</v>
      </c>
      <c r="F1002" t="s">
        <v>10</v>
      </c>
      <c r="G1002" t="s">
        <v>11</v>
      </c>
      <c r="H1002" t="s">
        <v>8</v>
      </c>
      <c r="I1002">
        <v>6</v>
      </c>
      <c r="J1002">
        <f>Tabla1[[#This Row],[Columna2]]*110</f>
        <v>660</v>
      </c>
      <c r="K1002">
        <v>2800</v>
      </c>
      <c r="L1002">
        <f>Tabla1[[#This Row],[Columna3]]*Tabla1[[#This Row],[Value]]*30*0.12</f>
        <v>6652800</v>
      </c>
      <c r="M1002" s="1">
        <f>Tabla1[[#This Row],[Columna4]]/10</f>
        <v>665280</v>
      </c>
    </row>
    <row r="1003" spans="1:13" x14ac:dyDescent="0.3">
      <c r="A1003">
        <v>12</v>
      </c>
      <c r="B1003" t="s">
        <v>118</v>
      </c>
      <c r="C1003">
        <f>_xlfn.NUMBERVALUE(MID(Tabla1[[#This Row],[Object Name]],11,3))</f>
        <v>34</v>
      </c>
      <c r="D1003" t="s">
        <v>39</v>
      </c>
      <c r="E1003" t="s">
        <v>9</v>
      </c>
      <c r="F1003" t="s">
        <v>10</v>
      </c>
      <c r="G1003" t="s">
        <v>11</v>
      </c>
      <c r="H1003" t="s">
        <v>8</v>
      </c>
      <c r="I1003">
        <v>6</v>
      </c>
      <c r="J1003">
        <f>Tabla1[[#This Row],[Columna2]]*110</f>
        <v>660</v>
      </c>
      <c r="K1003">
        <v>2815</v>
      </c>
      <c r="L1003">
        <f>Tabla1[[#This Row],[Columna3]]*Tabla1[[#This Row],[Value]]*30*0.12</f>
        <v>6688440</v>
      </c>
      <c r="M1003" s="1">
        <f>Tabla1[[#This Row],[Columna4]]/10</f>
        <v>668844</v>
      </c>
    </row>
    <row r="1004" spans="1:13" x14ac:dyDescent="0.3">
      <c r="A1004">
        <v>13</v>
      </c>
      <c r="B1004" t="s">
        <v>118</v>
      </c>
      <c r="C1004">
        <f>_xlfn.NUMBERVALUE(MID(Tabla1[[#This Row],[Object Name]],11,3))</f>
        <v>34</v>
      </c>
      <c r="D1004" t="s">
        <v>39</v>
      </c>
      <c r="E1004" t="s">
        <v>9</v>
      </c>
      <c r="F1004" t="s">
        <v>10</v>
      </c>
      <c r="G1004" t="s">
        <v>11</v>
      </c>
      <c r="H1004" t="s">
        <v>8</v>
      </c>
      <c r="I1004">
        <v>6</v>
      </c>
      <c r="J1004">
        <f>Tabla1[[#This Row],[Columna2]]*110</f>
        <v>660</v>
      </c>
      <c r="K1004">
        <v>2796</v>
      </c>
      <c r="L1004">
        <f>Tabla1[[#This Row],[Columna3]]*Tabla1[[#This Row],[Value]]*30*0.12</f>
        <v>6643296</v>
      </c>
      <c r="M1004" s="1">
        <f>Tabla1[[#This Row],[Columna4]]/10</f>
        <v>664329.6</v>
      </c>
    </row>
    <row r="1005" spans="1:13" x14ac:dyDescent="0.3">
      <c r="A1005">
        <v>14</v>
      </c>
      <c r="B1005" t="s">
        <v>118</v>
      </c>
      <c r="C1005">
        <f>_xlfn.NUMBERVALUE(MID(Tabla1[[#This Row],[Object Name]],11,3))</f>
        <v>34</v>
      </c>
      <c r="D1005" t="s">
        <v>39</v>
      </c>
      <c r="E1005" t="s">
        <v>9</v>
      </c>
      <c r="F1005" t="s">
        <v>10</v>
      </c>
      <c r="G1005" t="s">
        <v>11</v>
      </c>
      <c r="H1005" t="s">
        <v>8</v>
      </c>
      <c r="I1005">
        <v>6</v>
      </c>
      <c r="J1005">
        <f>Tabla1[[#This Row],[Columna2]]*110</f>
        <v>660</v>
      </c>
      <c r="K1005">
        <v>2818</v>
      </c>
      <c r="L1005">
        <f>Tabla1[[#This Row],[Columna3]]*Tabla1[[#This Row],[Value]]*30*0.12</f>
        <v>6695568</v>
      </c>
      <c r="M1005" s="1">
        <f>Tabla1[[#This Row],[Columna4]]/10</f>
        <v>669556.80000000005</v>
      </c>
    </row>
    <row r="1006" spans="1:13" x14ac:dyDescent="0.3">
      <c r="A1006">
        <v>15</v>
      </c>
      <c r="B1006" t="s">
        <v>118</v>
      </c>
      <c r="C1006">
        <f>_xlfn.NUMBERVALUE(MID(Tabla1[[#This Row],[Object Name]],11,3))</f>
        <v>34</v>
      </c>
      <c r="D1006" t="s">
        <v>39</v>
      </c>
      <c r="E1006" t="s">
        <v>9</v>
      </c>
      <c r="F1006" t="s">
        <v>10</v>
      </c>
      <c r="G1006" t="s">
        <v>11</v>
      </c>
      <c r="H1006" t="s">
        <v>8</v>
      </c>
      <c r="I1006">
        <v>6</v>
      </c>
      <c r="J1006">
        <f>Tabla1[[#This Row],[Columna2]]*110</f>
        <v>660</v>
      </c>
      <c r="K1006">
        <v>2811</v>
      </c>
      <c r="L1006">
        <f>Tabla1[[#This Row],[Columna3]]*Tabla1[[#This Row],[Value]]*30*0.12</f>
        <v>6678936</v>
      </c>
      <c r="M1006" s="1">
        <f>Tabla1[[#This Row],[Columna4]]/10</f>
        <v>667893.6</v>
      </c>
    </row>
    <row r="1007" spans="1:13" x14ac:dyDescent="0.3">
      <c r="A1007">
        <v>16</v>
      </c>
      <c r="B1007" t="s">
        <v>118</v>
      </c>
      <c r="C1007">
        <f>_xlfn.NUMBERVALUE(MID(Tabla1[[#This Row],[Object Name]],11,3))</f>
        <v>34</v>
      </c>
      <c r="D1007" t="s">
        <v>39</v>
      </c>
      <c r="E1007" t="s">
        <v>9</v>
      </c>
      <c r="F1007" t="s">
        <v>10</v>
      </c>
      <c r="G1007" t="s">
        <v>11</v>
      </c>
      <c r="H1007" t="s">
        <v>8</v>
      </c>
      <c r="I1007">
        <v>6</v>
      </c>
      <c r="J1007">
        <f>Tabla1[[#This Row],[Columna2]]*110</f>
        <v>660</v>
      </c>
      <c r="K1007">
        <v>2837</v>
      </c>
      <c r="L1007">
        <f>Tabla1[[#This Row],[Columna3]]*Tabla1[[#This Row],[Value]]*30*0.12</f>
        <v>6740712</v>
      </c>
      <c r="M1007" s="1">
        <f>Tabla1[[#This Row],[Columna4]]/10</f>
        <v>674071.2</v>
      </c>
    </row>
    <row r="1008" spans="1:13" x14ac:dyDescent="0.3">
      <c r="A1008">
        <v>17</v>
      </c>
      <c r="B1008" t="s">
        <v>118</v>
      </c>
      <c r="C1008">
        <f>_xlfn.NUMBERVALUE(MID(Tabla1[[#This Row],[Object Name]],11,3))</f>
        <v>34</v>
      </c>
      <c r="D1008" t="s">
        <v>39</v>
      </c>
      <c r="E1008" t="s">
        <v>9</v>
      </c>
      <c r="F1008" t="s">
        <v>10</v>
      </c>
      <c r="G1008" t="s">
        <v>11</v>
      </c>
      <c r="H1008" t="s">
        <v>8</v>
      </c>
      <c r="I1008">
        <v>6</v>
      </c>
      <c r="J1008">
        <f>Tabla1[[#This Row],[Columna2]]*110</f>
        <v>660</v>
      </c>
      <c r="K1008">
        <v>2824</v>
      </c>
      <c r="L1008">
        <f>Tabla1[[#This Row],[Columna3]]*Tabla1[[#This Row],[Value]]*30*0.12</f>
        <v>6709824</v>
      </c>
      <c r="M1008" s="1">
        <f>Tabla1[[#This Row],[Columna4]]/10</f>
        <v>670982.40000000002</v>
      </c>
    </row>
    <row r="1009" spans="1:13" x14ac:dyDescent="0.3">
      <c r="A1009">
        <v>18</v>
      </c>
      <c r="B1009" t="s">
        <v>118</v>
      </c>
      <c r="C1009">
        <f>_xlfn.NUMBERVALUE(MID(Tabla1[[#This Row],[Object Name]],11,3))</f>
        <v>34</v>
      </c>
      <c r="D1009" t="s">
        <v>39</v>
      </c>
      <c r="E1009" t="s">
        <v>9</v>
      </c>
      <c r="F1009" t="s">
        <v>10</v>
      </c>
      <c r="G1009" t="s">
        <v>11</v>
      </c>
      <c r="H1009" t="s">
        <v>8</v>
      </c>
      <c r="I1009">
        <v>6</v>
      </c>
      <c r="J1009">
        <f>Tabla1[[#This Row],[Columna2]]*110</f>
        <v>660</v>
      </c>
      <c r="K1009">
        <v>2796</v>
      </c>
      <c r="L1009">
        <f>Tabla1[[#This Row],[Columna3]]*Tabla1[[#This Row],[Value]]*30*0.12</f>
        <v>6643296</v>
      </c>
      <c r="M1009" s="1">
        <f>Tabla1[[#This Row],[Columna4]]/10</f>
        <v>664329.6</v>
      </c>
    </row>
    <row r="1010" spans="1:13" x14ac:dyDescent="0.3">
      <c r="A1010">
        <v>19</v>
      </c>
      <c r="B1010" t="s">
        <v>118</v>
      </c>
      <c r="C1010">
        <f>_xlfn.NUMBERVALUE(MID(Tabla1[[#This Row],[Object Name]],11,3))</f>
        <v>34</v>
      </c>
      <c r="D1010" t="s">
        <v>39</v>
      </c>
      <c r="E1010" t="s">
        <v>9</v>
      </c>
      <c r="F1010" t="s">
        <v>10</v>
      </c>
      <c r="G1010" t="s">
        <v>11</v>
      </c>
      <c r="H1010" t="s">
        <v>8</v>
      </c>
      <c r="I1010">
        <v>6</v>
      </c>
      <c r="J1010">
        <f>Tabla1[[#This Row],[Columna2]]*110</f>
        <v>660</v>
      </c>
      <c r="K1010">
        <v>2794</v>
      </c>
      <c r="L1010">
        <f>Tabla1[[#This Row],[Columna3]]*Tabla1[[#This Row],[Value]]*30*0.12</f>
        <v>6638544</v>
      </c>
      <c r="M1010" s="1">
        <f>Tabla1[[#This Row],[Columna4]]/10</f>
        <v>663854.4</v>
      </c>
    </row>
    <row r="1011" spans="1:13" x14ac:dyDescent="0.3">
      <c r="A1011">
        <v>20</v>
      </c>
      <c r="B1011" t="s">
        <v>118</v>
      </c>
      <c r="C1011">
        <f>_xlfn.NUMBERVALUE(MID(Tabla1[[#This Row],[Object Name]],11,3))</f>
        <v>34</v>
      </c>
      <c r="D1011" t="s">
        <v>39</v>
      </c>
      <c r="E1011" t="s">
        <v>9</v>
      </c>
      <c r="F1011" t="s">
        <v>10</v>
      </c>
      <c r="G1011" t="s">
        <v>11</v>
      </c>
      <c r="H1011" t="s">
        <v>8</v>
      </c>
      <c r="I1011">
        <v>6</v>
      </c>
      <c r="J1011">
        <f>Tabla1[[#This Row],[Columna2]]*110</f>
        <v>660</v>
      </c>
      <c r="K1011">
        <v>2829</v>
      </c>
      <c r="L1011">
        <f>Tabla1[[#This Row],[Columna3]]*Tabla1[[#This Row],[Value]]*30*0.12</f>
        <v>6721704</v>
      </c>
      <c r="M1011" s="1">
        <f>Tabla1[[#This Row],[Columna4]]/10</f>
        <v>672170.4</v>
      </c>
    </row>
    <row r="1012" spans="1:13" x14ac:dyDescent="0.3">
      <c r="A1012">
        <v>21</v>
      </c>
      <c r="B1012" t="s">
        <v>118</v>
      </c>
      <c r="C1012">
        <f>_xlfn.NUMBERVALUE(MID(Tabla1[[#This Row],[Object Name]],11,3))</f>
        <v>34</v>
      </c>
      <c r="D1012" t="s">
        <v>39</v>
      </c>
      <c r="E1012" t="s">
        <v>9</v>
      </c>
      <c r="F1012" t="s">
        <v>10</v>
      </c>
      <c r="G1012" t="s">
        <v>11</v>
      </c>
      <c r="H1012" t="s">
        <v>8</v>
      </c>
      <c r="I1012">
        <v>6</v>
      </c>
      <c r="J1012">
        <f>Tabla1[[#This Row],[Columna2]]*110</f>
        <v>660</v>
      </c>
      <c r="K1012">
        <v>2822</v>
      </c>
      <c r="L1012">
        <f>Tabla1[[#This Row],[Columna3]]*Tabla1[[#This Row],[Value]]*30*0.12</f>
        <v>6705072</v>
      </c>
      <c r="M1012" s="1">
        <f>Tabla1[[#This Row],[Columna4]]/10</f>
        <v>670507.19999999995</v>
      </c>
    </row>
    <row r="1013" spans="1:13" x14ac:dyDescent="0.3">
      <c r="A1013">
        <v>22</v>
      </c>
      <c r="B1013" t="s">
        <v>118</v>
      </c>
      <c r="C1013">
        <f>_xlfn.NUMBERVALUE(MID(Tabla1[[#This Row],[Object Name]],11,3))</f>
        <v>34</v>
      </c>
      <c r="D1013" t="s">
        <v>39</v>
      </c>
      <c r="E1013" t="s">
        <v>9</v>
      </c>
      <c r="F1013" t="s">
        <v>10</v>
      </c>
      <c r="G1013" t="s">
        <v>11</v>
      </c>
      <c r="H1013" t="s">
        <v>8</v>
      </c>
      <c r="I1013">
        <v>6</v>
      </c>
      <c r="J1013">
        <f>Tabla1[[#This Row],[Columna2]]*110</f>
        <v>660</v>
      </c>
      <c r="K1013">
        <v>2793</v>
      </c>
      <c r="L1013">
        <f>Tabla1[[#This Row],[Columna3]]*Tabla1[[#This Row],[Value]]*30*0.12</f>
        <v>6636168</v>
      </c>
      <c r="M1013" s="1">
        <f>Tabla1[[#This Row],[Columna4]]/10</f>
        <v>663616.80000000005</v>
      </c>
    </row>
    <row r="1014" spans="1:13" x14ac:dyDescent="0.3">
      <c r="A1014">
        <v>23</v>
      </c>
      <c r="B1014" t="s">
        <v>118</v>
      </c>
      <c r="C1014">
        <f>_xlfn.NUMBERVALUE(MID(Tabla1[[#This Row],[Object Name]],11,3))</f>
        <v>34</v>
      </c>
      <c r="D1014" t="s">
        <v>39</v>
      </c>
      <c r="E1014" t="s">
        <v>9</v>
      </c>
      <c r="F1014" t="s">
        <v>10</v>
      </c>
      <c r="G1014" t="s">
        <v>11</v>
      </c>
      <c r="H1014" t="s">
        <v>8</v>
      </c>
      <c r="I1014">
        <v>6</v>
      </c>
      <c r="J1014">
        <f>Tabla1[[#This Row],[Columna2]]*110</f>
        <v>660</v>
      </c>
      <c r="K1014">
        <v>2813</v>
      </c>
      <c r="L1014">
        <f>Tabla1[[#This Row],[Columna3]]*Tabla1[[#This Row],[Value]]*30*0.12</f>
        <v>6683688</v>
      </c>
      <c r="M1014" s="1">
        <f>Tabla1[[#This Row],[Columna4]]/10</f>
        <v>668368.80000000005</v>
      </c>
    </row>
    <row r="1015" spans="1:13" x14ac:dyDescent="0.3">
      <c r="A1015">
        <v>24</v>
      </c>
      <c r="B1015" t="s">
        <v>118</v>
      </c>
      <c r="C1015">
        <f>_xlfn.NUMBERVALUE(MID(Tabla1[[#This Row],[Object Name]],11,3))</f>
        <v>34</v>
      </c>
      <c r="D1015" t="s">
        <v>39</v>
      </c>
      <c r="E1015" t="s">
        <v>9</v>
      </c>
      <c r="F1015" t="s">
        <v>10</v>
      </c>
      <c r="G1015" t="s">
        <v>11</v>
      </c>
      <c r="H1015" t="s">
        <v>8</v>
      </c>
      <c r="I1015">
        <v>6</v>
      </c>
      <c r="J1015">
        <f>Tabla1[[#This Row],[Columna2]]*110</f>
        <v>660</v>
      </c>
      <c r="K1015">
        <v>2843</v>
      </c>
      <c r="L1015">
        <f>Tabla1[[#This Row],[Columna3]]*Tabla1[[#This Row],[Value]]*30*0.12</f>
        <v>6754968</v>
      </c>
      <c r="M1015" s="1">
        <f>Tabla1[[#This Row],[Columna4]]/10</f>
        <v>675496.8</v>
      </c>
    </row>
    <row r="1016" spans="1:13" x14ac:dyDescent="0.3">
      <c r="A1016">
        <v>25</v>
      </c>
      <c r="B1016" t="s">
        <v>118</v>
      </c>
      <c r="C1016">
        <f>_xlfn.NUMBERVALUE(MID(Tabla1[[#This Row],[Object Name]],11,3))</f>
        <v>34</v>
      </c>
      <c r="D1016" t="s">
        <v>39</v>
      </c>
      <c r="E1016" t="s">
        <v>9</v>
      </c>
      <c r="F1016" t="s">
        <v>10</v>
      </c>
      <c r="G1016" t="s">
        <v>11</v>
      </c>
      <c r="H1016" t="s">
        <v>8</v>
      </c>
      <c r="I1016">
        <v>6</v>
      </c>
      <c r="J1016">
        <f>Tabla1[[#This Row],[Columna2]]*110</f>
        <v>660</v>
      </c>
      <c r="K1016">
        <v>2839</v>
      </c>
      <c r="L1016">
        <f>Tabla1[[#This Row],[Columna3]]*Tabla1[[#This Row],[Value]]*30*0.12</f>
        <v>6745464</v>
      </c>
      <c r="M1016" s="1">
        <f>Tabla1[[#This Row],[Columna4]]/10</f>
        <v>674546.4</v>
      </c>
    </row>
    <row r="1017" spans="1:13" x14ac:dyDescent="0.3">
      <c r="A1017">
        <v>26</v>
      </c>
      <c r="B1017" t="s">
        <v>118</v>
      </c>
      <c r="C1017">
        <f>_xlfn.NUMBERVALUE(MID(Tabla1[[#This Row],[Object Name]],11,3))</f>
        <v>34</v>
      </c>
      <c r="D1017" t="s">
        <v>39</v>
      </c>
      <c r="E1017" t="s">
        <v>9</v>
      </c>
      <c r="F1017" t="s">
        <v>10</v>
      </c>
      <c r="G1017" t="s">
        <v>11</v>
      </c>
      <c r="H1017" t="s">
        <v>8</v>
      </c>
      <c r="I1017">
        <v>6</v>
      </c>
      <c r="J1017">
        <f>Tabla1[[#This Row],[Columna2]]*110</f>
        <v>660</v>
      </c>
      <c r="K1017">
        <v>2803</v>
      </c>
      <c r="L1017">
        <f>Tabla1[[#This Row],[Columna3]]*Tabla1[[#This Row],[Value]]*30*0.12</f>
        <v>6659928</v>
      </c>
      <c r="M1017" s="1">
        <f>Tabla1[[#This Row],[Columna4]]/10</f>
        <v>665992.80000000005</v>
      </c>
    </row>
    <row r="1018" spans="1:13" x14ac:dyDescent="0.3">
      <c r="A1018">
        <v>27</v>
      </c>
      <c r="B1018" t="s">
        <v>118</v>
      </c>
      <c r="C1018">
        <f>_xlfn.NUMBERVALUE(MID(Tabla1[[#This Row],[Object Name]],11,3))</f>
        <v>34</v>
      </c>
      <c r="D1018" t="s">
        <v>39</v>
      </c>
      <c r="E1018" t="s">
        <v>9</v>
      </c>
      <c r="F1018" t="s">
        <v>10</v>
      </c>
      <c r="G1018" t="s">
        <v>11</v>
      </c>
      <c r="H1018" t="s">
        <v>8</v>
      </c>
      <c r="I1018">
        <v>6</v>
      </c>
      <c r="J1018">
        <f>Tabla1[[#This Row],[Columna2]]*110</f>
        <v>660</v>
      </c>
      <c r="K1018">
        <v>2816</v>
      </c>
      <c r="L1018">
        <f>Tabla1[[#This Row],[Columna3]]*Tabla1[[#This Row],[Value]]*30*0.12</f>
        <v>6690816</v>
      </c>
      <c r="M1018" s="1">
        <f>Tabla1[[#This Row],[Columna4]]/10</f>
        <v>669081.59999999998</v>
      </c>
    </row>
    <row r="1019" spans="1:13" x14ac:dyDescent="0.3">
      <c r="A1019">
        <v>28</v>
      </c>
      <c r="B1019" t="s">
        <v>118</v>
      </c>
      <c r="C1019">
        <f>_xlfn.NUMBERVALUE(MID(Tabla1[[#This Row],[Object Name]],11,3))</f>
        <v>34</v>
      </c>
      <c r="D1019" t="s">
        <v>39</v>
      </c>
      <c r="E1019" t="s">
        <v>9</v>
      </c>
      <c r="F1019" t="s">
        <v>10</v>
      </c>
      <c r="G1019" t="s">
        <v>11</v>
      </c>
      <c r="H1019" t="s">
        <v>8</v>
      </c>
      <c r="I1019">
        <v>6</v>
      </c>
      <c r="J1019">
        <f>Tabla1[[#This Row],[Columna2]]*110</f>
        <v>660</v>
      </c>
      <c r="K1019">
        <v>2822</v>
      </c>
      <c r="L1019">
        <f>Tabla1[[#This Row],[Columna3]]*Tabla1[[#This Row],[Value]]*30*0.12</f>
        <v>6705072</v>
      </c>
      <c r="M1019" s="1">
        <f>Tabla1[[#This Row],[Columna4]]/10</f>
        <v>670507.19999999995</v>
      </c>
    </row>
    <row r="1020" spans="1:13" x14ac:dyDescent="0.3">
      <c r="A1020">
        <v>29</v>
      </c>
      <c r="B1020" t="s">
        <v>118</v>
      </c>
      <c r="C1020">
        <f>_xlfn.NUMBERVALUE(MID(Tabla1[[#This Row],[Object Name]],11,3))</f>
        <v>34</v>
      </c>
      <c r="D1020" t="s">
        <v>39</v>
      </c>
      <c r="E1020" t="s">
        <v>9</v>
      </c>
      <c r="F1020" t="s">
        <v>10</v>
      </c>
      <c r="G1020" t="s">
        <v>11</v>
      </c>
      <c r="H1020" t="s">
        <v>8</v>
      </c>
      <c r="I1020">
        <v>6</v>
      </c>
      <c r="J1020">
        <f>Tabla1[[#This Row],[Columna2]]*110</f>
        <v>660</v>
      </c>
      <c r="K1020">
        <v>2808</v>
      </c>
      <c r="L1020">
        <f>Tabla1[[#This Row],[Columna3]]*Tabla1[[#This Row],[Value]]*30*0.12</f>
        <v>6671808</v>
      </c>
      <c r="M1020" s="1">
        <f>Tabla1[[#This Row],[Columna4]]/10</f>
        <v>667180.80000000005</v>
      </c>
    </row>
    <row r="1021" spans="1:13" x14ac:dyDescent="0.3">
      <c r="A1021">
        <v>30</v>
      </c>
      <c r="B1021" t="s">
        <v>118</v>
      </c>
      <c r="C1021">
        <f>_xlfn.NUMBERVALUE(MID(Tabla1[[#This Row],[Object Name]],11,3))</f>
        <v>34</v>
      </c>
      <c r="D1021" t="s">
        <v>39</v>
      </c>
      <c r="E1021" t="s">
        <v>9</v>
      </c>
      <c r="F1021" t="s">
        <v>10</v>
      </c>
      <c r="G1021" t="s">
        <v>11</v>
      </c>
      <c r="H1021" t="s">
        <v>8</v>
      </c>
      <c r="I1021">
        <v>6</v>
      </c>
      <c r="J1021">
        <f>Tabla1[[#This Row],[Columna2]]*110</f>
        <v>660</v>
      </c>
      <c r="K1021">
        <v>2812</v>
      </c>
      <c r="L1021">
        <f>Tabla1[[#This Row],[Columna3]]*Tabla1[[#This Row],[Value]]*30*0.12</f>
        <v>6681312</v>
      </c>
      <c r="M1021" s="1">
        <f>Tabla1[[#This Row],[Columna4]]/10</f>
        <v>668131.19999999995</v>
      </c>
    </row>
    <row r="1022" spans="1:13" x14ac:dyDescent="0.3">
      <c r="A1022">
        <v>1</v>
      </c>
      <c r="B1022" t="s">
        <v>118</v>
      </c>
      <c r="C1022">
        <f>_xlfn.NUMBERVALUE(MID(Tabla1[[#This Row],[Object Name]],11,3))</f>
        <v>35</v>
      </c>
      <c r="D1022" t="s">
        <v>40</v>
      </c>
      <c r="E1022" t="s">
        <v>9</v>
      </c>
      <c r="F1022" t="s">
        <v>10</v>
      </c>
      <c r="G1022" t="s">
        <v>11</v>
      </c>
      <c r="H1022" t="s">
        <v>8</v>
      </c>
      <c r="I1022">
        <v>5</v>
      </c>
      <c r="J1022">
        <f>Tabla1[[#This Row],[Columna2]]*110</f>
        <v>550</v>
      </c>
      <c r="K1022">
        <v>2870</v>
      </c>
      <c r="L1022">
        <f>Tabla1[[#This Row],[Columna3]]*Tabla1[[#This Row],[Value]]*30*0.12</f>
        <v>5682600</v>
      </c>
      <c r="M1022" s="1">
        <f>Tabla1[[#This Row],[Columna4]]/10</f>
        <v>568260</v>
      </c>
    </row>
    <row r="1023" spans="1:13" x14ac:dyDescent="0.3">
      <c r="A1023">
        <v>2</v>
      </c>
      <c r="B1023" t="s">
        <v>118</v>
      </c>
      <c r="C1023">
        <f>_xlfn.NUMBERVALUE(MID(Tabla1[[#This Row],[Object Name]],11,3))</f>
        <v>35</v>
      </c>
      <c r="D1023" t="s">
        <v>40</v>
      </c>
      <c r="E1023" t="s">
        <v>9</v>
      </c>
      <c r="F1023" t="s">
        <v>10</v>
      </c>
      <c r="G1023" t="s">
        <v>11</v>
      </c>
      <c r="H1023" t="s">
        <v>8</v>
      </c>
      <c r="I1023">
        <v>5</v>
      </c>
      <c r="J1023">
        <f>Tabla1[[#This Row],[Columna2]]*110</f>
        <v>550</v>
      </c>
      <c r="K1023">
        <v>2878</v>
      </c>
      <c r="L1023">
        <f>Tabla1[[#This Row],[Columna3]]*Tabla1[[#This Row],[Value]]*30*0.12</f>
        <v>5698440</v>
      </c>
      <c r="M1023" s="1">
        <f>Tabla1[[#This Row],[Columna4]]/10</f>
        <v>569844</v>
      </c>
    </row>
    <row r="1024" spans="1:13" x14ac:dyDescent="0.3">
      <c r="A1024">
        <v>3</v>
      </c>
      <c r="B1024" t="s">
        <v>118</v>
      </c>
      <c r="C1024">
        <f>_xlfn.NUMBERVALUE(MID(Tabla1[[#This Row],[Object Name]],11,3))</f>
        <v>35</v>
      </c>
      <c r="D1024" t="s">
        <v>40</v>
      </c>
      <c r="E1024" t="s">
        <v>9</v>
      </c>
      <c r="F1024" t="s">
        <v>10</v>
      </c>
      <c r="G1024" t="s">
        <v>11</v>
      </c>
      <c r="H1024" t="s">
        <v>8</v>
      </c>
      <c r="I1024">
        <v>5</v>
      </c>
      <c r="J1024">
        <f>Tabla1[[#This Row],[Columna2]]*110</f>
        <v>550</v>
      </c>
      <c r="K1024">
        <v>2862</v>
      </c>
      <c r="L1024">
        <f>Tabla1[[#This Row],[Columna3]]*Tabla1[[#This Row],[Value]]*30*0.12</f>
        <v>5666760</v>
      </c>
      <c r="M1024" s="1">
        <f>Tabla1[[#This Row],[Columna4]]/10</f>
        <v>566676</v>
      </c>
    </row>
    <row r="1025" spans="1:13" x14ac:dyDescent="0.3">
      <c r="A1025">
        <v>4</v>
      </c>
      <c r="B1025" t="s">
        <v>118</v>
      </c>
      <c r="C1025">
        <f>_xlfn.NUMBERVALUE(MID(Tabla1[[#This Row],[Object Name]],11,3))</f>
        <v>35</v>
      </c>
      <c r="D1025" t="s">
        <v>40</v>
      </c>
      <c r="E1025" t="s">
        <v>9</v>
      </c>
      <c r="F1025" t="s">
        <v>10</v>
      </c>
      <c r="G1025" t="s">
        <v>11</v>
      </c>
      <c r="H1025" t="s">
        <v>8</v>
      </c>
      <c r="I1025">
        <v>5</v>
      </c>
      <c r="J1025">
        <f>Tabla1[[#This Row],[Columna2]]*110</f>
        <v>550</v>
      </c>
      <c r="K1025">
        <v>2875</v>
      </c>
      <c r="L1025">
        <f>Tabla1[[#This Row],[Columna3]]*Tabla1[[#This Row],[Value]]*30*0.12</f>
        <v>5692500</v>
      </c>
      <c r="M1025" s="1">
        <f>Tabla1[[#This Row],[Columna4]]/10</f>
        <v>569250</v>
      </c>
    </row>
    <row r="1026" spans="1:13" x14ac:dyDescent="0.3">
      <c r="A1026">
        <v>5</v>
      </c>
      <c r="B1026" t="s">
        <v>118</v>
      </c>
      <c r="C1026">
        <f>_xlfn.NUMBERVALUE(MID(Tabla1[[#This Row],[Object Name]],11,3))</f>
        <v>35</v>
      </c>
      <c r="D1026" t="s">
        <v>40</v>
      </c>
      <c r="E1026" t="s">
        <v>9</v>
      </c>
      <c r="F1026" t="s">
        <v>10</v>
      </c>
      <c r="G1026" t="s">
        <v>11</v>
      </c>
      <c r="H1026" t="s">
        <v>8</v>
      </c>
      <c r="I1026">
        <v>5</v>
      </c>
      <c r="J1026">
        <f>Tabla1[[#This Row],[Columna2]]*110</f>
        <v>550</v>
      </c>
      <c r="K1026">
        <v>2858</v>
      </c>
      <c r="L1026">
        <f>Tabla1[[#This Row],[Columna3]]*Tabla1[[#This Row],[Value]]*30*0.12</f>
        <v>5658840</v>
      </c>
      <c r="M1026" s="1">
        <f>Tabla1[[#This Row],[Columna4]]/10</f>
        <v>565884</v>
      </c>
    </row>
    <row r="1027" spans="1:13" x14ac:dyDescent="0.3">
      <c r="A1027">
        <v>6</v>
      </c>
      <c r="B1027" t="s">
        <v>118</v>
      </c>
      <c r="C1027">
        <f>_xlfn.NUMBERVALUE(MID(Tabla1[[#This Row],[Object Name]],11,3))</f>
        <v>35</v>
      </c>
      <c r="D1027" t="s">
        <v>40</v>
      </c>
      <c r="E1027" t="s">
        <v>9</v>
      </c>
      <c r="F1027" t="s">
        <v>10</v>
      </c>
      <c r="G1027" t="s">
        <v>11</v>
      </c>
      <c r="H1027" t="s">
        <v>8</v>
      </c>
      <c r="I1027">
        <v>5</v>
      </c>
      <c r="J1027">
        <f>Tabla1[[#This Row],[Columna2]]*110</f>
        <v>550</v>
      </c>
      <c r="K1027">
        <v>2841</v>
      </c>
      <c r="L1027">
        <f>Tabla1[[#This Row],[Columna3]]*Tabla1[[#This Row],[Value]]*30*0.12</f>
        <v>5625180</v>
      </c>
      <c r="M1027" s="1">
        <f>Tabla1[[#This Row],[Columna4]]/10</f>
        <v>562518</v>
      </c>
    </row>
    <row r="1028" spans="1:13" x14ac:dyDescent="0.3">
      <c r="A1028">
        <v>7</v>
      </c>
      <c r="B1028" t="s">
        <v>118</v>
      </c>
      <c r="C1028">
        <f>_xlfn.NUMBERVALUE(MID(Tabla1[[#This Row],[Object Name]],11,3))</f>
        <v>35</v>
      </c>
      <c r="D1028" t="s">
        <v>40</v>
      </c>
      <c r="E1028" t="s">
        <v>9</v>
      </c>
      <c r="F1028" t="s">
        <v>10</v>
      </c>
      <c r="G1028" t="s">
        <v>11</v>
      </c>
      <c r="H1028" t="s">
        <v>8</v>
      </c>
      <c r="I1028">
        <v>5</v>
      </c>
      <c r="J1028">
        <f>Tabla1[[#This Row],[Columna2]]*110</f>
        <v>550</v>
      </c>
      <c r="K1028">
        <v>2859</v>
      </c>
      <c r="L1028">
        <f>Tabla1[[#This Row],[Columna3]]*Tabla1[[#This Row],[Value]]*30*0.12</f>
        <v>5660820</v>
      </c>
      <c r="M1028" s="1">
        <f>Tabla1[[#This Row],[Columna4]]/10</f>
        <v>566082</v>
      </c>
    </row>
    <row r="1029" spans="1:13" x14ac:dyDescent="0.3">
      <c r="A1029">
        <v>8</v>
      </c>
      <c r="B1029" t="s">
        <v>118</v>
      </c>
      <c r="C1029">
        <f>_xlfn.NUMBERVALUE(MID(Tabla1[[#This Row],[Object Name]],11,3))</f>
        <v>35</v>
      </c>
      <c r="D1029" t="s">
        <v>40</v>
      </c>
      <c r="E1029" t="s">
        <v>9</v>
      </c>
      <c r="F1029" t="s">
        <v>10</v>
      </c>
      <c r="G1029" t="s">
        <v>11</v>
      </c>
      <c r="H1029" t="s">
        <v>8</v>
      </c>
      <c r="I1029">
        <v>5</v>
      </c>
      <c r="J1029">
        <f>Tabla1[[#This Row],[Columna2]]*110</f>
        <v>550</v>
      </c>
      <c r="K1029">
        <v>2873</v>
      </c>
      <c r="L1029">
        <f>Tabla1[[#This Row],[Columna3]]*Tabla1[[#This Row],[Value]]*30*0.12</f>
        <v>5688540</v>
      </c>
      <c r="M1029" s="1">
        <f>Tabla1[[#This Row],[Columna4]]/10</f>
        <v>568854</v>
      </c>
    </row>
    <row r="1030" spans="1:13" x14ac:dyDescent="0.3">
      <c r="A1030">
        <v>9</v>
      </c>
      <c r="B1030" t="s">
        <v>118</v>
      </c>
      <c r="C1030">
        <f>_xlfn.NUMBERVALUE(MID(Tabla1[[#This Row],[Object Name]],11,3))</f>
        <v>35</v>
      </c>
      <c r="D1030" t="s">
        <v>40</v>
      </c>
      <c r="E1030" t="s">
        <v>9</v>
      </c>
      <c r="F1030" t="s">
        <v>10</v>
      </c>
      <c r="G1030" t="s">
        <v>11</v>
      </c>
      <c r="H1030" t="s">
        <v>8</v>
      </c>
      <c r="I1030">
        <v>5</v>
      </c>
      <c r="J1030">
        <f>Tabla1[[#This Row],[Columna2]]*110</f>
        <v>550</v>
      </c>
      <c r="K1030">
        <v>2857</v>
      </c>
      <c r="L1030">
        <f>Tabla1[[#This Row],[Columna3]]*Tabla1[[#This Row],[Value]]*30*0.12</f>
        <v>5656860</v>
      </c>
      <c r="M1030" s="1">
        <f>Tabla1[[#This Row],[Columna4]]/10</f>
        <v>565686</v>
      </c>
    </row>
    <row r="1031" spans="1:13" x14ac:dyDescent="0.3">
      <c r="A1031">
        <v>10</v>
      </c>
      <c r="B1031" t="s">
        <v>118</v>
      </c>
      <c r="C1031">
        <f>_xlfn.NUMBERVALUE(MID(Tabla1[[#This Row],[Object Name]],11,3))</f>
        <v>35</v>
      </c>
      <c r="D1031" t="s">
        <v>40</v>
      </c>
      <c r="E1031" t="s">
        <v>9</v>
      </c>
      <c r="F1031" t="s">
        <v>10</v>
      </c>
      <c r="G1031" t="s">
        <v>11</v>
      </c>
      <c r="H1031" t="s">
        <v>8</v>
      </c>
      <c r="I1031">
        <v>5</v>
      </c>
      <c r="J1031">
        <f>Tabla1[[#This Row],[Columna2]]*110</f>
        <v>550</v>
      </c>
      <c r="K1031">
        <v>2858</v>
      </c>
      <c r="L1031">
        <f>Tabla1[[#This Row],[Columna3]]*Tabla1[[#This Row],[Value]]*30*0.12</f>
        <v>5658840</v>
      </c>
      <c r="M1031" s="1">
        <f>Tabla1[[#This Row],[Columna4]]/10</f>
        <v>565884</v>
      </c>
    </row>
    <row r="1032" spans="1:13" x14ac:dyDescent="0.3">
      <c r="A1032">
        <v>11</v>
      </c>
      <c r="B1032" t="s">
        <v>118</v>
      </c>
      <c r="C1032">
        <f>_xlfn.NUMBERVALUE(MID(Tabla1[[#This Row],[Object Name]],11,3))</f>
        <v>35</v>
      </c>
      <c r="D1032" t="s">
        <v>40</v>
      </c>
      <c r="E1032" t="s">
        <v>9</v>
      </c>
      <c r="F1032" t="s">
        <v>10</v>
      </c>
      <c r="G1032" t="s">
        <v>11</v>
      </c>
      <c r="H1032" t="s">
        <v>8</v>
      </c>
      <c r="I1032">
        <v>5</v>
      </c>
      <c r="J1032">
        <f>Tabla1[[#This Row],[Columna2]]*110</f>
        <v>550</v>
      </c>
      <c r="K1032">
        <v>2853</v>
      </c>
      <c r="L1032">
        <f>Tabla1[[#This Row],[Columna3]]*Tabla1[[#This Row],[Value]]*30*0.12</f>
        <v>5648940</v>
      </c>
      <c r="M1032" s="1">
        <f>Tabla1[[#This Row],[Columna4]]/10</f>
        <v>564894</v>
      </c>
    </row>
    <row r="1033" spans="1:13" x14ac:dyDescent="0.3">
      <c r="A1033">
        <v>12</v>
      </c>
      <c r="B1033" t="s">
        <v>118</v>
      </c>
      <c r="C1033">
        <f>_xlfn.NUMBERVALUE(MID(Tabla1[[#This Row],[Object Name]],11,3))</f>
        <v>35</v>
      </c>
      <c r="D1033" t="s">
        <v>40</v>
      </c>
      <c r="E1033" t="s">
        <v>9</v>
      </c>
      <c r="F1033" t="s">
        <v>10</v>
      </c>
      <c r="G1033" t="s">
        <v>11</v>
      </c>
      <c r="H1033" t="s">
        <v>8</v>
      </c>
      <c r="I1033">
        <v>5</v>
      </c>
      <c r="J1033">
        <f>Tabla1[[#This Row],[Columna2]]*110</f>
        <v>550</v>
      </c>
      <c r="K1033">
        <v>2855</v>
      </c>
      <c r="L1033">
        <f>Tabla1[[#This Row],[Columna3]]*Tabla1[[#This Row],[Value]]*30*0.12</f>
        <v>5652900</v>
      </c>
      <c r="M1033" s="1">
        <f>Tabla1[[#This Row],[Columna4]]/10</f>
        <v>565290</v>
      </c>
    </row>
    <row r="1034" spans="1:13" x14ac:dyDescent="0.3">
      <c r="A1034">
        <v>13</v>
      </c>
      <c r="B1034" t="s">
        <v>118</v>
      </c>
      <c r="C1034">
        <f>_xlfn.NUMBERVALUE(MID(Tabla1[[#This Row],[Object Name]],11,3))</f>
        <v>35</v>
      </c>
      <c r="D1034" t="s">
        <v>40</v>
      </c>
      <c r="E1034" t="s">
        <v>9</v>
      </c>
      <c r="F1034" t="s">
        <v>10</v>
      </c>
      <c r="G1034" t="s">
        <v>11</v>
      </c>
      <c r="H1034" t="s">
        <v>8</v>
      </c>
      <c r="I1034">
        <v>5</v>
      </c>
      <c r="J1034">
        <f>Tabla1[[#This Row],[Columna2]]*110</f>
        <v>550</v>
      </c>
      <c r="K1034">
        <v>2827</v>
      </c>
      <c r="L1034">
        <f>Tabla1[[#This Row],[Columna3]]*Tabla1[[#This Row],[Value]]*30*0.12</f>
        <v>5597460</v>
      </c>
      <c r="M1034" s="1">
        <f>Tabla1[[#This Row],[Columna4]]/10</f>
        <v>559746</v>
      </c>
    </row>
    <row r="1035" spans="1:13" x14ac:dyDescent="0.3">
      <c r="A1035">
        <v>14</v>
      </c>
      <c r="B1035" t="s">
        <v>118</v>
      </c>
      <c r="C1035">
        <f>_xlfn.NUMBERVALUE(MID(Tabla1[[#This Row],[Object Name]],11,3))</f>
        <v>35</v>
      </c>
      <c r="D1035" t="s">
        <v>40</v>
      </c>
      <c r="E1035" t="s">
        <v>9</v>
      </c>
      <c r="F1035" t="s">
        <v>10</v>
      </c>
      <c r="G1035" t="s">
        <v>11</v>
      </c>
      <c r="H1035" t="s">
        <v>8</v>
      </c>
      <c r="I1035">
        <v>5</v>
      </c>
      <c r="J1035">
        <f>Tabla1[[#This Row],[Columna2]]*110</f>
        <v>550</v>
      </c>
      <c r="K1035">
        <v>2847</v>
      </c>
      <c r="L1035">
        <f>Tabla1[[#This Row],[Columna3]]*Tabla1[[#This Row],[Value]]*30*0.12</f>
        <v>5637060</v>
      </c>
      <c r="M1035" s="1">
        <f>Tabla1[[#This Row],[Columna4]]/10</f>
        <v>563706</v>
      </c>
    </row>
    <row r="1036" spans="1:13" x14ac:dyDescent="0.3">
      <c r="A1036">
        <v>15</v>
      </c>
      <c r="B1036" t="s">
        <v>118</v>
      </c>
      <c r="C1036">
        <f>_xlfn.NUMBERVALUE(MID(Tabla1[[#This Row],[Object Name]],11,3))</f>
        <v>35</v>
      </c>
      <c r="D1036" t="s">
        <v>40</v>
      </c>
      <c r="E1036" t="s">
        <v>9</v>
      </c>
      <c r="F1036" t="s">
        <v>10</v>
      </c>
      <c r="G1036" t="s">
        <v>11</v>
      </c>
      <c r="H1036" t="s">
        <v>8</v>
      </c>
      <c r="I1036">
        <v>5</v>
      </c>
      <c r="J1036">
        <f>Tabla1[[#This Row],[Columna2]]*110</f>
        <v>550</v>
      </c>
      <c r="K1036">
        <v>2849</v>
      </c>
      <c r="L1036">
        <f>Tabla1[[#This Row],[Columna3]]*Tabla1[[#This Row],[Value]]*30*0.12</f>
        <v>5641020</v>
      </c>
      <c r="M1036" s="1">
        <f>Tabla1[[#This Row],[Columna4]]/10</f>
        <v>564102</v>
      </c>
    </row>
    <row r="1037" spans="1:13" x14ac:dyDescent="0.3">
      <c r="A1037">
        <v>16</v>
      </c>
      <c r="B1037" t="s">
        <v>118</v>
      </c>
      <c r="C1037">
        <f>_xlfn.NUMBERVALUE(MID(Tabla1[[#This Row],[Object Name]],11,3))</f>
        <v>35</v>
      </c>
      <c r="D1037" t="s">
        <v>40</v>
      </c>
      <c r="E1037" t="s">
        <v>9</v>
      </c>
      <c r="F1037" t="s">
        <v>10</v>
      </c>
      <c r="G1037" t="s">
        <v>11</v>
      </c>
      <c r="H1037" t="s">
        <v>8</v>
      </c>
      <c r="I1037">
        <v>5</v>
      </c>
      <c r="J1037">
        <f>Tabla1[[#This Row],[Columna2]]*110</f>
        <v>550</v>
      </c>
      <c r="K1037">
        <v>2875</v>
      </c>
      <c r="L1037">
        <f>Tabla1[[#This Row],[Columna3]]*Tabla1[[#This Row],[Value]]*30*0.12</f>
        <v>5692500</v>
      </c>
      <c r="M1037" s="1">
        <f>Tabla1[[#This Row],[Columna4]]/10</f>
        <v>569250</v>
      </c>
    </row>
    <row r="1038" spans="1:13" x14ac:dyDescent="0.3">
      <c r="A1038">
        <v>17</v>
      </c>
      <c r="B1038" t="s">
        <v>118</v>
      </c>
      <c r="C1038">
        <f>_xlfn.NUMBERVALUE(MID(Tabla1[[#This Row],[Object Name]],11,3))</f>
        <v>35</v>
      </c>
      <c r="D1038" t="s">
        <v>40</v>
      </c>
      <c r="E1038" t="s">
        <v>9</v>
      </c>
      <c r="F1038" t="s">
        <v>10</v>
      </c>
      <c r="G1038" t="s">
        <v>11</v>
      </c>
      <c r="H1038" t="s">
        <v>8</v>
      </c>
      <c r="I1038">
        <v>5</v>
      </c>
      <c r="J1038">
        <f>Tabla1[[#This Row],[Columna2]]*110</f>
        <v>550</v>
      </c>
      <c r="K1038">
        <v>2863</v>
      </c>
      <c r="L1038">
        <f>Tabla1[[#This Row],[Columna3]]*Tabla1[[#This Row],[Value]]*30*0.12</f>
        <v>5668740</v>
      </c>
      <c r="M1038" s="1">
        <f>Tabla1[[#This Row],[Columna4]]/10</f>
        <v>566874</v>
      </c>
    </row>
    <row r="1039" spans="1:13" x14ac:dyDescent="0.3">
      <c r="A1039">
        <v>18</v>
      </c>
      <c r="B1039" t="s">
        <v>118</v>
      </c>
      <c r="C1039">
        <f>_xlfn.NUMBERVALUE(MID(Tabla1[[#This Row],[Object Name]],11,3))</f>
        <v>35</v>
      </c>
      <c r="D1039" t="s">
        <v>40</v>
      </c>
      <c r="E1039" t="s">
        <v>9</v>
      </c>
      <c r="F1039" t="s">
        <v>10</v>
      </c>
      <c r="G1039" t="s">
        <v>11</v>
      </c>
      <c r="H1039" t="s">
        <v>8</v>
      </c>
      <c r="I1039">
        <v>5</v>
      </c>
      <c r="J1039">
        <f>Tabla1[[#This Row],[Columna2]]*110</f>
        <v>550</v>
      </c>
      <c r="K1039">
        <v>2881</v>
      </c>
      <c r="L1039">
        <f>Tabla1[[#This Row],[Columna3]]*Tabla1[[#This Row],[Value]]*30*0.12</f>
        <v>5704380</v>
      </c>
      <c r="M1039" s="1">
        <f>Tabla1[[#This Row],[Columna4]]/10</f>
        <v>570438</v>
      </c>
    </row>
    <row r="1040" spans="1:13" x14ac:dyDescent="0.3">
      <c r="A1040">
        <v>19</v>
      </c>
      <c r="B1040" t="s">
        <v>118</v>
      </c>
      <c r="C1040">
        <f>_xlfn.NUMBERVALUE(MID(Tabla1[[#This Row],[Object Name]],11,3))</f>
        <v>35</v>
      </c>
      <c r="D1040" t="s">
        <v>40</v>
      </c>
      <c r="E1040" t="s">
        <v>9</v>
      </c>
      <c r="F1040" t="s">
        <v>10</v>
      </c>
      <c r="G1040" t="s">
        <v>11</v>
      </c>
      <c r="H1040" t="s">
        <v>8</v>
      </c>
      <c r="I1040">
        <v>5</v>
      </c>
      <c r="J1040">
        <f>Tabla1[[#This Row],[Columna2]]*110</f>
        <v>550</v>
      </c>
      <c r="K1040">
        <v>2843</v>
      </c>
      <c r="L1040">
        <f>Tabla1[[#This Row],[Columna3]]*Tabla1[[#This Row],[Value]]*30*0.12</f>
        <v>5629140</v>
      </c>
      <c r="M1040" s="1">
        <f>Tabla1[[#This Row],[Columna4]]/10</f>
        <v>562914</v>
      </c>
    </row>
    <row r="1041" spans="1:13" x14ac:dyDescent="0.3">
      <c r="A1041">
        <v>20</v>
      </c>
      <c r="B1041" t="s">
        <v>118</v>
      </c>
      <c r="C1041">
        <f>_xlfn.NUMBERVALUE(MID(Tabla1[[#This Row],[Object Name]],11,3))</f>
        <v>35</v>
      </c>
      <c r="D1041" t="s">
        <v>40</v>
      </c>
      <c r="E1041" t="s">
        <v>9</v>
      </c>
      <c r="F1041" t="s">
        <v>10</v>
      </c>
      <c r="G1041" t="s">
        <v>11</v>
      </c>
      <c r="H1041" t="s">
        <v>8</v>
      </c>
      <c r="I1041">
        <v>5</v>
      </c>
      <c r="J1041">
        <f>Tabla1[[#This Row],[Columna2]]*110</f>
        <v>550</v>
      </c>
      <c r="K1041">
        <v>2873</v>
      </c>
      <c r="L1041">
        <f>Tabla1[[#This Row],[Columna3]]*Tabla1[[#This Row],[Value]]*30*0.12</f>
        <v>5688540</v>
      </c>
      <c r="M1041" s="1">
        <f>Tabla1[[#This Row],[Columna4]]/10</f>
        <v>568854</v>
      </c>
    </row>
    <row r="1042" spans="1:13" x14ac:dyDescent="0.3">
      <c r="A1042">
        <v>21</v>
      </c>
      <c r="B1042" t="s">
        <v>118</v>
      </c>
      <c r="C1042">
        <f>_xlfn.NUMBERVALUE(MID(Tabla1[[#This Row],[Object Name]],11,3))</f>
        <v>35</v>
      </c>
      <c r="D1042" t="s">
        <v>40</v>
      </c>
      <c r="E1042" t="s">
        <v>9</v>
      </c>
      <c r="F1042" t="s">
        <v>10</v>
      </c>
      <c r="G1042" t="s">
        <v>11</v>
      </c>
      <c r="H1042" t="s">
        <v>8</v>
      </c>
      <c r="I1042">
        <v>5</v>
      </c>
      <c r="J1042">
        <f>Tabla1[[#This Row],[Columna2]]*110</f>
        <v>550</v>
      </c>
      <c r="K1042">
        <v>2870</v>
      </c>
      <c r="L1042">
        <f>Tabla1[[#This Row],[Columna3]]*Tabla1[[#This Row],[Value]]*30*0.12</f>
        <v>5682600</v>
      </c>
      <c r="M1042" s="1">
        <f>Tabla1[[#This Row],[Columna4]]/10</f>
        <v>568260</v>
      </c>
    </row>
    <row r="1043" spans="1:13" x14ac:dyDescent="0.3">
      <c r="A1043">
        <v>22</v>
      </c>
      <c r="B1043" t="s">
        <v>118</v>
      </c>
      <c r="C1043">
        <f>_xlfn.NUMBERVALUE(MID(Tabla1[[#This Row],[Object Name]],11,3))</f>
        <v>35</v>
      </c>
      <c r="D1043" t="s">
        <v>40</v>
      </c>
      <c r="E1043" t="s">
        <v>9</v>
      </c>
      <c r="F1043" t="s">
        <v>10</v>
      </c>
      <c r="G1043" t="s">
        <v>11</v>
      </c>
      <c r="H1043" t="s">
        <v>8</v>
      </c>
      <c r="I1043">
        <v>5</v>
      </c>
      <c r="J1043">
        <f>Tabla1[[#This Row],[Columna2]]*110</f>
        <v>550</v>
      </c>
      <c r="K1043">
        <v>2878</v>
      </c>
      <c r="L1043">
        <f>Tabla1[[#This Row],[Columna3]]*Tabla1[[#This Row],[Value]]*30*0.12</f>
        <v>5698440</v>
      </c>
      <c r="M1043" s="1">
        <f>Tabla1[[#This Row],[Columna4]]/10</f>
        <v>569844</v>
      </c>
    </row>
    <row r="1044" spans="1:13" x14ac:dyDescent="0.3">
      <c r="A1044">
        <v>23</v>
      </c>
      <c r="B1044" t="s">
        <v>118</v>
      </c>
      <c r="C1044">
        <f>_xlfn.NUMBERVALUE(MID(Tabla1[[#This Row],[Object Name]],11,3))</f>
        <v>35</v>
      </c>
      <c r="D1044" t="s">
        <v>40</v>
      </c>
      <c r="E1044" t="s">
        <v>9</v>
      </c>
      <c r="F1044" t="s">
        <v>10</v>
      </c>
      <c r="G1044" t="s">
        <v>11</v>
      </c>
      <c r="H1044" t="s">
        <v>8</v>
      </c>
      <c r="I1044">
        <v>5</v>
      </c>
      <c r="J1044">
        <f>Tabla1[[#This Row],[Columna2]]*110</f>
        <v>550</v>
      </c>
      <c r="K1044">
        <v>2841</v>
      </c>
      <c r="L1044">
        <f>Tabla1[[#This Row],[Columna3]]*Tabla1[[#This Row],[Value]]*30*0.12</f>
        <v>5625180</v>
      </c>
      <c r="M1044" s="1">
        <f>Tabla1[[#This Row],[Columna4]]/10</f>
        <v>562518</v>
      </c>
    </row>
    <row r="1045" spans="1:13" x14ac:dyDescent="0.3">
      <c r="A1045">
        <v>24</v>
      </c>
      <c r="B1045" t="s">
        <v>118</v>
      </c>
      <c r="C1045">
        <f>_xlfn.NUMBERVALUE(MID(Tabla1[[#This Row],[Object Name]],11,3))</f>
        <v>35</v>
      </c>
      <c r="D1045" t="s">
        <v>40</v>
      </c>
      <c r="E1045" t="s">
        <v>9</v>
      </c>
      <c r="F1045" t="s">
        <v>10</v>
      </c>
      <c r="G1045" t="s">
        <v>11</v>
      </c>
      <c r="H1045" t="s">
        <v>8</v>
      </c>
      <c r="I1045">
        <v>5</v>
      </c>
      <c r="J1045">
        <f>Tabla1[[#This Row],[Columna2]]*110</f>
        <v>550</v>
      </c>
      <c r="K1045">
        <v>2871</v>
      </c>
      <c r="L1045">
        <f>Tabla1[[#This Row],[Columna3]]*Tabla1[[#This Row],[Value]]*30*0.12</f>
        <v>5684580</v>
      </c>
      <c r="M1045" s="1">
        <f>Tabla1[[#This Row],[Columna4]]/10</f>
        <v>568458</v>
      </c>
    </row>
    <row r="1046" spans="1:13" x14ac:dyDescent="0.3">
      <c r="A1046">
        <v>25</v>
      </c>
      <c r="B1046" t="s">
        <v>118</v>
      </c>
      <c r="C1046">
        <f>_xlfn.NUMBERVALUE(MID(Tabla1[[#This Row],[Object Name]],11,3))</f>
        <v>35</v>
      </c>
      <c r="D1046" t="s">
        <v>40</v>
      </c>
      <c r="E1046" t="s">
        <v>9</v>
      </c>
      <c r="F1046" t="s">
        <v>10</v>
      </c>
      <c r="G1046" t="s">
        <v>11</v>
      </c>
      <c r="H1046" t="s">
        <v>8</v>
      </c>
      <c r="I1046">
        <v>5</v>
      </c>
      <c r="J1046">
        <f>Tabla1[[#This Row],[Columna2]]*110</f>
        <v>550</v>
      </c>
      <c r="K1046">
        <v>2845</v>
      </c>
      <c r="L1046">
        <f>Tabla1[[#This Row],[Columna3]]*Tabla1[[#This Row],[Value]]*30*0.12</f>
        <v>5633100</v>
      </c>
      <c r="M1046" s="1">
        <f>Tabla1[[#This Row],[Columna4]]/10</f>
        <v>563310</v>
      </c>
    </row>
    <row r="1047" spans="1:13" x14ac:dyDescent="0.3">
      <c r="A1047">
        <v>26</v>
      </c>
      <c r="B1047" t="s">
        <v>118</v>
      </c>
      <c r="C1047">
        <f>_xlfn.NUMBERVALUE(MID(Tabla1[[#This Row],[Object Name]],11,3))</f>
        <v>35</v>
      </c>
      <c r="D1047" t="s">
        <v>40</v>
      </c>
      <c r="E1047" t="s">
        <v>9</v>
      </c>
      <c r="F1047" t="s">
        <v>10</v>
      </c>
      <c r="G1047" t="s">
        <v>11</v>
      </c>
      <c r="H1047" t="s">
        <v>8</v>
      </c>
      <c r="I1047">
        <v>5</v>
      </c>
      <c r="J1047">
        <f>Tabla1[[#This Row],[Columna2]]*110</f>
        <v>550</v>
      </c>
      <c r="K1047">
        <v>2846</v>
      </c>
      <c r="L1047">
        <f>Tabla1[[#This Row],[Columna3]]*Tabla1[[#This Row],[Value]]*30*0.12</f>
        <v>5635080</v>
      </c>
      <c r="M1047" s="1">
        <f>Tabla1[[#This Row],[Columna4]]/10</f>
        <v>563508</v>
      </c>
    </row>
    <row r="1048" spans="1:13" x14ac:dyDescent="0.3">
      <c r="A1048">
        <v>27</v>
      </c>
      <c r="B1048" t="s">
        <v>118</v>
      </c>
      <c r="C1048">
        <f>_xlfn.NUMBERVALUE(MID(Tabla1[[#This Row],[Object Name]],11,3))</f>
        <v>35</v>
      </c>
      <c r="D1048" t="s">
        <v>40</v>
      </c>
      <c r="E1048" t="s">
        <v>9</v>
      </c>
      <c r="F1048" t="s">
        <v>10</v>
      </c>
      <c r="G1048" t="s">
        <v>11</v>
      </c>
      <c r="H1048" t="s">
        <v>8</v>
      </c>
      <c r="I1048">
        <v>5</v>
      </c>
      <c r="J1048">
        <f>Tabla1[[#This Row],[Columna2]]*110</f>
        <v>550</v>
      </c>
      <c r="K1048">
        <v>2888</v>
      </c>
      <c r="L1048">
        <f>Tabla1[[#This Row],[Columna3]]*Tabla1[[#This Row],[Value]]*30*0.12</f>
        <v>5718240</v>
      </c>
      <c r="M1048" s="1">
        <f>Tabla1[[#This Row],[Columna4]]/10</f>
        <v>571824</v>
      </c>
    </row>
    <row r="1049" spans="1:13" x14ac:dyDescent="0.3">
      <c r="A1049">
        <v>28</v>
      </c>
      <c r="B1049" t="s">
        <v>118</v>
      </c>
      <c r="C1049">
        <f>_xlfn.NUMBERVALUE(MID(Tabla1[[#This Row],[Object Name]],11,3))</f>
        <v>35</v>
      </c>
      <c r="D1049" t="s">
        <v>40</v>
      </c>
      <c r="E1049" t="s">
        <v>9</v>
      </c>
      <c r="F1049" t="s">
        <v>10</v>
      </c>
      <c r="G1049" t="s">
        <v>11</v>
      </c>
      <c r="H1049" t="s">
        <v>8</v>
      </c>
      <c r="I1049">
        <v>5</v>
      </c>
      <c r="J1049">
        <f>Tabla1[[#This Row],[Columna2]]*110</f>
        <v>550</v>
      </c>
      <c r="K1049">
        <v>2864</v>
      </c>
      <c r="L1049">
        <f>Tabla1[[#This Row],[Columna3]]*Tabla1[[#This Row],[Value]]*30*0.12</f>
        <v>5670720</v>
      </c>
      <c r="M1049" s="1">
        <f>Tabla1[[#This Row],[Columna4]]/10</f>
        <v>567072</v>
      </c>
    </row>
    <row r="1050" spans="1:13" x14ac:dyDescent="0.3">
      <c r="A1050">
        <v>29</v>
      </c>
      <c r="B1050" t="s">
        <v>118</v>
      </c>
      <c r="C1050">
        <f>_xlfn.NUMBERVALUE(MID(Tabla1[[#This Row],[Object Name]],11,3))</f>
        <v>35</v>
      </c>
      <c r="D1050" t="s">
        <v>40</v>
      </c>
      <c r="E1050" t="s">
        <v>9</v>
      </c>
      <c r="F1050" t="s">
        <v>10</v>
      </c>
      <c r="G1050" t="s">
        <v>11</v>
      </c>
      <c r="H1050" t="s">
        <v>8</v>
      </c>
      <c r="I1050">
        <v>5</v>
      </c>
      <c r="J1050">
        <f>Tabla1[[#This Row],[Columna2]]*110</f>
        <v>550</v>
      </c>
      <c r="K1050">
        <v>2830</v>
      </c>
      <c r="L1050">
        <f>Tabla1[[#This Row],[Columna3]]*Tabla1[[#This Row],[Value]]*30*0.12</f>
        <v>5603400</v>
      </c>
      <c r="M1050" s="1">
        <f>Tabla1[[#This Row],[Columna4]]/10</f>
        <v>560340</v>
      </c>
    </row>
    <row r="1051" spans="1:13" x14ac:dyDescent="0.3">
      <c r="A1051">
        <v>30</v>
      </c>
      <c r="B1051" t="s">
        <v>118</v>
      </c>
      <c r="C1051">
        <f>_xlfn.NUMBERVALUE(MID(Tabla1[[#This Row],[Object Name]],11,3))</f>
        <v>35</v>
      </c>
      <c r="D1051" t="s">
        <v>40</v>
      </c>
      <c r="E1051" t="s">
        <v>9</v>
      </c>
      <c r="F1051" t="s">
        <v>10</v>
      </c>
      <c r="G1051" t="s">
        <v>11</v>
      </c>
      <c r="H1051" t="s">
        <v>8</v>
      </c>
      <c r="I1051">
        <v>5</v>
      </c>
      <c r="J1051">
        <f>Tabla1[[#This Row],[Columna2]]*110</f>
        <v>550</v>
      </c>
      <c r="K1051">
        <v>2860</v>
      </c>
      <c r="L1051">
        <f>Tabla1[[#This Row],[Columna3]]*Tabla1[[#This Row],[Value]]*30*0.12</f>
        <v>5662800</v>
      </c>
      <c r="M1051" s="1">
        <f>Tabla1[[#This Row],[Columna4]]/10</f>
        <v>566280</v>
      </c>
    </row>
    <row r="1052" spans="1:13" x14ac:dyDescent="0.3">
      <c r="A1052">
        <v>1</v>
      </c>
      <c r="B1052" t="s">
        <v>118</v>
      </c>
      <c r="C1052">
        <f>_xlfn.NUMBERVALUE(MID(Tabla1[[#This Row],[Object Name]],11,3))</f>
        <v>36</v>
      </c>
      <c r="D1052" t="s">
        <v>41</v>
      </c>
      <c r="E1052" t="s">
        <v>9</v>
      </c>
      <c r="F1052" t="s">
        <v>10</v>
      </c>
      <c r="G1052" t="s">
        <v>11</v>
      </c>
      <c r="H1052" t="s">
        <v>8</v>
      </c>
      <c r="I1052">
        <v>6</v>
      </c>
      <c r="J1052">
        <f>Tabla1[[#This Row],[Columna2]]*110</f>
        <v>660</v>
      </c>
      <c r="K1052">
        <v>2789</v>
      </c>
      <c r="L1052">
        <f>Tabla1[[#This Row],[Columna3]]*Tabla1[[#This Row],[Value]]*30*0.12</f>
        <v>6626664</v>
      </c>
      <c r="M1052" s="1">
        <f>Tabla1[[#This Row],[Columna4]]/10</f>
        <v>662666.4</v>
      </c>
    </row>
    <row r="1053" spans="1:13" x14ac:dyDescent="0.3">
      <c r="A1053">
        <v>2</v>
      </c>
      <c r="B1053" t="s">
        <v>118</v>
      </c>
      <c r="C1053">
        <f>_xlfn.NUMBERVALUE(MID(Tabla1[[#This Row],[Object Name]],11,3))</f>
        <v>36</v>
      </c>
      <c r="D1053" t="s">
        <v>41</v>
      </c>
      <c r="E1053" t="s">
        <v>9</v>
      </c>
      <c r="F1053" t="s">
        <v>10</v>
      </c>
      <c r="G1053" t="s">
        <v>11</v>
      </c>
      <c r="H1053" t="s">
        <v>8</v>
      </c>
      <c r="I1053">
        <v>6</v>
      </c>
      <c r="J1053">
        <f>Tabla1[[#This Row],[Columna2]]*110</f>
        <v>660</v>
      </c>
      <c r="K1053">
        <v>2805</v>
      </c>
      <c r="L1053">
        <f>Tabla1[[#This Row],[Columna3]]*Tabla1[[#This Row],[Value]]*30*0.12</f>
        <v>6664680</v>
      </c>
      <c r="M1053" s="1">
        <f>Tabla1[[#This Row],[Columna4]]/10</f>
        <v>666468</v>
      </c>
    </row>
    <row r="1054" spans="1:13" x14ac:dyDescent="0.3">
      <c r="A1054">
        <v>3</v>
      </c>
      <c r="B1054" t="s">
        <v>118</v>
      </c>
      <c r="C1054">
        <f>_xlfn.NUMBERVALUE(MID(Tabla1[[#This Row],[Object Name]],11,3))</f>
        <v>36</v>
      </c>
      <c r="D1054" t="s">
        <v>41</v>
      </c>
      <c r="E1054" t="s">
        <v>9</v>
      </c>
      <c r="F1054" t="s">
        <v>10</v>
      </c>
      <c r="G1054" t="s">
        <v>11</v>
      </c>
      <c r="H1054" t="s">
        <v>8</v>
      </c>
      <c r="I1054">
        <v>6</v>
      </c>
      <c r="J1054">
        <f>Tabla1[[#This Row],[Columna2]]*110</f>
        <v>660</v>
      </c>
      <c r="K1054">
        <v>2838</v>
      </c>
      <c r="L1054">
        <f>Tabla1[[#This Row],[Columna3]]*Tabla1[[#This Row],[Value]]*30*0.12</f>
        <v>6743088</v>
      </c>
      <c r="M1054" s="1">
        <f>Tabla1[[#This Row],[Columna4]]/10</f>
        <v>674308.8</v>
      </c>
    </row>
    <row r="1055" spans="1:13" x14ac:dyDescent="0.3">
      <c r="A1055">
        <v>4</v>
      </c>
      <c r="B1055" t="s">
        <v>118</v>
      </c>
      <c r="C1055">
        <f>_xlfn.NUMBERVALUE(MID(Tabla1[[#This Row],[Object Name]],11,3))</f>
        <v>36</v>
      </c>
      <c r="D1055" t="s">
        <v>41</v>
      </c>
      <c r="E1055" t="s">
        <v>9</v>
      </c>
      <c r="F1055" t="s">
        <v>10</v>
      </c>
      <c r="G1055" t="s">
        <v>11</v>
      </c>
      <c r="H1055" t="s">
        <v>8</v>
      </c>
      <c r="I1055">
        <v>6</v>
      </c>
      <c r="J1055">
        <f>Tabla1[[#This Row],[Columna2]]*110</f>
        <v>660</v>
      </c>
      <c r="K1055">
        <v>2827</v>
      </c>
      <c r="L1055">
        <f>Tabla1[[#This Row],[Columna3]]*Tabla1[[#This Row],[Value]]*30*0.12</f>
        <v>6716952</v>
      </c>
      <c r="M1055" s="1">
        <f>Tabla1[[#This Row],[Columna4]]/10</f>
        <v>671695.2</v>
      </c>
    </row>
    <row r="1056" spans="1:13" x14ac:dyDescent="0.3">
      <c r="A1056">
        <v>5</v>
      </c>
      <c r="B1056" t="s">
        <v>118</v>
      </c>
      <c r="C1056">
        <f>_xlfn.NUMBERVALUE(MID(Tabla1[[#This Row],[Object Name]],11,3))</f>
        <v>36</v>
      </c>
      <c r="D1056" t="s">
        <v>41</v>
      </c>
      <c r="E1056" t="s">
        <v>9</v>
      </c>
      <c r="F1056" t="s">
        <v>10</v>
      </c>
      <c r="G1056" t="s">
        <v>11</v>
      </c>
      <c r="H1056" t="s">
        <v>8</v>
      </c>
      <c r="I1056">
        <v>6</v>
      </c>
      <c r="J1056">
        <f>Tabla1[[#This Row],[Columna2]]*110</f>
        <v>660</v>
      </c>
      <c r="K1056">
        <v>2794</v>
      </c>
      <c r="L1056">
        <f>Tabla1[[#This Row],[Columna3]]*Tabla1[[#This Row],[Value]]*30*0.12</f>
        <v>6638544</v>
      </c>
      <c r="M1056" s="1">
        <f>Tabla1[[#This Row],[Columna4]]/10</f>
        <v>663854.4</v>
      </c>
    </row>
    <row r="1057" spans="1:13" x14ac:dyDescent="0.3">
      <c r="A1057">
        <v>6</v>
      </c>
      <c r="B1057" t="s">
        <v>118</v>
      </c>
      <c r="C1057">
        <f>_xlfn.NUMBERVALUE(MID(Tabla1[[#This Row],[Object Name]],11,3))</f>
        <v>36</v>
      </c>
      <c r="D1057" t="s">
        <v>41</v>
      </c>
      <c r="E1057" t="s">
        <v>9</v>
      </c>
      <c r="F1057" t="s">
        <v>10</v>
      </c>
      <c r="G1057" t="s">
        <v>11</v>
      </c>
      <c r="H1057" t="s">
        <v>8</v>
      </c>
      <c r="I1057">
        <v>6</v>
      </c>
      <c r="J1057">
        <f>Tabla1[[#This Row],[Columna2]]*110</f>
        <v>660</v>
      </c>
      <c r="K1057">
        <v>2823</v>
      </c>
      <c r="L1057">
        <f>Tabla1[[#This Row],[Columna3]]*Tabla1[[#This Row],[Value]]*30*0.12</f>
        <v>6707448</v>
      </c>
      <c r="M1057" s="1">
        <f>Tabla1[[#This Row],[Columna4]]/10</f>
        <v>670744.80000000005</v>
      </c>
    </row>
    <row r="1058" spans="1:13" x14ac:dyDescent="0.3">
      <c r="A1058">
        <v>7</v>
      </c>
      <c r="B1058" t="s">
        <v>118</v>
      </c>
      <c r="C1058">
        <f>_xlfn.NUMBERVALUE(MID(Tabla1[[#This Row],[Object Name]],11,3))</f>
        <v>36</v>
      </c>
      <c r="D1058" t="s">
        <v>41</v>
      </c>
      <c r="E1058" t="s">
        <v>9</v>
      </c>
      <c r="F1058" t="s">
        <v>10</v>
      </c>
      <c r="G1058" t="s">
        <v>11</v>
      </c>
      <c r="H1058" t="s">
        <v>8</v>
      </c>
      <c r="I1058">
        <v>6</v>
      </c>
      <c r="J1058">
        <f>Tabla1[[#This Row],[Columna2]]*110</f>
        <v>660</v>
      </c>
      <c r="K1058">
        <v>2788</v>
      </c>
      <c r="L1058">
        <f>Tabla1[[#This Row],[Columna3]]*Tabla1[[#This Row],[Value]]*30*0.12</f>
        <v>6624288</v>
      </c>
      <c r="M1058" s="1">
        <f>Tabla1[[#This Row],[Columna4]]/10</f>
        <v>662428.80000000005</v>
      </c>
    </row>
    <row r="1059" spans="1:13" x14ac:dyDescent="0.3">
      <c r="A1059">
        <v>8</v>
      </c>
      <c r="B1059" t="s">
        <v>118</v>
      </c>
      <c r="C1059">
        <f>_xlfn.NUMBERVALUE(MID(Tabla1[[#This Row],[Object Name]],11,3))</f>
        <v>36</v>
      </c>
      <c r="D1059" t="s">
        <v>41</v>
      </c>
      <c r="E1059" t="s">
        <v>9</v>
      </c>
      <c r="F1059" t="s">
        <v>10</v>
      </c>
      <c r="G1059" t="s">
        <v>11</v>
      </c>
      <c r="H1059" t="s">
        <v>8</v>
      </c>
      <c r="I1059">
        <v>6</v>
      </c>
      <c r="J1059">
        <f>Tabla1[[#This Row],[Columna2]]*110</f>
        <v>660</v>
      </c>
      <c r="K1059">
        <v>2808</v>
      </c>
      <c r="L1059">
        <f>Tabla1[[#This Row],[Columna3]]*Tabla1[[#This Row],[Value]]*30*0.12</f>
        <v>6671808</v>
      </c>
      <c r="M1059" s="1">
        <f>Tabla1[[#This Row],[Columna4]]/10</f>
        <v>667180.80000000005</v>
      </c>
    </row>
    <row r="1060" spans="1:13" x14ac:dyDescent="0.3">
      <c r="A1060">
        <v>9</v>
      </c>
      <c r="B1060" t="s">
        <v>118</v>
      </c>
      <c r="C1060">
        <f>_xlfn.NUMBERVALUE(MID(Tabla1[[#This Row],[Object Name]],11,3))</f>
        <v>36</v>
      </c>
      <c r="D1060" t="s">
        <v>41</v>
      </c>
      <c r="E1060" t="s">
        <v>9</v>
      </c>
      <c r="F1060" t="s">
        <v>10</v>
      </c>
      <c r="G1060" t="s">
        <v>11</v>
      </c>
      <c r="H1060" t="s">
        <v>8</v>
      </c>
      <c r="I1060">
        <v>6</v>
      </c>
      <c r="J1060">
        <f>Tabla1[[#This Row],[Columna2]]*110</f>
        <v>660</v>
      </c>
      <c r="K1060">
        <v>2812</v>
      </c>
      <c r="L1060">
        <f>Tabla1[[#This Row],[Columna3]]*Tabla1[[#This Row],[Value]]*30*0.12</f>
        <v>6681312</v>
      </c>
      <c r="M1060" s="1">
        <f>Tabla1[[#This Row],[Columna4]]/10</f>
        <v>668131.19999999995</v>
      </c>
    </row>
    <row r="1061" spans="1:13" x14ac:dyDescent="0.3">
      <c r="A1061">
        <v>10</v>
      </c>
      <c r="B1061" t="s">
        <v>118</v>
      </c>
      <c r="C1061">
        <f>_xlfn.NUMBERVALUE(MID(Tabla1[[#This Row],[Object Name]],11,3))</f>
        <v>36</v>
      </c>
      <c r="D1061" t="s">
        <v>41</v>
      </c>
      <c r="E1061" t="s">
        <v>9</v>
      </c>
      <c r="F1061" t="s">
        <v>10</v>
      </c>
      <c r="G1061" t="s">
        <v>11</v>
      </c>
      <c r="H1061" t="s">
        <v>8</v>
      </c>
      <c r="I1061">
        <v>6</v>
      </c>
      <c r="J1061">
        <f>Tabla1[[#This Row],[Columna2]]*110</f>
        <v>660</v>
      </c>
      <c r="K1061">
        <v>2804</v>
      </c>
      <c r="L1061">
        <f>Tabla1[[#This Row],[Columna3]]*Tabla1[[#This Row],[Value]]*30*0.12</f>
        <v>6662304</v>
      </c>
      <c r="M1061" s="1">
        <f>Tabla1[[#This Row],[Columna4]]/10</f>
        <v>666230.4</v>
      </c>
    </row>
    <row r="1062" spans="1:13" x14ac:dyDescent="0.3">
      <c r="A1062">
        <v>11</v>
      </c>
      <c r="B1062" t="s">
        <v>118</v>
      </c>
      <c r="C1062">
        <f>_xlfn.NUMBERVALUE(MID(Tabla1[[#This Row],[Object Name]],11,3))</f>
        <v>36</v>
      </c>
      <c r="D1062" t="s">
        <v>41</v>
      </c>
      <c r="E1062" t="s">
        <v>9</v>
      </c>
      <c r="F1062" t="s">
        <v>10</v>
      </c>
      <c r="G1062" t="s">
        <v>11</v>
      </c>
      <c r="H1062" t="s">
        <v>8</v>
      </c>
      <c r="I1062">
        <v>6</v>
      </c>
      <c r="J1062">
        <f>Tabla1[[#This Row],[Columna2]]*110</f>
        <v>660</v>
      </c>
      <c r="K1062">
        <v>2803</v>
      </c>
      <c r="L1062">
        <f>Tabla1[[#This Row],[Columna3]]*Tabla1[[#This Row],[Value]]*30*0.12</f>
        <v>6659928</v>
      </c>
      <c r="M1062" s="1">
        <f>Tabla1[[#This Row],[Columna4]]/10</f>
        <v>665992.80000000005</v>
      </c>
    </row>
    <row r="1063" spans="1:13" x14ac:dyDescent="0.3">
      <c r="A1063">
        <v>12</v>
      </c>
      <c r="B1063" t="s">
        <v>118</v>
      </c>
      <c r="C1063">
        <f>_xlfn.NUMBERVALUE(MID(Tabla1[[#This Row],[Object Name]],11,3))</f>
        <v>36</v>
      </c>
      <c r="D1063" t="s">
        <v>41</v>
      </c>
      <c r="E1063" t="s">
        <v>9</v>
      </c>
      <c r="F1063" t="s">
        <v>10</v>
      </c>
      <c r="G1063" t="s">
        <v>11</v>
      </c>
      <c r="H1063" t="s">
        <v>8</v>
      </c>
      <c r="I1063">
        <v>6</v>
      </c>
      <c r="J1063">
        <f>Tabla1[[#This Row],[Columna2]]*110</f>
        <v>660</v>
      </c>
      <c r="K1063">
        <v>2797</v>
      </c>
      <c r="L1063">
        <f>Tabla1[[#This Row],[Columna3]]*Tabla1[[#This Row],[Value]]*30*0.12</f>
        <v>6645672</v>
      </c>
      <c r="M1063" s="1">
        <f>Tabla1[[#This Row],[Columna4]]/10</f>
        <v>664567.19999999995</v>
      </c>
    </row>
    <row r="1064" spans="1:13" x14ac:dyDescent="0.3">
      <c r="A1064">
        <v>13</v>
      </c>
      <c r="B1064" t="s">
        <v>118</v>
      </c>
      <c r="C1064">
        <f>_xlfn.NUMBERVALUE(MID(Tabla1[[#This Row],[Object Name]],11,3))</f>
        <v>36</v>
      </c>
      <c r="D1064" t="s">
        <v>41</v>
      </c>
      <c r="E1064" t="s">
        <v>9</v>
      </c>
      <c r="F1064" t="s">
        <v>10</v>
      </c>
      <c r="G1064" t="s">
        <v>11</v>
      </c>
      <c r="H1064" t="s">
        <v>8</v>
      </c>
      <c r="I1064">
        <v>6</v>
      </c>
      <c r="J1064">
        <f>Tabla1[[#This Row],[Columna2]]*110</f>
        <v>660</v>
      </c>
      <c r="K1064">
        <v>2799</v>
      </c>
      <c r="L1064">
        <f>Tabla1[[#This Row],[Columna3]]*Tabla1[[#This Row],[Value]]*30*0.12</f>
        <v>6650424</v>
      </c>
      <c r="M1064" s="1">
        <f>Tabla1[[#This Row],[Columna4]]/10</f>
        <v>665042.4</v>
      </c>
    </row>
    <row r="1065" spans="1:13" x14ac:dyDescent="0.3">
      <c r="A1065">
        <v>14</v>
      </c>
      <c r="B1065" t="s">
        <v>118</v>
      </c>
      <c r="C1065">
        <f>_xlfn.NUMBERVALUE(MID(Tabla1[[#This Row],[Object Name]],11,3))</f>
        <v>36</v>
      </c>
      <c r="D1065" t="s">
        <v>41</v>
      </c>
      <c r="E1065" t="s">
        <v>9</v>
      </c>
      <c r="F1065" t="s">
        <v>10</v>
      </c>
      <c r="G1065" t="s">
        <v>11</v>
      </c>
      <c r="H1065" t="s">
        <v>8</v>
      </c>
      <c r="I1065">
        <v>6</v>
      </c>
      <c r="J1065">
        <f>Tabla1[[#This Row],[Columna2]]*110</f>
        <v>660</v>
      </c>
      <c r="K1065">
        <v>2789</v>
      </c>
      <c r="L1065">
        <f>Tabla1[[#This Row],[Columna3]]*Tabla1[[#This Row],[Value]]*30*0.12</f>
        <v>6626664</v>
      </c>
      <c r="M1065" s="1">
        <f>Tabla1[[#This Row],[Columna4]]/10</f>
        <v>662666.4</v>
      </c>
    </row>
    <row r="1066" spans="1:13" x14ac:dyDescent="0.3">
      <c r="A1066">
        <v>15</v>
      </c>
      <c r="B1066" t="s">
        <v>118</v>
      </c>
      <c r="C1066">
        <f>_xlfn.NUMBERVALUE(MID(Tabla1[[#This Row],[Object Name]],11,3))</f>
        <v>36</v>
      </c>
      <c r="D1066" t="s">
        <v>41</v>
      </c>
      <c r="E1066" t="s">
        <v>9</v>
      </c>
      <c r="F1066" t="s">
        <v>10</v>
      </c>
      <c r="G1066" t="s">
        <v>11</v>
      </c>
      <c r="H1066" t="s">
        <v>8</v>
      </c>
      <c r="I1066">
        <v>6</v>
      </c>
      <c r="J1066">
        <f>Tabla1[[#This Row],[Columna2]]*110</f>
        <v>660</v>
      </c>
      <c r="K1066">
        <v>2764</v>
      </c>
      <c r="L1066">
        <f>Tabla1[[#This Row],[Columna3]]*Tabla1[[#This Row],[Value]]*30*0.12</f>
        <v>6567264</v>
      </c>
      <c r="M1066" s="1">
        <f>Tabla1[[#This Row],[Columna4]]/10</f>
        <v>656726.4</v>
      </c>
    </row>
    <row r="1067" spans="1:13" x14ac:dyDescent="0.3">
      <c r="A1067">
        <v>16</v>
      </c>
      <c r="B1067" t="s">
        <v>118</v>
      </c>
      <c r="C1067">
        <f>_xlfn.NUMBERVALUE(MID(Tabla1[[#This Row],[Object Name]],11,3))</f>
        <v>36</v>
      </c>
      <c r="D1067" t="s">
        <v>41</v>
      </c>
      <c r="E1067" t="s">
        <v>9</v>
      </c>
      <c r="F1067" t="s">
        <v>10</v>
      </c>
      <c r="G1067" t="s">
        <v>11</v>
      </c>
      <c r="H1067" t="s">
        <v>8</v>
      </c>
      <c r="I1067">
        <v>6</v>
      </c>
      <c r="J1067">
        <f>Tabla1[[#This Row],[Columna2]]*110</f>
        <v>660</v>
      </c>
      <c r="K1067">
        <v>2797</v>
      </c>
      <c r="L1067">
        <f>Tabla1[[#This Row],[Columna3]]*Tabla1[[#This Row],[Value]]*30*0.12</f>
        <v>6645672</v>
      </c>
      <c r="M1067" s="1">
        <f>Tabla1[[#This Row],[Columna4]]/10</f>
        <v>664567.19999999995</v>
      </c>
    </row>
    <row r="1068" spans="1:13" x14ac:dyDescent="0.3">
      <c r="A1068">
        <v>17</v>
      </c>
      <c r="B1068" t="s">
        <v>118</v>
      </c>
      <c r="C1068">
        <f>_xlfn.NUMBERVALUE(MID(Tabla1[[#This Row],[Object Name]],11,3))</f>
        <v>36</v>
      </c>
      <c r="D1068" t="s">
        <v>41</v>
      </c>
      <c r="E1068" t="s">
        <v>9</v>
      </c>
      <c r="F1068" t="s">
        <v>10</v>
      </c>
      <c r="G1068" t="s">
        <v>11</v>
      </c>
      <c r="H1068" t="s">
        <v>8</v>
      </c>
      <c r="I1068">
        <v>6</v>
      </c>
      <c r="J1068">
        <f>Tabla1[[#This Row],[Columna2]]*110</f>
        <v>660</v>
      </c>
      <c r="K1068">
        <v>2822</v>
      </c>
      <c r="L1068">
        <f>Tabla1[[#This Row],[Columna3]]*Tabla1[[#This Row],[Value]]*30*0.12</f>
        <v>6705072</v>
      </c>
      <c r="M1068" s="1">
        <f>Tabla1[[#This Row],[Columna4]]/10</f>
        <v>670507.19999999995</v>
      </c>
    </row>
    <row r="1069" spans="1:13" x14ac:dyDescent="0.3">
      <c r="A1069">
        <v>18</v>
      </c>
      <c r="B1069" t="s">
        <v>118</v>
      </c>
      <c r="C1069">
        <f>_xlfn.NUMBERVALUE(MID(Tabla1[[#This Row],[Object Name]],11,3))</f>
        <v>36</v>
      </c>
      <c r="D1069" t="s">
        <v>41</v>
      </c>
      <c r="E1069" t="s">
        <v>9</v>
      </c>
      <c r="F1069" t="s">
        <v>10</v>
      </c>
      <c r="G1069" t="s">
        <v>11</v>
      </c>
      <c r="H1069" t="s">
        <v>8</v>
      </c>
      <c r="I1069">
        <v>6</v>
      </c>
      <c r="J1069">
        <f>Tabla1[[#This Row],[Columna2]]*110</f>
        <v>660</v>
      </c>
      <c r="K1069">
        <v>2809</v>
      </c>
      <c r="L1069">
        <f>Tabla1[[#This Row],[Columna3]]*Tabla1[[#This Row],[Value]]*30*0.12</f>
        <v>6674184</v>
      </c>
      <c r="M1069" s="1">
        <f>Tabla1[[#This Row],[Columna4]]/10</f>
        <v>667418.4</v>
      </c>
    </row>
    <row r="1070" spans="1:13" x14ac:dyDescent="0.3">
      <c r="A1070">
        <v>19</v>
      </c>
      <c r="B1070" t="s">
        <v>118</v>
      </c>
      <c r="C1070">
        <f>_xlfn.NUMBERVALUE(MID(Tabla1[[#This Row],[Object Name]],11,3))</f>
        <v>36</v>
      </c>
      <c r="D1070" t="s">
        <v>41</v>
      </c>
      <c r="E1070" t="s">
        <v>9</v>
      </c>
      <c r="F1070" t="s">
        <v>10</v>
      </c>
      <c r="G1070" t="s">
        <v>11</v>
      </c>
      <c r="H1070" t="s">
        <v>8</v>
      </c>
      <c r="I1070">
        <v>6</v>
      </c>
      <c r="J1070">
        <f>Tabla1[[#This Row],[Columna2]]*110</f>
        <v>660</v>
      </c>
      <c r="K1070">
        <v>2792</v>
      </c>
      <c r="L1070">
        <f>Tabla1[[#This Row],[Columna3]]*Tabla1[[#This Row],[Value]]*30*0.12</f>
        <v>6633792</v>
      </c>
      <c r="M1070" s="1">
        <f>Tabla1[[#This Row],[Columna4]]/10</f>
        <v>663379.19999999995</v>
      </c>
    </row>
    <row r="1071" spans="1:13" x14ac:dyDescent="0.3">
      <c r="A1071">
        <v>20</v>
      </c>
      <c r="B1071" t="s">
        <v>118</v>
      </c>
      <c r="C1071">
        <f>_xlfn.NUMBERVALUE(MID(Tabla1[[#This Row],[Object Name]],11,3))</f>
        <v>36</v>
      </c>
      <c r="D1071" t="s">
        <v>41</v>
      </c>
      <c r="E1071" t="s">
        <v>9</v>
      </c>
      <c r="F1071" t="s">
        <v>10</v>
      </c>
      <c r="G1071" t="s">
        <v>11</v>
      </c>
      <c r="H1071" t="s">
        <v>8</v>
      </c>
      <c r="I1071">
        <v>6</v>
      </c>
      <c r="J1071">
        <f>Tabla1[[#This Row],[Columna2]]*110</f>
        <v>660</v>
      </c>
      <c r="K1071">
        <v>2786</v>
      </c>
      <c r="L1071">
        <f>Tabla1[[#This Row],[Columna3]]*Tabla1[[#This Row],[Value]]*30*0.12</f>
        <v>6619536</v>
      </c>
      <c r="M1071" s="1">
        <f>Tabla1[[#This Row],[Columna4]]/10</f>
        <v>661953.6</v>
      </c>
    </row>
    <row r="1072" spans="1:13" x14ac:dyDescent="0.3">
      <c r="A1072">
        <v>21</v>
      </c>
      <c r="B1072" t="s">
        <v>118</v>
      </c>
      <c r="C1072">
        <f>_xlfn.NUMBERVALUE(MID(Tabla1[[#This Row],[Object Name]],11,3))</f>
        <v>36</v>
      </c>
      <c r="D1072" t="s">
        <v>41</v>
      </c>
      <c r="E1072" t="s">
        <v>9</v>
      </c>
      <c r="F1072" t="s">
        <v>10</v>
      </c>
      <c r="G1072" t="s">
        <v>11</v>
      </c>
      <c r="H1072" t="s">
        <v>8</v>
      </c>
      <c r="I1072">
        <v>6</v>
      </c>
      <c r="J1072">
        <f>Tabla1[[#This Row],[Columna2]]*110</f>
        <v>660</v>
      </c>
      <c r="K1072">
        <v>2803</v>
      </c>
      <c r="L1072">
        <f>Tabla1[[#This Row],[Columna3]]*Tabla1[[#This Row],[Value]]*30*0.12</f>
        <v>6659928</v>
      </c>
      <c r="M1072" s="1">
        <f>Tabla1[[#This Row],[Columna4]]/10</f>
        <v>665992.80000000005</v>
      </c>
    </row>
    <row r="1073" spans="1:13" x14ac:dyDescent="0.3">
      <c r="A1073">
        <v>22</v>
      </c>
      <c r="B1073" t="s">
        <v>118</v>
      </c>
      <c r="C1073">
        <f>_xlfn.NUMBERVALUE(MID(Tabla1[[#This Row],[Object Name]],11,3))</f>
        <v>36</v>
      </c>
      <c r="D1073" t="s">
        <v>41</v>
      </c>
      <c r="E1073" t="s">
        <v>9</v>
      </c>
      <c r="F1073" t="s">
        <v>10</v>
      </c>
      <c r="G1073" t="s">
        <v>11</v>
      </c>
      <c r="H1073" t="s">
        <v>8</v>
      </c>
      <c r="I1073">
        <v>6</v>
      </c>
      <c r="J1073">
        <f>Tabla1[[#This Row],[Columna2]]*110</f>
        <v>660</v>
      </c>
      <c r="K1073">
        <v>2802</v>
      </c>
      <c r="L1073">
        <f>Tabla1[[#This Row],[Columna3]]*Tabla1[[#This Row],[Value]]*30*0.12</f>
        <v>6657552</v>
      </c>
      <c r="M1073" s="1">
        <f>Tabla1[[#This Row],[Columna4]]/10</f>
        <v>665755.19999999995</v>
      </c>
    </row>
    <row r="1074" spans="1:13" x14ac:dyDescent="0.3">
      <c r="A1074">
        <v>23</v>
      </c>
      <c r="B1074" t="s">
        <v>118</v>
      </c>
      <c r="C1074">
        <f>_xlfn.NUMBERVALUE(MID(Tabla1[[#This Row],[Object Name]],11,3))</f>
        <v>36</v>
      </c>
      <c r="D1074" t="s">
        <v>41</v>
      </c>
      <c r="E1074" t="s">
        <v>9</v>
      </c>
      <c r="F1074" t="s">
        <v>10</v>
      </c>
      <c r="G1074" t="s">
        <v>11</v>
      </c>
      <c r="H1074" t="s">
        <v>8</v>
      </c>
      <c r="I1074">
        <v>6</v>
      </c>
      <c r="J1074">
        <f>Tabla1[[#This Row],[Columna2]]*110</f>
        <v>660</v>
      </c>
      <c r="K1074">
        <v>2815</v>
      </c>
      <c r="L1074">
        <f>Tabla1[[#This Row],[Columna3]]*Tabla1[[#This Row],[Value]]*30*0.12</f>
        <v>6688440</v>
      </c>
      <c r="M1074" s="1">
        <f>Tabla1[[#This Row],[Columna4]]/10</f>
        <v>668844</v>
      </c>
    </row>
    <row r="1075" spans="1:13" x14ac:dyDescent="0.3">
      <c r="A1075">
        <v>24</v>
      </c>
      <c r="B1075" t="s">
        <v>118</v>
      </c>
      <c r="C1075">
        <f>_xlfn.NUMBERVALUE(MID(Tabla1[[#This Row],[Object Name]],11,3))</f>
        <v>36</v>
      </c>
      <c r="D1075" t="s">
        <v>41</v>
      </c>
      <c r="E1075" t="s">
        <v>9</v>
      </c>
      <c r="F1075" t="s">
        <v>10</v>
      </c>
      <c r="G1075" t="s">
        <v>11</v>
      </c>
      <c r="H1075" t="s">
        <v>8</v>
      </c>
      <c r="I1075">
        <v>6</v>
      </c>
      <c r="J1075">
        <f>Tabla1[[#This Row],[Columna2]]*110</f>
        <v>660</v>
      </c>
      <c r="K1075">
        <v>2817</v>
      </c>
      <c r="L1075">
        <f>Tabla1[[#This Row],[Columna3]]*Tabla1[[#This Row],[Value]]*30*0.12</f>
        <v>6693192</v>
      </c>
      <c r="M1075" s="1">
        <f>Tabla1[[#This Row],[Columna4]]/10</f>
        <v>669319.19999999995</v>
      </c>
    </row>
    <row r="1076" spans="1:13" x14ac:dyDescent="0.3">
      <c r="A1076">
        <v>25</v>
      </c>
      <c r="B1076" t="s">
        <v>118</v>
      </c>
      <c r="C1076">
        <f>_xlfn.NUMBERVALUE(MID(Tabla1[[#This Row],[Object Name]],11,3))</f>
        <v>36</v>
      </c>
      <c r="D1076" t="s">
        <v>41</v>
      </c>
      <c r="E1076" t="s">
        <v>9</v>
      </c>
      <c r="F1076" t="s">
        <v>10</v>
      </c>
      <c r="G1076" t="s">
        <v>11</v>
      </c>
      <c r="H1076" t="s">
        <v>8</v>
      </c>
      <c r="I1076">
        <v>6</v>
      </c>
      <c r="J1076">
        <f>Tabla1[[#This Row],[Columna2]]*110</f>
        <v>660</v>
      </c>
      <c r="K1076">
        <v>2782</v>
      </c>
      <c r="L1076">
        <f>Tabla1[[#This Row],[Columna3]]*Tabla1[[#This Row],[Value]]*30*0.12</f>
        <v>6610032</v>
      </c>
      <c r="M1076" s="1">
        <f>Tabla1[[#This Row],[Columna4]]/10</f>
        <v>661003.19999999995</v>
      </c>
    </row>
    <row r="1077" spans="1:13" x14ac:dyDescent="0.3">
      <c r="A1077">
        <v>26</v>
      </c>
      <c r="B1077" t="s">
        <v>118</v>
      </c>
      <c r="C1077">
        <f>_xlfn.NUMBERVALUE(MID(Tabla1[[#This Row],[Object Name]],11,3))</f>
        <v>36</v>
      </c>
      <c r="D1077" t="s">
        <v>41</v>
      </c>
      <c r="E1077" t="s">
        <v>9</v>
      </c>
      <c r="F1077" t="s">
        <v>10</v>
      </c>
      <c r="G1077" t="s">
        <v>11</v>
      </c>
      <c r="H1077" t="s">
        <v>8</v>
      </c>
      <c r="I1077">
        <v>6</v>
      </c>
      <c r="J1077">
        <f>Tabla1[[#This Row],[Columna2]]*110</f>
        <v>660</v>
      </c>
      <c r="K1077">
        <v>2782</v>
      </c>
      <c r="L1077">
        <f>Tabla1[[#This Row],[Columna3]]*Tabla1[[#This Row],[Value]]*30*0.12</f>
        <v>6610032</v>
      </c>
      <c r="M1077" s="1">
        <f>Tabla1[[#This Row],[Columna4]]/10</f>
        <v>661003.19999999995</v>
      </c>
    </row>
    <row r="1078" spans="1:13" x14ac:dyDescent="0.3">
      <c r="A1078">
        <v>27</v>
      </c>
      <c r="B1078" t="s">
        <v>118</v>
      </c>
      <c r="C1078">
        <f>_xlfn.NUMBERVALUE(MID(Tabla1[[#This Row],[Object Name]],11,3))</f>
        <v>36</v>
      </c>
      <c r="D1078" t="s">
        <v>41</v>
      </c>
      <c r="E1078" t="s">
        <v>9</v>
      </c>
      <c r="F1078" t="s">
        <v>10</v>
      </c>
      <c r="G1078" t="s">
        <v>11</v>
      </c>
      <c r="H1078" t="s">
        <v>8</v>
      </c>
      <c r="I1078">
        <v>6</v>
      </c>
      <c r="J1078">
        <f>Tabla1[[#This Row],[Columna2]]*110</f>
        <v>660</v>
      </c>
      <c r="K1078">
        <v>2826</v>
      </c>
      <c r="L1078">
        <f>Tabla1[[#This Row],[Columna3]]*Tabla1[[#This Row],[Value]]*30*0.12</f>
        <v>6714576</v>
      </c>
      <c r="M1078" s="1">
        <f>Tabla1[[#This Row],[Columna4]]/10</f>
        <v>671457.6</v>
      </c>
    </row>
    <row r="1079" spans="1:13" x14ac:dyDescent="0.3">
      <c r="A1079">
        <v>28</v>
      </c>
      <c r="B1079" t="s">
        <v>118</v>
      </c>
      <c r="C1079">
        <f>_xlfn.NUMBERVALUE(MID(Tabla1[[#This Row],[Object Name]],11,3))</f>
        <v>36</v>
      </c>
      <c r="D1079" t="s">
        <v>41</v>
      </c>
      <c r="E1079" t="s">
        <v>9</v>
      </c>
      <c r="F1079" t="s">
        <v>10</v>
      </c>
      <c r="G1079" t="s">
        <v>11</v>
      </c>
      <c r="H1079" t="s">
        <v>8</v>
      </c>
      <c r="I1079">
        <v>6</v>
      </c>
      <c r="J1079">
        <f>Tabla1[[#This Row],[Columna2]]*110</f>
        <v>660</v>
      </c>
      <c r="K1079">
        <v>2809</v>
      </c>
      <c r="L1079">
        <f>Tabla1[[#This Row],[Columna3]]*Tabla1[[#This Row],[Value]]*30*0.12</f>
        <v>6674184</v>
      </c>
      <c r="M1079" s="1">
        <f>Tabla1[[#This Row],[Columna4]]/10</f>
        <v>667418.4</v>
      </c>
    </row>
    <row r="1080" spans="1:13" x14ac:dyDescent="0.3">
      <c r="A1080">
        <v>29</v>
      </c>
      <c r="B1080" t="s">
        <v>118</v>
      </c>
      <c r="C1080">
        <f>_xlfn.NUMBERVALUE(MID(Tabla1[[#This Row],[Object Name]],11,3))</f>
        <v>36</v>
      </c>
      <c r="D1080" t="s">
        <v>41</v>
      </c>
      <c r="E1080" t="s">
        <v>9</v>
      </c>
      <c r="F1080" t="s">
        <v>10</v>
      </c>
      <c r="G1080" t="s">
        <v>11</v>
      </c>
      <c r="H1080" t="s">
        <v>8</v>
      </c>
      <c r="I1080">
        <v>6</v>
      </c>
      <c r="J1080">
        <f>Tabla1[[#This Row],[Columna2]]*110</f>
        <v>660</v>
      </c>
      <c r="K1080">
        <v>2797</v>
      </c>
      <c r="L1080">
        <f>Tabla1[[#This Row],[Columna3]]*Tabla1[[#This Row],[Value]]*30*0.12</f>
        <v>6645672</v>
      </c>
      <c r="M1080" s="1">
        <f>Tabla1[[#This Row],[Columna4]]/10</f>
        <v>664567.19999999995</v>
      </c>
    </row>
    <row r="1081" spans="1:13" x14ac:dyDescent="0.3">
      <c r="A1081">
        <v>30</v>
      </c>
      <c r="B1081" t="s">
        <v>118</v>
      </c>
      <c r="C1081">
        <f>_xlfn.NUMBERVALUE(MID(Tabla1[[#This Row],[Object Name]],11,3))</f>
        <v>36</v>
      </c>
      <c r="D1081" t="s">
        <v>41</v>
      </c>
      <c r="E1081" t="s">
        <v>9</v>
      </c>
      <c r="F1081" t="s">
        <v>10</v>
      </c>
      <c r="G1081" t="s">
        <v>11</v>
      </c>
      <c r="H1081" t="s">
        <v>8</v>
      </c>
      <c r="I1081">
        <v>6</v>
      </c>
      <c r="J1081">
        <f>Tabla1[[#This Row],[Columna2]]*110</f>
        <v>660</v>
      </c>
      <c r="K1081">
        <v>2817</v>
      </c>
      <c r="L1081">
        <f>Tabla1[[#This Row],[Columna3]]*Tabla1[[#This Row],[Value]]*30*0.12</f>
        <v>6693192</v>
      </c>
      <c r="M1081" s="1">
        <f>Tabla1[[#This Row],[Columna4]]/10</f>
        <v>669319.19999999995</v>
      </c>
    </row>
    <row r="1082" spans="1:13" x14ac:dyDescent="0.3">
      <c r="A1082">
        <v>1</v>
      </c>
      <c r="B1082" t="s">
        <v>117</v>
      </c>
      <c r="C1082">
        <f>_xlfn.NUMBERVALUE(MID(Tabla1[[#This Row],[Object Name]],11,3))</f>
        <v>37</v>
      </c>
      <c r="D1082" t="s">
        <v>42</v>
      </c>
      <c r="E1082" t="s">
        <v>9</v>
      </c>
      <c r="F1082" t="s">
        <v>10</v>
      </c>
      <c r="G1082" t="s">
        <v>11</v>
      </c>
      <c r="H1082" t="s">
        <v>8</v>
      </c>
      <c r="I1082">
        <v>5</v>
      </c>
      <c r="J1082">
        <f>Tabla1[[#This Row],[Columna2]]*110</f>
        <v>550</v>
      </c>
      <c r="K1082">
        <v>3419</v>
      </c>
      <c r="L1082">
        <f>Tabla1[[#This Row],[Columna3]]*Tabla1[[#This Row],[Value]]*30*0.12</f>
        <v>6769620</v>
      </c>
      <c r="M1082" s="1">
        <f>Tabla1[[#This Row],[Columna4]]/10</f>
        <v>676962</v>
      </c>
    </row>
    <row r="1083" spans="1:13" x14ac:dyDescent="0.3">
      <c r="A1083">
        <v>2</v>
      </c>
      <c r="B1083" t="s">
        <v>117</v>
      </c>
      <c r="C1083">
        <f>_xlfn.NUMBERVALUE(MID(Tabla1[[#This Row],[Object Name]],11,3))</f>
        <v>37</v>
      </c>
      <c r="D1083" t="s">
        <v>42</v>
      </c>
      <c r="E1083" t="s">
        <v>9</v>
      </c>
      <c r="F1083" t="s">
        <v>10</v>
      </c>
      <c r="G1083" t="s">
        <v>11</v>
      </c>
      <c r="H1083" t="s">
        <v>8</v>
      </c>
      <c r="I1083">
        <v>5</v>
      </c>
      <c r="J1083">
        <f>Tabla1[[#This Row],[Columna2]]*110</f>
        <v>550</v>
      </c>
      <c r="K1083">
        <v>3453</v>
      </c>
      <c r="L1083">
        <f>Tabla1[[#This Row],[Columna3]]*Tabla1[[#This Row],[Value]]*30*0.12</f>
        <v>6836940</v>
      </c>
      <c r="M1083" s="1">
        <f>Tabla1[[#This Row],[Columna4]]/10</f>
        <v>683694</v>
      </c>
    </row>
    <row r="1084" spans="1:13" x14ac:dyDescent="0.3">
      <c r="A1084">
        <v>3</v>
      </c>
      <c r="B1084" t="s">
        <v>117</v>
      </c>
      <c r="C1084">
        <f>_xlfn.NUMBERVALUE(MID(Tabla1[[#This Row],[Object Name]],11,3))</f>
        <v>37</v>
      </c>
      <c r="D1084" t="s">
        <v>42</v>
      </c>
      <c r="E1084" t="s">
        <v>9</v>
      </c>
      <c r="F1084" t="s">
        <v>10</v>
      </c>
      <c r="G1084" t="s">
        <v>11</v>
      </c>
      <c r="H1084" t="s">
        <v>8</v>
      </c>
      <c r="I1084">
        <v>5</v>
      </c>
      <c r="J1084">
        <f>Tabla1[[#This Row],[Columna2]]*110</f>
        <v>550</v>
      </c>
      <c r="K1084">
        <v>3434</v>
      </c>
      <c r="L1084">
        <f>Tabla1[[#This Row],[Columna3]]*Tabla1[[#This Row],[Value]]*30*0.12</f>
        <v>6799320</v>
      </c>
      <c r="M1084" s="1">
        <f>Tabla1[[#This Row],[Columna4]]/10</f>
        <v>679932</v>
      </c>
    </row>
    <row r="1085" spans="1:13" x14ac:dyDescent="0.3">
      <c r="A1085">
        <v>4</v>
      </c>
      <c r="B1085" t="s">
        <v>117</v>
      </c>
      <c r="C1085">
        <f>_xlfn.NUMBERVALUE(MID(Tabla1[[#This Row],[Object Name]],11,3))</f>
        <v>37</v>
      </c>
      <c r="D1085" t="s">
        <v>42</v>
      </c>
      <c r="E1085" t="s">
        <v>9</v>
      </c>
      <c r="F1085" t="s">
        <v>10</v>
      </c>
      <c r="G1085" t="s">
        <v>11</v>
      </c>
      <c r="H1085" t="s">
        <v>8</v>
      </c>
      <c r="I1085">
        <v>5</v>
      </c>
      <c r="J1085">
        <f>Tabla1[[#This Row],[Columna2]]*110</f>
        <v>550</v>
      </c>
      <c r="K1085">
        <v>3444</v>
      </c>
      <c r="L1085">
        <f>Tabla1[[#This Row],[Columna3]]*Tabla1[[#This Row],[Value]]*30*0.12</f>
        <v>6819120</v>
      </c>
      <c r="M1085" s="1">
        <f>Tabla1[[#This Row],[Columna4]]/10</f>
        <v>681912</v>
      </c>
    </row>
    <row r="1086" spans="1:13" x14ac:dyDescent="0.3">
      <c r="A1086">
        <v>5</v>
      </c>
      <c r="B1086" t="s">
        <v>117</v>
      </c>
      <c r="C1086">
        <f>_xlfn.NUMBERVALUE(MID(Tabla1[[#This Row],[Object Name]],11,3))</f>
        <v>37</v>
      </c>
      <c r="D1086" t="s">
        <v>42</v>
      </c>
      <c r="E1086" t="s">
        <v>9</v>
      </c>
      <c r="F1086" t="s">
        <v>10</v>
      </c>
      <c r="G1086" t="s">
        <v>11</v>
      </c>
      <c r="H1086" t="s">
        <v>8</v>
      </c>
      <c r="I1086">
        <v>5</v>
      </c>
      <c r="J1086">
        <f>Tabla1[[#This Row],[Columna2]]*110</f>
        <v>550</v>
      </c>
      <c r="K1086">
        <v>3438</v>
      </c>
      <c r="L1086">
        <f>Tabla1[[#This Row],[Columna3]]*Tabla1[[#This Row],[Value]]*30*0.12</f>
        <v>6807240</v>
      </c>
      <c r="M1086" s="1">
        <f>Tabla1[[#This Row],[Columna4]]/10</f>
        <v>680724</v>
      </c>
    </row>
    <row r="1087" spans="1:13" x14ac:dyDescent="0.3">
      <c r="A1087">
        <v>6</v>
      </c>
      <c r="B1087" t="s">
        <v>117</v>
      </c>
      <c r="C1087">
        <f>_xlfn.NUMBERVALUE(MID(Tabla1[[#This Row],[Object Name]],11,3))</f>
        <v>37</v>
      </c>
      <c r="D1087" t="s">
        <v>42</v>
      </c>
      <c r="E1087" t="s">
        <v>9</v>
      </c>
      <c r="F1087" t="s">
        <v>10</v>
      </c>
      <c r="G1087" t="s">
        <v>11</v>
      </c>
      <c r="H1087" t="s">
        <v>8</v>
      </c>
      <c r="I1087">
        <v>5</v>
      </c>
      <c r="J1087">
        <f>Tabla1[[#This Row],[Columna2]]*110</f>
        <v>550</v>
      </c>
      <c r="K1087">
        <v>3414</v>
      </c>
      <c r="L1087">
        <f>Tabla1[[#This Row],[Columna3]]*Tabla1[[#This Row],[Value]]*30*0.12</f>
        <v>6759720</v>
      </c>
      <c r="M1087" s="1">
        <f>Tabla1[[#This Row],[Columna4]]/10</f>
        <v>675972</v>
      </c>
    </row>
    <row r="1088" spans="1:13" x14ac:dyDescent="0.3">
      <c r="A1088">
        <v>7</v>
      </c>
      <c r="B1088" t="s">
        <v>117</v>
      </c>
      <c r="C1088">
        <f>_xlfn.NUMBERVALUE(MID(Tabla1[[#This Row],[Object Name]],11,3))</f>
        <v>37</v>
      </c>
      <c r="D1088" t="s">
        <v>42</v>
      </c>
      <c r="E1088" t="s">
        <v>9</v>
      </c>
      <c r="F1088" t="s">
        <v>10</v>
      </c>
      <c r="G1088" t="s">
        <v>11</v>
      </c>
      <c r="H1088" t="s">
        <v>8</v>
      </c>
      <c r="I1088">
        <v>5</v>
      </c>
      <c r="J1088">
        <f>Tabla1[[#This Row],[Columna2]]*110</f>
        <v>550</v>
      </c>
      <c r="K1088">
        <v>3427</v>
      </c>
      <c r="L1088">
        <f>Tabla1[[#This Row],[Columna3]]*Tabla1[[#This Row],[Value]]*30*0.12</f>
        <v>6785460</v>
      </c>
      <c r="M1088" s="1">
        <f>Tabla1[[#This Row],[Columna4]]/10</f>
        <v>678546</v>
      </c>
    </row>
    <row r="1089" spans="1:13" x14ac:dyDescent="0.3">
      <c r="A1089">
        <v>8</v>
      </c>
      <c r="B1089" t="s">
        <v>117</v>
      </c>
      <c r="C1089">
        <f>_xlfn.NUMBERVALUE(MID(Tabla1[[#This Row],[Object Name]],11,3))</f>
        <v>37</v>
      </c>
      <c r="D1089" t="s">
        <v>42</v>
      </c>
      <c r="E1089" t="s">
        <v>9</v>
      </c>
      <c r="F1089" t="s">
        <v>10</v>
      </c>
      <c r="G1089" t="s">
        <v>11</v>
      </c>
      <c r="H1089" t="s">
        <v>8</v>
      </c>
      <c r="I1089">
        <v>5</v>
      </c>
      <c r="J1089">
        <f>Tabla1[[#This Row],[Columna2]]*110</f>
        <v>550</v>
      </c>
      <c r="K1089">
        <v>3422</v>
      </c>
      <c r="L1089">
        <f>Tabla1[[#This Row],[Columna3]]*Tabla1[[#This Row],[Value]]*30*0.12</f>
        <v>6775560</v>
      </c>
      <c r="M1089" s="1">
        <f>Tabla1[[#This Row],[Columna4]]/10</f>
        <v>677556</v>
      </c>
    </row>
    <row r="1090" spans="1:13" x14ac:dyDescent="0.3">
      <c r="A1090">
        <v>9</v>
      </c>
      <c r="B1090" t="s">
        <v>117</v>
      </c>
      <c r="C1090">
        <f>_xlfn.NUMBERVALUE(MID(Tabla1[[#This Row],[Object Name]],11,3))</f>
        <v>37</v>
      </c>
      <c r="D1090" t="s">
        <v>42</v>
      </c>
      <c r="E1090" t="s">
        <v>9</v>
      </c>
      <c r="F1090" t="s">
        <v>10</v>
      </c>
      <c r="G1090" t="s">
        <v>11</v>
      </c>
      <c r="H1090" t="s">
        <v>8</v>
      </c>
      <c r="I1090">
        <v>5</v>
      </c>
      <c r="J1090">
        <f>Tabla1[[#This Row],[Columna2]]*110</f>
        <v>550</v>
      </c>
      <c r="K1090">
        <v>3445</v>
      </c>
      <c r="L1090">
        <f>Tabla1[[#This Row],[Columna3]]*Tabla1[[#This Row],[Value]]*30*0.12</f>
        <v>6821100</v>
      </c>
      <c r="M1090" s="1">
        <f>Tabla1[[#This Row],[Columna4]]/10</f>
        <v>682110</v>
      </c>
    </row>
    <row r="1091" spans="1:13" x14ac:dyDescent="0.3">
      <c r="A1091">
        <v>10</v>
      </c>
      <c r="B1091" t="s">
        <v>117</v>
      </c>
      <c r="C1091">
        <f>_xlfn.NUMBERVALUE(MID(Tabla1[[#This Row],[Object Name]],11,3))</f>
        <v>37</v>
      </c>
      <c r="D1091" t="s">
        <v>42</v>
      </c>
      <c r="E1091" t="s">
        <v>9</v>
      </c>
      <c r="F1091" t="s">
        <v>10</v>
      </c>
      <c r="G1091" t="s">
        <v>11</v>
      </c>
      <c r="H1091" t="s">
        <v>8</v>
      </c>
      <c r="I1091">
        <v>5</v>
      </c>
      <c r="J1091">
        <f>Tabla1[[#This Row],[Columna2]]*110</f>
        <v>550</v>
      </c>
      <c r="K1091">
        <v>3434</v>
      </c>
      <c r="L1091">
        <f>Tabla1[[#This Row],[Columna3]]*Tabla1[[#This Row],[Value]]*30*0.12</f>
        <v>6799320</v>
      </c>
      <c r="M1091" s="1">
        <f>Tabla1[[#This Row],[Columna4]]/10</f>
        <v>679932</v>
      </c>
    </row>
    <row r="1092" spans="1:13" x14ac:dyDescent="0.3">
      <c r="A1092">
        <v>11</v>
      </c>
      <c r="B1092" t="s">
        <v>117</v>
      </c>
      <c r="C1092">
        <f>_xlfn.NUMBERVALUE(MID(Tabla1[[#This Row],[Object Name]],11,3))</f>
        <v>37</v>
      </c>
      <c r="D1092" t="s">
        <v>42</v>
      </c>
      <c r="E1092" t="s">
        <v>9</v>
      </c>
      <c r="F1092" t="s">
        <v>10</v>
      </c>
      <c r="G1092" t="s">
        <v>11</v>
      </c>
      <c r="H1092" t="s">
        <v>8</v>
      </c>
      <c r="I1092">
        <v>5</v>
      </c>
      <c r="J1092">
        <f>Tabla1[[#This Row],[Columna2]]*110</f>
        <v>550</v>
      </c>
      <c r="K1092">
        <v>3436</v>
      </c>
      <c r="L1092">
        <f>Tabla1[[#This Row],[Columna3]]*Tabla1[[#This Row],[Value]]*30*0.12</f>
        <v>6803280</v>
      </c>
      <c r="M1092" s="1">
        <f>Tabla1[[#This Row],[Columna4]]/10</f>
        <v>680328</v>
      </c>
    </row>
    <row r="1093" spans="1:13" x14ac:dyDescent="0.3">
      <c r="A1093">
        <v>12</v>
      </c>
      <c r="B1093" t="s">
        <v>117</v>
      </c>
      <c r="C1093">
        <f>_xlfn.NUMBERVALUE(MID(Tabla1[[#This Row],[Object Name]],11,3))</f>
        <v>37</v>
      </c>
      <c r="D1093" t="s">
        <v>42</v>
      </c>
      <c r="E1093" t="s">
        <v>9</v>
      </c>
      <c r="F1093" t="s">
        <v>10</v>
      </c>
      <c r="G1093" t="s">
        <v>11</v>
      </c>
      <c r="H1093" t="s">
        <v>8</v>
      </c>
      <c r="I1093">
        <v>5</v>
      </c>
      <c r="J1093">
        <f>Tabla1[[#This Row],[Columna2]]*110</f>
        <v>550</v>
      </c>
      <c r="K1093">
        <v>3456</v>
      </c>
      <c r="L1093">
        <f>Tabla1[[#This Row],[Columna3]]*Tabla1[[#This Row],[Value]]*30*0.12</f>
        <v>6842880</v>
      </c>
      <c r="M1093" s="1">
        <f>Tabla1[[#This Row],[Columna4]]/10</f>
        <v>684288</v>
      </c>
    </row>
    <row r="1094" spans="1:13" x14ac:dyDescent="0.3">
      <c r="A1094">
        <v>13</v>
      </c>
      <c r="B1094" t="s">
        <v>117</v>
      </c>
      <c r="C1094">
        <f>_xlfn.NUMBERVALUE(MID(Tabla1[[#This Row],[Object Name]],11,3))</f>
        <v>37</v>
      </c>
      <c r="D1094" t="s">
        <v>42</v>
      </c>
      <c r="E1094" t="s">
        <v>9</v>
      </c>
      <c r="F1094" t="s">
        <v>10</v>
      </c>
      <c r="G1094" t="s">
        <v>11</v>
      </c>
      <c r="H1094" t="s">
        <v>8</v>
      </c>
      <c r="I1094">
        <v>5</v>
      </c>
      <c r="J1094">
        <f>Tabla1[[#This Row],[Columna2]]*110</f>
        <v>550</v>
      </c>
      <c r="K1094">
        <v>3410</v>
      </c>
      <c r="L1094">
        <f>Tabla1[[#This Row],[Columna3]]*Tabla1[[#This Row],[Value]]*30*0.12</f>
        <v>6751800</v>
      </c>
      <c r="M1094" s="1">
        <f>Tabla1[[#This Row],[Columna4]]/10</f>
        <v>675180</v>
      </c>
    </row>
    <row r="1095" spans="1:13" x14ac:dyDescent="0.3">
      <c r="A1095">
        <v>14</v>
      </c>
      <c r="B1095" t="s">
        <v>117</v>
      </c>
      <c r="C1095">
        <f>_xlfn.NUMBERVALUE(MID(Tabla1[[#This Row],[Object Name]],11,3))</f>
        <v>37</v>
      </c>
      <c r="D1095" t="s">
        <v>42</v>
      </c>
      <c r="E1095" t="s">
        <v>9</v>
      </c>
      <c r="F1095" t="s">
        <v>10</v>
      </c>
      <c r="G1095" t="s">
        <v>11</v>
      </c>
      <c r="H1095" t="s">
        <v>8</v>
      </c>
      <c r="I1095">
        <v>5</v>
      </c>
      <c r="J1095">
        <f>Tabla1[[#This Row],[Columna2]]*110</f>
        <v>550</v>
      </c>
      <c r="K1095">
        <v>3411</v>
      </c>
      <c r="L1095">
        <f>Tabla1[[#This Row],[Columna3]]*Tabla1[[#This Row],[Value]]*30*0.12</f>
        <v>6753780</v>
      </c>
      <c r="M1095" s="1">
        <f>Tabla1[[#This Row],[Columna4]]/10</f>
        <v>675378</v>
      </c>
    </row>
    <row r="1096" spans="1:13" x14ac:dyDescent="0.3">
      <c r="A1096">
        <v>15</v>
      </c>
      <c r="B1096" t="s">
        <v>117</v>
      </c>
      <c r="C1096">
        <f>_xlfn.NUMBERVALUE(MID(Tabla1[[#This Row],[Object Name]],11,3))</f>
        <v>37</v>
      </c>
      <c r="D1096" t="s">
        <v>42</v>
      </c>
      <c r="E1096" t="s">
        <v>9</v>
      </c>
      <c r="F1096" t="s">
        <v>10</v>
      </c>
      <c r="G1096" t="s">
        <v>11</v>
      </c>
      <c r="H1096" t="s">
        <v>8</v>
      </c>
      <c r="I1096">
        <v>5</v>
      </c>
      <c r="J1096">
        <f>Tabla1[[#This Row],[Columna2]]*110</f>
        <v>550</v>
      </c>
      <c r="K1096">
        <v>3413</v>
      </c>
      <c r="L1096">
        <f>Tabla1[[#This Row],[Columna3]]*Tabla1[[#This Row],[Value]]*30*0.12</f>
        <v>6757740</v>
      </c>
      <c r="M1096" s="1">
        <f>Tabla1[[#This Row],[Columna4]]/10</f>
        <v>675774</v>
      </c>
    </row>
    <row r="1097" spans="1:13" x14ac:dyDescent="0.3">
      <c r="A1097">
        <v>16</v>
      </c>
      <c r="B1097" t="s">
        <v>117</v>
      </c>
      <c r="C1097">
        <f>_xlfn.NUMBERVALUE(MID(Tabla1[[#This Row],[Object Name]],11,3))</f>
        <v>37</v>
      </c>
      <c r="D1097" t="s">
        <v>42</v>
      </c>
      <c r="E1097" t="s">
        <v>9</v>
      </c>
      <c r="F1097" t="s">
        <v>10</v>
      </c>
      <c r="G1097" t="s">
        <v>11</v>
      </c>
      <c r="H1097" t="s">
        <v>8</v>
      </c>
      <c r="I1097">
        <v>5</v>
      </c>
      <c r="J1097">
        <f>Tabla1[[#This Row],[Columna2]]*110</f>
        <v>550</v>
      </c>
      <c r="K1097">
        <v>3453</v>
      </c>
      <c r="L1097">
        <f>Tabla1[[#This Row],[Columna3]]*Tabla1[[#This Row],[Value]]*30*0.12</f>
        <v>6836940</v>
      </c>
      <c r="M1097" s="1">
        <f>Tabla1[[#This Row],[Columna4]]/10</f>
        <v>683694</v>
      </c>
    </row>
    <row r="1098" spans="1:13" x14ac:dyDescent="0.3">
      <c r="A1098">
        <v>17</v>
      </c>
      <c r="B1098" t="s">
        <v>117</v>
      </c>
      <c r="C1098">
        <f>_xlfn.NUMBERVALUE(MID(Tabla1[[#This Row],[Object Name]],11,3))</f>
        <v>37</v>
      </c>
      <c r="D1098" t="s">
        <v>42</v>
      </c>
      <c r="E1098" t="s">
        <v>9</v>
      </c>
      <c r="F1098" t="s">
        <v>10</v>
      </c>
      <c r="G1098" t="s">
        <v>11</v>
      </c>
      <c r="H1098" t="s">
        <v>8</v>
      </c>
      <c r="I1098">
        <v>5</v>
      </c>
      <c r="J1098">
        <f>Tabla1[[#This Row],[Columna2]]*110</f>
        <v>550</v>
      </c>
      <c r="K1098">
        <v>3429</v>
      </c>
      <c r="L1098">
        <f>Tabla1[[#This Row],[Columna3]]*Tabla1[[#This Row],[Value]]*30*0.12</f>
        <v>6789420</v>
      </c>
      <c r="M1098" s="1">
        <f>Tabla1[[#This Row],[Columna4]]/10</f>
        <v>678942</v>
      </c>
    </row>
    <row r="1099" spans="1:13" x14ac:dyDescent="0.3">
      <c r="A1099">
        <v>18</v>
      </c>
      <c r="B1099" t="s">
        <v>117</v>
      </c>
      <c r="C1099">
        <f>_xlfn.NUMBERVALUE(MID(Tabla1[[#This Row],[Object Name]],11,3))</f>
        <v>37</v>
      </c>
      <c r="D1099" t="s">
        <v>42</v>
      </c>
      <c r="E1099" t="s">
        <v>9</v>
      </c>
      <c r="F1099" t="s">
        <v>10</v>
      </c>
      <c r="G1099" t="s">
        <v>11</v>
      </c>
      <c r="H1099" t="s">
        <v>8</v>
      </c>
      <c r="I1099">
        <v>5</v>
      </c>
      <c r="J1099">
        <f>Tabla1[[#This Row],[Columna2]]*110</f>
        <v>550</v>
      </c>
      <c r="K1099">
        <v>3413</v>
      </c>
      <c r="L1099">
        <f>Tabla1[[#This Row],[Columna3]]*Tabla1[[#This Row],[Value]]*30*0.12</f>
        <v>6757740</v>
      </c>
      <c r="M1099" s="1">
        <f>Tabla1[[#This Row],[Columna4]]/10</f>
        <v>675774</v>
      </c>
    </row>
    <row r="1100" spans="1:13" x14ac:dyDescent="0.3">
      <c r="A1100">
        <v>19</v>
      </c>
      <c r="B1100" t="s">
        <v>117</v>
      </c>
      <c r="C1100">
        <f>_xlfn.NUMBERVALUE(MID(Tabla1[[#This Row],[Object Name]],11,3))</f>
        <v>37</v>
      </c>
      <c r="D1100" t="s">
        <v>42</v>
      </c>
      <c r="E1100" t="s">
        <v>9</v>
      </c>
      <c r="F1100" t="s">
        <v>10</v>
      </c>
      <c r="G1100" t="s">
        <v>11</v>
      </c>
      <c r="H1100" t="s">
        <v>8</v>
      </c>
      <c r="I1100">
        <v>5</v>
      </c>
      <c r="J1100">
        <f>Tabla1[[#This Row],[Columna2]]*110</f>
        <v>550</v>
      </c>
      <c r="K1100">
        <v>3415</v>
      </c>
      <c r="L1100">
        <f>Tabla1[[#This Row],[Columna3]]*Tabla1[[#This Row],[Value]]*30*0.12</f>
        <v>6761700</v>
      </c>
      <c r="M1100" s="1">
        <f>Tabla1[[#This Row],[Columna4]]/10</f>
        <v>676170</v>
      </c>
    </row>
    <row r="1101" spans="1:13" x14ac:dyDescent="0.3">
      <c r="A1101">
        <v>20</v>
      </c>
      <c r="B1101" t="s">
        <v>117</v>
      </c>
      <c r="C1101">
        <f>_xlfn.NUMBERVALUE(MID(Tabla1[[#This Row],[Object Name]],11,3))</f>
        <v>37</v>
      </c>
      <c r="D1101" t="s">
        <v>42</v>
      </c>
      <c r="E1101" t="s">
        <v>9</v>
      </c>
      <c r="F1101" t="s">
        <v>10</v>
      </c>
      <c r="G1101" t="s">
        <v>11</v>
      </c>
      <c r="H1101" t="s">
        <v>8</v>
      </c>
      <c r="I1101">
        <v>5</v>
      </c>
      <c r="J1101">
        <f>Tabla1[[#This Row],[Columna2]]*110</f>
        <v>550</v>
      </c>
      <c r="K1101">
        <v>3445</v>
      </c>
      <c r="L1101">
        <f>Tabla1[[#This Row],[Columna3]]*Tabla1[[#This Row],[Value]]*30*0.12</f>
        <v>6821100</v>
      </c>
      <c r="M1101" s="1">
        <f>Tabla1[[#This Row],[Columna4]]/10</f>
        <v>682110</v>
      </c>
    </row>
    <row r="1102" spans="1:13" x14ac:dyDescent="0.3">
      <c r="A1102">
        <v>21</v>
      </c>
      <c r="B1102" t="s">
        <v>117</v>
      </c>
      <c r="C1102">
        <f>_xlfn.NUMBERVALUE(MID(Tabla1[[#This Row],[Object Name]],11,3))</f>
        <v>37</v>
      </c>
      <c r="D1102" t="s">
        <v>42</v>
      </c>
      <c r="E1102" t="s">
        <v>9</v>
      </c>
      <c r="F1102" t="s">
        <v>10</v>
      </c>
      <c r="G1102" t="s">
        <v>11</v>
      </c>
      <c r="H1102" t="s">
        <v>8</v>
      </c>
      <c r="I1102">
        <v>5</v>
      </c>
      <c r="J1102">
        <f>Tabla1[[#This Row],[Columna2]]*110</f>
        <v>550</v>
      </c>
      <c r="K1102">
        <v>3417</v>
      </c>
      <c r="L1102">
        <f>Tabla1[[#This Row],[Columna3]]*Tabla1[[#This Row],[Value]]*30*0.12</f>
        <v>6765660</v>
      </c>
      <c r="M1102" s="1">
        <f>Tabla1[[#This Row],[Columna4]]/10</f>
        <v>676566</v>
      </c>
    </row>
    <row r="1103" spans="1:13" x14ac:dyDescent="0.3">
      <c r="A1103">
        <v>22</v>
      </c>
      <c r="B1103" t="s">
        <v>117</v>
      </c>
      <c r="C1103">
        <f>_xlfn.NUMBERVALUE(MID(Tabla1[[#This Row],[Object Name]],11,3))</f>
        <v>37</v>
      </c>
      <c r="D1103" t="s">
        <v>42</v>
      </c>
      <c r="E1103" t="s">
        <v>9</v>
      </c>
      <c r="F1103" t="s">
        <v>10</v>
      </c>
      <c r="G1103" t="s">
        <v>11</v>
      </c>
      <c r="H1103" t="s">
        <v>8</v>
      </c>
      <c r="I1103">
        <v>5</v>
      </c>
      <c r="J1103">
        <f>Tabla1[[#This Row],[Columna2]]*110</f>
        <v>550</v>
      </c>
      <c r="K1103">
        <v>3433</v>
      </c>
      <c r="L1103">
        <f>Tabla1[[#This Row],[Columna3]]*Tabla1[[#This Row],[Value]]*30*0.12</f>
        <v>6797340</v>
      </c>
      <c r="M1103" s="1">
        <f>Tabla1[[#This Row],[Columna4]]/10</f>
        <v>679734</v>
      </c>
    </row>
    <row r="1104" spans="1:13" x14ac:dyDescent="0.3">
      <c r="A1104">
        <v>23</v>
      </c>
      <c r="B1104" t="s">
        <v>117</v>
      </c>
      <c r="C1104">
        <f>_xlfn.NUMBERVALUE(MID(Tabla1[[#This Row],[Object Name]],11,3))</f>
        <v>37</v>
      </c>
      <c r="D1104" t="s">
        <v>42</v>
      </c>
      <c r="E1104" t="s">
        <v>9</v>
      </c>
      <c r="F1104" t="s">
        <v>10</v>
      </c>
      <c r="G1104" t="s">
        <v>11</v>
      </c>
      <c r="H1104" t="s">
        <v>8</v>
      </c>
      <c r="I1104">
        <v>5</v>
      </c>
      <c r="J1104">
        <f>Tabla1[[#This Row],[Columna2]]*110</f>
        <v>550</v>
      </c>
      <c r="K1104">
        <v>3416</v>
      </c>
      <c r="L1104">
        <f>Tabla1[[#This Row],[Columna3]]*Tabla1[[#This Row],[Value]]*30*0.12</f>
        <v>6763680</v>
      </c>
      <c r="M1104" s="1">
        <f>Tabla1[[#This Row],[Columna4]]/10</f>
        <v>676368</v>
      </c>
    </row>
    <row r="1105" spans="1:13" x14ac:dyDescent="0.3">
      <c r="A1105">
        <v>24</v>
      </c>
      <c r="B1105" t="s">
        <v>117</v>
      </c>
      <c r="C1105">
        <f>_xlfn.NUMBERVALUE(MID(Tabla1[[#This Row],[Object Name]],11,3))</f>
        <v>37</v>
      </c>
      <c r="D1105" t="s">
        <v>42</v>
      </c>
      <c r="E1105" t="s">
        <v>9</v>
      </c>
      <c r="F1105" t="s">
        <v>10</v>
      </c>
      <c r="G1105" t="s">
        <v>11</v>
      </c>
      <c r="H1105" t="s">
        <v>8</v>
      </c>
      <c r="I1105">
        <v>5</v>
      </c>
      <c r="J1105">
        <f>Tabla1[[#This Row],[Columna2]]*110</f>
        <v>550</v>
      </c>
      <c r="K1105">
        <v>3451</v>
      </c>
      <c r="L1105">
        <f>Tabla1[[#This Row],[Columna3]]*Tabla1[[#This Row],[Value]]*30*0.12</f>
        <v>6832980</v>
      </c>
      <c r="M1105" s="1">
        <f>Tabla1[[#This Row],[Columna4]]/10</f>
        <v>683298</v>
      </c>
    </row>
    <row r="1106" spans="1:13" x14ac:dyDescent="0.3">
      <c r="A1106">
        <v>25</v>
      </c>
      <c r="B1106" t="s">
        <v>117</v>
      </c>
      <c r="C1106">
        <f>_xlfn.NUMBERVALUE(MID(Tabla1[[#This Row],[Object Name]],11,3))</f>
        <v>37</v>
      </c>
      <c r="D1106" t="s">
        <v>42</v>
      </c>
      <c r="E1106" t="s">
        <v>9</v>
      </c>
      <c r="F1106" t="s">
        <v>10</v>
      </c>
      <c r="G1106" t="s">
        <v>11</v>
      </c>
      <c r="H1106" t="s">
        <v>8</v>
      </c>
      <c r="I1106">
        <v>5</v>
      </c>
      <c r="J1106">
        <f>Tabla1[[#This Row],[Columna2]]*110</f>
        <v>550</v>
      </c>
      <c r="K1106">
        <v>3405</v>
      </c>
      <c r="L1106">
        <f>Tabla1[[#This Row],[Columna3]]*Tabla1[[#This Row],[Value]]*30*0.12</f>
        <v>6741900</v>
      </c>
      <c r="M1106" s="1">
        <f>Tabla1[[#This Row],[Columna4]]/10</f>
        <v>674190</v>
      </c>
    </row>
    <row r="1107" spans="1:13" x14ac:dyDescent="0.3">
      <c r="A1107">
        <v>26</v>
      </c>
      <c r="B1107" t="s">
        <v>117</v>
      </c>
      <c r="C1107">
        <f>_xlfn.NUMBERVALUE(MID(Tabla1[[#This Row],[Object Name]],11,3))</f>
        <v>37</v>
      </c>
      <c r="D1107" t="s">
        <v>42</v>
      </c>
      <c r="E1107" t="s">
        <v>9</v>
      </c>
      <c r="F1107" t="s">
        <v>10</v>
      </c>
      <c r="G1107" t="s">
        <v>11</v>
      </c>
      <c r="H1107" t="s">
        <v>8</v>
      </c>
      <c r="I1107">
        <v>5</v>
      </c>
      <c r="J1107">
        <f>Tabla1[[#This Row],[Columna2]]*110</f>
        <v>550</v>
      </c>
      <c r="K1107">
        <v>3420</v>
      </c>
      <c r="L1107">
        <f>Tabla1[[#This Row],[Columna3]]*Tabla1[[#This Row],[Value]]*30*0.12</f>
        <v>6771600</v>
      </c>
      <c r="M1107" s="1">
        <f>Tabla1[[#This Row],[Columna4]]/10</f>
        <v>677160</v>
      </c>
    </row>
    <row r="1108" spans="1:13" x14ac:dyDescent="0.3">
      <c r="A1108">
        <v>27</v>
      </c>
      <c r="B1108" t="s">
        <v>117</v>
      </c>
      <c r="C1108">
        <f>_xlfn.NUMBERVALUE(MID(Tabla1[[#This Row],[Object Name]],11,3))</f>
        <v>37</v>
      </c>
      <c r="D1108" t="s">
        <v>42</v>
      </c>
      <c r="E1108" t="s">
        <v>9</v>
      </c>
      <c r="F1108" t="s">
        <v>10</v>
      </c>
      <c r="G1108" t="s">
        <v>11</v>
      </c>
      <c r="H1108" t="s">
        <v>8</v>
      </c>
      <c r="I1108">
        <v>5</v>
      </c>
      <c r="J1108">
        <f>Tabla1[[#This Row],[Columna2]]*110</f>
        <v>550</v>
      </c>
      <c r="K1108">
        <v>3436</v>
      </c>
      <c r="L1108">
        <f>Tabla1[[#This Row],[Columna3]]*Tabla1[[#This Row],[Value]]*30*0.12</f>
        <v>6803280</v>
      </c>
      <c r="M1108" s="1">
        <f>Tabla1[[#This Row],[Columna4]]/10</f>
        <v>680328</v>
      </c>
    </row>
    <row r="1109" spans="1:13" x14ac:dyDescent="0.3">
      <c r="A1109">
        <v>28</v>
      </c>
      <c r="B1109" t="s">
        <v>117</v>
      </c>
      <c r="C1109">
        <f>_xlfn.NUMBERVALUE(MID(Tabla1[[#This Row],[Object Name]],11,3))</f>
        <v>37</v>
      </c>
      <c r="D1109" t="s">
        <v>42</v>
      </c>
      <c r="E1109" t="s">
        <v>9</v>
      </c>
      <c r="F1109" t="s">
        <v>10</v>
      </c>
      <c r="G1109" t="s">
        <v>11</v>
      </c>
      <c r="H1109" t="s">
        <v>8</v>
      </c>
      <c r="I1109">
        <v>5</v>
      </c>
      <c r="J1109">
        <f>Tabla1[[#This Row],[Columna2]]*110</f>
        <v>550</v>
      </c>
      <c r="K1109">
        <v>3413</v>
      </c>
      <c r="L1109">
        <f>Tabla1[[#This Row],[Columna3]]*Tabla1[[#This Row],[Value]]*30*0.12</f>
        <v>6757740</v>
      </c>
      <c r="M1109" s="1">
        <f>Tabla1[[#This Row],[Columna4]]/10</f>
        <v>675774</v>
      </c>
    </row>
    <row r="1110" spans="1:13" x14ac:dyDescent="0.3">
      <c r="A1110">
        <v>29</v>
      </c>
      <c r="B1110" t="s">
        <v>117</v>
      </c>
      <c r="C1110">
        <f>_xlfn.NUMBERVALUE(MID(Tabla1[[#This Row],[Object Name]],11,3))</f>
        <v>37</v>
      </c>
      <c r="D1110" t="s">
        <v>42</v>
      </c>
      <c r="E1110" t="s">
        <v>9</v>
      </c>
      <c r="F1110" t="s">
        <v>10</v>
      </c>
      <c r="G1110" t="s">
        <v>11</v>
      </c>
      <c r="H1110" t="s">
        <v>8</v>
      </c>
      <c r="I1110">
        <v>5</v>
      </c>
      <c r="J1110">
        <f>Tabla1[[#This Row],[Columna2]]*110</f>
        <v>550</v>
      </c>
      <c r="K1110">
        <v>3429</v>
      </c>
      <c r="L1110">
        <f>Tabla1[[#This Row],[Columna3]]*Tabla1[[#This Row],[Value]]*30*0.12</f>
        <v>6789420</v>
      </c>
      <c r="M1110" s="1">
        <f>Tabla1[[#This Row],[Columna4]]/10</f>
        <v>678942</v>
      </c>
    </row>
    <row r="1111" spans="1:13" x14ac:dyDescent="0.3">
      <c r="A1111">
        <v>30</v>
      </c>
      <c r="B1111" t="s">
        <v>117</v>
      </c>
      <c r="C1111">
        <f>_xlfn.NUMBERVALUE(MID(Tabla1[[#This Row],[Object Name]],11,3))</f>
        <v>37</v>
      </c>
      <c r="D1111" t="s">
        <v>42</v>
      </c>
      <c r="E1111" t="s">
        <v>9</v>
      </c>
      <c r="F1111" t="s">
        <v>10</v>
      </c>
      <c r="G1111" t="s">
        <v>11</v>
      </c>
      <c r="H1111" t="s">
        <v>8</v>
      </c>
      <c r="I1111">
        <v>5</v>
      </c>
      <c r="J1111">
        <f>Tabla1[[#This Row],[Columna2]]*110</f>
        <v>550</v>
      </c>
      <c r="K1111">
        <v>3442</v>
      </c>
      <c r="L1111">
        <f>Tabla1[[#This Row],[Columna3]]*Tabla1[[#This Row],[Value]]*30*0.12</f>
        <v>6815160</v>
      </c>
      <c r="M1111" s="1">
        <f>Tabla1[[#This Row],[Columna4]]/10</f>
        <v>681516</v>
      </c>
    </row>
    <row r="1112" spans="1:13" x14ac:dyDescent="0.3">
      <c r="A1112">
        <v>1</v>
      </c>
      <c r="B1112" t="s">
        <v>118</v>
      </c>
      <c r="C1112">
        <f>_xlfn.NUMBERVALUE(MID(Tabla1[[#This Row],[Object Name]],11,3))</f>
        <v>38</v>
      </c>
      <c r="D1112" t="s">
        <v>43</v>
      </c>
      <c r="E1112" t="s">
        <v>9</v>
      </c>
      <c r="F1112" t="s">
        <v>10</v>
      </c>
      <c r="G1112" t="s">
        <v>11</v>
      </c>
      <c r="H1112" t="s">
        <v>8</v>
      </c>
      <c r="I1112">
        <v>4</v>
      </c>
      <c r="J1112">
        <f>Tabla1[[#This Row],[Columna2]]*110</f>
        <v>440</v>
      </c>
      <c r="K1112">
        <v>3382</v>
      </c>
      <c r="L1112">
        <f>Tabla1[[#This Row],[Columna3]]*Tabla1[[#This Row],[Value]]*30*0.12</f>
        <v>5357088</v>
      </c>
      <c r="M1112" s="1">
        <f>Tabla1[[#This Row],[Columna4]]/10</f>
        <v>535708.80000000005</v>
      </c>
    </row>
    <row r="1113" spans="1:13" x14ac:dyDescent="0.3">
      <c r="A1113">
        <v>2</v>
      </c>
      <c r="B1113" t="s">
        <v>118</v>
      </c>
      <c r="C1113">
        <f>_xlfn.NUMBERVALUE(MID(Tabla1[[#This Row],[Object Name]],11,3))</f>
        <v>38</v>
      </c>
      <c r="D1113" t="s">
        <v>43</v>
      </c>
      <c r="E1113" t="s">
        <v>9</v>
      </c>
      <c r="F1113" t="s">
        <v>10</v>
      </c>
      <c r="G1113" t="s">
        <v>11</v>
      </c>
      <c r="H1113" t="s">
        <v>8</v>
      </c>
      <c r="I1113">
        <v>4</v>
      </c>
      <c r="J1113">
        <f>Tabla1[[#This Row],[Columna2]]*110</f>
        <v>440</v>
      </c>
      <c r="K1113">
        <v>3386</v>
      </c>
      <c r="L1113">
        <f>Tabla1[[#This Row],[Columna3]]*Tabla1[[#This Row],[Value]]*30*0.12</f>
        <v>5363424</v>
      </c>
      <c r="M1113" s="1">
        <f>Tabla1[[#This Row],[Columna4]]/10</f>
        <v>536342.4</v>
      </c>
    </row>
    <row r="1114" spans="1:13" x14ac:dyDescent="0.3">
      <c r="A1114">
        <v>3</v>
      </c>
      <c r="B1114" t="s">
        <v>118</v>
      </c>
      <c r="C1114">
        <f>_xlfn.NUMBERVALUE(MID(Tabla1[[#This Row],[Object Name]],11,3))</f>
        <v>38</v>
      </c>
      <c r="D1114" t="s">
        <v>43</v>
      </c>
      <c r="E1114" t="s">
        <v>9</v>
      </c>
      <c r="F1114" t="s">
        <v>10</v>
      </c>
      <c r="G1114" t="s">
        <v>11</v>
      </c>
      <c r="H1114" t="s">
        <v>8</v>
      </c>
      <c r="I1114">
        <v>4</v>
      </c>
      <c r="J1114">
        <f>Tabla1[[#This Row],[Columna2]]*110</f>
        <v>440</v>
      </c>
      <c r="K1114">
        <v>3426</v>
      </c>
      <c r="L1114">
        <f>Tabla1[[#This Row],[Columna3]]*Tabla1[[#This Row],[Value]]*30*0.12</f>
        <v>5426784</v>
      </c>
      <c r="M1114" s="1">
        <f>Tabla1[[#This Row],[Columna4]]/10</f>
        <v>542678.4</v>
      </c>
    </row>
    <row r="1115" spans="1:13" x14ac:dyDescent="0.3">
      <c r="A1115">
        <v>4</v>
      </c>
      <c r="B1115" t="s">
        <v>118</v>
      </c>
      <c r="C1115">
        <f>_xlfn.NUMBERVALUE(MID(Tabla1[[#This Row],[Object Name]],11,3))</f>
        <v>38</v>
      </c>
      <c r="D1115" t="s">
        <v>43</v>
      </c>
      <c r="E1115" t="s">
        <v>9</v>
      </c>
      <c r="F1115" t="s">
        <v>10</v>
      </c>
      <c r="G1115" t="s">
        <v>11</v>
      </c>
      <c r="H1115" t="s">
        <v>8</v>
      </c>
      <c r="I1115">
        <v>4</v>
      </c>
      <c r="J1115">
        <f>Tabla1[[#This Row],[Columna2]]*110</f>
        <v>440</v>
      </c>
      <c r="K1115">
        <v>3399</v>
      </c>
      <c r="L1115">
        <f>Tabla1[[#This Row],[Columna3]]*Tabla1[[#This Row],[Value]]*30*0.12</f>
        <v>5384016</v>
      </c>
      <c r="M1115" s="1">
        <f>Tabla1[[#This Row],[Columna4]]/10</f>
        <v>538401.6</v>
      </c>
    </row>
    <row r="1116" spans="1:13" x14ac:dyDescent="0.3">
      <c r="A1116">
        <v>5</v>
      </c>
      <c r="B1116" t="s">
        <v>118</v>
      </c>
      <c r="C1116">
        <f>_xlfn.NUMBERVALUE(MID(Tabla1[[#This Row],[Object Name]],11,3))</f>
        <v>38</v>
      </c>
      <c r="D1116" t="s">
        <v>43</v>
      </c>
      <c r="E1116" t="s">
        <v>9</v>
      </c>
      <c r="F1116" t="s">
        <v>10</v>
      </c>
      <c r="G1116" t="s">
        <v>11</v>
      </c>
      <c r="H1116" t="s">
        <v>8</v>
      </c>
      <c r="I1116">
        <v>4</v>
      </c>
      <c r="J1116">
        <f>Tabla1[[#This Row],[Columna2]]*110</f>
        <v>440</v>
      </c>
      <c r="K1116">
        <v>3393</v>
      </c>
      <c r="L1116">
        <f>Tabla1[[#This Row],[Columna3]]*Tabla1[[#This Row],[Value]]*30*0.12</f>
        <v>5374512</v>
      </c>
      <c r="M1116" s="1">
        <f>Tabla1[[#This Row],[Columna4]]/10</f>
        <v>537451.19999999995</v>
      </c>
    </row>
    <row r="1117" spans="1:13" x14ac:dyDescent="0.3">
      <c r="A1117">
        <v>6</v>
      </c>
      <c r="B1117" t="s">
        <v>118</v>
      </c>
      <c r="C1117">
        <f>_xlfn.NUMBERVALUE(MID(Tabla1[[#This Row],[Object Name]],11,3))</f>
        <v>38</v>
      </c>
      <c r="D1117" t="s">
        <v>43</v>
      </c>
      <c r="E1117" t="s">
        <v>9</v>
      </c>
      <c r="F1117" t="s">
        <v>10</v>
      </c>
      <c r="G1117" t="s">
        <v>11</v>
      </c>
      <c r="H1117" t="s">
        <v>8</v>
      </c>
      <c r="I1117">
        <v>4</v>
      </c>
      <c r="J1117">
        <f>Tabla1[[#This Row],[Columna2]]*110</f>
        <v>440</v>
      </c>
      <c r="K1117">
        <v>3406</v>
      </c>
      <c r="L1117">
        <f>Tabla1[[#This Row],[Columna3]]*Tabla1[[#This Row],[Value]]*30*0.12</f>
        <v>5395104</v>
      </c>
      <c r="M1117" s="1">
        <f>Tabla1[[#This Row],[Columna4]]/10</f>
        <v>539510.4</v>
      </c>
    </row>
    <row r="1118" spans="1:13" x14ac:dyDescent="0.3">
      <c r="A1118">
        <v>7</v>
      </c>
      <c r="B1118" t="s">
        <v>118</v>
      </c>
      <c r="C1118">
        <f>_xlfn.NUMBERVALUE(MID(Tabla1[[#This Row],[Object Name]],11,3))</f>
        <v>38</v>
      </c>
      <c r="D1118" t="s">
        <v>43</v>
      </c>
      <c r="E1118" t="s">
        <v>9</v>
      </c>
      <c r="F1118" t="s">
        <v>10</v>
      </c>
      <c r="G1118" t="s">
        <v>11</v>
      </c>
      <c r="H1118" t="s">
        <v>8</v>
      </c>
      <c r="I1118">
        <v>4</v>
      </c>
      <c r="J1118">
        <f>Tabla1[[#This Row],[Columna2]]*110</f>
        <v>440</v>
      </c>
      <c r="K1118">
        <v>3397</v>
      </c>
      <c r="L1118">
        <f>Tabla1[[#This Row],[Columna3]]*Tabla1[[#This Row],[Value]]*30*0.12</f>
        <v>5380848</v>
      </c>
      <c r="M1118" s="1">
        <f>Tabla1[[#This Row],[Columna4]]/10</f>
        <v>538084.80000000005</v>
      </c>
    </row>
    <row r="1119" spans="1:13" x14ac:dyDescent="0.3">
      <c r="A1119">
        <v>8</v>
      </c>
      <c r="B1119" t="s">
        <v>118</v>
      </c>
      <c r="C1119">
        <f>_xlfn.NUMBERVALUE(MID(Tabla1[[#This Row],[Object Name]],11,3))</f>
        <v>38</v>
      </c>
      <c r="D1119" t="s">
        <v>43</v>
      </c>
      <c r="E1119" t="s">
        <v>9</v>
      </c>
      <c r="F1119" t="s">
        <v>10</v>
      </c>
      <c r="G1119" t="s">
        <v>11</v>
      </c>
      <c r="H1119" t="s">
        <v>8</v>
      </c>
      <c r="I1119">
        <v>4</v>
      </c>
      <c r="J1119">
        <f>Tabla1[[#This Row],[Columna2]]*110</f>
        <v>440</v>
      </c>
      <c r="K1119">
        <v>3382</v>
      </c>
      <c r="L1119">
        <f>Tabla1[[#This Row],[Columna3]]*Tabla1[[#This Row],[Value]]*30*0.12</f>
        <v>5357088</v>
      </c>
      <c r="M1119" s="1">
        <f>Tabla1[[#This Row],[Columna4]]/10</f>
        <v>535708.80000000005</v>
      </c>
    </row>
    <row r="1120" spans="1:13" x14ac:dyDescent="0.3">
      <c r="A1120">
        <v>9</v>
      </c>
      <c r="B1120" t="s">
        <v>118</v>
      </c>
      <c r="C1120">
        <f>_xlfn.NUMBERVALUE(MID(Tabla1[[#This Row],[Object Name]],11,3))</f>
        <v>38</v>
      </c>
      <c r="D1120" t="s">
        <v>43</v>
      </c>
      <c r="E1120" t="s">
        <v>9</v>
      </c>
      <c r="F1120" t="s">
        <v>10</v>
      </c>
      <c r="G1120" t="s">
        <v>11</v>
      </c>
      <c r="H1120" t="s">
        <v>8</v>
      </c>
      <c r="I1120">
        <v>4</v>
      </c>
      <c r="J1120">
        <f>Tabla1[[#This Row],[Columna2]]*110</f>
        <v>440</v>
      </c>
      <c r="K1120">
        <v>3404</v>
      </c>
      <c r="L1120">
        <f>Tabla1[[#This Row],[Columna3]]*Tabla1[[#This Row],[Value]]*30*0.12</f>
        <v>5391936</v>
      </c>
      <c r="M1120" s="1">
        <f>Tabla1[[#This Row],[Columna4]]/10</f>
        <v>539193.59999999998</v>
      </c>
    </row>
    <row r="1121" spans="1:13" x14ac:dyDescent="0.3">
      <c r="A1121">
        <v>10</v>
      </c>
      <c r="B1121" t="s">
        <v>118</v>
      </c>
      <c r="C1121">
        <f>_xlfn.NUMBERVALUE(MID(Tabla1[[#This Row],[Object Name]],11,3))</f>
        <v>38</v>
      </c>
      <c r="D1121" t="s">
        <v>43</v>
      </c>
      <c r="E1121" t="s">
        <v>9</v>
      </c>
      <c r="F1121" t="s">
        <v>10</v>
      </c>
      <c r="G1121" t="s">
        <v>11</v>
      </c>
      <c r="H1121" t="s">
        <v>8</v>
      </c>
      <c r="I1121">
        <v>4</v>
      </c>
      <c r="J1121">
        <f>Tabla1[[#This Row],[Columna2]]*110</f>
        <v>440</v>
      </c>
      <c r="K1121">
        <v>3398</v>
      </c>
      <c r="L1121">
        <f>Tabla1[[#This Row],[Columna3]]*Tabla1[[#This Row],[Value]]*30*0.12</f>
        <v>5382432</v>
      </c>
      <c r="M1121" s="1">
        <f>Tabla1[[#This Row],[Columna4]]/10</f>
        <v>538243.19999999995</v>
      </c>
    </row>
    <row r="1122" spans="1:13" x14ac:dyDescent="0.3">
      <c r="A1122">
        <v>11</v>
      </c>
      <c r="B1122" t="s">
        <v>118</v>
      </c>
      <c r="C1122">
        <f>_xlfn.NUMBERVALUE(MID(Tabla1[[#This Row],[Object Name]],11,3))</f>
        <v>38</v>
      </c>
      <c r="D1122" t="s">
        <v>43</v>
      </c>
      <c r="E1122" t="s">
        <v>9</v>
      </c>
      <c r="F1122" t="s">
        <v>10</v>
      </c>
      <c r="G1122" t="s">
        <v>11</v>
      </c>
      <c r="H1122" t="s">
        <v>8</v>
      </c>
      <c r="I1122">
        <v>4</v>
      </c>
      <c r="J1122">
        <f>Tabla1[[#This Row],[Columna2]]*110</f>
        <v>440</v>
      </c>
      <c r="K1122">
        <v>3379</v>
      </c>
      <c r="L1122">
        <f>Tabla1[[#This Row],[Columna3]]*Tabla1[[#This Row],[Value]]*30*0.12</f>
        <v>5352336</v>
      </c>
      <c r="M1122" s="1">
        <f>Tabla1[[#This Row],[Columna4]]/10</f>
        <v>535233.6</v>
      </c>
    </row>
    <row r="1123" spans="1:13" x14ac:dyDescent="0.3">
      <c r="A1123">
        <v>12</v>
      </c>
      <c r="B1123" t="s">
        <v>118</v>
      </c>
      <c r="C1123">
        <f>_xlfn.NUMBERVALUE(MID(Tabla1[[#This Row],[Object Name]],11,3))</f>
        <v>38</v>
      </c>
      <c r="D1123" t="s">
        <v>43</v>
      </c>
      <c r="E1123" t="s">
        <v>9</v>
      </c>
      <c r="F1123" t="s">
        <v>10</v>
      </c>
      <c r="G1123" t="s">
        <v>11</v>
      </c>
      <c r="H1123" t="s">
        <v>8</v>
      </c>
      <c r="I1123">
        <v>4</v>
      </c>
      <c r="J1123">
        <f>Tabla1[[#This Row],[Columna2]]*110</f>
        <v>440</v>
      </c>
      <c r="K1123">
        <v>3400</v>
      </c>
      <c r="L1123">
        <f>Tabla1[[#This Row],[Columna3]]*Tabla1[[#This Row],[Value]]*30*0.12</f>
        <v>5385600</v>
      </c>
      <c r="M1123" s="1">
        <f>Tabla1[[#This Row],[Columna4]]/10</f>
        <v>538560</v>
      </c>
    </row>
    <row r="1124" spans="1:13" x14ac:dyDescent="0.3">
      <c r="A1124">
        <v>13</v>
      </c>
      <c r="B1124" t="s">
        <v>118</v>
      </c>
      <c r="C1124">
        <f>_xlfn.NUMBERVALUE(MID(Tabla1[[#This Row],[Object Name]],11,3))</f>
        <v>38</v>
      </c>
      <c r="D1124" t="s">
        <v>43</v>
      </c>
      <c r="E1124" t="s">
        <v>9</v>
      </c>
      <c r="F1124" t="s">
        <v>10</v>
      </c>
      <c r="G1124" t="s">
        <v>11</v>
      </c>
      <c r="H1124" t="s">
        <v>8</v>
      </c>
      <c r="I1124">
        <v>4</v>
      </c>
      <c r="J1124">
        <f>Tabla1[[#This Row],[Columna2]]*110</f>
        <v>440</v>
      </c>
      <c r="K1124">
        <v>3380</v>
      </c>
      <c r="L1124">
        <f>Tabla1[[#This Row],[Columna3]]*Tabla1[[#This Row],[Value]]*30*0.12</f>
        <v>5353920</v>
      </c>
      <c r="M1124" s="1">
        <f>Tabla1[[#This Row],[Columna4]]/10</f>
        <v>535392</v>
      </c>
    </row>
    <row r="1125" spans="1:13" x14ac:dyDescent="0.3">
      <c r="A1125">
        <v>14</v>
      </c>
      <c r="B1125" t="s">
        <v>118</v>
      </c>
      <c r="C1125">
        <f>_xlfn.NUMBERVALUE(MID(Tabla1[[#This Row],[Object Name]],11,3))</f>
        <v>38</v>
      </c>
      <c r="D1125" t="s">
        <v>43</v>
      </c>
      <c r="E1125" t="s">
        <v>9</v>
      </c>
      <c r="F1125" t="s">
        <v>10</v>
      </c>
      <c r="G1125" t="s">
        <v>11</v>
      </c>
      <c r="H1125" t="s">
        <v>8</v>
      </c>
      <c r="I1125">
        <v>4</v>
      </c>
      <c r="J1125">
        <f>Tabla1[[#This Row],[Columna2]]*110</f>
        <v>440</v>
      </c>
      <c r="K1125">
        <v>3372</v>
      </c>
      <c r="L1125">
        <f>Tabla1[[#This Row],[Columna3]]*Tabla1[[#This Row],[Value]]*30*0.12</f>
        <v>5341248</v>
      </c>
      <c r="M1125" s="1">
        <f>Tabla1[[#This Row],[Columna4]]/10</f>
        <v>534124.80000000005</v>
      </c>
    </row>
    <row r="1126" spans="1:13" x14ac:dyDescent="0.3">
      <c r="A1126">
        <v>15</v>
      </c>
      <c r="B1126" t="s">
        <v>118</v>
      </c>
      <c r="C1126">
        <f>_xlfn.NUMBERVALUE(MID(Tabla1[[#This Row],[Object Name]],11,3))</f>
        <v>38</v>
      </c>
      <c r="D1126" t="s">
        <v>43</v>
      </c>
      <c r="E1126" t="s">
        <v>9</v>
      </c>
      <c r="F1126" t="s">
        <v>10</v>
      </c>
      <c r="G1126" t="s">
        <v>11</v>
      </c>
      <c r="H1126" t="s">
        <v>8</v>
      </c>
      <c r="I1126">
        <v>4</v>
      </c>
      <c r="J1126">
        <f>Tabla1[[#This Row],[Columna2]]*110</f>
        <v>440</v>
      </c>
      <c r="K1126">
        <v>3375</v>
      </c>
      <c r="L1126">
        <f>Tabla1[[#This Row],[Columna3]]*Tabla1[[#This Row],[Value]]*30*0.12</f>
        <v>5346000</v>
      </c>
      <c r="M1126" s="1">
        <f>Tabla1[[#This Row],[Columna4]]/10</f>
        <v>534600</v>
      </c>
    </row>
    <row r="1127" spans="1:13" x14ac:dyDescent="0.3">
      <c r="A1127">
        <v>16</v>
      </c>
      <c r="B1127" t="s">
        <v>118</v>
      </c>
      <c r="C1127">
        <f>_xlfn.NUMBERVALUE(MID(Tabla1[[#This Row],[Object Name]],11,3))</f>
        <v>38</v>
      </c>
      <c r="D1127" t="s">
        <v>43</v>
      </c>
      <c r="E1127" t="s">
        <v>9</v>
      </c>
      <c r="F1127" t="s">
        <v>10</v>
      </c>
      <c r="G1127" t="s">
        <v>11</v>
      </c>
      <c r="H1127" t="s">
        <v>8</v>
      </c>
      <c r="I1127">
        <v>4</v>
      </c>
      <c r="J1127">
        <f>Tabla1[[#This Row],[Columna2]]*110</f>
        <v>440</v>
      </c>
      <c r="K1127">
        <v>3399</v>
      </c>
      <c r="L1127">
        <f>Tabla1[[#This Row],[Columna3]]*Tabla1[[#This Row],[Value]]*30*0.12</f>
        <v>5384016</v>
      </c>
      <c r="M1127" s="1">
        <f>Tabla1[[#This Row],[Columna4]]/10</f>
        <v>538401.6</v>
      </c>
    </row>
    <row r="1128" spans="1:13" x14ac:dyDescent="0.3">
      <c r="A1128">
        <v>17</v>
      </c>
      <c r="B1128" t="s">
        <v>118</v>
      </c>
      <c r="C1128">
        <f>_xlfn.NUMBERVALUE(MID(Tabla1[[#This Row],[Object Name]],11,3))</f>
        <v>38</v>
      </c>
      <c r="D1128" t="s">
        <v>43</v>
      </c>
      <c r="E1128" t="s">
        <v>9</v>
      </c>
      <c r="F1128" t="s">
        <v>10</v>
      </c>
      <c r="G1128" t="s">
        <v>11</v>
      </c>
      <c r="H1128" t="s">
        <v>8</v>
      </c>
      <c r="I1128">
        <v>4</v>
      </c>
      <c r="J1128">
        <f>Tabla1[[#This Row],[Columna2]]*110</f>
        <v>440</v>
      </c>
      <c r="K1128">
        <v>3419</v>
      </c>
      <c r="L1128">
        <f>Tabla1[[#This Row],[Columna3]]*Tabla1[[#This Row],[Value]]*30*0.12</f>
        <v>5415696</v>
      </c>
      <c r="M1128" s="1">
        <f>Tabla1[[#This Row],[Columna4]]/10</f>
        <v>541569.6</v>
      </c>
    </row>
    <row r="1129" spans="1:13" x14ac:dyDescent="0.3">
      <c r="A1129">
        <v>18</v>
      </c>
      <c r="B1129" t="s">
        <v>118</v>
      </c>
      <c r="C1129">
        <f>_xlfn.NUMBERVALUE(MID(Tabla1[[#This Row],[Object Name]],11,3))</f>
        <v>38</v>
      </c>
      <c r="D1129" t="s">
        <v>43</v>
      </c>
      <c r="E1129" t="s">
        <v>9</v>
      </c>
      <c r="F1129" t="s">
        <v>10</v>
      </c>
      <c r="G1129" t="s">
        <v>11</v>
      </c>
      <c r="H1129" t="s">
        <v>8</v>
      </c>
      <c r="I1129">
        <v>4</v>
      </c>
      <c r="J1129">
        <f>Tabla1[[#This Row],[Columna2]]*110</f>
        <v>440</v>
      </c>
      <c r="K1129">
        <v>3415</v>
      </c>
      <c r="L1129">
        <f>Tabla1[[#This Row],[Columna3]]*Tabla1[[#This Row],[Value]]*30*0.12</f>
        <v>5409360</v>
      </c>
      <c r="M1129" s="1">
        <f>Tabla1[[#This Row],[Columna4]]/10</f>
        <v>540936</v>
      </c>
    </row>
    <row r="1130" spans="1:13" x14ac:dyDescent="0.3">
      <c r="A1130">
        <v>19</v>
      </c>
      <c r="B1130" t="s">
        <v>118</v>
      </c>
      <c r="C1130">
        <f>_xlfn.NUMBERVALUE(MID(Tabla1[[#This Row],[Object Name]],11,3))</f>
        <v>38</v>
      </c>
      <c r="D1130" t="s">
        <v>43</v>
      </c>
      <c r="E1130" t="s">
        <v>9</v>
      </c>
      <c r="F1130" t="s">
        <v>10</v>
      </c>
      <c r="G1130" t="s">
        <v>11</v>
      </c>
      <c r="H1130" t="s">
        <v>8</v>
      </c>
      <c r="I1130">
        <v>4</v>
      </c>
      <c r="J1130">
        <f>Tabla1[[#This Row],[Columna2]]*110</f>
        <v>440</v>
      </c>
      <c r="K1130">
        <v>3377</v>
      </c>
      <c r="L1130">
        <f>Tabla1[[#This Row],[Columna3]]*Tabla1[[#This Row],[Value]]*30*0.12</f>
        <v>5349168</v>
      </c>
      <c r="M1130" s="1">
        <f>Tabla1[[#This Row],[Columna4]]/10</f>
        <v>534916.80000000005</v>
      </c>
    </row>
    <row r="1131" spans="1:13" x14ac:dyDescent="0.3">
      <c r="A1131">
        <v>20</v>
      </c>
      <c r="B1131" t="s">
        <v>118</v>
      </c>
      <c r="C1131">
        <f>_xlfn.NUMBERVALUE(MID(Tabla1[[#This Row],[Object Name]],11,3))</f>
        <v>38</v>
      </c>
      <c r="D1131" t="s">
        <v>43</v>
      </c>
      <c r="E1131" t="s">
        <v>9</v>
      </c>
      <c r="F1131" t="s">
        <v>10</v>
      </c>
      <c r="G1131" t="s">
        <v>11</v>
      </c>
      <c r="H1131" t="s">
        <v>8</v>
      </c>
      <c r="I1131">
        <v>4</v>
      </c>
      <c r="J1131">
        <f>Tabla1[[#This Row],[Columna2]]*110</f>
        <v>440</v>
      </c>
      <c r="K1131">
        <v>3397</v>
      </c>
      <c r="L1131">
        <f>Tabla1[[#This Row],[Columna3]]*Tabla1[[#This Row],[Value]]*30*0.12</f>
        <v>5380848</v>
      </c>
      <c r="M1131" s="1">
        <f>Tabla1[[#This Row],[Columna4]]/10</f>
        <v>538084.80000000005</v>
      </c>
    </row>
    <row r="1132" spans="1:13" x14ac:dyDescent="0.3">
      <c r="A1132">
        <v>21</v>
      </c>
      <c r="B1132" t="s">
        <v>118</v>
      </c>
      <c r="C1132">
        <f>_xlfn.NUMBERVALUE(MID(Tabla1[[#This Row],[Object Name]],11,3))</f>
        <v>38</v>
      </c>
      <c r="D1132" t="s">
        <v>43</v>
      </c>
      <c r="E1132" t="s">
        <v>9</v>
      </c>
      <c r="F1132" t="s">
        <v>10</v>
      </c>
      <c r="G1132" t="s">
        <v>11</v>
      </c>
      <c r="H1132" t="s">
        <v>8</v>
      </c>
      <c r="I1132">
        <v>4</v>
      </c>
      <c r="J1132">
        <f>Tabla1[[#This Row],[Columna2]]*110</f>
        <v>440</v>
      </c>
      <c r="K1132">
        <v>3377</v>
      </c>
      <c r="L1132">
        <f>Tabla1[[#This Row],[Columna3]]*Tabla1[[#This Row],[Value]]*30*0.12</f>
        <v>5349168</v>
      </c>
      <c r="M1132" s="1">
        <f>Tabla1[[#This Row],[Columna4]]/10</f>
        <v>534916.80000000005</v>
      </c>
    </row>
    <row r="1133" spans="1:13" x14ac:dyDescent="0.3">
      <c r="A1133">
        <v>22</v>
      </c>
      <c r="B1133" t="s">
        <v>118</v>
      </c>
      <c r="C1133">
        <f>_xlfn.NUMBERVALUE(MID(Tabla1[[#This Row],[Object Name]],11,3))</f>
        <v>38</v>
      </c>
      <c r="D1133" t="s">
        <v>43</v>
      </c>
      <c r="E1133" t="s">
        <v>9</v>
      </c>
      <c r="F1133" t="s">
        <v>10</v>
      </c>
      <c r="G1133" t="s">
        <v>11</v>
      </c>
      <c r="H1133" t="s">
        <v>8</v>
      </c>
      <c r="I1133">
        <v>4</v>
      </c>
      <c r="J1133">
        <f>Tabla1[[#This Row],[Columna2]]*110</f>
        <v>440</v>
      </c>
      <c r="K1133">
        <v>3378</v>
      </c>
      <c r="L1133">
        <f>Tabla1[[#This Row],[Columna3]]*Tabla1[[#This Row],[Value]]*30*0.12</f>
        <v>5350752</v>
      </c>
      <c r="M1133" s="1">
        <f>Tabla1[[#This Row],[Columna4]]/10</f>
        <v>535075.19999999995</v>
      </c>
    </row>
    <row r="1134" spans="1:13" x14ac:dyDescent="0.3">
      <c r="A1134">
        <v>23</v>
      </c>
      <c r="B1134" t="s">
        <v>118</v>
      </c>
      <c r="C1134">
        <f>_xlfn.NUMBERVALUE(MID(Tabla1[[#This Row],[Object Name]],11,3))</f>
        <v>38</v>
      </c>
      <c r="D1134" t="s">
        <v>43</v>
      </c>
      <c r="E1134" t="s">
        <v>9</v>
      </c>
      <c r="F1134" t="s">
        <v>10</v>
      </c>
      <c r="G1134" t="s">
        <v>11</v>
      </c>
      <c r="H1134" t="s">
        <v>8</v>
      </c>
      <c r="I1134">
        <v>4</v>
      </c>
      <c r="J1134">
        <f>Tabla1[[#This Row],[Columna2]]*110</f>
        <v>440</v>
      </c>
      <c r="K1134">
        <v>3415</v>
      </c>
      <c r="L1134">
        <f>Tabla1[[#This Row],[Columna3]]*Tabla1[[#This Row],[Value]]*30*0.12</f>
        <v>5409360</v>
      </c>
      <c r="M1134" s="1">
        <f>Tabla1[[#This Row],[Columna4]]/10</f>
        <v>540936</v>
      </c>
    </row>
    <row r="1135" spans="1:13" x14ac:dyDescent="0.3">
      <c r="A1135">
        <v>24</v>
      </c>
      <c r="B1135" t="s">
        <v>118</v>
      </c>
      <c r="C1135">
        <f>_xlfn.NUMBERVALUE(MID(Tabla1[[#This Row],[Object Name]],11,3))</f>
        <v>38</v>
      </c>
      <c r="D1135" t="s">
        <v>43</v>
      </c>
      <c r="E1135" t="s">
        <v>9</v>
      </c>
      <c r="F1135" t="s">
        <v>10</v>
      </c>
      <c r="G1135" t="s">
        <v>11</v>
      </c>
      <c r="H1135" t="s">
        <v>8</v>
      </c>
      <c r="I1135">
        <v>4</v>
      </c>
      <c r="J1135">
        <f>Tabla1[[#This Row],[Columna2]]*110</f>
        <v>440</v>
      </c>
      <c r="K1135">
        <v>3386</v>
      </c>
      <c r="L1135">
        <f>Tabla1[[#This Row],[Columna3]]*Tabla1[[#This Row],[Value]]*30*0.12</f>
        <v>5363424</v>
      </c>
      <c r="M1135" s="1">
        <f>Tabla1[[#This Row],[Columna4]]/10</f>
        <v>536342.4</v>
      </c>
    </row>
    <row r="1136" spans="1:13" x14ac:dyDescent="0.3">
      <c r="A1136">
        <v>25</v>
      </c>
      <c r="B1136" t="s">
        <v>118</v>
      </c>
      <c r="C1136">
        <f>_xlfn.NUMBERVALUE(MID(Tabla1[[#This Row],[Object Name]],11,3))</f>
        <v>38</v>
      </c>
      <c r="D1136" t="s">
        <v>43</v>
      </c>
      <c r="E1136" t="s">
        <v>9</v>
      </c>
      <c r="F1136" t="s">
        <v>10</v>
      </c>
      <c r="G1136" t="s">
        <v>11</v>
      </c>
      <c r="H1136" t="s">
        <v>8</v>
      </c>
      <c r="I1136">
        <v>4</v>
      </c>
      <c r="J1136">
        <f>Tabla1[[#This Row],[Columna2]]*110</f>
        <v>440</v>
      </c>
      <c r="K1136">
        <v>3413</v>
      </c>
      <c r="L1136">
        <f>Tabla1[[#This Row],[Columna3]]*Tabla1[[#This Row],[Value]]*30*0.12</f>
        <v>5406192</v>
      </c>
      <c r="M1136" s="1">
        <f>Tabla1[[#This Row],[Columna4]]/10</f>
        <v>540619.19999999995</v>
      </c>
    </row>
    <row r="1137" spans="1:13" x14ac:dyDescent="0.3">
      <c r="A1137">
        <v>26</v>
      </c>
      <c r="B1137" t="s">
        <v>118</v>
      </c>
      <c r="C1137">
        <f>_xlfn.NUMBERVALUE(MID(Tabla1[[#This Row],[Object Name]],11,3))</f>
        <v>38</v>
      </c>
      <c r="D1137" t="s">
        <v>43</v>
      </c>
      <c r="E1137" t="s">
        <v>9</v>
      </c>
      <c r="F1137" t="s">
        <v>10</v>
      </c>
      <c r="G1137" t="s">
        <v>11</v>
      </c>
      <c r="H1137" t="s">
        <v>8</v>
      </c>
      <c r="I1137">
        <v>4</v>
      </c>
      <c r="J1137">
        <f>Tabla1[[#This Row],[Columna2]]*110</f>
        <v>440</v>
      </c>
      <c r="K1137">
        <v>3351</v>
      </c>
      <c r="L1137">
        <f>Tabla1[[#This Row],[Columna3]]*Tabla1[[#This Row],[Value]]*30*0.12</f>
        <v>5307984</v>
      </c>
      <c r="M1137" s="1">
        <f>Tabla1[[#This Row],[Columna4]]/10</f>
        <v>530798.4</v>
      </c>
    </row>
    <row r="1138" spans="1:13" x14ac:dyDescent="0.3">
      <c r="A1138">
        <v>27</v>
      </c>
      <c r="B1138" t="s">
        <v>118</v>
      </c>
      <c r="C1138">
        <f>_xlfn.NUMBERVALUE(MID(Tabla1[[#This Row],[Object Name]],11,3))</f>
        <v>38</v>
      </c>
      <c r="D1138" t="s">
        <v>43</v>
      </c>
      <c r="E1138" t="s">
        <v>9</v>
      </c>
      <c r="F1138" t="s">
        <v>10</v>
      </c>
      <c r="G1138" t="s">
        <v>11</v>
      </c>
      <c r="H1138" t="s">
        <v>8</v>
      </c>
      <c r="I1138">
        <v>4</v>
      </c>
      <c r="J1138">
        <f>Tabla1[[#This Row],[Columna2]]*110</f>
        <v>440</v>
      </c>
      <c r="K1138">
        <v>3416</v>
      </c>
      <c r="L1138">
        <f>Tabla1[[#This Row],[Columna3]]*Tabla1[[#This Row],[Value]]*30*0.12</f>
        <v>5410944</v>
      </c>
      <c r="M1138" s="1">
        <f>Tabla1[[#This Row],[Columna4]]/10</f>
        <v>541094.40000000002</v>
      </c>
    </row>
    <row r="1139" spans="1:13" x14ac:dyDescent="0.3">
      <c r="A1139">
        <v>28</v>
      </c>
      <c r="B1139" t="s">
        <v>118</v>
      </c>
      <c r="C1139">
        <f>_xlfn.NUMBERVALUE(MID(Tabla1[[#This Row],[Object Name]],11,3))</f>
        <v>38</v>
      </c>
      <c r="D1139" t="s">
        <v>43</v>
      </c>
      <c r="E1139" t="s">
        <v>9</v>
      </c>
      <c r="F1139" t="s">
        <v>10</v>
      </c>
      <c r="G1139" t="s">
        <v>11</v>
      </c>
      <c r="H1139" t="s">
        <v>8</v>
      </c>
      <c r="I1139">
        <v>4</v>
      </c>
      <c r="J1139">
        <f>Tabla1[[#This Row],[Columna2]]*110</f>
        <v>440</v>
      </c>
      <c r="K1139">
        <v>3415</v>
      </c>
      <c r="L1139">
        <f>Tabla1[[#This Row],[Columna3]]*Tabla1[[#This Row],[Value]]*30*0.12</f>
        <v>5409360</v>
      </c>
      <c r="M1139" s="1">
        <f>Tabla1[[#This Row],[Columna4]]/10</f>
        <v>540936</v>
      </c>
    </row>
    <row r="1140" spans="1:13" x14ac:dyDescent="0.3">
      <c r="A1140">
        <v>29</v>
      </c>
      <c r="B1140" t="s">
        <v>118</v>
      </c>
      <c r="C1140">
        <f>_xlfn.NUMBERVALUE(MID(Tabla1[[#This Row],[Object Name]],11,3))</f>
        <v>38</v>
      </c>
      <c r="D1140" t="s">
        <v>43</v>
      </c>
      <c r="E1140" t="s">
        <v>9</v>
      </c>
      <c r="F1140" t="s">
        <v>10</v>
      </c>
      <c r="G1140" t="s">
        <v>11</v>
      </c>
      <c r="H1140" t="s">
        <v>8</v>
      </c>
      <c r="I1140">
        <v>4</v>
      </c>
      <c r="J1140">
        <f>Tabla1[[#This Row],[Columna2]]*110</f>
        <v>440</v>
      </c>
      <c r="K1140">
        <v>3388</v>
      </c>
      <c r="L1140">
        <f>Tabla1[[#This Row],[Columna3]]*Tabla1[[#This Row],[Value]]*30*0.12</f>
        <v>5366592</v>
      </c>
      <c r="M1140" s="1">
        <f>Tabla1[[#This Row],[Columna4]]/10</f>
        <v>536659.19999999995</v>
      </c>
    </row>
    <row r="1141" spans="1:13" x14ac:dyDescent="0.3">
      <c r="A1141">
        <v>30</v>
      </c>
      <c r="B1141" t="s">
        <v>118</v>
      </c>
      <c r="C1141">
        <f>_xlfn.NUMBERVALUE(MID(Tabla1[[#This Row],[Object Name]],11,3))</f>
        <v>38</v>
      </c>
      <c r="D1141" t="s">
        <v>43</v>
      </c>
      <c r="E1141" t="s">
        <v>9</v>
      </c>
      <c r="F1141" t="s">
        <v>10</v>
      </c>
      <c r="G1141" t="s">
        <v>11</v>
      </c>
      <c r="H1141" t="s">
        <v>8</v>
      </c>
      <c r="I1141">
        <v>4</v>
      </c>
      <c r="J1141">
        <f>Tabla1[[#This Row],[Columna2]]*110</f>
        <v>440</v>
      </c>
      <c r="K1141">
        <v>3376</v>
      </c>
      <c r="L1141">
        <f>Tabla1[[#This Row],[Columna3]]*Tabla1[[#This Row],[Value]]*30*0.12</f>
        <v>5347584</v>
      </c>
      <c r="M1141" s="1">
        <f>Tabla1[[#This Row],[Columna4]]/10</f>
        <v>534758.40000000002</v>
      </c>
    </row>
    <row r="1142" spans="1:13" x14ac:dyDescent="0.3">
      <c r="A1142">
        <v>1</v>
      </c>
      <c r="B1142" t="s">
        <v>117</v>
      </c>
      <c r="C1142">
        <f>_xlfn.NUMBERVALUE(MID(Tabla1[[#This Row],[Object Name]],11,3))</f>
        <v>39</v>
      </c>
      <c r="D1142" t="s">
        <v>44</v>
      </c>
      <c r="E1142" t="s">
        <v>9</v>
      </c>
      <c r="F1142" t="s">
        <v>10</v>
      </c>
      <c r="G1142" t="s">
        <v>11</v>
      </c>
      <c r="H1142" t="s">
        <v>8</v>
      </c>
      <c r="I1142">
        <v>7</v>
      </c>
      <c r="J1142">
        <f>Tabla1[[#This Row],[Columna2]]*110</f>
        <v>770</v>
      </c>
      <c r="K1142">
        <v>3327</v>
      </c>
      <c r="L1142">
        <f>Tabla1[[#This Row],[Columna3]]*Tabla1[[#This Row],[Value]]*30*0.12</f>
        <v>9222444</v>
      </c>
      <c r="M1142" s="1">
        <f>Tabla1[[#This Row],[Columna4]]/10</f>
        <v>922244.4</v>
      </c>
    </row>
    <row r="1143" spans="1:13" x14ac:dyDescent="0.3">
      <c r="A1143">
        <v>2</v>
      </c>
      <c r="B1143" t="s">
        <v>117</v>
      </c>
      <c r="C1143">
        <f>_xlfn.NUMBERVALUE(MID(Tabla1[[#This Row],[Object Name]],11,3))</f>
        <v>39</v>
      </c>
      <c r="D1143" t="s">
        <v>44</v>
      </c>
      <c r="E1143" t="s">
        <v>9</v>
      </c>
      <c r="F1143" t="s">
        <v>10</v>
      </c>
      <c r="G1143" t="s">
        <v>11</v>
      </c>
      <c r="H1143" t="s">
        <v>8</v>
      </c>
      <c r="I1143">
        <v>7</v>
      </c>
      <c r="J1143">
        <f>Tabla1[[#This Row],[Columna2]]*110</f>
        <v>770</v>
      </c>
      <c r="K1143">
        <v>3324</v>
      </c>
      <c r="L1143">
        <f>Tabla1[[#This Row],[Columna3]]*Tabla1[[#This Row],[Value]]*30*0.12</f>
        <v>9214128</v>
      </c>
      <c r="M1143" s="1">
        <f>Tabla1[[#This Row],[Columna4]]/10</f>
        <v>921412.8</v>
      </c>
    </row>
    <row r="1144" spans="1:13" x14ac:dyDescent="0.3">
      <c r="A1144">
        <v>3</v>
      </c>
      <c r="B1144" t="s">
        <v>117</v>
      </c>
      <c r="C1144">
        <f>_xlfn.NUMBERVALUE(MID(Tabla1[[#This Row],[Object Name]],11,3))</f>
        <v>39</v>
      </c>
      <c r="D1144" t="s">
        <v>44</v>
      </c>
      <c r="E1144" t="s">
        <v>9</v>
      </c>
      <c r="F1144" t="s">
        <v>10</v>
      </c>
      <c r="G1144" t="s">
        <v>11</v>
      </c>
      <c r="H1144" t="s">
        <v>8</v>
      </c>
      <c r="I1144">
        <v>7</v>
      </c>
      <c r="J1144">
        <f>Tabla1[[#This Row],[Columna2]]*110</f>
        <v>770</v>
      </c>
      <c r="K1144">
        <v>3345</v>
      </c>
      <c r="L1144">
        <f>Tabla1[[#This Row],[Columna3]]*Tabla1[[#This Row],[Value]]*30*0.12</f>
        <v>9272340</v>
      </c>
      <c r="M1144" s="1">
        <f>Tabla1[[#This Row],[Columna4]]/10</f>
        <v>927234</v>
      </c>
    </row>
    <row r="1145" spans="1:13" x14ac:dyDescent="0.3">
      <c r="A1145">
        <v>4</v>
      </c>
      <c r="B1145" t="s">
        <v>117</v>
      </c>
      <c r="C1145">
        <f>_xlfn.NUMBERVALUE(MID(Tabla1[[#This Row],[Object Name]],11,3))</f>
        <v>39</v>
      </c>
      <c r="D1145" t="s">
        <v>44</v>
      </c>
      <c r="E1145" t="s">
        <v>9</v>
      </c>
      <c r="F1145" t="s">
        <v>10</v>
      </c>
      <c r="G1145" t="s">
        <v>11</v>
      </c>
      <c r="H1145" t="s">
        <v>8</v>
      </c>
      <c r="I1145">
        <v>7</v>
      </c>
      <c r="J1145">
        <f>Tabla1[[#This Row],[Columna2]]*110</f>
        <v>770</v>
      </c>
      <c r="K1145">
        <v>3328</v>
      </c>
      <c r="L1145">
        <f>Tabla1[[#This Row],[Columna3]]*Tabla1[[#This Row],[Value]]*30*0.12</f>
        <v>9225216</v>
      </c>
      <c r="M1145" s="1">
        <f>Tabla1[[#This Row],[Columna4]]/10</f>
        <v>922521.59999999998</v>
      </c>
    </row>
    <row r="1146" spans="1:13" x14ac:dyDescent="0.3">
      <c r="A1146">
        <v>5</v>
      </c>
      <c r="B1146" t="s">
        <v>117</v>
      </c>
      <c r="C1146">
        <f>_xlfn.NUMBERVALUE(MID(Tabla1[[#This Row],[Object Name]],11,3))</f>
        <v>39</v>
      </c>
      <c r="D1146" t="s">
        <v>44</v>
      </c>
      <c r="E1146" t="s">
        <v>9</v>
      </c>
      <c r="F1146" t="s">
        <v>10</v>
      </c>
      <c r="G1146" t="s">
        <v>11</v>
      </c>
      <c r="H1146" t="s">
        <v>8</v>
      </c>
      <c r="I1146">
        <v>7</v>
      </c>
      <c r="J1146">
        <f>Tabla1[[#This Row],[Columna2]]*110</f>
        <v>770</v>
      </c>
      <c r="K1146">
        <v>3341</v>
      </c>
      <c r="L1146">
        <f>Tabla1[[#This Row],[Columna3]]*Tabla1[[#This Row],[Value]]*30*0.12</f>
        <v>9261252</v>
      </c>
      <c r="M1146" s="1">
        <f>Tabla1[[#This Row],[Columna4]]/10</f>
        <v>926125.2</v>
      </c>
    </row>
    <row r="1147" spans="1:13" x14ac:dyDescent="0.3">
      <c r="A1147">
        <v>6</v>
      </c>
      <c r="B1147" t="s">
        <v>117</v>
      </c>
      <c r="C1147">
        <f>_xlfn.NUMBERVALUE(MID(Tabla1[[#This Row],[Object Name]],11,3))</f>
        <v>39</v>
      </c>
      <c r="D1147" t="s">
        <v>44</v>
      </c>
      <c r="E1147" t="s">
        <v>9</v>
      </c>
      <c r="F1147" t="s">
        <v>10</v>
      </c>
      <c r="G1147" t="s">
        <v>11</v>
      </c>
      <c r="H1147" t="s">
        <v>8</v>
      </c>
      <c r="I1147">
        <v>7</v>
      </c>
      <c r="J1147">
        <f>Tabla1[[#This Row],[Columna2]]*110</f>
        <v>770</v>
      </c>
      <c r="K1147">
        <v>3332</v>
      </c>
      <c r="L1147">
        <f>Tabla1[[#This Row],[Columna3]]*Tabla1[[#This Row],[Value]]*30*0.12</f>
        <v>9236304</v>
      </c>
      <c r="M1147" s="1">
        <f>Tabla1[[#This Row],[Columna4]]/10</f>
        <v>923630.4</v>
      </c>
    </row>
    <row r="1148" spans="1:13" x14ac:dyDescent="0.3">
      <c r="A1148">
        <v>7</v>
      </c>
      <c r="B1148" t="s">
        <v>117</v>
      </c>
      <c r="C1148">
        <f>_xlfn.NUMBERVALUE(MID(Tabla1[[#This Row],[Object Name]],11,3))</f>
        <v>39</v>
      </c>
      <c r="D1148" t="s">
        <v>44</v>
      </c>
      <c r="E1148" t="s">
        <v>9</v>
      </c>
      <c r="F1148" t="s">
        <v>10</v>
      </c>
      <c r="G1148" t="s">
        <v>11</v>
      </c>
      <c r="H1148" t="s">
        <v>8</v>
      </c>
      <c r="I1148">
        <v>7</v>
      </c>
      <c r="J1148">
        <f>Tabla1[[#This Row],[Columna2]]*110</f>
        <v>770</v>
      </c>
      <c r="K1148">
        <v>3333</v>
      </c>
      <c r="L1148">
        <f>Tabla1[[#This Row],[Columna3]]*Tabla1[[#This Row],[Value]]*30*0.12</f>
        <v>9239076</v>
      </c>
      <c r="M1148" s="1">
        <f>Tabla1[[#This Row],[Columna4]]/10</f>
        <v>923907.6</v>
      </c>
    </row>
    <row r="1149" spans="1:13" x14ac:dyDescent="0.3">
      <c r="A1149">
        <v>8</v>
      </c>
      <c r="B1149" t="s">
        <v>117</v>
      </c>
      <c r="C1149">
        <f>_xlfn.NUMBERVALUE(MID(Tabla1[[#This Row],[Object Name]],11,3))</f>
        <v>39</v>
      </c>
      <c r="D1149" t="s">
        <v>44</v>
      </c>
      <c r="E1149" t="s">
        <v>9</v>
      </c>
      <c r="F1149" t="s">
        <v>10</v>
      </c>
      <c r="G1149" t="s">
        <v>11</v>
      </c>
      <c r="H1149" t="s">
        <v>8</v>
      </c>
      <c r="I1149">
        <v>7</v>
      </c>
      <c r="J1149">
        <f>Tabla1[[#This Row],[Columna2]]*110</f>
        <v>770</v>
      </c>
      <c r="K1149">
        <v>3335</v>
      </c>
      <c r="L1149">
        <f>Tabla1[[#This Row],[Columna3]]*Tabla1[[#This Row],[Value]]*30*0.12</f>
        <v>9244620</v>
      </c>
      <c r="M1149" s="1">
        <f>Tabla1[[#This Row],[Columna4]]/10</f>
        <v>924462</v>
      </c>
    </row>
    <row r="1150" spans="1:13" x14ac:dyDescent="0.3">
      <c r="A1150">
        <v>9</v>
      </c>
      <c r="B1150" t="s">
        <v>117</v>
      </c>
      <c r="C1150">
        <f>_xlfn.NUMBERVALUE(MID(Tabla1[[#This Row],[Object Name]],11,3))</f>
        <v>39</v>
      </c>
      <c r="D1150" t="s">
        <v>44</v>
      </c>
      <c r="E1150" t="s">
        <v>9</v>
      </c>
      <c r="F1150" t="s">
        <v>10</v>
      </c>
      <c r="G1150" t="s">
        <v>11</v>
      </c>
      <c r="H1150" t="s">
        <v>8</v>
      </c>
      <c r="I1150">
        <v>7</v>
      </c>
      <c r="J1150">
        <f>Tabla1[[#This Row],[Columna2]]*110</f>
        <v>770</v>
      </c>
      <c r="K1150">
        <v>3334</v>
      </c>
      <c r="L1150">
        <f>Tabla1[[#This Row],[Columna3]]*Tabla1[[#This Row],[Value]]*30*0.12</f>
        <v>9241848</v>
      </c>
      <c r="M1150" s="1">
        <f>Tabla1[[#This Row],[Columna4]]/10</f>
        <v>924184.8</v>
      </c>
    </row>
    <row r="1151" spans="1:13" x14ac:dyDescent="0.3">
      <c r="A1151">
        <v>10</v>
      </c>
      <c r="B1151" t="s">
        <v>117</v>
      </c>
      <c r="C1151">
        <f>_xlfn.NUMBERVALUE(MID(Tabla1[[#This Row],[Object Name]],11,3))</f>
        <v>39</v>
      </c>
      <c r="D1151" t="s">
        <v>44</v>
      </c>
      <c r="E1151" t="s">
        <v>9</v>
      </c>
      <c r="F1151" t="s">
        <v>10</v>
      </c>
      <c r="G1151" t="s">
        <v>11</v>
      </c>
      <c r="H1151" t="s">
        <v>8</v>
      </c>
      <c r="I1151">
        <v>7</v>
      </c>
      <c r="J1151">
        <f>Tabla1[[#This Row],[Columna2]]*110</f>
        <v>770</v>
      </c>
      <c r="K1151">
        <v>3296</v>
      </c>
      <c r="L1151">
        <f>Tabla1[[#This Row],[Columna3]]*Tabla1[[#This Row],[Value]]*30*0.12</f>
        <v>9136512</v>
      </c>
      <c r="M1151" s="1">
        <f>Tabla1[[#This Row],[Columna4]]/10</f>
        <v>913651.19999999995</v>
      </c>
    </row>
    <row r="1152" spans="1:13" x14ac:dyDescent="0.3">
      <c r="A1152">
        <v>11</v>
      </c>
      <c r="B1152" t="s">
        <v>117</v>
      </c>
      <c r="C1152">
        <f>_xlfn.NUMBERVALUE(MID(Tabla1[[#This Row],[Object Name]],11,3))</f>
        <v>39</v>
      </c>
      <c r="D1152" t="s">
        <v>44</v>
      </c>
      <c r="E1152" t="s">
        <v>9</v>
      </c>
      <c r="F1152" t="s">
        <v>10</v>
      </c>
      <c r="G1152" t="s">
        <v>11</v>
      </c>
      <c r="H1152" t="s">
        <v>8</v>
      </c>
      <c r="I1152">
        <v>7</v>
      </c>
      <c r="J1152">
        <f>Tabla1[[#This Row],[Columna2]]*110</f>
        <v>770</v>
      </c>
      <c r="K1152">
        <v>3340</v>
      </c>
      <c r="L1152">
        <f>Tabla1[[#This Row],[Columna3]]*Tabla1[[#This Row],[Value]]*30*0.12</f>
        <v>9258480</v>
      </c>
      <c r="M1152" s="1">
        <f>Tabla1[[#This Row],[Columna4]]/10</f>
        <v>925848</v>
      </c>
    </row>
    <row r="1153" spans="1:13" x14ac:dyDescent="0.3">
      <c r="A1153">
        <v>12</v>
      </c>
      <c r="B1153" t="s">
        <v>117</v>
      </c>
      <c r="C1153">
        <f>_xlfn.NUMBERVALUE(MID(Tabla1[[#This Row],[Object Name]],11,3))</f>
        <v>39</v>
      </c>
      <c r="D1153" t="s">
        <v>44</v>
      </c>
      <c r="E1153" t="s">
        <v>9</v>
      </c>
      <c r="F1153" t="s">
        <v>10</v>
      </c>
      <c r="G1153" t="s">
        <v>11</v>
      </c>
      <c r="H1153" t="s">
        <v>8</v>
      </c>
      <c r="I1153">
        <v>7</v>
      </c>
      <c r="J1153">
        <f>Tabla1[[#This Row],[Columna2]]*110</f>
        <v>770</v>
      </c>
      <c r="K1153">
        <v>3316</v>
      </c>
      <c r="L1153">
        <f>Tabla1[[#This Row],[Columna3]]*Tabla1[[#This Row],[Value]]*30*0.12</f>
        <v>9191952</v>
      </c>
      <c r="M1153" s="1">
        <f>Tabla1[[#This Row],[Columna4]]/10</f>
        <v>919195.2</v>
      </c>
    </row>
    <row r="1154" spans="1:13" x14ac:dyDescent="0.3">
      <c r="A1154">
        <v>13</v>
      </c>
      <c r="B1154" t="s">
        <v>117</v>
      </c>
      <c r="C1154">
        <f>_xlfn.NUMBERVALUE(MID(Tabla1[[#This Row],[Object Name]],11,3))</f>
        <v>39</v>
      </c>
      <c r="D1154" t="s">
        <v>44</v>
      </c>
      <c r="E1154" t="s">
        <v>9</v>
      </c>
      <c r="F1154" t="s">
        <v>10</v>
      </c>
      <c r="G1154" t="s">
        <v>11</v>
      </c>
      <c r="H1154" t="s">
        <v>8</v>
      </c>
      <c r="I1154">
        <v>7</v>
      </c>
      <c r="J1154">
        <f>Tabla1[[#This Row],[Columna2]]*110</f>
        <v>770</v>
      </c>
      <c r="K1154">
        <v>3331</v>
      </c>
      <c r="L1154">
        <f>Tabla1[[#This Row],[Columna3]]*Tabla1[[#This Row],[Value]]*30*0.12</f>
        <v>9233532</v>
      </c>
      <c r="M1154" s="1">
        <f>Tabla1[[#This Row],[Columna4]]/10</f>
        <v>923353.2</v>
      </c>
    </row>
    <row r="1155" spans="1:13" x14ac:dyDescent="0.3">
      <c r="A1155">
        <v>14</v>
      </c>
      <c r="B1155" t="s">
        <v>117</v>
      </c>
      <c r="C1155">
        <f>_xlfn.NUMBERVALUE(MID(Tabla1[[#This Row],[Object Name]],11,3))</f>
        <v>39</v>
      </c>
      <c r="D1155" t="s">
        <v>44</v>
      </c>
      <c r="E1155" t="s">
        <v>9</v>
      </c>
      <c r="F1155" t="s">
        <v>10</v>
      </c>
      <c r="G1155" t="s">
        <v>11</v>
      </c>
      <c r="H1155" t="s">
        <v>8</v>
      </c>
      <c r="I1155">
        <v>7</v>
      </c>
      <c r="J1155">
        <f>Tabla1[[#This Row],[Columna2]]*110</f>
        <v>770</v>
      </c>
      <c r="K1155">
        <v>3300</v>
      </c>
      <c r="L1155">
        <f>Tabla1[[#This Row],[Columna3]]*Tabla1[[#This Row],[Value]]*30*0.12</f>
        <v>9147600</v>
      </c>
      <c r="M1155" s="1">
        <f>Tabla1[[#This Row],[Columna4]]/10</f>
        <v>914760</v>
      </c>
    </row>
    <row r="1156" spans="1:13" x14ac:dyDescent="0.3">
      <c r="A1156">
        <v>15</v>
      </c>
      <c r="B1156" t="s">
        <v>117</v>
      </c>
      <c r="C1156">
        <f>_xlfn.NUMBERVALUE(MID(Tabla1[[#This Row],[Object Name]],11,3))</f>
        <v>39</v>
      </c>
      <c r="D1156" t="s">
        <v>44</v>
      </c>
      <c r="E1156" t="s">
        <v>9</v>
      </c>
      <c r="F1156" t="s">
        <v>10</v>
      </c>
      <c r="G1156" t="s">
        <v>11</v>
      </c>
      <c r="H1156" t="s">
        <v>8</v>
      </c>
      <c r="I1156">
        <v>7</v>
      </c>
      <c r="J1156">
        <f>Tabla1[[#This Row],[Columna2]]*110</f>
        <v>770</v>
      </c>
      <c r="K1156">
        <v>3303</v>
      </c>
      <c r="L1156">
        <f>Tabla1[[#This Row],[Columna3]]*Tabla1[[#This Row],[Value]]*30*0.12</f>
        <v>9155916</v>
      </c>
      <c r="M1156" s="1">
        <f>Tabla1[[#This Row],[Columna4]]/10</f>
        <v>915591.6</v>
      </c>
    </row>
    <row r="1157" spans="1:13" x14ac:dyDescent="0.3">
      <c r="A1157">
        <v>16</v>
      </c>
      <c r="B1157" t="s">
        <v>117</v>
      </c>
      <c r="C1157">
        <f>_xlfn.NUMBERVALUE(MID(Tabla1[[#This Row],[Object Name]],11,3))</f>
        <v>39</v>
      </c>
      <c r="D1157" t="s">
        <v>44</v>
      </c>
      <c r="E1157" t="s">
        <v>9</v>
      </c>
      <c r="F1157" t="s">
        <v>10</v>
      </c>
      <c r="G1157" t="s">
        <v>11</v>
      </c>
      <c r="H1157" t="s">
        <v>8</v>
      </c>
      <c r="I1157">
        <v>7</v>
      </c>
      <c r="J1157">
        <f>Tabla1[[#This Row],[Columna2]]*110</f>
        <v>770</v>
      </c>
      <c r="K1157">
        <v>3358</v>
      </c>
      <c r="L1157">
        <f>Tabla1[[#This Row],[Columna3]]*Tabla1[[#This Row],[Value]]*30*0.12</f>
        <v>9308376</v>
      </c>
      <c r="M1157" s="1">
        <f>Tabla1[[#This Row],[Columna4]]/10</f>
        <v>930837.6</v>
      </c>
    </row>
    <row r="1158" spans="1:13" x14ac:dyDescent="0.3">
      <c r="A1158">
        <v>17</v>
      </c>
      <c r="B1158" t="s">
        <v>117</v>
      </c>
      <c r="C1158">
        <f>_xlfn.NUMBERVALUE(MID(Tabla1[[#This Row],[Object Name]],11,3))</f>
        <v>39</v>
      </c>
      <c r="D1158" t="s">
        <v>44</v>
      </c>
      <c r="E1158" t="s">
        <v>9</v>
      </c>
      <c r="F1158" t="s">
        <v>10</v>
      </c>
      <c r="G1158" t="s">
        <v>11</v>
      </c>
      <c r="H1158" t="s">
        <v>8</v>
      </c>
      <c r="I1158">
        <v>7</v>
      </c>
      <c r="J1158">
        <f>Tabla1[[#This Row],[Columna2]]*110</f>
        <v>770</v>
      </c>
      <c r="K1158">
        <v>3323</v>
      </c>
      <c r="L1158">
        <f>Tabla1[[#This Row],[Columna3]]*Tabla1[[#This Row],[Value]]*30*0.12</f>
        <v>9211356</v>
      </c>
      <c r="M1158" s="1">
        <f>Tabla1[[#This Row],[Columna4]]/10</f>
        <v>921135.6</v>
      </c>
    </row>
    <row r="1159" spans="1:13" x14ac:dyDescent="0.3">
      <c r="A1159">
        <v>18</v>
      </c>
      <c r="B1159" t="s">
        <v>117</v>
      </c>
      <c r="C1159">
        <f>_xlfn.NUMBERVALUE(MID(Tabla1[[#This Row],[Object Name]],11,3))</f>
        <v>39</v>
      </c>
      <c r="D1159" t="s">
        <v>44</v>
      </c>
      <c r="E1159" t="s">
        <v>9</v>
      </c>
      <c r="F1159" t="s">
        <v>10</v>
      </c>
      <c r="G1159" t="s">
        <v>11</v>
      </c>
      <c r="H1159" t="s">
        <v>8</v>
      </c>
      <c r="I1159">
        <v>7</v>
      </c>
      <c r="J1159">
        <f>Tabla1[[#This Row],[Columna2]]*110</f>
        <v>770</v>
      </c>
      <c r="K1159">
        <v>3309</v>
      </c>
      <c r="L1159">
        <f>Tabla1[[#This Row],[Columna3]]*Tabla1[[#This Row],[Value]]*30*0.12</f>
        <v>9172548</v>
      </c>
      <c r="M1159" s="1">
        <f>Tabla1[[#This Row],[Columna4]]/10</f>
        <v>917254.8</v>
      </c>
    </row>
    <row r="1160" spans="1:13" x14ac:dyDescent="0.3">
      <c r="A1160">
        <v>19</v>
      </c>
      <c r="B1160" t="s">
        <v>117</v>
      </c>
      <c r="C1160">
        <f>_xlfn.NUMBERVALUE(MID(Tabla1[[#This Row],[Object Name]],11,3))</f>
        <v>39</v>
      </c>
      <c r="D1160" t="s">
        <v>44</v>
      </c>
      <c r="E1160" t="s">
        <v>9</v>
      </c>
      <c r="F1160" t="s">
        <v>10</v>
      </c>
      <c r="G1160" t="s">
        <v>11</v>
      </c>
      <c r="H1160" t="s">
        <v>8</v>
      </c>
      <c r="I1160">
        <v>7</v>
      </c>
      <c r="J1160">
        <f>Tabla1[[#This Row],[Columna2]]*110</f>
        <v>770</v>
      </c>
      <c r="K1160">
        <v>3349</v>
      </c>
      <c r="L1160">
        <f>Tabla1[[#This Row],[Columna3]]*Tabla1[[#This Row],[Value]]*30*0.12</f>
        <v>9283428</v>
      </c>
      <c r="M1160" s="1">
        <f>Tabla1[[#This Row],[Columna4]]/10</f>
        <v>928342.8</v>
      </c>
    </row>
    <row r="1161" spans="1:13" x14ac:dyDescent="0.3">
      <c r="A1161">
        <v>20</v>
      </c>
      <c r="B1161" t="s">
        <v>117</v>
      </c>
      <c r="C1161">
        <f>_xlfn.NUMBERVALUE(MID(Tabla1[[#This Row],[Object Name]],11,3))</f>
        <v>39</v>
      </c>
      <c r="D1161" t="s">
        <v>44</v>
      </c>
      <c r="E1161" t="s">
        <v>9</v>
      </c>
      <c r="F1161" t="s">
        <v>10</v>
      </c>
      <c r="G1161" t="s">
        <v>11</v>
      </c>
      <c r="H1161" t="s">
        <v>8</v>
      </c>
      <c r="I1161">
        <v>7</v>
      </c>
      <c r="J1161">
        <f>Tabla1[[#This Row],[Columna2]]*110</f>
        <v>770</v>
      </c>
      <c r="K1161">
        <v>3324</v>
      </c>
      <c r="L1161">
        <f>Tabla1[[#This Row],[Columna3]]*Tabla1[[#This Row],[Value]]*30*0.12</f>
        <v>9214128</v>
      </c>
      <c r="M1161" s="1">
        <f>Tabla1[[#This Row],[Columna4]]/10</f>
        <v>921412.8</v>
      </c>
    </row>
    <row r="1162" spans="1:13" x14ac:dyDescent="0.3">
      <c r="A1162">
        <v>21</v>
      </c>
      <c r="B1162" t="s">
        <v>117</v>
      </c>
      <c r="C1162">
        <f>_xlfn.NUMBERVALUE(MID(Tabla1[[#This Row],[Object Name]],11,3))</f>
        <v>39</v>
      </c>
      <c r="D1162" t="s">
        <v>44</v>
      </c>
      <c r="E1162" t="s">
        <v>9</v>
      </c>
      <c r="F1162" t="s">
        <v>10</v>
      </c>
      <c r="G1162" t="s">
        <v>11</v>
      </c>
      <c r="H1162" t="s">
        <v>8</v>
      </c>
      <c r="I1162">
        <v>7</v>
      </c>
      <c r="J1162">
        <f>Tabla1[[#This Row],[Columna2]]*110</f>
        <v>770</v>
      </c>
      <c r="K1162">
        <v>3325</v>
      </c>
      <c r="L1162">
        <f>Tabla1[[#This Row],[Columna3]]*Tabla1[[#This Row],[Value]]*30*0.12</f>
        <v>9216900</v>
      </c>
      <c r="M1162" s="1">
        <f>Tabla1[[#This Row],[Columna4]]/10</f>
        <v>921690</v>
      </c>
    </row>
    <row r="1163" spans="1:13" x14ac:dyDescent="0.3">
      <c r="A1163">
        <v>22</v>
      </c>
      <c r="B1163" t="s">
        <v>117</v>
      </c>
      <c r="C1163">
        <f>_xlfn.NUMBERVALUE(MID(Tabla1[[#This Row],[Object Name]],11,3))</f>
        <v>39</v>
      </c>
      <c r="D1163" t="s">
        <v>44</v>
      </c>
      <c r="E1163" t="s">
        <v>9</v>
      </c>
      <c r="F1163" t="s">
        <v>10</v>
      </c>
      <c r="G1163" t="s">
        <v>11</v>
      </c>
      <c r="H1163" t="s">
        <v>8</v>
      </c>
      <c r="I1163">
        <v>7</v>
      </c>
      <c r="J1163">
        <f>Tabla1[[#This Row],[Columna2]]*110</f>
        <v>770</v>
      </c>
      <c r="K1163">
        <v>3305</v>
      </c>
      <c r="L1163">
        <f>Tabla1[[#This Row],[Columna3]]*Tabla1[[#This Row],[Value]]*30*0.12</f>
        <v>9161460</v>
      </c>
      <c r="M1163" s="1">
        <f>Tabla1[[#This Row],[Columna4]]/10</f>
        <v>916146</v>
      </c>
    </row>
    <row r="1164" spans="1:13" x14ac:dyDescent="0.3">
      <c r="A1164">
        <v>23</v>
      </c>
      <c r="B1164" t="s">
        <v>117</v>
      </c>
      <c r="C1164">
        <f>_xlfn.NUMBERVALUE(MID(Tabla1[[#This Row],[Object Name]],11,3))</f>
        <v>39</v>
      </c>
      <c r="D1164" t="s">
        <v>44</v>
      </c>
      <c r="E1164" t="s">
        <v>9</v>
      </c>
      <c r="F1164" t="s">
        <v>10</v>
      </c>
      <c r="G1164" t="s">
        <v>11</v>
      </c>
      <c r="H1164" t="s">
        <v>8</v>
      </c>
      <c r="I1164">
        <v>7</v>
      </c>
      <c r="J1164">
        <f>Tabla1[[#This Row],[Columna2]]*110</f>
        <v>770</v>
      </c>
      <c r="K1164">
        <v>3318</v>
      </c>
      <c r="L1164">
        <f>Tabla1[[#This Row],[Columna3]]*Tabla1[[#This Row],[Value]]*30*0.12</f>
        <v>9197496</v>
      </c>
      <c r="M1164" s="1">
        <f>Tabla1[[#This Row],[Columna4]]/10</f>
        <v>919749.6</v>
      </c>
    </row>
    <row r="1165" spans="1:13" x14ac:dyDescent="0.3">
      <c r="A1165">
        <v>24</v>
      </c>
      <c r="B1165" t="s">
        <v>117</v>
      </c>
      <c r="C1165">
        <f>_xlfn.NUMBERVALUE(MID(Tabla1[[#This Row],[Object Name]],11,3))</f>
        <v>39</v>
      </c>
      <c r="D1165" t="s">
        <v>44</v>
      </c>
      <c r="E1165" t="s">
        <v>9</v>
      </c>
      <c r="F1165" t="s">
        <v>10</v>
      </c>
      <c r="G1165" t="s">
        <v>11</v>
      </c>
      <c r="H1165" t="s">
        <v>8</v>
      </c>
      <c r="I1165">
        <v>7</v>
      </c>
      <c r="J1165">
        <f>Tabla1[[#This Row],[Columna2]]*110</f>
        <v>770</v>
      </c>
      <c r="K1165">
        <v>3332</v>
      </c>
      <c r="L1165">
        <f>Tabla1[[#This Row],[Columna3]]*Tabla1[[#This Row],[Value]]*30*0.12</f>
        <v>9236304</v>
      </c>
      <c r="M1165" s="1">
        <f>Tabla1[[#This Row],[Columna4]]/10</f>
        <v>923630.4</v>
      </c>
    </row>
    <row r="1166" spans="1:13" x14ac:dyDescent="0.3">
      <c r="A1166">
        <v>25</v>
      </c>
      <c r="B1166" t="s">
        <v>117</v>
      </c>
      <c r="C1166">
        <f>_xlfn.NUMBERVALUE(MID(Tabla1[[#This Row],[Object Name]],11,3))</f>
        <v>39</v>
      </c>
      <c r="D1166" t="s">
        <v>44</v>
      </c>
      <c r="E1166" t="s">
        <v>9</v>
      </c>
      <c r="F1166" t="s">
        <v>10</v>
      </c>
      <c r="G1166" t="s">
        <v>11</v>
      </c>
      <c r="H1166" t="s">
        <v>8</v>
      </c>
      <c r="I1166">
        <v>7</v>
      </c>
      <c r="J1166">
        <f>Tabla1[[#This Row],[Columna2]]*110</f>
        <v>770</v>
      </c>
      <c r="K1166">
        <v>3327</v>
      </c>
      <c r="L1166">
        <f>Tabla1[[#This Row],[Columna3]]*Tabla1[[#This Row],[Value]]*30*0.12</f>
        <v>9222444</v>
      </c>
      <c r="M1166" s="1">
        <f>Tabla1[[#This Row],[Columna4]]/10</f>
        <v>922244.4</v>
      </c>
    </row>
    <row r="1167" spans="1:13" x14ac:dyDescent="0.3">
      <c r="A1167">
        <v>26</v>
      </c>
      <c r="B1167" t="s">
        <v>117</v>
      </c>
      <c r="C1167">
        <f>_xlfn.NUMBERVALUE(MID(Tabla1[[#This Row],[Object Name]],11,3))</f>
        <v>39</v>
      </c>
      <c r="D1167" t="s">
        <v>44</v>
      </c>
      <c r="E1167" t="s">
        <v>9</v>
      </c>
      <c r="F1167" t="s">
        <v>10</v>
      </c>
      <c r="G1167" t="s">
        <v>11</v>
      </c>
      <c r="H1167" t="s">
        <v>8</v>
      </c>
      <c r="I1167">
        <v>7</v>
      </c>
      <c r="J1167">
        <f>Tabla1[[#This Row],[Columna2]]*110</f>
        <v>770</v>
      </c>
      <c r="K1167">
        <v>3310</v>
      </c>
      <c r="L1167">
        <f>Tabla1[[#This Row],[Columna3]]*Tabla1[[#This Row],[Value]]*30*0.12</f>
        <v>9175320</v>
      </c>
      <c r="M1167" s="1">
        <f>Tabla1[[#This Row],[Columna4]]/10</f>
        <v>917532</v>
      </c>
    </row>
    <row r="1168" spans="1:13" x14ac:dyDescent="0.3">
      <c r="A1168">
        <v>27</v>
      </c>
      <c r="B1168" t="s">
        <v>117</v>
      </c>
      <c r="C1168">
        <f>_xlfn.NUMBERVALUE(MID(Tabla1[[#This Row],[Object Name]],11,3))</f>
        <v>39</v>
      </c>
      <c r="D1168" t="s">
        <v>44</v>
      </c>
      <c r="E1168" t="s">
        <v>9</v>
      </c>
      <c r="F1168" t="s">
        <v>10</v>
      </c>
      <c r="G1168" t="s">
        <v>11</v>
      </c>
      <c r="H1168" t="s">
        <v>8</v>
      </c>
      <c r="I1168">
        <v>7</v>
      </c>
      <c r="J1168">
        <f>Tabla1[[#This Row],[Columna2]]*110</f>
        <v>770</v>
      </c>
      <c r="K1168">
        <v>3309</v>
      </c>
      <c r="L1168">
        <f>Tabla1[[#This Row],[Columna3]]*Tabla1[[#This Row],[Value]]*30*0.12</f>
        <v>9172548</v>
      </c>
      <c r="M1168" s="1">
        <f>Tabla1[[#This Row],[Columna4]]/10</f>
        <v>917254.8</v>
      </c>
    </row>
    <row r="1169" spans="1:13" x14ac:dyDescent="0.3">
      <c r="A1169">
        <v>28</v>
      </c>
      <c r="B1169" t="s">
        <v>117</v>
      </c>
      <c r="C1169">
        <f>_xlfn.NUMBERVALUE(MID(Tabla1[[#This Row],[Object Name]],11,3))</f>
        <v>39</v>
      </c>
      <c r="D1169" t="s">
        <v>44</v>
      </c>
      <c r="E1169" t="s">
        <v>9</v>
      </c>
      <c r="F1169" t="s">
        <v>10</v>
      </c>
      <c r="G1169" t="s">
        <v>11</v>
      </c>
      <c r="H1169" t="s">
        <v>8</v>
      </c>
      <c r="I1169">
        <v>7</v>
      </c>
      <c r="J1169">
        <f>Tabla1[[#This Row],[Columna2]]*110</f>
        <v>770</v>
      </c>
      <c r="K1169">
        <v>3332</v>
      </c>
      <c r="L1169">
        <f>Tabla1[[#This Row],[Columna3]]*Tabla1[[#This Row],[Value]]*30*0.12</f>
        <v>9236304</v>
      </c>
      <c r="M1169" s="1">
        <f>Tabla1[[#This Row],[Columna4]]/10</f>
        <v>923630.4</v>
      </c>
    </row>
    <row r="1170" spans="1:13" x14ac:dyDescent="0.3">
      <c r="A1170">
        <v>29</v>
      </c>
      <c r="B1170" t="s">
        <v>117</v>
      </c>
      <c r="C1170">
        <f>_xlfn.NUMBERVALUE(MID(Tabla1[[#This Row],[Object Name]],11,3))</f>
        <v>39</v>
      </c>
      <c r="D1170" t="s">
        <v>44</v>
      </c>
      <c r="E1170" t="s">
        <v>9</v>
      </c>
      <c r="F1170" t="s">
        <v>10</v>
      </c>
      <c r="G1170" t="s">
        <v>11</v>
      </c>
      <c r="H1170" t="s">
        <v>8</v>
      </c>
      <c r="I1170">
        <v>7</v>
      </c>
      <c r="J1170">
        <f>Tabla1[[#This Row],[Columna2]]*110</f>
        <v>770</v>
      </c>
      <c r="K1170">
        <v>3344</v>
      </c>
      <c r="L1170">
        <f>Tabla1[[#This Row],[Columna3]]*Tabla1[[#This Row],[Value]]*30*0.12</f>
        <v>9269568</v>
      </c>
      <c r="M1170" s="1">
        <f>Tabla1[[#This Row],[Columna4]]/10</f>
        <v>926956.8</v>
      </c>
    </row>
    <row r="1171" spans="1:13" x14ac:dyDescent="0.3">
      <c r="A1171">
        <v>30</v>
      </c>
      <c r="B1171" t="s">
        <v>117</v>
      </c>
      <c r="C1171">
        <f>_xlfn.NUMBERVALUE(MID(Tabla1[[#This Row],[Object Name]],11,3))</f>
        <v>39</v>
      </c>
      <c r="D1171" t="s">
        <v>44</v>
      </c>
      <c r="E1171" t="s">
        <v>9</v>
      </c>
      <c r="F1171" t="s">
        <v>10</v>
      </c>
      <c r="G1171" t="s">
        <v>11</v>
      </c>
      <c r="H1171" t="s">
        <v>8</v>
      </c>
      <c r="I1171">
        <v>7</v>
      </c>
      <c r="J1171">
        <f>Tabla1[[#This Row],[Columna2]]*110</f>
        <v>770</v>
      </c>
      <c r="K1171">
        <v>3347</v>
      </c>
      <c r="L1171">
        <f>Tabla1[[#This Row],[Columna3]]*Tabla1[[#This Row],[Value]]*30*0.12</f>
        <v>9277884</v>
      </c>
      <c r="M1171" s="1">
        <f>Tabla1[[#This Row],[Columna4]]/10</f>
        <v>927788.4</v>
      </c>
    </row>
    <row r="1172" spans="1:13" x14ac:dyDescent="0.3">
      <c r="A1172">
        <v>1</v>
      </c>
      <c r="B1172" t="s">
        <v>118</v>
      </c>
      <c r="C1172">
        <f>_xlfn.NUMBERVALUE(MID(Tabla1[[#This Row],[Object Name]],11,3))</f>
        <v>40</v>
      </c>
      <c r="D1172" t="s">
        <v>46</v>
      </c>
      <c r="E1172" t="s">
        <v>9</v>
      </c>
      <c r="F1172" t="s">
        <v>10</v>
      </c>
      <c r="G1172" t="s">
        <v>11</v>
      </c>
      <c r="H1172" t="s">
        <v>8</v>
      </c>
      <c r="I1172">
        <v>6</v>
      </c>
      <c r="J1172">
        <f>Tabla1[[#This Row],[Columna2]]*110</f>
        <v>660</v>
      </c>
      <c r="K1172">
        <v>3210</v>
      </c>
      <c r="L1172">
        <f>Tabla1[[#This Row],[Columna3]]*Tabla1[[#This Row],[Value]]*30*0.12</f>
        <v>7626960</v>
      </c>
      <c r="M1172" s="1">
        <f>Tabla1[[#This Row],[Columna4]]/10</f>
        <v>762696</v>
      </c>
    </row>
    <row r="1173" spans="1:13" x14ac:dyDescent="0.3">
      <c r="A1173">
        <v>2</v>
      </c>
      <c r="B1173" t="s">
        <v>118</v>
      </c>
      <c r="C1173">
        <f>_xlfn.NUMBERVALUE(MID(Tabla1[[#This Row],[Object Name]],11,3))</f>
        <v>40</v>
      </c>
      <c r="D1173" t="s">
        <v>46</v>
      </c>
      <c r="E1173" t="s">
        <v>9</v>
      </c>
      <c r="F1173" t="s">
        <v>10</v>
      </c>
      <c r="G1173" t="s">
        <v>11</v>
      </c>
      <c r="H1173" t="s">
        <v>8</v>
      </c>
      <c r="I1173">
        <v>6</v>
      </c>
      <c r="J1173">
        <f>Tabla1[[#This Row],[Columna2]]*110</f>
        <v>660</v>
      </c>
      <c r="K1173">
        <v>3201</v>
      </c>
      <c r="L1173">
        <f>Tabla1[[#This Row],[Columna3]]*Tabla1[[#This Row],[Value]]*30*0.12</f>
        <v>7605576</v>
      </c>
      <c r="M1173" s="1">
        <f>Tabla1[[#This Row],[Columna4]]/10</f>
        <v>760557.6</v>
      </c>
    </row>
    <row r="1174" spans="1:13" x14ac:dyDescent="0.3">
      <c r="A1174">
        <v>3</v>
      </c>
      <c r="B1174" t="s">
        <v>118</v>
      </c>
      <c r="C1174">
        <f>_xlfn.NUMBERVALUE(MID(Tabla1[[#This Row],[Object Name]],11,3))</f>
        <v>40</v>
      </c>
      <c r="D1174" t="s">
        <v>46</v>
      </c>
      <c r="E1174" t="s">
        <v>9</v>
      </c>
      <c r="F1174" t="s">
        <v>10</v>
      </c>
      <c r="G1174" t="s">
        <v>11</v>
      </c>
      <c r="H1174" t="s">
        <v>8</v>
      </c>
      <c r="I1174">
        <v>6</v>
      </c>
      <c r="J1174">
        <f>Tabla1[[#This Row],[Columna2]]*110</f>
        <v>660</v>
      </c>
      <c r="K1174">
        <v>3214</v>
      </c>
      <c r="L1174">
        <f>Tabla1[[#This Row],[Columna3]]*Tabla1[[#This Row],[Value]]*30*0.12</f>
        <v>7636464</v>
      </c>
      <c r="M1174" s="1">
        <f>Tabla1[[#This Row],[Columna4]]/10</f>
        <v>763646.4</v>
      </c>
    </row>
    <row r="1175" spans="1:13" x14ac:dyDescent="0.3">
      <c r="A1175">
        <v>4</v>
      </c>
      <c r="B1175" t="s">
        <v>118</v>
      </c>
      <c r="C1175">
        <f>_xlfn.NUMBERVALUE(MID(Tabla1[[#This Row],[Object Name]],11,3))</f>
        <v>40</v>
      </c>
      <c r="D1175" t="s">
        <v>46</v>
      </c>
      <c r="E1175" t="s">
        <v>9</v>
      </c>
      <c r="F1175" t="s">
        <v>10</v>
      </c>
      <c r="G1175" t="s">
        <v>11</v>
      </c>
      <c r="H1175" t="s">
        <v>8</v>
      </c>
      <c r="I1175">
        <v>6</v>
      </c>
      <c r="J1175">
        <f>Tabla1[[#This Row],[Columna2]]*110</f>
        <v>660</v>
      </c>
      <c r="K1175">
        <v>3200</v>
      </c>
      <c r="L1175">
        <f>Tabla1[[#This Row],[Columna3]]*Tabla1[[#This Row],[Value]]*30*0.12</f>
        <v>7603200</v>
      </c>
      <c r="M1175" s="1">
        <f>Tabla1[[#This Row],[Columna4]]/10</f>
        <v>760320</v>
      </c>
    </row>
    <row r="1176" spans="1:13" x14ac:dyDescent="0.3">
      <c r="A1176">
        <v>5</v>
      </c>
      <c r="B1176" t="s">
        <v>118</v>
      </c>
      <c r="C1176">
        <f>_xlfn.NUMBERVALUE(MID(Tabla1[[#This Row],[Object Name]],11,3))</f>
        <v>40</v>
      </c>
      <c r="D1176" t="s">
        <v>46</v>
      </c>
      <c r="E1176" t="s">
        <v>9</v>
      </c>
      <c r="F1176" t="s">
        <v>10</v>
      </c>
      <c r="G1176" t="s">
        <v>11</v>
      </c>
      <c r="H1176" t="s">
        <v>8</v>
      </c>
      <c r="I1176">
        <v>6</v>
      </c>
      <c r="J1176">
        <f>Tabla1[[#This Row],[Columna2]]*110</f>
        <v>660</v>
      </c>
      <c r="K1176">
        <v>3196</v>
      </c>
      <c r="L1176">
        <f>Tabla1[[#This Row],[Columna3]]*Tabla1[[#This Row],[Value]]*30*0.12</f>
        <v>7593696</v>
      </c>
      <c r="M1176" s="1">
        <f>Tabla1[[#This Row],[Columna4]]/10</f>
        <v>759369.6</v>
      </c>
    </row>
    <row r="1177" spans="1:13" x14ac:dyDescent="0.3">
      <c r="A1177">
        <v>6</v>
      </c>
      <c r="B1177" t="s">
        <v>118</v>
      </c>
      <c r="C1177">
        <f>_xlfn.NUMBERVALUE(MID(Tabla1[[#This Row],[Object Name]],11,3))</f>
        <v>40</v>
      </c>
      <c r="D1177" t="s">
        <v>46</v>
      </c>
      <c r="E1177" t="s">
        <v>9</v>
      </c>
      <c r="F1177" t="s">
        <v>10</v>
      </c>
      <c r="G1177" t="s">
        <v>11</v>
      </c>
      <c r="H1177" t="s">
        <v>8</v>
      </c>
      <c r="I1177">
        <v>6</v>
      </c>
      <c r="J1177">
        <f>Tabla1[[#This Row],[Columna2]]*110</f>
        <v>660</v>
      </c>
      <c r="K1177">
        <v>3242</v>
      </c>
      <c r="L1177">
        <f>Tabla1[[#This Row],[Columna3]]*Tabla1[[#This Row],[Value]]*30*0.12</f>
        <v>7702992</v>
      </c>
      <c r="M1177" s="1">
        <f>Tabla1[[#This Row],[Columna4]]/10</f>
        <v>770299.2</v>
      </c>
    </row>
    <row r="1178" spans="1:13" x14ac:dyDescent="0.3">
      <c r="A1178">
        <v>7</v>
      </c>
      <c r="B1178" t="s">
        <v>118</v>
      </c>
      <c r="C1178">
        <f>_xlfn.NUMBERVALUE(MID(Tabla1[[#This Row],[Object Name]],11,3))</f>
        <v>40</v>
      </c>
      <c r="D1178" t="s">
        <v>46</v>
      </c>
      <c r="E1178" t="s">
        <v>9</v>
      </c>
      <c r="F1178" t="s">
        <v>10</v>
      </c>
      <c r="G1178" t="s">
        <v>11</v>
      </c>
      <c r="H1178" t="s">
        <v>8</v>
      </c>
      <c r="I1178">
        <v>6</v>
      </c>
      <c r="J1178">
        <f>Tabla1[[#This Row],[Columna2]]*110</f>
        <v>660</v>
      </c>
      <c r="K1178">
        <v>3176</v>
      </c>
      <c r="L1178">
        <f>Tabla1[[#This Row],[Columna3]]*Tabla1[[#This Row],[Value]]*30*0.12</f>
        <v>7546176</v>
      </c>
      <c r="M1178" s="1">
        <f>Tabla1[[#This Row],[Columna4]]/10</f>
        <v>754617.6</v>
      </c>
    </row>
    <row r="1179" spans="1:13" x14ac:dyDescent="0.3">
      <c r="A1179">
        <v>8</v>
      </c>
      <c r="B1179" t="s">
        <v>118</v>
      </c>
      <c r="C1179">
        <f>_xlfn.NUMBERVALUE(MID(Tabla1[[#This Row],[Object Name]],11,3))</f>
        <v>40</v>
      </c>
      <c r="D1179" t="s">
        <v>46</v>
      </c>
      <c r="E1179" t="s">
        <v>9</v>
      </c>
      <c r="F1179" t="s">
        <v>10</v>
      </c>
      <c r="G1179" t="s">
        <v>11</v>
      </c>
      <c r="H1179" t="s">
        <v>8</v>
      </c>
      <c r="I1179">
        <v>6</v>
      </c>
      <c r="J1179">
        <f>Tabla1[[#This Row],[Columna2]]*110</f>
        <v>660</v>
      </c>
      <c r="K1179">
        <v>3187</v>
      </c>
      <c r="L1179">
        <f>Tabla1[[#This Row],[Columna3]]*Tabla1[[#This Row],[Value]]*30*0.12</f>
        <v>7572312</v>
      </c>
      <c r="M1179" s="1">
        <f>Tabla1[[#This Row],[Columna4]]/10</f>
        <v>757231.2</v>
      </c>
    </row>
    <row r="1180" spans="1:13" x14ac:dyDescent="0.3">
      <c r="A1180">
        <v>9</v>
      </c>
      <c r="B1180" t="s">
        <v>118</v>
      </c>
      <c r="C1180">
        <f>_xlfn.NUMBERVALUE(MID(Tabla1[[#This Row],[Object Name]],11,3))</f>
        <v>40</v>
      </c>
      <c r="D1180" t="s">
        <v>46</v>
      </c>
      <c r="E1180" t="s">
        <v>9</v>
      </c>
      <c r="F1180" t="s">
        <v>10</v>
      </c>
      <c r="G1180" t="s">
        <v>11</v>
      </c>
      <c r="H1180" t="s">
        <v>8</v>
      </c>
      <c r="I1180">
        <v>6</v>
      </c>
      <c r="J1180">
        <f>Tabla1[[#This Row],[Columna2]]*110</f>
        <v>660</v>
      </c>
      <c r="K1180">
        <v>3195</v>
      </c>
      <c r="L1180">
        <f>Tabla1[[#This Row],[Columna3]]*Tabla1[[#This Row],[Value]]*30*0.12</f>
        <v>7591320</v>
      </c>
      <c r="M1180" s="1">
        <f>Tabla1[[#This Row],[Columna4]]/10</f>
        <v>759132</v>
      </c>
    </row>
    <row r="1181" spans="1:13" x14ac:dyDescent="0.3">
      <c r="A1181">
        <v>10</v>
      </c>
      <c r="B1181" t="s">
        <v>118</v>
      </c>
      <c r="C1181">
        <f>_xlfn.NUMBERVALUE(MID(Tabla1[[#This Row],[Object Name]],11,3))</f>
        <v>40</v>
      </c>
      <c r="D1181" t="s">
        <v>46</v>
      </c>
      <c r="E1181" t="s">
        <v>9</v>
      </c>
      <c r="F1181" t="s">
        <v>10</v>
      </c>
      <c r="G1181" t="s">
        <v>11</v>
      </c>
      <c r="H1181" t="s">
        <v>8</v>
      </c>
      <c r="I1181">
        <v>6</v>
      </c>
      <c r="J1181">
        <f>Tabla1[[#This Row],[Columna2]]*110</f>
        <v>660</v>
      </c>
      <c r="K1181">
        <v>3220</v>
      </c>
      <c r="L1181">
        <f>Tabla1[[#This Row],[Columna3]]*Tabla1[[#This Row],[Value]]*30*0.12</f>
        <v>7650720</v>
      </c>
      <c r="M1181" s="1">
        <f>Tabla1[[#This Row],[Columna4]]/10</f>
        <v>765072</v>
      </c>
    </row>
    <row r="1182" spans="1:13" x14ac:dyDescent="0.3">
      <c r="A1182">
        <v>11</v>
      </c>
      <c r="B1182" t="s">
        <v>118</v>
      </c>
      <c r="C1182">
        <f>_xlfn.NUMBERVALUE(MID(Tabla1[[#This Row],[Object Name]],11,3))</f>
        <v>40</v>
      </c>
      <c r="D1182" t="s">
        <v>46</v>
      </c>
      <c r="E1182" t="s">
        <v>9</v>
      </c>
      <c r="F1182" t="s">
        <v>10</v>
      </c>
      <c r="G1182" t="s">
        <v>11</v>
      </c>
      <c r="H1182" t="s">
        <v>8</v>
      </c>
      <c r="I1182">
        <v>6</v>
      </c>
      <c r="J1182">
        <f>Tabla1[[#This Row],[Columna2]]*110</f>
        <v>660</v>
      </c>
      <c r="K1182">
        <v>3168</v>
      </c>
      <c r="L1182">
        <f>Tabla1[[#This Row],[Columna3]]*Tabla1[[#This Row],[Value]]*30*0.12</f>
        <v>7527168</v>
      </c>
      <c r="M1182" s="1">
        <f>Tabla1[[#This Row],[Columna4]]/10</f>
        <v>752716.80000000005</v>
      </c>
    </row>
    <row r="1183" spans="1:13" x14ac:dyDescent="0.3">
      <c r="A1183">
        <v>12</v>
      </c>
      <c r="B1183" t="s">
        <v>118</v>
      </c>
      <c r="C1183">
        <f>_xlfn.NUMBERVALUE(MID(Tabla1[[#This Row],[Object Name]],11,3))</f>
        <v>40</v>
      </c>
      <c r="D1183" t="s">
        <v>46</v>
      </c>
      <c r="E1183" t="s">
        <v>9</v>
      </c>
      <c r="F1183" t="s">
        <v>10</v>
      </c>
      <c r="G1183" t="s">
        <v>11</v>
      </c>
      <c r="H1183" t="s">
        <v>8</v>
      </c>
      <c r="I1183">
        <v>6</v>
      </c>
      <c r="J1183">
        <f>Tabla1[[#This Row],[Columna2]]*110</f>
        <v>660</v>
      </c>
      <c r="K1183">
        <v>3197</v>
      </c>
      <c r="L1183">
        <f>Tabla1[[#This Row],[Columna3]]*Tabla1[[#This Row],[Value]]*30*0.12</f>
        <v>7596072</v>
      </c>
      <c r="M1183" s="1">
        <f>Tabla1[[#This Row],[Columna4]]/10</f>
        <v>759607.2</v>
      </c>
    </row>
    <row r="1184" spans="1:13" x14ac:dyDescent="0.3">
      <c r="A1184">
        <v>13</v>
      </c>
      <c r="B1184" t="s">
        <v>118</v>
      </c>
      <c r="C1184">
        <f>_xlfn.NUMBERVALUE(MID(Tabla1[[#This Row],[Object Name]],11,3))</f>
        <v>40</v>
      </c>
      <c r="D1184" t="s">
        <v>46</v>
      </c>
      <c r="E1184" t="s">
        <v>9</v>
      </c>
      <c r="F1184" t="s">
        <v>10</v>
      </c>
      <c r="G1184" t="s">
        <v>11</v>
      </c>
      <c r="H1184" t="s">
        <v>8</v>
      </c>
      <c r="I1184">
        <v>6</v>
      </c>
      <c r="J1184">
        <f>Tabla1[[#This Row],[Columna2]]*110</f>
        <v>660</v>
      </c>
      <c r="K1184">
        <v>3191</v>
      </c>
      <c r="L1184">
        <f>Tabla1[[#This Row],[Columna3]]*Tabla1[[#This Row],[Value]]*30*0.12</f>
        <v>7581816</v>
      </c>
      <c r="M1184" s="1">
        <f>Tabla1[[#This Row],[Columna4]]/10</f>
        <v>758181.6</v>
      </c>
    </row>
    <row r="1185" spans="1:13" x14ac:dyDescent="0.3">
      <c r="A1185">
        <v>14</v>
      </c>
      <c r="B1185" t="s">
        <v>118</v>
      </c>
      <c r="C1185">
        <f>_xlfn.NUMBERVALUE(MID(Tabla1[[#This Row],[Object Name]],11,3))</f>
        <v>40</v>
      </c>
      <c r="D1185" t="s">
        <v>46</v>
      </c>
      <c r="E1185" t="s">
        <v>9</v>
      </c>
      <c r="F1185" t="s">
        <v>10</v>
      </c>
      <c r="G1185" t="s">
        <v>11</v>
      </c>
      <c r="H1185" t="s">
        <v>8</v>
      </c>
      <c r="I1185">
        <v>6</v>
      </c>
      <c r="J1185">
        <f>Tabla1[[#This Row],[Columna2]]*110</f>
        <v>660</v>
      </c>
      <c r="K1185">
        <v>3167</v>
      </c>
      <c r="L1185">
        <f>Tabla1[[#This Row],[Columna3]]*Tabla1[[#This Row],[Value]]*30*0.12</f>
        <v>7524792</v>
      </c>
      <c r="M1185" s="1">
        <f>Tabla1[[#This Row],[Columna4]]/10</f>
        <v>752479.2</v>
      </c>
    </row>
    <row r="1186" spans="1:13" x14ac:dyDescent="0.3">
      <c r="A1186">
        <v>15</v>
      </c>
      <c r="B1186" t="s">
        <v>118</v>
      </c>
      <c r="C1186">
        <f>_xlfn.NUMBERVALUE(MID(Tabla1[[#This Row],[Object Name]],11,3))</f>
        <v>40</v>
      </c>
      <c r="D1186" t="s">
        <v>46</v>
      </c>
      <c r="E1186" t="s">
        <v>9</v>
      </c>
      <c r="F1186" t="s">
        <v>10</v>
      </c>
      <c r="G1186" t="s">
        <v>11</v>
      </c>
      <c r="H1186" t="s">
        <v>8</v>
      </c>
      <c r="I1186">
        <v>6</v>
      </c>
      <c r="J1186">
        <f>Tabla1[[#This Row],[Columna2]]*110</f>
        <v>660</v>
      </c>
      <c r="K1186">
        <v>3177</v>
      </c>
      <c r="L1186">
        <f>Tabla1[[#This Row],[Columna3]]*Tabla1[[#This Row],[Value]]*30*0.12</f>
        <v>7548552</v>
      </c>
      <c r="M1186" s="1">
        <f>Tabla1[[#This Row],[Columna4]]/10</f>
        <v>754855.2</v>
      </c>
    </row>
    <row r="1187" spans="1:13" x14ac:dyDescent="0.3">
      <c r="A1187">
        <v>16</v>
      </c>
      <c r="B1187" t="s">
        <v>118</v>
      </c>
      <c r="C1187">
        <f>_xlfn.NUMBERVALUE(MID(Tabla1[[#This Row],[Object Name]],11,3))</f>
        <v>40</v>
      </c>
      <c r="D1187" t="s">
        <v>46</v>
      </c>
      <c r="E1187" t="s">
        <v>9</v>
      </c>
      <c r="F1187" t="s">
        <v>10</v>
      </c>
      <c r="G1187" t="s">
        <v>11</v>
      </c>
      <c r="H1187" t="s">
        <v>8</v>
      </c>
      <c r="I1187">
        <v>6</v>
      </c>
      <c r="J1187">
        <f>Tabla1[[#This Row],[Columna2]]*110</f>
        <v>660</v>
      </c>
      <c r="K1187">
        <v>3225</v>
      </c>
      <c r="L1187">
        <f>Tabla1[[#This Row],[Columna3]]*Tabla1[[#This Row],[Value]]*30*0.12</f>
        <v>7662600</v>
      </c>
      <c r="M1187" s="1">
        <f>Tabla1[[#This Row],[Columna4]]/10</f>
        <v>766260</v>
      </c>
    </row>
    <row r="1188" spans="1:13" x14ac:dyDescent="0.3">
      <c r="A1188">
        <v>17</v>
      </c>
      <c r="B1188" t="s">
        <v>118</v>
      </c>
      <c r="C1188">
        <f>_xlfn.NUMBERVALUE(MID(Tabla1[[#This Row],[Object Name]],11,3))</f>
        <v>40</v>
      </c>
      <c r="D1188" t="s">
        <v>46</v>
      </c>
      <c r="E1188" t="s">
        <v>9</v>
      </c>
      <c r="F1188" t="s">
        <v>10</v>
      </c>
      <c r="G1188" t="s">
        <v>11</v>
      </c>
      <c r="H1188" t="s">
        <v>8</v>
      </c>
      <c r="I1188">
        <v>6</v>
      </c>
      <c r="J1188">
        <f>Tabla1[[#This Row],[Columna2]]*110</f>
        <v>660</v>
      </c>
      <c r="K1188">
        <v>3167</v>
      </c>
      <c r="L1188">
        <f>Tabla1[[#This Row],[Columna3]]*Tabla1[[#This Row],[Value]]*30*0.12</f>
        <v>7524792</v>
      </c>
      <c r="M1188" s="1">
        <f>Tabla1[[#This Row],[Columna4]]/10</f>
        <v>752479.2</v>
      </c>
    </row>
    <row r="1189" spans="1:13" x14ac:dyDescent="0.3">
      <c r="A1189">
        <v>18</v>
      </c>
      <c r="B1189" t="s">
        <v>118</v>
      </c>
      <c r="C1189">
        <f>_xlfn.NUMBERVALUE(MID(Tabla1[[#This Row],[Object Name]],11,3))</f>
        <v>40</v>
      </c>
      <c r="D1189" t="s">
        <v>46</v>
      </c>
      <c r="E1189" t="s">
        <v>9</v>
      </c>
      <c r="F1189" t="s">
        <v>10</v>
      </c>
      <c r="G1189" t="s">
        <v>11</v>
      </c>
      <c r="H1189" t="s">
        <v>8</v>
      </c>
      <c r="I1189">
        <v>6</v>
      </c>
      <c r="J1189">
        <f>Tabla1[[#This Row],[Columna2]]*110</f>
        <v>660</v>
      </c>
      <c r="K1189">
        <v>3199</v>
      </c>
      <c r="L1189">
        <f>Tabla1[[#This Row],[Columna3]]*Tabla1[[#This Row],[Value]]*30*0.12</f>
        <v>7600824</v>
      </c>
      <c r="M1189" s="1">
        <f>Tabla1[[#This Row],[Columna4]]/10</f>
        <v>760082.4</v>
      </c>
    </row>
    <row r="1190" spans="1:13" x14ac:dyDescent="0.3">
      <c r="A1190">
        <v>19</v>
      </c>
      <c r="B1190" t="s">
        <v>118</v>
      </c>
      <c r="C1190">
        <f>_xlfn.NUMBERVALUE(MID(Tabla1[[#This Row],[Object Name]],11,3))</f>
        <v>40</v>
      </c>
      <c r="D1190" t="s">
        <v>46</v>
      </c>
      <c r="E1190" t="s">
        <v>9</v>
      </c>
      <c r="F1190" t="s">
        <v>10</v>
      </c>
      <c r="G1190" t="s">
        <v>11</v>
      </c>
      <c r="H1190" t="s">
        <v>8</v>
      </c>
      <c r="I1190">
        <v>6</v>
      </c>
      <c r="J1190">
        <f>Tabla1[[#This Row],[Columna2]]*110</f>
        <v>660</v>
      </c>
      <c r="K1190">
        <v>3204</v>
      </c>
      <c r="L1190">
        <f>Tabla1[[#This Row],[Columna3]]*Tabla1[[#This Row],[Value]]*30*0.12</f>
        <v>7612704</v>
      </c>
      <c r="M1190" s="1">
        <f>Tabla1[[#This Row],[Columna4]]/10</f>
        <v>761270.4</v>
      </c>
    </row>
    <row r="1191" spans="1:13" x14ac:dyDescent="0.3">
      <c r="A1191">
        <v>20</v>
      </c>
      <c r="B1191" t="s">
        <v>118</v>
      </c>
      <c r="C1191">
        <f>_xlfn.NUMBERVALUE(MID(Tabla1[[#This Row],[Object Name]],11,3))</f>
        <v>40</v>
      </c>
      <c r="D1191" t="s">
        <v>46</v>
      </c>
      <c r="E1191" t="s">
        <v>9</v>
      </c>
      <c r="F1191" t="s">
        <v>10</v>
      </c>
      <c r="G1191" t="s">
        <v>11</v>
      </c>
      <c r="H1191" t="s">
        <v>8</v>
      </c>
      <c r="I1191">
        <v>6</v>
      </c>
      <c r="J1191">
        <f>Tabla1[[#This Row],[Columna2]]*110</f>
        <v>660</v>
      </c>
      <c r="K1191">
        <v>3201</v>
      </c>
      <c r="L1191">
        <f>Tabla1[[#This Row],[Columna3]]*Tabla1[[#This Row],[Value]]*30*0.12</f>
        <v>7605576</v>
      </c>
      <c r="M1191" s="1">
        <f>Tabla1[[#This Row],[Columna4]]/10</f>
        <v>760557.6</v>
      </c>
    </row>
    <row r="1192" spans="1:13" x14ac:dyDescent="0.3">
      <c r="A1192">
        <v>21</v>
      </c>
      <c r="B1192" t="s">
        <v>118</v>
      </c>
      <c r="C1192">
        <f>_xlfn.NUMBERVALUE(MID(Tabla1[[#This Row],[Object Name]],11,3))</f>
        <v>40</v>
      </c>
      <c r="D1192" t="s">
        <v>46</v>
      </c>
      <c r="E1192" t="s">
        <v>9</v>
      </c>
      <c r="F1192" t="s">
        <v>10</v>
      </c>
      <c r="G1192" t="s">
        <v>11</v>
      </c>
      <c r="H1192" t="s">
        <v>8</v>
      </c>
      <c r="I1192">
        <v>6</v>
      </c>
      <c r="J1192">
        <f>Tabla1[[#This Row],[Columna2]]*110</f>
        <v>660</v>
      </c>
      <c r="K1192">
        <v>3201</v>
      </c>
      <c r="L1192">
        <f>Tabla1[[#This Row],[Columna3]]*Tabla1[[#This Row],[Value]]*30*0.12</f>
        <v>7605576</v>
      </c>
      <c r="M1192" s="1">
        <f>Tabla1[[#This Row],[Columna4]]/10</f>
        <v>760557.6</v>
      </c>
    </row>
    <row r="1193" spans="1:13" x14ac:dyDescent="0.3">
      <c r="A1193">
        <v>22</v>
      </c>
      <c r="B1193" t="s">
        <v>118</v>
      </c>
      <c r="C1193">
        <f>_xlfn.NUMBERVALUE(MID(Tabla1[[#This Row],[Object Name]],11,3))</f>
        <v>40</v>
      </c>
      <c r="D1193" t="s">
        <v>46</v>
      </c>
      <c r="E1193" t="s">
        <v>9</v>
      </c>
      <c r="F1193" t="s">
        <v>10</v>
      </c>
      <c r="G1193" t="s">
        <v>11</v>
      </c>
      <c r="H1193" t="s">
        <v>8</v>
      </c>
      <c r="I1193">
        <v>6</v>
      </c>
      <c r="J1193">
        <f>Tabla1[[#This Row],[Columna2]]*110</f>
        <v>660</v>
      </c>
      <c r="K1193">
        <v>3185</v>
      </c>
      <c r="L1193">
        <f>Tabla1[[#This Row],[Columna3]]*Tabla1[[#This Row],[Value]]*30*0.12</f>
        <v>7567560</v>
      </c>
      <c r="M1193" s="1">
        <f>Tabla1[[#This Row],[Columna4]]/10</f>
        <v>756756</v>
      </c>
    </row>
    <row r="1194" spans="1:13" x14ac:dyDescent="0.3">
      <c r="A1194">
        <v>23</v>
      </c>
      <c r="B1194" t="s">
        <v>118</v>
      </c>
      <c r="C1194">
        <f>_xlfn.NUMBERVALUE(MID(Tabla1[[#This Row],[Object Name]],11,3))</f>
        <v>40</v>
      </c>
      <c r="D1194" t="s">
        <v>46</v>
      </c>
      <c r="E1194" t="s">
        <v>9</v>
      </c>
      <c r="F1194" t="s">
        <v>10</v>
      </c>
      <c r="G1194" t="s">
        <v>11</v>
      </c>
      <c r="H1194" t="s">
        <v>8</v>
      </c>
      <c r="I1194">
        <v>6</v>
      </c>
      <c r="J1194">
        <f>Tabla1[[#This Row],[Columna2]]*110</f>
        <v>660</v>
      </c>
      <c r="K1194">
        <v>3165</v>
      </c>
      <c r="L1194">
        <f>Tabla1[[#This Row],[Columna3]]*Tabla1[[#This Row],[Value]]*30*0.12</f>
        <v>7520040</v>
      </c>
      <c r="M1194" s="1">
        <f>Tabla1[[#This Row],[Columna4]]/10</f>
        <v>752004</v>
      </c>
    </row>
    <row r="1195" spans="1:13" x14ac:dyDescent="0.3">
      <c r="A1195">
        <v>24</v>
      </c>
      <c r="B1195" t="s">
        <v>118</v>
      </c>
      <c r="C1195">
        <f>_xlfn.NUMBERVALUE(MID(Tabla1[[#This Row],[Object Name]],11,3))</f>
        <v>40</v>
      </c>
      <c r="D1195" t="s">
        <v>46</v>
      </c>
      <c r="E1195" t="s">
        <v>9</v>
      </c>
      <c r="F1195" t="s">
        <v>10</v>
      </c>
      <c r="G1195" t="s">
        <v>11</v>
      </c>
      <c r="H1195" t="s">
        <v>8</v>
      </c>
      <c r="I1195">
        <v>6</v>
      </c>
      <c r="J1195">
        <f>Tabla1[[#This Row],[Columna2]]*110</f>
        <v>660</v>
      </c>
      <c r="K1195">
        <v>3205</v>
      </c>
      <c r="L1195">
        <f>Tabla1[[#This Row],[Columna3]]*Tabla1[[#This Row],[Value]]*30*0.12</f>
        <v>7615080</v>
      </c>
      <c r="M1195" s="1">
        <f>Tabla1[[#This Row],[Columna4]]/10</f>
        <v>761508</v>
      </c>
    </row>
    <row r="1196" spans="1:13" x14ac:dyDescent="0.3">
      <c r="A1196">
        <v>25</v>
      </c>
      <c r="B1196" t="s">
        <v>118</v>
      </c>
      <c r="C1196">
        <f>_xlfn.NUMBERVALUE(MID(Tabla1[[#This Row],[Object Name]],11,3))</f>
        <v>40</v>
      </c>
      <c r="D1196" t="s">
        <v>46</v>
      </c>
      <c r="E1196" t="s">
        <v>9</v>
      </c>
      <c r="F1196" t="s">
        <v>10</v>
      </c>
      <c r="G1196" t="s">
        <v>11</v>
      </c>
      <c r="H1196" t="s">
        <v>8</v>
      </c>
      <c r="I1196">
        <v>6</v>
      </c>
      <c r="J1196">
        <f>Tabla1[[#This Row],[Columna2]]*110</f>
        <v>660</v>
      </c>
      <c r="K1196">
        <v>3206</v>
      </c>
      <c r="L1196">
        <f>Tabla1[[#This Row],[Columna3]]*Tabla1[[#This Row],[Value]]*30*0.12</f>
        <v>7617456</v>
      </c>
      <c r="M1196" s="1">
        <f>Tabla1[[#This Row],[Columna4]]/10</f>
        <v>761745.6</v>
      </c>
    </row>
    <row r="1197" spans="1:13" x14ac:dyDescent="0.3">
      <c r="A1197">
        <v>26</v>
      </c>
      <c r="B1197" t="s">
        <v>118</v>
      </c>
      <c r="C1197">
        <f>_xlfn.NUMBERVALUE(MID(Tabla1[[#This Row],[Object Name]],11,3))</f>
        <v>40</v>
      </c>
      <c r="D1197" t="s">
        <v>46</v>
      </c>
      <c r="E1197" t="s">
        <v>9</v>
      </c>
      <c r="F1197" t="s">
        <v>10</v>
      </c>
      <c r="G1197" t="s">
        <v>11</v>
      </c>
      <c r="H1197" t="s">
        <v>8</v>
      </c>
      <c r="I1197">
        <v>6</v>
      </c>
      <c r="J1197">
        <f>Tabla1[[#This Row],[Columna2]]*110</f>
        <v>660</v>
      </c>
      <c r="K1197">
        <v>3185</v>
      </c>
      <c r="L1197">
        <f>Tabla1[[#This Row],[Columna3]]*Tabla1[[#This Row],[Value]]*30*0.12</f>
        <v>7567560</v>
      </c>
      <c r="M1197" s="1">
        <f>Tabla1[[#This Row],[Columna4]]/10</f>
        <v>756756</v>
      </c>
    </row>
    <row r="1198" spans="1:13" x14ac:dyDescent="0.3">
      <c r="A1198">
        <v>27</v>
      </c>
      <c r="B1198" t="s">
        <v>118</v>
      </c>
      <c r="C1198">
        <f>_xlfn.NUMBERVALUE(MID(Tabla1[[#This Row],[Object Name]],11,3))</f>
        <v>40</v>
      </c>
      <c r="D1198" t="s">
        <v>46</v>
      </c>
      <c r="E1198" t="s">
        <v>9</v>
      </c>
      <c r="F1198" t="s">
        <v>10</v>
      </c>
      <c r="G1198" t="s">
        <v>11</v>
      </c>
      <c r="H1198" t="s">
        <v>8</v>
      </c>
      <c r="I1198">
        <v>6</v>
      </c>
      <c r="J1198">
        <f>Tabla1[[#This Row],[Columna2]]*110</f>
        <v>660</v>
      </c>
      <c r="K1198">
        <v>3209</v>
      </c>
      <c r="L1198">
        <f>Tabla1[[#This Row],[Columna3]]*Tabla1[[#This Row],[Value]]*30*0.12</f>
        <v>7624584</v>
      </c>
      <c r="M1198" s="1">
        <f>Tabla1[[#This Row],[Columna4]]/10</f>
        <v>762458.4</v>
      </c>
    </row>
    <row r="1199" spans="1:13" x14ac:dyDescent="0.3">
      <c r="A1199">
        <v>28</v>
      </c>
      <c r="B1199" t="s">
        <v>118</v>
      </c>
      <c r="C1199">
        <f>_xlfn.NUMBERVALUE(MID(Tabla1[[#This Row],[Object Name]],11,3))</f>
        <v>40</v>
      </c>
      <c r="D1199" t="s">
        <v>46</v>
      </c>
      <c r="E1199" t="s">
        <v>9</v>
      </c>
      <c r="F1199" t="s">
        <v>10</v>
      </c>
      <c r="G1199" t="s">
        <v>11</v>
      </c>
      <c r="H1199" t="s">
        <v>8</v>
      </c>
      <c r="I1199">
        <v>6</v>
      </c>
      <c r="J1199">
        <f>Tabla1[[#This Row],[Columna2]]*110</f>
        <v>660</v>
      </c>
      <c r="K1199">
        <v>3175</v>
      </c>
      <c r="L1199">
        <f>Tabla1[[#This Row],[Columna3]]*Tabla1[[#This Row],[Value]]*30*0.12</f>
        <v>7543800</v>
      </c>
      <c r="M1199" s="1">
        <f>Tabla1[[#This Row],[Columna4]]/10</f>
        <v>754380</v>
      </c>
    </row>
    <row r="1200" spans="1:13" x14ac:dyDescent="0.3">
      <c r="A1200">
        <v>29</v>
      </c>
      <c r="B1200" t="s">
        <v>118</v>
      </c>
      <c r="C1200">
        <f>_xlfn.NUMBERVALUE(MID(Tabla1[[#This Row],[Object Name]],11,3))</f>
        <v>40</v>
      </c>
      <c r="D1200" t="s">
        <v>46</v>
      </c>
      <c r="E1200" t="s">
        <v>9</v>
      </c>
      <c r="F1200" t="s">
        <v>10</v>
      </c>
      <c r="G1200" t="s">
        <v>11</v>
      </c>
      <c r="H1200" t="s">
        <v>8</v>
      </c>
      <c r="I1200">
        <v>6</v>
      </c>
      <c r="J1200">
        <f>Tabla1[[#This Row],[Columna2]]*110</f>
        <v>660</v>
      </c>
      <c r="K1200">
        <v>3183</v>
      </c>
      <c r="L1200">
        <f>Tabla1[[#This Row],[Columna3]]*Tabla1[[#This Row],[Value]]*30*0.12</f>
        <v>7562808</v>
      </c>
      <c r="M1200" s="1">
        <f>Tabla1[[#This Row],[Columna4]]/10</f>
        <v>756280.8</v>
      </c>
    </row>
    <row r="1201" spans="1:13" x14ac:dyDescent="0.3">
      <c r="A1201">
        <v>30</v>
      </c>
      <c r="B1201" t="s">
        <v>118</v>
      </c>
      <c r="C1201">
        <f>_xlfn.NUMBERVALUE(MID(Tabla1[[#This Row],[Object Name]],11,3))</f>
        <v>40</v>
      </c>
      <c r="D1201" t="s">
        <v>46</v>
      </c>
      <c r="E1201" t="s">
        <v>9</v>
      </c>
      <c r="F1201" t="s">
        <v>10</v>
      </c>
      <c r="G1201" t="s">
        <v>11</v>
      </c>
      <c r="H1201" t="s">
        <v>8</v>
      </c>
      <c r="I1201">
        <v>6</v>
      </c>
      <c r="J1201">
        <f>Tabla1[[#This Row],[Columna2]]*110</f>
        <v>660</v>
      </c>
      <c r="K1201">
        <v>3215</v>
      </c>
      <c r="L1201">
        <f>Tabla1[[#This Row],[Columna3]]*Tabla1[[#This Row],[Value]]*30*0.12</f>
        <v>7638840</v>
      </c>
      <c r="M1201" s="1">
        <f>Tabla1[[#This Row],[Columna4]]/10</f>
        <v>763884</v>
      </c>
    </row>
    <row r="1202" spans="1:13" x14ac:dyDescent="0.3">
      <c r="A1202">
        <v>1</v>
      </c>
      <c r="B1202" t="s">
        <v>117</v>
      </c>
      <c r="C1202">
        <f>_xlfn.NUMBERVALUE(MID(Tabla1[[#This Row],[Object Name]],11,3))</f>
        <v>41</v>
      </c>
      <c r="D1202" t="s">
        <v>47</v>
      </c>
      <c r="E1202" t="s">
        <v>9</v>
      </c>
      <c r="F1202" t="s">
        <v>10</v>
      </c>
      <c r="G1202" t="s">
        <v>11</v>
      </c>
      <c r="H1202" t="s">
        <v>8</v>
      </c>
      <c r="I1202">
        <v>9</v>
      </c>
      <c r="J1202">
        <f>Tabla1[[#This Row],[Columna2]]*110</f>
        <v>990</v>
      </c>
      <c r="K1202">
        <v>3181</v>
      </c>
      <c r="L1202">
        <f>Tabla1[[#This Row],[Columna3]]*Tabla1[[#This Row],[Value]]*30*0.12</f>
        <v>11337084</v>
      </c>
      <c r="M1202" s="1">
        <f>Tabla1[[#This Row],[Columna4]]/10</f>
        <v>1133708.3999999999</v>
      </c>
    </row>
    <row r="1203" spans="1:13" x14ac:dyDescent="0.3">
      <c r="A1203">
        <v>2</v>
      </c>
      <c r="B1203" t="s">
        <v>117</v>
      </c>
      <c r="C1203">
        <f>_xlfn.NUMBERVALUE(MID(Tabla1[[#This Row],[Object Name]],11,3))</f>
        <v>41</v>
      </c>
      <c r="D1203" t="s">
        <v>47</v>
      </c>
      <c r="E1203" t="s">
        <v>9</v>
      </c>
      <c r="F1203" t="s">
        <v>10</v>
      </c>
      <c r="G1203" t="s">
        <v>11</v>
      </c>
      <c r="H1203" t="s">
        <v>8</v>
      </c>
      <c r="I1203">
        <v>9</v>
      </c>
      <c r="J1203">
        <f>Tabla1[[#This Row],[Columna2]]*110</f>
        <v>990</v>
      </c>
      <c r="K1203">
        <v>3187</v>
      </c>
      <c r="L1203">
        <f>Tabla1[[#This Row],[Columna3]]*Tabla1[[#This Row],[Value]]*30*0.12</f>
        <v>11358468</v>
      </c>
      <c r="M1203" s="1">
        <f>Tabla1[[#This Row],[Columna4]]/10</f>
        <v>1135846.8</v>
      </c>
    </row>
    <row r="1204" spans="1:13" x14ac:dyDescent="0.3">
      <c r="A1204">
        <v>3</v>
      </c>
      <c r="B1204" t="s">
        <v>117</v>
      </c>
      <c r="C1204">
        <f>_xlfn.NUMBERVALUE(MID(Tabla1[[#This Row],[Object Name]],11,3))</f>
        <v>41</v>
      </c>
      <c r="D1204" t="s">
        <v>47</v>
      </c>
      <c r="E1204" t="s">
        <v>9</v>
      </c>
      <c r="F1204" t="s">
        <v>10</v>
      </c>
      <c r="G1204" t="s">
        <v>11</v>
      </c>
      <c r="H1204" t="s">
        <v>8</v>
      </c>
      <c r="I1204">
        <v>9</v>
      </c>
      <c r="J1204">
        <f>Tabla1[[#This Row],[Columna2]]*110</f>
        <v>990</v>
      </c>
      <c r="K1204">
        <v>3224</v>
      </c>
      <c r="L1204">
        <f>Tabla1[[#This Row],[Columna3]]*Tabla1[[#This Row],[Value]]*30*0.12</f>
        <v>11490336</v>
      </c>
      <c r="M1204" s="1">
        <f>Tabla1[[#This Row],[Columna4]]/10</f>
        <v>1149033.6000000001</v>
      </c>
    </row>
    <row r="1205" spans="1:13" x14ac:dyDescent="0.3">
      <c r="A1205">
        <v>4</v>
      </c>
      <c r="B1205" t="s">
        <v>117</v>
      </c>
      <c r="C1205">
        <f>_xlfn.NUMBERVALUE(MID(Tabla1[[#This Row],[Object Name]],11,3))</f>
        <v>41</v>
      </c>
      <c r="D1205" t="s">
        <v>47</v>
      </c>
      <c r="E1205" t="s">
        <v>9</v>
      </c>
      <c r="F1205" t="s">
        <v>10</v>
      </c>
      <c r="G1205" t="s">
        <v>11</v>
      </c>
      <c r="H1205" t="s">
        <v>8</v>
      </c>
      <c r="I1205">
        <v>9</v>
      </c>
      <c r="J1205">
        <f>Tabla1[[#This Row],[Columna2]]*110</f>
        <v>990</v>
      </c>
      <c r="K1205">
        <v>3224</v>
      </c>
      <c r="L1205">
        <f>Tabla1[[#This Row],[Columna3]]*Tabla1[[#This Row],[Value]]*30*0.12</f>
        <v>11490336</v>
      </c>
      <c r="M1205" s="1">
        <f>Tabla1[[#This Row],[Columna4]]/10</f>
        <v>1149033.6000000001</v>
      </c>
    </row>
    <row r="1206" spans="1:13" x14ac:dyDescent="0.3">
      <c r="A1206">
        <v>5</v>
      </c>
      <c r="B1206" t="s">
        <v>117</v>
      </c>
      <c r="C1206">
        <f>_xlfn.NUMBERVALUE(MID(Tabla1[[#This Row],[Object Name]],11,3))</f>
        <v>41</v>
      </c>
      <c r="D1206" t="s">
        <v>47</v>
      </c>
      <c r="E1206" t="s">
        <v>9</v>
      </c>
      <c r="F1206" t="s">
        <v>10</v>
      </c>
      <c r="G1206" t="s">
        <v>11</v>
      </c>
      <c r="H1206" t="s">
        <v>8</v>
      </c>
      <c r="I1206">
        <v>9</v>
      </c>
      <c r="J1206">
        <f>Tabla1[[#This Row],[Columna2]]*110</f>
        <v>990</v>
      </c>
      <c r="K1206">
        <v>3248</v>
      </c>
      <c r="L1206">
        <f>Tabla1[[#This Row],[Columna3]]*Tabla1[[#This Row],[Value]]*30*0.12</f>
        <v>11575872</v>
      </c>
      <c r="M1206" s="1">
        <f>Tabla1[[#This Row],[Columna4]]/10</f>
        <v>1157587.2</v>
      </c>
    </row>
    <row r="1207" spans="1:13" x14ac:dyDescent="0.3">
      <c r="A1207">
        <v>6</v>
      </c>
      <c r="B1207" t="s">
        <v>117</v>
      </c>
      <c r="C1207">
        <f>_xlfn.NUMBERVALUE(MID(Tabla1[[#This Row],[Object Name]],11,3))</f>
        <v>41</v>
      </c>
      <c r="D1207" t="s">
        <v>47</v>
      </c>
      <c r="E1207" t="s">
        <v>9</v>
      </c>
      <c r="F1207" t="s">
        <v>10</v>
      </c>
      <c r="G1207" t="s">
        <v>11</v>
      </c>
      <c r="H1207" t="s">
        <v>8</v>
      </c>
      <c r="I1207">
        <v>9</v>
      </c>
      <c r="J1207">
        <f>Tabla1[[#This Row],[Columna2]]*110</f>
        <v>990</v>
      </c>
      <c r="K1207">
        <v>3234</v>
      </c>
      <c r="L1207">
        <f>Tabla1[[#This Row],[Columna3]]*Tabla1[[#This Row],[Value]]*30*0.12</f>
        <v>11525976</v>
      </c>
      <c r="M1207" s="1">
        <f>Tabla1[[#This Row],[Columna4]]/10</f>
        <v>1152597.6000000001</v>
      </c>
    </row>
    <row r="1208" spans="1:13" x14ac:dyDescent="0.3">
      <c r="A1208">
        <v>7</v>
      </c>
      <c r="B1208" t="s">
        <v>117</v>
      </c>
      <c r="C1208">
        <f>_xlfn.NUMBERVALUE(MID(Tabla1[[#This Row],[Object Name]],11,3))</f>
        <v>41</v>
      </c>
      <c r="D1208" t="s">
        <v>47</v>
      </c>
      <c r="E1208" t="s">
        <v>9</v>
      </c>
      <c r="F1208" t="s">
        <v>10</v>
      </c>
      <c r="G1208" t="s">
        <v>11</v>
      </c>
      <c r="H1208" t="s">
        <v>8</v>
      </c>
      <c r="I1208">
        <v>9</v>
      </c>
      <c r="J1208">
        <f>Tabla1[[#This Row],[Columna2]]*110</f>
        <v>990</v>
      </c>
      <c r="K1208">
        <v>3231</v>
      </c>
      <c r="L1208">
        <f>Tabla1[[#This Row],[Columna3]]*Tabla1[[#This Row],[Value]]*30*0.12</f>
        <v>11515284</v>
      </c>
      <c r="M1208" s="1">
        <f>Tabla1[[#This Row],[Columna4]]/10</f>
        <v>1151528.3999999999</v>
      </c>
    </row>
    <row r="1209" spans="1:13" x14ac:dyDescent="0.3">
      <c r="A1209">
        <v>8</v>
      </c>
      <c r="B1209" t="s">
        <v>117</v>
      </c>
      <c r="C1209">
        <f>_xlfn.NUMBERVALUE(MID(Tabla1[[#This Row],[Object Name]],11,3))</f>
        <v>41</v>
      </c>
      <c r="D1209" t="s">
        <v>47</v>
      </c>
      <c r="E1209" t="s">
        <v>9</v>
      </c>
      <c r="F1209" t="s">
        <v>10</v>
      </c>
      <c r="G1209" t="s">
        <v>11</v>
      </c>
      <c r="H1209" t="s">
        <v>8</v>
      </c>
      <c r="I1209">
        <v>9</v>
      </c>
      <c r="J1209">
        <f>Tabla1[[#This Row],[Columna2]]*110</f>
        <v>990</v>
      </c>
      <c r="K1209">
        <v>3230</v>
      </c>
      <c r="L1209">
        <f>Tabla1[[#This Row],[Columna3]]*Tabla1[[#This Row],[Value]]*30*0.12</f>
        <v>11511720</v>
      </c>
      <c r="M1209" s="1">
        <f>Tabla1[[#This Row],[Columna4]]/10</f>
        <v>1151172</v>
      </c>
    </row>
    <row r="1210" spans="1:13" x14ac:dyDescent="0.3">
      <c r="A1210">
        <v>9</v>
      </c>
      <c r="B1210" t="s">
        <v>117</v>
      </c>
      <c r="C1210">
        <f>_xlfn.NUMBERVALUE(MID(Tabla1[[#This Row],[Object Name]],11,3))</f>
        <v>41</v>
      </c>
      <c r="D1210" t="s">
        <v>47</v>
      </c>
      <c r="E1210" t="s">
        <v>9</v>
      </c>
      <c r="F1210" t="s">
        <v>10</v>
      </c>
      <c r="G1210" t="s">
        <v>11</v>
      </c>
      <c r="H1210" t="s">
        <v>8</v>
      </c>
      <c r="I1210">
        <v>9</v>
      </c>
      <c r="J1210">
        <f>Tabla1[[#This Row],[Columna2]]*110</f>
        <v>990</v>
      </c>
      <c r="K1210">
        <v>3215</v>
      </c>
      <c r="L1210">
        <f>Tabla1[[#This Row],[Columna3]]*Tabla1[[#This Row],[Value]]*30*0.12</f>
        <v>11458260</v>
      </c>
      <c r="M1210" s="1">
        <f>Tabla1[[#This Row],[Columna4]]/10</f>
        <v>1145826</v>
      </c>
    </row>
    <row r="1211" spans="1:13" x14ac:dyDescent="0.3">
      <c r="A1211">
        <v>10</v>
      </c>
      <c r="B1211" t="s">
        <v>117</v>
      </c>
      <c r="C1211">
        <f>_xlfn.NUMBERVALUE(MID(Tabla1[[#This Row],[Object Name]],11,3))</f>
        <v>41</v>
      </c>
      <c r="D1211" t="s">
        <v>47</v>
      </c>
      <c r="E1211" t="s">
        <v>9</v>
      </c>
      <c r="F1211" t="s">
        <v>10</v>
      </c>
      <c r="G1211" t="s">
        <v>11</v>
      </c>
      <c r="H1211" t="s">
        <v>8</v>
      </c>
      <c r="I1211">
        <v>9</v>
      </c>
      <c r="J1211">
        <f>Tabla1[[#This Row],[Columna2]]*110</f>
        <v>990</v>
      </c>
      <c r="K1211">
        <v>3230</v>
      </c>
      <c r="L1211">
        <f>Tabla1[[#This Row],[Columna3]]*Tabla1[[#This Row],[Value]]*30*0.12</f>
        <v>11511720</v>
      </c>
      <c r="M1211" s="1">
        <f>Tabla1[[#This Row],[Columna4]]/10</f>
        <v>1151172</v>
      </c>
    </row>
    <row r="1212" spans="1:13" x14ac:dyDescent="0.3">
      <c r="A1212">
        <v>11</v>
      </c>
      <c r="B1212" t="s">
        <v>117</v>
      </c>
      <c r="C1212">
        <f>_xlfn.NUMBERVALUE(MID(Tabla1[[#This Row],[Object Name]],11,3))</f>
        <v>41</v>
      </c>
      <c r="D1212" t="s">
        <v>47</v>
      </c>
      <c r="E1212" t="s">
        <v>9</v>
      </c>
      <c r="F1212" t="s">
        <v>10</v>
      </c>
      <c r="G1212" t="s">
        <v>11</v>
      </c>
      <c r="H1212" t="s">
        <v>8</v>
      </c>
      <c r="I1212">
        <v>9</v>
      </c>
      <c r="J1212">
        <f>Tabla1[[#This Row],[Columna2]]*110</f>
        <v>990</v>
      </c>
      <c r="K1212">
        <v>3222</v>
      </c>
      <c r="L1212">
        <f>Tabla1[[#This Row],[Columna3]]*Tabla1[[#This Row],[Value]]*30*0.12</f>
        <v>11483208</v>
      </c>
      <c r="M1212" s="1">
        <f>Tabla1[[#This Row],[Columna4]]/10</f>
        <v>1148320.8</v>
      </c>
    </row>
    <row r="1213" spans="1:13" x14ac:dyDescent="0.3">
      <c r="A1213">
        <v>12</v>
      </c>
      <c r="B1213" t="s">
        <v>117</v>
      </c>
      <c r="C1213">
        <f>_xlfn.NUMBERVALUE(MID(Tabla1[[#This Row],[Object Name]],11,3))</f>
        <v>41</v>
      </c>
      <c r="D1213" t="s">
        <v>47</v>
      </c>
      <c r="E1213" t="s">
        <v>9</v>
      </c>
      <c r="F1213" t="s">
        <v>10</v>
      </c>
      <c r="G1213" t="s">
        <v>11</v>
      </c>
      <c r="H1213" t="s">
        <v>8</v>
      </c>
      <c r="I1213">
        <v>9</v>
      </c>
      <c r="J1213">
        <f>Tabla1[[#This Row],[Columna2]]*110</f>
        <v>990</v>
      </c>
      <c r="K1213">
        <v>3233</v>
      </c>
      <c r="L1213">
        <f>Tabla1[[#This Row],[Columna3]]*Tabla1[[#This Row],[Value]]*30*0.12</f>
        <v>11522412</v>
      </c>
      <c r="M1213" s="1">
        <f>Tabla1[[#This Row],[Columna4]]/10</f>
        <v>1152241.2</v>
      </c>
    </row>
    <row r="1214" spans="1:13" x14ac:dyDescent="0.3">
      <c r="A1214">
        <v>13</v>
      </c>
      <c r="B1214" t="s">
        <v>117</v>
      </c>
      <c r="C1214">
        <f>_xlfn.NUMBERVALUE(MID(Tabla1[[#This Row],[Object Name]],11,3))</f>
        <v>41</v>
      </c>
      <c r="D1214" t="s">
        <v>47</v>
      </c>
      <c r="E1214" t="s">
        <v>9</v>
      </c>
      <c r="F1214" t="s">
        <v>10</v>
      </c>
      <c r="G1214" t="s">
        <v>11</v>
      </c>
      <c r="H1214" t="s">
        <v>8</v>
      </c>
      <c r="I1214">
        <v>9</v>
      </c>
      <c r="J1214">
        <f>Tabla1[[#This Row],[Columna2]]*110</f>
        <v>990</v>
      </c>
      <c r="K1214">
        <v>3211</v>
      </c>
      <c r="L1214">
        <f>Tabla1[[#This Row],[Columna3]]*Tabla1[[#This Row],[Value]]*30*0.12</f>
        <v>11444004</v>
      </c>
      <c r="M1214" s="1">
        <f>Tabla1[[#This Row],[Columna4]]/10</f>
        <v>1144400.3999999999</v>
      </c>
    </row>
    <row r="1215" spans="1:13" x14ac:dyDescent="0.3">
      <c r="A1215">
        <v>14</v>
      </c>
      <c r="B1215" t="s">
        <v>117</v>
      </c>
      <c r="C1215">
        <f>_xlfn.NUMBERVALUE(MID(Tabla1[[#This Row],[Object Name]],11,3))</f>
        <v>41</v>
      </c>
      <c r="D1215" t="s">
        <v>47</v>
      </c>
      <c r="E1215" t="s">
        <v>9</v>
      </c>
      <c r="F1215" t="s">
        <v>10</v>
      </c>
      <c r="G1215" t="s">
        <v>11</v>
      </c>
      <c r="H1215" t="s">
        <v>8</v>
      </c>
      <c r="I1215">
        <v>9</v>
      </c>
      <c r="J1215">
        <f>Tabla1[[#This Row],[Columna2]]*110</f>
        <v>990</v>
      </c>
      <c r="K1215">
        <v>3188</v>
      </c>
      <c r="L1215">
        <f>Tabla1[[#This Row],[Columna3]]*Tabla1[[#This Row],[Value]]*30*0.12</f>
        <v>11362032</v>
      </c>
      <c r="M1215" s="1">
        <f>Tabla1[[#This Row],[Columna4]]/10</f>
        <v>1136203.2</v>
      </c>
    </row>
    <row r="1216" spans="1:13" x14ac:dyDescent="0.3">
      <c r="A1216">
        <v>15</v>
      </c>
      <c r="B1216" t="s">
        <v>117</v>
      </c>
      <c r="C1216">
        <f>_xlfn.NUMBERVALUE(MID(Tabla1[[#This Row],[Object Name]],11,3))</f>
        <v>41</v>
      </c>
      <c r="D1216" t="s">
        <v>47</v>
      </c>
      <c r="E1216" t="s">
        <v>9</v>
      </c>
      <c r="F1216" t="s">
        <v>10</v>
      </c>
      <c r="G1216" t="s">
        <v>11</v>
      </c>
      <c r="H1216" t="s">
        <v>8</v>
      </c>
      <c r="I1216">
        <v>9</v>
      </c>
      <c r="J1216">
        <f>Tabla1[[#This Row],[Columna2]]*110</f>
        <v>990</v>
      </c>
      <c r="K1216">
        <v>3212</v>
      </c>
      <c r="L1216">
        <f>Tabla1[[#This Row],[Columna3]]*Tabla1[[#This Row],[Value]]*30*0.12</f>
        <v>11447568</v>
      </c>
      <c r="M1216" s="1">
        <f>Tabla1[[#This Row],[Columna4]]/10</f>
        <v>1144756.8</v>
      </c>
    </row>
    <row r="1217" spans="1:13" x14ac:dyDescent="0.3">
      <c r="A1217">
        <v>16</v>
      </c>
      <c r="B1217" t="s">
        <v>117</v>
      </c>
      <c r="C1217">
        <f>_xlfn.NUMBERVALUE(MID(Tabla1[[#This Row],[Object Name]],11,3))</f>
        <v>41</v>
      </c>
      <c r="D1217" t="s">
        <v>47</v>
      </c>
      <c r="E1217" t="s">
        <v>9</v>
      </c>
      <c r="F1217" t="s">
        <v>10</v>
      </c>
      <c r="G1217" t="s">
        <v>11</v>
      </c>
      <c r="H1217" t="s">
        <v>8</v>
      </c>
      <c r="I1217">
        <v>9</v>
      </c>
      <c r="J1217">
        <f>Tabla1[[#This Row],[Columna2]]*110</f>
        <v>990</v>
      </c>
      <c r="K1217">
        <v>3199</v>
      </c>
      <c r="L1217">
        <f>Tabla1[[#This Row],[Columna3]]*Tabla1[[#This Row],[Value]]*30*0.12</f>
        <v>11401236</v>
      </c>
      <c r="M1217" s="1">
        <f>Tabla1[[#This Row],[Columna4]]/10</f>
        <v>1140123.6000000001</v>
      </c>
    </row>
    <row r="1218" spans="1:13" x14ac:dyDescent="0.3">
      <c r="A1218">
        <v>17</v>
      </c>
      <c r="B1218" t="s">
        <v>117</v>
      </c>
      <c r="C1218">
        <f>_xlfn.NUMBERVALUE(MID(Tabla1[[#This Row],[Object Name]],11,3))</f>
        <v>41</v>
      </c>
      <c r="D1218" t="s">
        <v>47</v>
      </c>
      <c r="E1218" t="s">
        <v>9</v>
      </c>
      <c r="F1218" t="s">
        <v>10</v>
      </c>
      <c r="G1218" t="s">
        <v>11</v>
      </c>
      <c r="H1218" t="s">
        <v>8</v>
      </c>
      <c r="I1218">
        <v>9</v>
      </c>
      <c r="J1218">
        <f>Tabla1[[#This Row],[Columna2]]*110</f>
        <v>990</v>
      </c>
      <c r="K1218">
        <v>3218</v>
      </c>
      <c r="L1218">
        <f>Tabla1[[#This Row],[Columna3]]*Tabla1[[#This Row],[Value]]*30*0.12</f>
        <v>11468952</v>
      </c>
      <c r="M1218" s="1">
        <f>Tabla1[[#This Row],[Columna4]]/10</f>
        <v>1146895.2</v>
      </c>
    </row>
    <row r="1219" spans="1:13" x14ac:dyDescent="0.3">
      <c r="A1219">
        <v>18</v>
      </c>
      <c r="B1219" t="s">
        <v>117</v>
      </c>
      <c r="C1219">
        <f>_xlfn.NUMBERVALUE(MID(Tabla1[[#This Row],[Object Name]],11,3))</f>
        <v>41</v>
      </c>
      <c r="D1219" t="s">
        <v>47</v>
      </c>
      <c r="E1219" t="s">
        <v>9</v>
      </c>
      <c r="F1219" t="s">
        <v>10</v>
      </c>
      <c r="G1219" t="s">
        <v>11</v>
      </c>
      <c r="H1219" t="s">
        <v>8</v>
      </c>
      <c r="I1219">
        <v>9</v>
      </c>
      <c r="J1219">
        <f>Tabla1[[#This Row],[Columna2]]*110</f>
        <v>990</v>
      </c>
      <c r="K1219">
        <v>3210</v>
      </c>
      <c r="L1219">
        <f>Tabla1[[#This Row],[Columna3]]*Tabla1[[#This Row],[Value]]*30*0.12</f>
        <v>11440440</v>
      </c>
      <c r="M1219" s="1">
        <f>Tabla1[[#This Row],[Columna4]]/10</f>
        <v>1144044</v>
      </c>
    </row>
    <row r="1220" spans="1:13" x14ac:dyDescent="0.3">
      <c r="A1220">
        <v>19</v>
      </c>
      <c r="B1220" t="s">
        <v>117</v>
      </c>
      <c r="C1220">
        <f>_xlfn.NUMBERVALUE(MID(Tabla1[[#This Row],[Object Name]],11,3))</f>
        <v>41</v>
      </c>
      <c r="D1220" t="s">
        <v>47</v>
      </c>
      <c r="E1220" t="s">
        <v>9</v>
      </c>
      <c r="F1220" t="s">
        <v>10</v>
      </c>
      <c r="G1220" t="s">
        <v>11</v>
      </c>
      <c r="H1220" t="s">
        <v>8</v>
      </c>
      <c r="I1220">
        <v>9</v>
      </c>
      <c r="J1220">
        <f>Tabla1[[#This Row],[Columna2]]*110</f>
        <v>990</v>
      </c>
      <c r="K1220">
        <v>3218</v>
      </c>
      <c r="L1220">
        <f>Tabla1[[#This Row],[Columna3]]*Tabla1[[#This Row],[Value]]*30*0.12</f>
        <v>11468952</v>
      </c>
      <c r="M1220" s="1">
        <f>Tabla1[[#This Row],[Columna4]]/10</f>
        <v>1146895.2</v>
      </c>
    </row>
    <row r="1221" spans="1:13" x14ac:dyDescent="0.3">
      <c r="A1221">
        <v>20</v>
      </c>
      <c r="B1221" t="s">
        <v>117</v>
      </c>
      <c r="C1221">
        <f>_xlfn.NUMBERVALUE(MID(Tabla1[[#This Row],[Object Name]],11,3))</f>
        <v>41</v>
      </c>
      <c r="D1221" t="s">
        <v>47</v>
      </c>
      <c r="E1221" t="s">
        <v>9</v>
      </c>
      <c r="F1221" t="s">
        <v>10</v>
      </c>
      <c r="G1221" t="s">
        <v>11</v>
      </c>
      <c r="H1221" t="s">
        <v>8</v>
      </c>
      <c r="I1221">
        <v>9</v>
      </c>
      <c r="J1221">
        <f>Tabla1[[#This Row],[Columna2]]*110</f>
        <v>990</v>
      </c>
      <c r="K1221">
        <v>3221</v>
      </c>
      <c r="L1221">
        <f>Tabla1[[#This Row],[Columna3]]*Tabla1[[#This Row],[Value]]*30*0.12</f>
        <v>11479644</v>
      </c>
      <c r="M1221" s="1">
        <f>Tabla1[[#This Row],[Columna4]]/10</f>
        <v>1147964.3999999999</v>
      </c>
    </row>
    <row r="1222" spans="1:13" x14ac:dyDescent="0.3">
      <c r="A1222">
        <v>21</v>
      </c>
      <c r="B1222" t="s">
        <v>117</v>
      </c>
      <c r="C1222">
        <f>_xlfn.NUMBERVALUE(MID(Tabla1[[#This Row],[Object Name]],11,3))</f>
        <v>41</v>
      </c>
      <c r="D1222" t="s">
        <v>47</v>
      </c>
      <c r="E1222" t="s">
        <v>9</v>
      </c>
      <c r="F1222" t="s">
        <v>10</v>
      </c>
      <c r="G1222" t="s">
        <v>11</v>
      </c>
      <c r="H1222" t="s">
        <v>8</v>
      </c>
      <c r="I1222">
        <v>9</v>
      </c>
      <c r="J1222">
        <f>Tabla1[[#This Row],[Columna2]]*110</f>
        <v>990</v>
      </c>
      <c r="K1222">
        <v>3196</v>
      </c>
      <c r="L1222">
        <f>Tabla1[[#This Row],[Columna3]]*Tabla1[[#This Row],[Value]]*30*0.12</f>
        <v>11390544</v>
      </c>
      <c r="M1222" s="1">
        <f>Tabla1[[#This Row],[Columna4]]/10</f>
        <v>1139054.3999999999</v>
      </c>
    </row>
    <row r="1223" spans="1:13" x14ac:dyDescent="0.3">
      <c r="A1223">
        <v>22</v>
      </c>
      <c r="B1223" t="s">
        <v>117</v>
      </c>
      <c r="C1223">
        <f>_xlfn.NUMBERVALUE(MID(Tabla1[[#This Row],[Object Name]],11,3))</f>
        <v>41</v>
      </c>
      <c r="D1223" t="s">
        <v>47</v>
      </c>
      <c r="E1223" t="s">
        <v>9</v>
      </c>
      <c r="F1223" t="s">
        <v>10</v>
      </c>
      <c r="G1223" t="s">
        <v>11</v>
      </c>
      <c r="H1223" t="s">
        <v>8</v>
      </c>
      <c r="I1223">
        <v>9</v>
      </c>
      <c r="J1223">
        <f>Tabla1[[#This Row],[Columna2]]*110</f>
        <v>990</v>
      </c>
      <c r="K1223">
        <v>3222</v>
      </c>
      <c r="L1223">
        <f>Tabla1[[#This Row],[Columna3]]*Tabla1[[#This Row],[Value]]*30*0.12</f>
        <v>11483208</v>
      </c>
      <c r="M1223" s="1">
        <f>Tabla1[[#This Row],[Columna4]]/10</f>
        <v>1148320.8</v>
      </c>
    </row>
    <row r="1224" spans="1:13" x14ac:dyDescent="0.3">
      <c r="A1224">
        <v>23</v>
      </c>
      <c r="B1224" t="s">
        <v>117</v>
      </c>
      <c r="C1224">
        <f>_xlfn.NUMBERVALUE(MID(Tabla1[[#This Row],[Object Name]],11,3))</f>
        <v>41</v>
      </c>
      <c r="D1224" t="s">
        <v>47</v>
      </c>
      <c r="E1224" t="s">
        <v>9</v>
      </c>
      <c r="F1224" t="s">
        <v>10</v>
      </c>
      <c r="G1224" t="s">
        <v>11</v>
      </c>
      <c r="H1224" t="s">
        <v>8</v>
      </c>
      <c r="I1224">
        <v>9</v>
      </c>
      <c r="J1224">
        <f>Tabla1[[#This Row],[Columna2]]*110</f>
        <v>990</v>
      </c>
      <c r="K1224">
        <v>3179</v>
      </c>
      <c r="L1224">
        <f>Tabla1[[#This Row],[Columna3]]*Tabla1[[#This Row],[Value]]*30*0.12</f>
        <v>11329956</v>
      </c>
      <c r="M1224" s="1">
        <f>Tabla1[[#This Row],[Columna4]]/10</f>
        <v>1132995.6000000001</v>
      </c>
    </row>
    <row r="1225" spans="1:13" x14ac:dyDescent="0.3">
      <c r="A1225">
        <v>24</v>
      </c>
      <c r="B1225" t="s">
        <v>117</v>
      </c>
      <c r="C1225">
        <f>_xlfn.NUMBERVALUE(MID(Tabla1[[#This Row],[Object Name]],11,3))</f>
        <v>41</v>
      </c>
      <c r="D1225" t="s">
        <v>47</v>
      </c>
      <c r="E1225" t="s">
        <v>9</v>
      </c>
      <c r="F1225" t="s">
        <v>10</v>
      </c>
      <c r="G1225" t="s">
        <v>11</v>
      </c>
      <c r="H1225" t="s">
        <v>8</v>
      </c>
      <c r="I1225">
        <v>9</v>
      </c>
      <c r="J1225">
        <f>Tabla1[[#This Row],[Columna2]]*110</f>
        <v>990</v>
      </c>
      <c r="K1225">
        <v>3227</v>
      </c>
      <c r="L1225">
        <f>Tabla1[[#This Row],[Columna3]]*Tabla1[[#This Row],[Value]]*30*0.12</f>
        <v>11501028</v>
      </c>
      <c r="M1225" s="1">
        <f>Tabla1[[#This Row],[Columna4]]/10</f>
        <v>1150102.8</v>
      </c>
    </row>
    <row r="1226" spans="1:13" x14ac:dyDescent="0.3">
      <c r="A1226">
        <v>25</v>
      </c>
      <c r="B1226" t="s">
        <v>117</v>
      </c>
      <c r="C1226">
        <f>_xlfn.NUMBERVALUE(MID(Tabla1[[#This Row],[Object Name]],11,3))</f>
        <v>41</v>
      </c>
      <c r="D1226" t="s">
        <v>47</v>
      </c>
      <c r="E1226" t="s">
        <v>9</v>
      </c>
      <c r="F1226" t="s">
        <v>10</v>
      </c>
      <c r="G1226" t="s">
        <v>11</v>
      </c>
      <c r="H1226" t="s">
        <v>8</v>
      </c>
      <c r="I1226">
        <v>9</v>
      </c>
      <c r="J1226">
        <f>Tabla1[[#This Row],[Columna2]]*110</f>
        <v>990</v>
      </c>
      <c r="K1226">
        <v>3236</v>
      </c>
      <c r="L1226">
        <f>Tabla1[[#This Row],[Columna3]]*Tabla1[[#This Row],[Value]]*30*0.12</f>
        <v>11533104</v>
      </c>
      <c r="M1226" s="1">
        <f>Tabla1[[#This Row],[Columna4]]/10</f>
        <v>1153310.3999999999</v>
      </c>
    </row>
    <row r="1227" spans="1:13" x14ac:dyDescent="0.3">
      <c r="A1227">
        <v>26</v>
      </c>
      <c r="B1227" t="s">
        <v>117</v>
      </c>
      <c r="C1227">
        <f>_xlfn.NUMBERVALUE(MID(Tabla1[[#This Row],[Object Name]],11,3))</f>
        <v>41</v>
      </c>
      <c r="D1227" t="s">
        <v>47</v>
      </c>
      <c r="E1227" t="s">
        <v>9</v>
      </c>
      <c r="F1227" t="s">
        <v>10</v>
      </c>
      <c r="G1227" t="s">
        <v>11</v>
      </c>
      <c r="H1227" t="s">
        <v>8</v>
      </c>
      <c r="I1227">
        <v>9</v>
      </c>
      <c r="J1227">
        <f>Tabla1[[#This Row],[Columna2]]*110</f>
        <v>990</v>
      </c>
      <c r="K1227">
        <v>3203</v>
      </c>
      <c r="L1227">
        <f>Tabla1[[#This Row],[Columna3]]*Tabla1[[#This Row],[Value]]*30*0.12</f>
        <v>11415492</v>
      </c>
      <c r="M1227" s="1">
        <f>Tabla1[[#This Row],[Columna4]]/10</f>
        <v>1141549.2</v>
      </c>
    </row>
    <row r="1228" spans="1:13" x14ac:dyDescent="0.3">
      <c r="A1228">
        <v>27</v>
      </c>
      <c r="B1228" t="s">
        <v>117</v>
      </c>
      <c r="C1228">
        <f>_xlfn.NUMBERVALUE(MID(Tabla1[[#This Row],[Object Name]],11,3))</f>
        <v>41</v>
      </c>
      <c r="D1228" t="s">
        <v>47</v>
      </c>
      <c r="E1228" t="s">
        <v>9</v>
      </c>
      <c r="F1228" t="s">
        <v>10</v>
      </c>
      <c r="G1228" t="s">
        <v>11</v>
      </c>
      <c r="H1228" t="s">
        <v>8</v>
      </c>
      <c r="I1228">
        <v>9</v>
      </c>
      <c r="J1228">
        <f>Tabla1[[#This Row],[Columna2]]*110</f>
        <v>990</v>
      </c>
      <c r="K1228">
        <v>3206</v>
      </c>
      <c r="L1228">
        <f>Tabla1[[#This Row],[Columna3]]*Tabla1[[#This Row],[Value]]*30*0.12</f>
        <v>11426184</v>
      </c>
      <c r="M1228" s="1">
        <f>Tabla1[[#This Row],[Columna4]]/10</f>
        <v>1142618.3999999999</v>
      </c>
    </row>
    <row r="1229" spans="1:13" x14ac:dyDescent="0.3">
      <c r="A1229">
        <v>28</v>
      </c>
      <c r="B1229" t="s">
        <v>117</v>
      </c>
      <c r="C1229">
        <f>_xlfn.NUMBERVALUE(MID(Tabla1[[#This Row],[Object Name]],11,3))</f>
        <v>41</v>
      </c>
      <c r="D1229" t="s">
        <v>47</v>
      </c>
      <c r="E1229" t="s">
        <v>9</v>
      </c>
      <c r="F1229" t="s">
        <v>10</v>
      </c>
      <c r="G1229" t="s">
        <v>11</v>
      </c>
      <c r="H1229" t="s">
        <v>8</v>
      </c>
      <c r="I1229">
        <v>9</v>
      </c>
      <c r="J1229">
        <f>Tabla1[[#This Row],[Columna2]]*110</f>
        <v>990</v>
      </c>
      <c r="K1229">
        <v>3211</v>
      </c>
      <c r="L1229">
        <f>Tabla1[[#This Row],[Columna3]]*Tabla1[[#This Row],[Value]]*30*0.12</f>
        <v>11444004</v>
      </c>
      <c r="M1229" s="1">
        <f>Tabla1[[#This Row],[Columna4]]/10</f>
        <v>1144400.3999999999</v>
      </c>
    </row>
    <row r="1230" spans="1:13" x14ac:dyDescent="0.3">
      <c r="A1230">
        <v>29</v>
      </c>
      <c r="B1230" t="s">
        <v>117</v>
      </c>
      <c r="C1230">
        <f>_xlfn.NUMBERVALUE(MID(Tabla1[[#This Row],[Object Name]],11,3))</f>
        <v>41</v>
      </c>
      <c r="D1230" t="s">
        <v>47</v>
      </c>
      <c r="E1230" t="s">
        <v>9</v>
      </c>
      <c r="F1230" t="s">
        <v>10</v>
      </c>
      <c r="G1230" t="s">
        <v>11</v>
      </c>
      <c r="H1230" t="s">
        <v>8</v>
      </c>
      <c r="I1230">
        <v>9</v>
      </c>
      <c r="J1230">
        <f>Tabla1[[#This Row],[Columna2]]*110</f>
        <v>990</v>
      </c>
      <c r="K1230">
        <v>3163</v>
      </c>
      <c r="L1230">
        <f>Tabla1[[#This Row],[Columna3]]*Tabla1[[#This Row],[Value]]*30*0.12</f>
        <v>11272932</v>
      </c>
      <c r="M1230" s="1">
        <f>Tabla1[[#This Row],[Columna4]]/10</f>
        <v>1127293.2</v>
      </c>
    </row>
    <row r="1231" spans="1:13" x14ac:dyDescent="0.3">
      <c r="A1231">
        <v>30</v>
      </c>
      <c r="B1231" t="s">
        <v>117</v>
      </c>
      <c r="C1231">
        <f>_xlfn.NUMBERVALUE(MID(Tabla1[[#This Row],[Object Name]],11,3))</f>
        <v>41</v>
      </c>
      <c r="D1231" t="s">
        <v>47</v>
      </c>
      <c r="E1231" t="s">
        <v>9</v>
      </c>
      <c r="F1231" t="s">
        <v>10</v>
      </c>
      <c r="G1231" t="s">
        <v>11</v>
      </c>
      <c r="H1231" t="s">
        <v>8</v>
      </c>
      <c r="I1231">
        <v>9</v>
      </c>
      <c r="J1231">
        <f>Tabla1[[#This Row],[Columna2]]*110</f>
        <v>990</v>
      </c>
      <c r="K1231">
        <v>3197</v>
      </c>
      <c r="L1231">
        <f>Tabla1[[#This Row],[Columna3]]*Tabla1[[#This Row],[Value]]*30*0.12</f>
        <v>11394108</v>
      </c>
      <c r="M1231" s="1">
        <f>Tabla1[[#This Row],[Columna4]]/10</f>
        <v>1139410.8</v>
      </c>
    </row>
    <row r="1232" spans="1:13" x14ac:dyDescent="0.3">
      <c r="A1232">
        <v>1</v>
      </c>
      <c r="B1232" t="s">
        <v>118</v>
      </c>
      <c r="C1232">
        <f>_xlfn.NUMBERVALUE(MID(Tabla1[[#This Row],[Object Name]],11,3))</f>
        <v>42</v>
      </c>
      <c r="D1232" t="s">
        <v>48</v>
      </c>
      <c r="E1232" t="s">
        <v>9</v>
      </c>
      <c r="F1232" t="s">
        <v>10</v>
      </c>
      <c r="G1232" t="s">
        <v>11</v>
      </c>
      <c r="H1232" t="s">
        <v>8</v>
      </c>
      <c r="I1232">
        <v>7</v>
      </c>
      <c r="J1232">
        <f>Tabla1[[#This Row],[Columna2]]*110</f>
        <v>770</v>
      </c>
      <c r="K1232">
        <v>3438</v>
      </c>
      <c r="L1232">
        <f>Tabla1[[#This Row],[Columna3]]*Tabla1[[#This Row],[Value]]*30*0.12</f>
        <v>9530136</v>
      </c>
      <c r="M1232" s="1">
        <f>Tabla1[[#This Row],[Columna4]]/10</f>
        <v>953013.6</v>
      </c>
    </row>
    <row r="1233" spans="1:13" x14ac:dyDescent="0.3">
      <c r="A1233">
        <v>2</v>
      </c>
      <c r="B1233" t="s">
        <v>118</v>
      </c>
      <c r="C1233">
        <f>_xlfn.NUMBERVALUE(MID(Tabla1[[#This Row],[Object Name]],11,3))</f>
        <v>42</v>
      </c>
      <c r="D1233" t="s">
        <v>48</v>
      </c>
      <c r="E1233" t="s">
        <v>9</v>
      </c>
      <c r="F1233" t="s">
        <v>10</v>
      </c>
      <c r="G1233" t="s">
        <v>11</v>
      </c>
      <c r="H1233" t="s">
        <v>8</v>
      </c>
      <c r="I1233">
        <v>7</v>
      </c>
      <c r="J1233">
        <f>Tabla1[[#This Row],[Columna2]]*110</f>
        <v>770</v>
      </c>
      <c r="K1233">
        <v>3433</v>
      </c>
      <c r="L1233">
        <f>Tabla1[[#This Row],[Columna3]]*Tabla1[[#This Row],[Value]]*30*0.12</f>
        <v>9516276</v>
      </c>
      <c r="M1233" s="1">
        <f>Tabla1[[#This Row],[Columna4]]/10</f>
        <v>951627.6</v>
      </c>
    </row>
    <row r="1234" spans="1:13" x14ac:dyDescent="0.3">
      <c r="A1234">
        <v>3</v>
      </c>
      <c r="B1234" t="s">
        <v>118</v>
      </c>
      <c r="C1234">
        <f>_xlfn.NUMBERVALUE(MID(Tabla1[[#This Row],[Object Name]],11,3))</f>
        <v>42</v>
      </c>
      <c r="D1234" t="s">
        <v>48</v>
      </c>
      <c r="E1234" t="s">
        <v>9</v>
      </c>
      <c r="F1234" t="s">
        <v>10</v>
      </c>
      <c r="G1234" t="s">
        <v>11</v>
      </c>
      <c r="H1234" t="s">
        <v>8</v>
      </c>
      <c r="I1234">
        <v>7</v>
      </c>
      <c r="J1234">
        <f>Tabla1[[#This Row],[Columna2]]*110</f>
        <v>770</v>
      </c>
      <c r="K1234">
        <v>3472</v>
      </c>
      <c r="L1234">
        <f>Tabla1[[#This Row],[Columna3]]*Tabla1[[#This Row],[Value]]*30*0.12</f>
        <v>9624384</v>
      </c>
      <c r="M1234" s="1">
        <f>Tabla1[[#This Row],[Columna4]]/10</f>
        <v>962438.4</v>
      </c>
    </row>
    <row r="1235" spans="1:13" x14ac:dyDescent="0.3">
      <c r="A1235">
        <v>4</v>
      </c>
      <c r="B1235" t="s">
        <v>118</v>
      </c>
      <c r="C1235">
        <f>_xlfn.NUMBERVALUE(MID(Tabla1[[#This Row],[Object Name]],11,3))</f>
        <v>42</v>
      </c>
      <c r="D1235" t="s">
        <v>48</v>
      </c>
      <c r="E1235" t="s">
        <v>9</v>
      </c>
      <c r="F1235" t="s">
        <v>10</v>
      </c>
      <c r="G1235" t="s">
        <v>11</v>
      </c>
      <c r="H1235" t="s">
        <v>8</v>
      </c>
      <c r="I1235">
        <v>7</v>
      </c>
      <c r="J1235">
        <f>Tabla1[[#This Row],[Columna2]]*110</f>
        <v>770</v>
      </c>
      <c r="K1235">
        <v>3455</v>
      </c>
      <c r="L1235">
        <f>Tabla1[[#This Row],[Columna3]]*Tabla1[[#This Row],[Value]]*30*0.12</f>
        <v>9577260</v>
      </c>
      <c r="M1235" s="1">
        <f>Tabla1[[#This Row],[Columna4]]/10</f>
        <v>957726</v>
      </c>
    </row>
    <row r="1236" spans="1:13" x14ac:dyDescent="0.3">
      <c r="A1236">
        <v>5</v>
      </c>
      <c r="B1236" t="s">
        <v>118</v>
      </c>
      <c r="C1236">
        <f>_xlfn.NUMBERVALUE(MID(Tabla1[[#This Row],[Object Name]],11,3))</f>
        <v>42</v>
      </c>
      <c r="D1236" t="s">
        <v>48</v>
      </c>
      <c r="E1236" t="s">
        <v>9</v>
      </c>
      <c r="F1236" t="s">
        <v>10</v>
      </c>
      <c r="G1236" t="s">
        <v>11</v>
      </c>
      <c r="H1236" t="s">
        <v>8</v>
      </c>
      <c r="I1236">
        <v>7</v>
      </c>
      <c r="J1236">
        <f>Tabla1[[#This Row],[Columna2]]*110</f>
        <v>770</v>
      </c>
      <c r="K1236">
        <v>3437</v>
      </c>
      <c r="L1236">
        <f>Tabla1[[#This Row],[Columna3]]*Tabla1[[#This Row],[Value]]*30*0.12</f>
        <v>9527364</v>
      </c>
      <c r="M1236" s="1">
        <f>Tabla1[[#This Row],[Columna4]]/10</f>
        <v>952736.4</v>
      </c>
    </row>
    <row r="1237" spans="1:13" x14ac:dyDescent="0.3">
      <c r="A1237">
        <v>6</v>
      </c>
      <c r="B1237" t="s">
        <v>118</v>
      </c>
      <c r="C1237">
        <f>_xlfn.NUMBERVALUE(MID(Tabla1[[#This Row],[Object Name]],11,3))</f>
        <v>42</v>
      </c>
      <c r="D1237" t="s">
        <v>48</v>
      </c>
      <c r="E1237" t="s">
        <v>9</v>
      </c>
      <c r="F1237" t="s">
        <v>10</v>
      </c>
      <c r="G1237" t="s">
        <v>11</v>
      </c>
      <c r="H1237" t="s">
        <v>8</v>
      </c>
      <c r="I1237">
        <v>7</v>
      </c>
      <c r="J1237">
        <f>Tabla1[[#This Row],[Columna2]]*110</f>
        <v>770</v>
      </c>
      <c r="K1237">
        <v>3446</v>
      </c>
      <c r="L1237">
        <f>Tabla1[[#This Row],[Columna3]]*Tabla1[[#This Row],[Value]]*30*0.12</f>
        <v>9552312</v>
      </c>
      <c r="M1237" s="1">
        <f>Tabla1[[#This Row],[Columna4]]/10</f>
        <v>955231.2</v>
      </c>
    </row>
    <row r="1238" spans="1:13" x14ac:dyDescent="0.3">
      <c r="A1238">
        <v>7</v>
      </c>
      <c r="B1238" t="s">
        <v>118</v>
      </c>
      <c r="C1238">
        <f>_xlfn.NUMBERVALUE(MID(Tabla1[[#This Row],[Object Name]],11,3))</f>
        <v>42</v>
      </c>
      <c r="D1238" t="s">
        <v>48</v>
      </c>
      <c r="E1238" t="s">
        <v>9</v>
      </c>
      <c r="F1238" t="s">
        <v>10</v>
      </c>
      <c r="G1238" t="s">
        <v>11</v>
      </c>
      <c r="H1238" t="s">
        <v>8</v>
      </c>
      <c r="I1238">
        <v>7</v>
      </c>
      <c r="J1238">
        <f>Tabla1[[#This Row],[Columna2]]*110</f>
        <v>770</v>
      </c>
      <c r="K1238">
        <v>3443</v>
      </c>
      <c r="L1238">
        <f>Tabla1[[#This Row],[Columna3]]*Tabla1[[#This Row],[Value]]*30*0.12</f>
        <v>9543996</v>
      </c>
      <c r="M1238" s="1">
        <f>Tabla1[[#This Row],[Columna4]]/10</f>
        <v>954399.6</v>
      </c>
    </row>
    <row r="1239" spans="1:13" x14ac:dyDescent="0.3">
      <c r="A1239">
        <v>8</v>
      </c>
      <c r="B1239" t="s">
        <v>118</v>
      </c>
      <c r="C1239">
        <f>_xlfn.NUMBERVALUE(MID(Tabla1[[#This Row],[Object Name]],11,3))</f>
        <v>42</v>
      </c>
      <c r="D1239" t="s">
        <v>48</v>
      </c>
      <c r="E1239" t="s">
        <v>9</v>
      </c>
      <c r="F1239" t="s">
        <v>10</v>
      </c>
      <c r="G1239" t="s">
        <v>11</v>
      </c>
      <c r="H1239" t="s">
        <v>8</v>
      </c>
      <c r="I1239">
        <v>7</v>
      </c>
      <c r="J1239">
        <f>Tabla1[[#This Row],[Columna2]]*110</f>
        <v>770</v>
      </c>
      <c r="K1239">
        <v>3443</v>
      </c>
      <c r="L1239">
        <f>Tabla1[[#This Row],[Columna3]]*Tabla1[[#This Row],[Value]]*30*0.12</f>
        <v>9543996</v>
      </c>
      <c r="M1239" s="1">
        <f>Tabla1[[#This Row],[Columna4]]/10</f>
        <v>954399.6</v>
      </c>
    </row>
    <row r="1240" spans="1:13" x14ac:dyDescent="0.3">
      <c r="A1240">
        <v>9</v>
      </c>
      <c r="B1240" t="s">
        <v>118</v>
      </c>
      <c r="C1240">
        <f>_xlfn.NUMBERVALUE(MID(Tabla1[[#This Row],[Object Name]],11,3))</f>
        <v>42</v>
      </c>
      <c r="D1240" t="s">
        <v>48</v>
      </c>
      <c r="E1240" t="s">
        <v>9</v>
      </c>
      <c r="F1240" t="s">
        <v>10</v>
      </c>
      <c r="G1240" t="s">
        <v>11</v>
      </c>
      <c r="H1240" t="s">
        <v>8</v>
      </c>
      <c r="I1240">
        <v>7</v>
      </c>
      <c r="J1240">
        <f>Tabla1[[#This Row],[Columna2]]*110</f>
        <v>770</v>
      </c>
      <c r="K1240">
        <v>3447</v>
      </c>
      <c r="L1240">
        <f>Tabla1[[#This Row],[Columna3]]*Tabla1[[#This Row],[Value]]*30*0.12</f>
        <v>9555084</v>
      </c>
      <c r="M1240" s="1">
        <f>Tabla1[[#This Row],[Columna4]]/10</f>
        <v>955508.4</v>
      </c>
    </row>
    <row r="1241" spans="1:13" x14ac:dyDescent="0.3">
      <c r="A1241">
        <v>10</v>
      </c>
      <c r="B1241" t="s">
        <v>118</v>
      </c>
      <c r="C1241">
        <f>_xlfn.NUMBERVALUE(MID(Tabla1[[#This Row],[Object Name]],11,3))</f>
        <v>42</v>
      </c>
      <c r="D1241" t="s">
        <v>48</v>
      </c>
      <c r="E1241" t="s">
        <v>9</v>
      </c>
      <c r="F1241" t="s">
        <v>10</v>
      </c>
      <c r="G1241" t="s">
        <v>11</v>
      </c>
      <c r="H1241" t="s">
        <v>8</v>
      </c>
      <c r="I1241">
        <v>7</v>
      </c>
      <c r="J1241">
        <f>Tabla1[[#This Row],[Columna2]]*110</f>
        <v>770</v>
      </c>
      <c r="K1241">
        <v>3441</v>
      </c>
      <c r="L1241">
        <f>Tabla1[[#This Row],[Columna3]]*Tabla1[[#This Row],[Value]]*30*0.12</f>
        <v>9538452</v>
      </c>
      <c r="M1241" s="1">
        <f>Tabla1[[#This Row],[Columna4]]/10</f>
        <v>953845.2</v>
      </c>
    </row>
    <row r="1242" spans="1:13" x14ac:dyDescent="0.3">
      <c r="A1242">
        <v>11</v>
      </c>
      <c r="B1242" t="s">
        <v>118</v>
      </c>
      <c r="C1242">
        <f>_xlfn.NUMBERVALUE(MID(Tabla1[[#This Row],[Object Name]],11,3))</f>
        <v>42</v>
      </c>
      <c r="D1242" t="s">
        <v>48</v>
      </c>
      <c r="E1242" t="s">
        <v>9</v>
      </c>
      <c r="F1242" t="s">
        <v>10</v>
      </c>
      <c r="G1242" t="s">
        <v>11</v>
      </c>
      <c r="H1242" t="s">
        <v>8</v>
      </c>
      <c r="I1242">
        <v>7</v>
      </c>
      <c r="J1242">
        <f>Tabla1[[#This Row],[Columna2]]*110</f>
        <v>770</v>
      </c>
      <c r="K1242">
        <v>3408</v>
      </c>
      <c r="L1242">
        <f>Tabla1[[#This Row],[Columna3]]*Tabla1[[#This Row],[Value]]*30*0.12</f>
        <v>9446976</v>
      </c>
      <c r="M1242" s="1">
        <f>Tabla1[[#This Row],[Columna4]]/10</f>
        <v>944697.6</v>
      </c>
    </row>
    <row r="1243" spans="1:13" x14ac:dyDescent="0.3">
      <c r="A1243">
        <v>12</v>
      </c>
      <c r="B1243" t="s">
        <v>118</v>
      </c>
      <c r="C1243">
        <f>_xlfn.NUMBERVALUE(MID(Tabla1[[#This Row],[Object Name]],11,3))</f>
        <v>42</v>
      </c>
      <c r="D1243" t="s">
        <v>48</v>
      </c>
      <c r="E1243" t="s">
        <v>9</v>
      </c>
      <c r="F1243" t="s">
        <v>10</v>
      </c>
      <c r="G1243" t="s">
        <v>11</v>
      </c>
      <c r="H1243" t="s">
        <v>8</v>
      </c>
      <c r="I1243">
        <v>7</v>
      </c>
      <c r="J1243">
        <f>Tabla1[[#This Row],[Columna2]]*110</f>
        <v>770</v>
      </c>
      <c r="K1243">
        <v>3438</v>
      </c>
      <c r="L1243">
        <f>Tabla1[[#This Row],[Columna3]]*Tabla1[[#This Row],[Value]]*30*0.12</f>
        <v>9530136</v>
      </c>
      <c r="M1243" s="1">
        <f>Tabla1[[#This Row],[Columna4]]/10</f>
        <v>953013.6</v>
      </c>
    </row>
    <row r="1244" spans="1:13" x14ac:dyDescent="0.3">
      <c r="A1244">
        <v>13</v>
      </c>
      <c r="B1244" t="s">
        <v>118</v>
      </c>
      <c r="C1244">
        <f>_xlfn.NUMBERVALUE(MID(Tabla1[[#This Row],[Object Name]],11,3))</f>
        <v>42</v>
      </c>
      <c r="D1244" t="s">
        <v>48</v>
      </c>
      <c r="E1244" t="s">
        <v>9</v>
      </c>
      <c r="F1244" t="s">
        <v>10</v>
      </c>
      <c r="G1244" t="s">
        <v>11</v>
      </c>
      <c r="H1244" t="s">
        <v>8</v>
      </c>
      <c r="I1244">
        <v>7</v>
      </c>
      <c r="J1244">
        <f>Tabla1[[#This Row],[Columna2]]*110</f>
        <v>770</v>
      </c>
      <c r="K1244">
        <v>3402</v>
      </c>
      <c r="L1244">
        <f>Tabla1[[#This Row],[Columna3]]*Tabla1[[#This Row],[Value]]*30*0.12</f>
        <v>9430344</v>
      </c>
      <c r="M1244" s="1">
        <f>Tabla1[[#This Row],[Columna4]]/10</f>
        <v>943034.4</v>
      </c>
    </row>
    <row r="1245" spans="1:13" x14ac:dyDescent="0.3">
      <c r="A1245">
        <v>14</v>
      </c>
      <c r="B1245" t="s">
        <v>118</v>
      </c>
      <c r="C1245">
        <f>_xlfn.NUMBERVALUE(MID(Tabla1[[#This Row],[Object Name]],11,3))</f>
        <v>42</v>
      </c>
      <c r="D1245" t="s">
        <v>48</v>
      </c>
      <c r="E1245" t="s">
        <v>9</v>
      </c>
      <c r="F1245" t="s">
        <v>10</v>
      </c>
      <c r="G1245" t="s">
        <v>11</v>
      </c>
      <c r="H1245" t="s">
        <v>8</v>
      </c>
      <c r="I1245">
        <v>7</v>
      </c>
      <c r="J1245">
        <f>Tabla1[[#This Row],[Columna2]]*110</f>
        <v>770</v>
      </c>
      <c r="K1245">
        <v>3446</v>
      </c>
      <c r="L1245">
        <f>Tabla1[[#This Row],[Columna3]]*Tabla1[[#This Row],[Value]]*30*0.12</f>
        <v>9552312</v>
      </c>
      <c r="M1245" s="1">
        <f>Tabla1[[#This Row],[Columna4]]/10</f>
        <v>955231.2</v>
      </c>
    </row>
    <row r="1246" spans="1:13" x14ac:dyDescent="0.3">
      <c r="A1246">
        <v>15</v>
      </c>
      <c r="B1246" t="s">
        <v>118</v>
      </c>
      <c r="C1246">
        <f>_xlfn.NUMBERVALUE(MID(Tabla1[[#This Row],[Object Name]],11,3))</f>
        <v>42</v>
      </c>
      <c r="D1246" t="s">
        <v>48</v>
      </c>
      <c r="E1246" t="s">
        <v>9</v>
      </c>
      <c r="F1246" t="s">
        <v>10</v>
      </c>
      <c r="G1246" t="s">
        <v>11</v>
      </c>
      <c r="H1246" t="s">
        <v>8</v>
      </c>
      <c r="I1246">
        <v>7</v>
      </c>
      <c r="J1246">
        <f>Tabla1[[#This Row],[Columna2]]*110</f>
        <v>770</v>
      </c>
      <c r="K1246">
        <v>3437</v>
      </c>
      <c r="L1246">
        <f>Tabla1[[#This Row],[Columna3]]*Tabla1[[#This Row],[Value]]*30*0.12</f>
        <v>9527364</v>
      </c>
      <c r="M1246" s="1">
        <f>Tabla1[[#This Row],[Columna4]]/10</f>
        <v>952736.4</v>
      </c>
    </row>
    <row r="1247" spans="1:13" x14ac:dyDescent="0.3">
      <c r="A1247">
        <v>16</v>
      </c>
      <c r="B1247" t="s">
        <v>118</v>
      </c>
      <c r="C1247">
        <f>_xlfn.NUMBERVALUE(MID(Tabla1[[#This Row],[Object Name]],11,3))</f>
        <v>42</v>
      </c>
      <c r="D1247" t="s">
        <v>48</v>
      </c>
      <c r="E1247" t="s">
        <v>9</v>
      </c>
      <c r="F1247" t="s">
        <v>10</v>
      </c>
      <c r="G1247" t="s">
        <v>11</v>
      </c>
      <c r="H1247" t="s">
        <v>8</v>
      </c>
      <c r="I1247">
        <v>7</v>
      </c>
      <c r="J1247">
        <f>Tabla1[[#This Row],[Columna2]]*110</f>
        <v>770</v>
      </c>
      <c r="K1247">
        <v>3452</v>
      </c>
      <c r="L1247">
        <f>Tabla1[[#This Row],[Columna3]]*Tabla1[[#This Row],[Value]]*30*0.12</f>
        <v>9568944</v>
      </c>
      <c r="M1247" s="1">
        <f>Tabla1[[#This Row],[Columna4]]/10</f>
        <v>956894.4</v>
      </c>
    </row>
    <row r="1248" spans="1:13" x14ac:dyDescent="0.3">
      <c r="A1248">
        <v>17</v>
      </c>
      <c r="B1248" t="s">
        <v>118</v>
      </c>
      <c r="C1248">
        <f>_xlfn.NUMBERVALUE(MID(Tabla1[[#This Row],[Object Name]],11,3))</f>
        <v>42</v>
      </c>
      <c r="D1248" t="s">
        <v>48</v>
      </c>
      <c r="E1248" t="s">
        <v>9</v>
      </c>
      <c r="F1248" t="s">
        <v>10</v>
      </c>
      <c r="G1248" t="s">
        <v>11</v>
      </c>
      <c r="H1248" t="s">
        <v>8</v>
      </c>
      <c r="I1248">
        <v>7</v>
      </c>
      <c r="J1248">
        <f>Tabla1[[#This Row],[Columna2]]*110</f>
        <v>770</v>
      </c>
      <c r="K1248">
        <v>3438</v>
      </c>
      <c r="L1248">
        <f>Tabla1[[#This Row],[Columna3]]*Tabla1[[#This Row],[Value]]*30*0.12</f>
        <v>9530136</v>
      </c>
      <c r="M1248" s="1">
        <f>Tabla1[[#This Row],[Columna4]]/10</f>
        <v>953013.6</v>
      </c>
    </row>
    <row r="1249" spans="1:13" x14ac:dyDescent="0.3">
      <c r="A1249">
        <v>18</v>
      </c>
      <c r="B1249" t="s">
        <v>118</v>
      </c>
      <c r="C1249">
        <f>_xlfn.NUMBERVALUE(MID(Tabla1[[#This Row],[Object Name]],11,3))</f>
        <v>42</v>
      </c>
      <c r="D1249" t="s">
        <v>48</v>
      </c>
      <c r="E1249" t="s">
        <v>9</v>
      </c>
      <c r="F1249" t="s">
        <v>10</v>
      </c>
      <c r="G1249" t="s">
        <v>11</v>
      </c>
      <c r="H1249" t="s">
        <v>8</v>
      </c>
      <c r="I1249">
        <v>7</v>
      </c>
      <c r="J1249">
        <f>Tabla1[[#This Row],[Columna2]]*110</f>
        <v>770</v>
      </c>
      <c r="K1249">
        <v>3453</v>
      </c>
      <c r="L1249">
        <f>Tabla1[[#This Row],[Columna3]]*Tabla1[[#This Row],[Value]]*30*0.12</f>
        <v>9571716</v>
      </c>
      <c r="M1249" s="1">
        <f>Tabla1[[#This Row],[Columna4]]/10</f>
        <v>957171.6</v>
      </c>
    </row>
    <row r="1250" spans="1:13" x14ac:dyDescent="0.3">
      <c r="A1250">
        <v>19</v>
      </c>
      <c r="B1250" t="s">
        <v>118</v>
      </c>
      <c r="C1250">
        <f>_xlfn.NUMBERVALUE(MID(Tabla1[[#This Row],[Object Name]],11,3))</f>
        <v>42</v>
      </c>
      <c r="D1250" t="s">
        <v>48</v>
      </c>
      <c r="E1250" t="s">
        <v>9</v>
      </c>
      <c r="F1250" t="s">
        <v>10</v>
      </c>
      <c r="G1250" t="s">
        <v>11</v>
      </c>
      <c r="H1250" t="s">
        <v>8</v>
      </c>
      <c r="I1250">
        <v>7</v>
      </c>
      <c r="J1250">
        <f>Tabla1[[#This Row],[Columna2]]*110</f>
        <v>770</v>
      </c>
      <c r="K1250">
        <v>3453</v>
      </c>
      <c r="L1250">
        <f>Tabla1[[#This Row],[Columna3]]*Tabla1[[#This Row],[Value]]*30*0.12</f>
        <v>9571716</v>
      </c>
      <c r="M1250" s="1">
        <f>Tabla1[[#This Row],[Columna4]]/10</f>
        <v>957171.6</v>
      </c>
    </row>
    <row r="1251" spans="1:13" x14ac:dyDescent="0.3">
      <c r="A1251">
        <v>20</v>
      </c>
      <c r="B1251" t="s">
        <v>118</v>
      </c>
      <c r="C1251">
        <f>_xlfn.NUMBERVALUE(MID(Tabla1[[#This Row],[Object Name]],11,3))</f>
        <v>42</v>
      </c>
      <c r="D1251" t="s">
        <v>48</v>
      </c>
      <c r="E1251" t="s">
        <v>9</v>
      </c>
      <c r="F1251" t="s">
        <v>10</v>
      </c>
      <c r="G1251" t="s">
        <v>11</v>
      </c>
      <c r="H1251" t="s">
        <v>8</v>
      </c>
      <c r="I1251">
        <v>7</v>
      </c>
      <c r="J1251">
        <f>Tabla1[[#This Row],[Columna2]]*110</f>
        <v>770</v>
      </c>
      <c r="K1251">
        <v>3464</v>
      </c>
      <c r="L1251">
        <f>Tabla1[[#This Row],[Columna3]]*Tabla1[[#This Row],[Value]]*30*0.12</f>
        <v>9602208</v>
      </c>
      <c r="M1251" s="1">
        <f>Tabla1[[#This Row],[Columna4]]/10</f>
        <v>960220.8</v>
      </c>
    </row>
    <row r="1252" spans="1:13" x14ac:dyDescent="0.3">
      <c r="A1252">
        <v>21</v>
      </c>
      <c r="B1252" t="s">
        <v>118</v>
      </c>
      <c r="C1252">
        <f>_xlfn.NUMBERVALUE(MID(Tabla1[[#This Row],[Object Name]],11,3))</f>
        <v>42</v>
      </c>
      <c r="D1252" t="s">
        <v>48</v>
      </c>
      <c r="E1252" t="s">
        <v>9</v>
      </c>
      <c r="F1252" t="s">
        <v>10</v>
      </c>
      <c r="G1252" t="s">
        <v>11</v>
      </c>
      <c r="H1252" t="s">
        <v>8</v>
      </c>
      <c r="I1252">
        <v>7</v>
      </c>
      <c r="J1252">
        <f>Tabla1[[#This Row],[Columna2]]*110</f>
        <v>770</v>
      </c>
      <c r="K1252">
        <v>3462</v>
      </c>
      <c r="L1252">
        <f>Tabla1[[#This Row],[Columna3]]*Tabla1[[#This Row],[Value]]*30*0.12</f>
        <v>9596664</v>
      </c>
      <c r="M1252" s="1">
        <f>Tabla1[[#This Row],[Columna4]]/10</f>
        <v>959666.4</v>
      </c>
    </row>
    <row r="1253" spans="1:13" x14ac:dyDescent="0.3">
      <c r="A1253">
        <v>22</v>
      </c>
      <c r="B1253" t="s">
        <v>118</v>
      </c>
      <c r="C1253">
        <f>_xlfn.NUMBERVALUE(MID(Tabla1[[#This Row],[Object Name]],11,3))</f>
        <v>42</v>
      </c>
      <c r="D1253" t="s">
        <v>48</v>
      </c>
      <c r="E1253" t="s">
        <v>9</v>
      </c>
      <c r="F1253" t="s">
        <v>10</v>
      </c>
      <c r="G1253" t="s">
        <v>11</v>
      </c>
      <c r="H1253" t="s">
        <v>8</v>
      </c>
      <c r="I1253">
        <v>7</v>
      </c>
      <c r="J1253">
        <f>Tabla1[[#This Row],[Columna2]]*110</f>
        <v>770</v>
      </c>
      <c r="K1253">
        <v>3420</v>
      </c>
      <c r="L1253">
        <f>Tabla1[[#This Row],[Columna3]]*Tabla1[[#This Row],[Value]]*30*0.12</f>
        <v>9480240</v>
      </c>
      <c r="M1253" s="1">
        <f>Tabla1[[#This Row],[Columna4]]/10</f>
        <v>948024</v>
      </c>
    </row>
    <row r="1254" spans="1:13" x14ac:dyDescent="0.3">
      <c r="A1254">
        <v>23</v>
      </c>
      <c r="B1254" t="s">
        <v>118</v>
      </c>
      <c r="C1254">
        <f>_xlfn.NUMBERVALUE(MID(Tabla1[[#This Row],[Object Name]],11,3))</f>
        <v>42</v>
      </c>
      <c r="D1254" t="s">
        <v>48</v>
      </c>
      <c r="E1254" t="s">
        <v>9</v>
      </c>
      <c r="F1254" t="s">
        <v>10</v>
      </c>
      <c r="G1254" t="s">
        <v>11</v>
      </c>
      <c r="H1254" t="s">
        <v>8</v>
      </c>
      <c r="I1254">
        <v>7</v>
      </c>
      <c r="J1254">
        <f>Tabla1[[#This Row],[Columna2]]*110</f>
        <v>770</v>
      </c>
      <c r="K1254">
        <v>3447</v>
      </c>
      <c r="L1254">
        <f>Tabla1[[#This Row],[Columna3]]*Tabla1[[#This Row],[Value]]*30*0.12</f>
        <v>9555084</v>
      </c>
      <c r="M1254" s="1">
        <f>Tabla1[[#This Row],[Columna4]]/10</f>
        <v>955508.4</v>
      </c>
    </row>
    <row r="1255" spans="1:13" x14ac:dyDescent="0.3">
      <c r="A1255">
        <v>24</v>
      </c>
      <c r="B1255" t="s">
        <v>118</v>
      </c>
      <c r="C1255">
        <f>_xlfn.NUMBERVALUE(MID(Tabla1[[#This Row],[Object Name]],11,3))</f>
        <v>42</v>
      </c>
      <c r="D1255" t="s">
        <v>48</v>
      </c>
      <c r="E1255" t="s">
        <v>9</v>
      </c>
      <c r="F1255" t="s">
        <v>10</v>
      </c>
      <c r="G1255" t="s">
        <v>11</v>
      </c>
      <c r="H1255" t="s">
        <v>8</v>
      </c>
      <c r="I1255">
        <v>7</v>
      </c>
      <c r="J1255">
        <f>Tabla1[[#This Row],[Columna2]]*110</f>
        <v>770</v>
      </c>
      <c r="K1255">
        <v>3465</v>
      </c>
      <c r="L1255">
        <f>Tabla1[[#This Row],[Columna3]]*Tabla1[[#This Row],[Value]]*30*0.12</f>
        <v>9604980</v>
      </c>
      <c r="M1255" s="1">
        <f>Tabla1[[#This Row],[Columna4]]/10</f>
        <v>960498</v>
      </c>
    </row>
    <row r="1256" spans="1:13" x14ac:dyDescent="0.3">
      <c r="A1256">
        <v>25</v>
      </c>
      <c r="B1256" t="s">
        <v>118</v>
      </c>
      <c r="C1256">
        <f>_xlfn.NUMBERVALUE(MID(Tabla1[[#This Row],[Object Name]],11,3))</f>
        <v>42</v>
      </c>
      <c r="D1256" t="s">
        <v>48</v>
      </c>
      <c r="E1256" t="s">
        <v>9</v>
      </c>
      <c r="F1256" t="s">
        <v>10</v>
      </c>
      <c r="G1256" t="s">
        <v>11</v>
      </c>
      <c r="H1256" t="s">
        <v>8</v>
      </c>
      <c r="I1256">
        <v>7</v>
      </c>
      <c r="J1256">
        <f>Tabla1[[#This Row],[Columna2]]*110</f>
        <v>770</v>
      </c>
      <c r="K1256">
        <v>3447</v>
      </c>
      <c r="L1256">
        <f>Tabla1[[#This Row],[Columna3]]*Tabla1[[#This Row],[Value]]*30*0.12</f>
        <v>9555084</v>
      </c>
      <c r="M1256" s="1">
        <f>Tabla1[[#This Row],[Columna4]]/10</f>
        <v>955508.4</v>
      </c>
    </row>
    <row r="1257" spans="1:13" x14ac:dyDescent="0.3">
      <c r="A1257">
        <v>26</v>
      </c>
      <c r="B1257" t="s">
        <v>118</v>
      </c>
      <c r="C1257">
        <f>_xlfn.NUMBERVALUE(MID(Tabla1[[#This Row],[Object Name]],11,3))</f>
        <v>42</v>
      </c>
      <c r="D1257" t="s">
        <v>48</v>
      </c>
      <c r="E1257" t="s">
        <v>9</v>
      </c>
      <c r="F1257" t="s">
        <v>10</v>
      </c>
      <c r="G1257" t="s">
        <v>11</v>
      </c>
      <c r="H1257" t="s">
        <v>8</v>
      </c>
      <c r="I1257">
        <v>7</v>
      </c>
      <c r="J1257">
        <f>Tabla1[[#This Row],[Columna2]]*110</f>
        <v>770</v>
      </c>
      <c r="K1257">
        <v>3432</v>
      </c>
      <c r="L1257">
        <f>Tabla1[[#This Row],[Columna3]]*Tabla1[[#This Row],[Value]]*30*0.12</f>
        <v>9513504</v>
      </c>
      <c r="M1257" s="1">
        <f>Tabla1[[#This Row],[Columna4]]/10</f>
        <v>951350.4</v>
      </c>
    </row>
    <row r="1258" spans="1:13" x14ac:dyDescent="0.3">
      <c r="A1258">
        <v>27</v>
      </c>
      <c r="B1258" t="s">
        <v>118</v>
      </c>
      <c r="C1258">
        <f>_xlfn.NUMBERVALUE(MID(Tabla1[[#This Row],[Object Name]],11,3))</f>
        <v>42</v>
      </c>
      <c r="D1258" t="s">
        <v>48</v>
      </c>
      <c r="E1258" t="s">
        <v>9</v>
      </c>
      <c r="F1258" t="s">
        <v>10</v>
      </c>
      <c r="G1258" t="s">
        <v>11</v>
      </c>
      <c r="H1258" t="s">
        <v>8</v>
      </c>
      <c r="I1258">
        <v>7</v>
      </c>
      <c r="J1258">
        <f>Tabla1[[#This Row],[Columna2]]*110</f>
        <v>770</v>
      </c>
      <c r="K1258">
        <v>3447</v>
      </c>
      <c r="L1258">
        <f>Tabla1[[#This Row],[Columna3]]*Tabla1[[#This Row],[Value]]*30*0.12</f>
        <v>9555084</v>
      </c>
      <c r="M1258" s="1">
        <f>Tabla1[[#This Row],[Columna4]]/10</f>
        <v>955508.4</v>
      </c>
    </row>
    <row r="1259" spans="1:13" x14ac:dyDescent="0.3">
      <c r="A1259">
        <v>28</v>
      </c>
      <c r="B1259" t="s">
        <v>118</v>
      </c>
      <c r="C1259">
        <f>_xlfn.NUMBERVALUE(MID(Tabla1[[#This Row],[Object Name]],11,3))</f>
        <v>42</v>
      </c>
      <c r="D1259" t="s">
        <v>48</v>
      </c>
      <c r="E1259" t="s">
        <v>9</v>
      </c>
      <c r="F1259" t="s">
        <v>10</v>
      </c>
      <c r="G1259" t="s">
        <v>11</v>
      </c>
      <c r="H1259" t="s">
        <v>8</v>
      </c>
      <c r="I1259">
        <v>7</v>
      </c>
      <c r="J1259">
        <f>Tabla1[[#This Row],[Columna2]]*110</f>
        <v>770</v>
      </c>
      <c r="K1259">
        <v>3437</v>
      </c>
      <c r="L1259">
        <f>Tabla1[[#This Row],[Columna3]]*Tabla1[[#This Row],[Value]]*30*0.12</f>
        <v>9527364</v>
      </c>
      <c r="M1259" s="1">
        <f>Tabla1[[#This Row],[Columna4]]/10</f>
        <v>952736.4</v>
      </c>
    </row>
    <row r="1260" spans="1:13" x14ac:dyDescent="0.3">
      <c r="A1260">
        <v>29</v>
      </c>
      <c r="B1260" t="s">
        <v>118</v>
      </c>
      <c r="C1260">
        <f>_xlfn.NUMBERVALUE(MID(Tabla1[[#This Row],[Object Name]],11,3))</f>
        <v>42</v>
      </c>
      <c r="D1260" t="s">
        <v>48</v>
      </c>
      <c r="E1260" t="s">
        <v>9</v>
      </c>
      <c r="F1260" t="s">
        <v>10</v>
      </c>
      <c r="G1260" t="s">
        <v>11</v>
      </c>
      <c r="H1260" t="s">
        <v>8</v>
      </c>
      <c r="I1260">
        <v>7</v>
      </c>
      <c r="J1260">
        <f>Tabla1[[#This Row],[Columna2]]*110</f>
        <v>770</v>
      </c>
      <c r="K1260">
        <v>3428</v>
      </c>
      <c r="L1260">
        <f>Tabla1[[#This Row],[Columna3]]*Tabla1[[#This Row],[Value]]*30*0.12</f>
        <v>9502416</v>
      </c>
      <c r="M1260" s="1">
        <f>Tabla1[[#This Row],[Columna4]]/10</f>
        <v>950241.6</v>
      </c>
    </row>
    <row r="1261" spans="1:13" x14ac:dyDescent="0.3">
      <c r="A1261">
        <v>30</v>
      </c>
      <c r="B1261" t="s">
        <v>118</v>
      </c>
      <c r="C1261">
        <f>_xlfn.NUMBERVALUE(MID(Tabla1[[#This Row],[Object Name]],11,3))</f>
        <v>42</v>
      </c>
      <c r="D1261" t="s">
        <v>48</v>
      </c>
      <c r="E1261" t="s">
        <v>9</v>
      </c>
      <c r="F1261" t="s">
        <v>10</v>
      </c>
      <c r="G1261" t="s">
        <v>11</v>
      </c>
      <c r="H1261" t="s">
        <v>8</v>
      </c>
      <c r="I1261">
        <v>7</v>
      </c>
      <c r="J1261">
        <f>Tabla1[[#This Row],[Columna2]]*110</f>
        <v>770</v>
      </c>
      <c r="K1261">
        <v>3419</v>
      </c>
      <c r="L1261">
        <f>Tabla1[[#This Row],[Columna3]]*Tabla1[[#This Row],[Value]]*30*0.12</f>
        <v>9477468</v>
      </c>
      <c r="M1261" s="1">
        <f>Tabla1[[#This Row],[Columna4]]/10</f>
        <v>947746.8</v>
      </c>
    </row>
    <row r="1262" spans="1:13" x14ac:dyDescent="0.3">
      <c r="A1262">
        <v>1</v>
      </c>
      <c r="B1262" t="s">
        <v>116</v>
      </c>
      <c r="C1262">
        <f>_xlfn.NUMBERVALUE(MID(Tabla1[[#This Row],[Object Name]],11,3))</f>
        <v>43</v>
      </c>
      <c r="D1262" t="s">
        <v>49</v>
      </c>
      <c r="E1262" t="s">
        <v>9</v>
      </c>
      <c r="F1262" t="s">
        <v>10</v>
      </c>
      <c r="G1262" t="s">
        <v>11</v>
      </c>
      <c r="H1262" t="s">
        <v>8</v>
      </c>
      <c r="I1262">
        <v>3</v>
      </c>
      <c r="J1262">
        <f>Tabla1[[#This Row],[Columna2]]*110</f>
        <v>330</v>
      </c>
      <c r="K1262">
        <v>3593</v>
      </c>
      <c r="L1262">
        <f>Tabla1[[#This Row],[Columna3]]*Tabla1[[#This Row],[Value]]*30*0.12</f>
        <v>4268484</v>
      </c>
      <c r="M1262" s="1">
        <f>Tabla1[[#This Row],[Columna4]]/10</f>
        <v>426848.4</v>
      </c>
    </row>
    <row r="1263" spans="1:13" x14ac:dyDescent="0.3">
      <c r="A1263">
        <v>2</v>
      </c>
      <c r="B1263" t="s">
        <v>116</v>
      </c>
      <c r="C1263">
        <f>_xlfn.NUMBERVALUE(MID(Tabla1[[#This Row],[Object Name]],11,3))</f>
        <v>43</v>
      </c>
      <c r="D1263" t="s">
        <v>49</v>
      </c>
      <c r="E1263" t="s">
        <v>9</v>
      </c>
      <c r="F1263" t="s">
        <v>10</v>
      </c>
      <c r="G1263" t="s">
        <v>11</v>
      </c>
      <c r="H1263" t="s">
        <v>8</v>
      </c>
      <c r="I1263">
        <v>3</v>
      </c>
      <c r="J1263">
        <f>Tabla1[[#This Row],[Columna2]]*110</f>
        <v>330</v>
      </c>
      <c r="K1263">
        <v>3606</v>
      </c>
      <c r="L1263">
        <f>Tabla1[[#This Row],[Columna3]]*Tabla1[[#This Row],[Value]]*30*0.12</f>
        <v>4283928</v>
      </c>
      <c r="M1263" s="1">
        <f>Tabla1[[#This Row],[Columna4]]/10</f>
        <v>428392.8</v>
      </c>
    </row>
    <row r="1264" spans="1:13" x14ac:dyDescent="0.3">
      <c r="A1264">
        <v>3</v>
      </c>
      <c r="B1264" t="s">
        <v>116</v>
      </c>
      <c r="C1264">
        <f>_xlfn.NUMBERVALUE(MID(Tabla1[[#This Row],[Object Name]],11,3))</f>
        <v>43</v>
      </c>
      <c r="D1264" t="s">
        <v>49</v>
      </c>
      <c r="E1264" t="s">
        <v>9</v>
      </c>
      <c r="F1264" t="s">
        <v>10</v>
      </c>
      <c r="G1264" t="s">
        <v>11</v>
      </c>
      <c r="H1264" t="s">
        <v>8</v>
      </c>
      <c r="I1264">
        <v>3</v>
      </c>
      <c r="J1264">
        <f>Tabla1[[#This Row],[Columna2]]*110</f>
        <v>330</v>
      </c>
      <c r="K1264">
        <v>3621</v>
      </c>
      <c r="L1264">
        <f>Tabla1[[#This Row],[Columna3]]*Tabla1[[#This Row],[Value]]*30*0.12</f>
        <v>4301748</v>
      </c>
      <c r="M1264" s="1">
        <f>Tabla1[[#This Row],[Columna4]]/10</f>
        <v>430174.8</v>
      </c>
    </row>
    <row r="1265" spans="1:13" x14ac:dyDescent="0.3">
      <c r="A1265">
        <v>4</v>
      </c>
      <c r="B1265" t="s">
        <v>116</v>
      </c>
      <c r="C1265">
        <f>_xlfn.NUMBERVALUE(MID(Tabla1[[#This Row],[Object Name]],11,3))</f>
        <v>43</v>
      </c>
      <c r="D1265" t="s">
        <v>49</v>
      </c>
      <c r="E1265" t="s">
        <v>9</v>
      </c>
      <c r="F1265" t="s">
        <v>10</v>
      </c>
      <c r="G1265" t="s">
        <v>11</v>
      </c>
      <c r="H1265" t="s">
        <v>8</v>
      </c>
      <c r="I1265">
        <v>3</v>
      </c>
      <c r="J1265">
        <f>Tabla1[[#This Row],[Columna2]]*110</f>
        <v>330</v>
      </c>
      <c r="K1265">
        <v>3592</v>
      </c>
      <c r="L1265">
        <f>Tabla1[[#This Row],[Columna3]]*Tabla1[[#This Row],[Value]]*30*0.12</f>
        <v>4267296</v>
      </c>
      <c r="M1265" s="1">
        <f>Tabla1[[#This Row],[Columna4]]/10</f>
        <v>426729.6</v>
      </c>
    </row>
    <row r="1266" spans="1:13" x14ac:dyDescent="0.3">
      <c r="A1266">
        <v>5</v>
      </c>
      <c r="B1266" t="s">
        <v>116</v>
      </c>
      <c r="C1266">
        <f>_xlfn.NUMBERVALUE(MID(Tabla1[[#This Row],[Object Name]],11,3))</f>
        <v>43</v>
      </c>
      <c r="D1266" t="s">
        <v>49</v>
      </c>
      <c r="E1266" t="s">
        <v>9</v>
      </c>
      <c r="F1266" t="s">
        <v>10</v>
      </c>
      <c r="G1266" t="s">
        <v>11</v>
      </c>
      <c r="H1266" t="s">
        <v>8</v>
      </c>
      <c r="I1266">
        <v>3</v>
      </c>
      <c r="J1266">
        <f>Tabla1[[#This Row],[Columna2]]*110</f>
        <v>330</v>
      </c>
      <c r="K1266">
        <v>3576</v>
      </c>
      <c r="L1266">
        <f>Tabla1[[#This Row],[Columna3]]*Tabla1[[#This Row],[Value]]*30*0.12</f>
        <v>4248288</v>
      </c>
      <c r="M1266" s="1">
        <f>Tabla1[[#This Row],[Columna4]]/10</f>
        <v>424828.8</v>
      </c>
    </row>
    <row r="1267" spans="1:13" x14ac:dyDescent="0.3">
      <c r="A1267">
        <v>6</v>
      </c>
      <c r="B1267" t="s">
        <v>116</v>
      </c>
      <c r="C1267">
        <f>_xlfn.NUMBERVALUE(MID(Tabla1[[#This Row],[Object Name]],11,3))</f>
        <v>43</v>
      </c>
      <c r="D1267" t="s">
        <v>49</v>
      </c>
      <c r="E1267" t="s">
        <v>9</v>
      </c>
      <c r="F1267" t="s">
        <v>10</v>
      </c>
      <c r="G1267" t="s">
        <v>11</v>
      </c>
      <c r="H1267" t="s">
        <v>8</v>
      </c>
      <c r="I1267">
        <v>3</v>
      </c>
      <c r="J1267">
        <f>Tabla1[[#This Row],[Columna2]]*110</f>
        <v>330</v>
      </c>
      <c r="K1267">
        <v>3610</v>
      </c>
      <c r="L1267">
        <f>Tabla1[[#This Row],[Columna3]]*Tabla1[[#This Row],[Value]]*30*0.12</f>
        <v>4288680</v>
      </c>
      <c r="M1267" s="1">
        <f>Tabla1[[#This Row],[Columna4]]/10</f>
        <v>428868</v>
      </c>
    </row>
    <row r="1268" spans="1:13" x14ac:dyDescent="0.3">
      <c r="A1268">
        <v>7</v>
      </c>
      <c r="B1268" t="s">
        <v>116</v>
      </c>
      <c r="C1268">
        <f>_xlfn.NUMBERVALUE(MID(Tabla1[[#This Row],[Object Name]],11,3))</f>
        <v>43</v>
      </c>
      <c r="D1268" t="s">
        <v>49</v>
      </c>
      <c r="E1268" t="s">
        <v>9</v>
      </c>
      <c r="F1268" t="s">
        <v>10</v>
      </c>
      <c r="G1268" t="s">
        <v>11</v>
      </c>
      <c r="H1268" t="s">
        <v>8</v>
      </c>
      <c r="I1268">
        <v>3</v>
      </c>
      <c r="J1268">
        <f>Tabla1[[#This Row],[Columna2]]*110</f>
        <v>330</v>
      </c>
      <c r="K1268">
        <v>3573</v>
      </c>
      <c r="L1268">
        <f>Tabla1[[#This Row],[Columna3]]*Tabla1[[#This Row],[Value]]*30*0.12</f>
        <v>4244724</v>
      </c>
      <c r="M1268" s="1">
        <f>Tabla1[[#This Row],[Columna4]]/10</f>
        <v>424472.4</v>
      </c>
    </row>
    <row r="1269" spans="1:13" x14ac:dyDescent="0.3">
      <c r="A1269">
        <v>8</v>
      </c>
      <c r="B1269" t="s">
        <v>116</v>
      </c>
      <c r="C1269">
        <f>_xlfn.NUMBERVALUE(MID(Tabla1[[#This Row],[Object Name]],11,3))</f>
        <v>43</v>
      </c>
      <c r="D1269" t="s">
        <v>49</v>
      </c>
      <c r="E1269" t="s">
        <v>9</v>
      </c>
      <c r="F1269" t="s">
        <v>10</v>
      </c>
      <c r="G1269" t="s">
        <v>11</v>
      </c>
      <c r="H1269" t="s">
        <v>8</v>
      </c>
      <c r="I1269">
        <v>3</v>
      </c>
      <c r="J1269">
        <f>Tabla1[[#This Row],[Columna2]]*110</f>
        <v>330</v>
      </c>
      <c r="K1269">
        <v>3601</v>
      </c>
      <c r="L1269">
        <f>Tabla1[[#This Row],[Columna3]]*Tabla1[[#This Row],[Value]]*30*0.12</f>
        <v>4277988</v>
      </c>
      <c r="M1269" s="1">
        <f>Tabla1[[#This Row],[Columna4]]/10</f>
        <v>427798.8</v>
      </c>
    </row>
    <row r="1270" spans="1:13" x14ac:dyDescent="0.3">
      <c r="A1270">
        <v>9</v>
      </c>
      <c r="B1270" t="s">
        <v>116</v>
      </c>
      <c r="C1270">
        <f>_xlfn.NUMBERVALUE(MID(Tabla1[[#This Row],[Object Name]],11,3))</f>
        <v>43</v>
      </c>
      <c r="D1270" t="s">
        <v>49</v>
      </c>
      <c r="E1270" t="s">
        <v>9</v>
      </c>
      <c r="F1270" t="s">
        <v>10</v>
      </c>
      <c r="G1270" t="s">
        <v>11</v>
      </c>
      <c r="H1270" t="s">
        <v>8</v>
      </c>
      <c r="I1270">
        <v>3</v>
      </c>
      <c r="J1270">
        <f>Tabla1[[#This Row],[Columna2]]*110</f>
        <v>330</v>
      </c>
      <c r="K1270">
        <v>3610</v>
      </c>
      <c r="L1270">
        <f>Tabla1[[#This Row],[Columna3]]*Tabla1[[#This Row],[Value]]*30*0.12</f>
        <v>4288680</v>
      </c>
      <c r="M1270" s="1">
        <f>Tabla1[[#This Row],[Columna4]]/10</f>
        <v>428868</v>
      </c>
    </row>
    <row r="1271" spans="1:13" x14ac:dyDescent="0.3">
      <c r="A1271">
        <v>10</v>
      </c>
      <c r="B1271" t="s">
        <v>116</v>
      </c>
      <c r="C1271">
        <f>_xlfn.NUMBERVALUE(MID(Tabla1[[#This Row],[Object Name]],11,3))</f>
        <v>43</v>
      </c>
      <c r="D1271" t="s">
        <v>49</v>
      </c>
      <c r="E1271" t="s">
        <v>9</v>
      </c>
      <c r="F1271" t="s">
        <v>10</v>
      </c>
      <c r="G1271" t="s">
        <v>11</v>
      </c>
      <c r="H1271" t="s">
        <v>8</v>
      </c>
      <c r="I1271">
        <v>3</v>
      </c>
      <c r="J1271">
        <f>Tabla1[[#This Row],[Columna2]]*110</f>
        <v>330</v>
      </c>
      <c r="K1271">
        <v>3594</v>
      </c>
      <c r="L1271">
        <f>Tabla1[[#This Row],[Columna3]]*Tabla1[[#This Row],[Value]]*30*0.12</f>
        <v>4269672</v>
      </c>
      <c r="M1271" s="1">
        <f>Tabla1[[#This Row],[Columna4]]/10</f>
        <v>426967.2</v>
      </c>
    </row>
    <row r="1272" spans="1:13" x14ac:dyDescent="0.3">
      <c r="A1272">
        <v>11</v>
      </c>
      <c r="B1272" t="s">
        <v>116</v>
      </c>
      <c r="C1272">
        <f>_xlfn.NUMBERVALUE(MID(Tabla1[[#This Row],[Object Name]],11,3))</f>
        <v>43</v>
      </c>
      <c r="D1272" t="s">
        <v>49</v>
      </c>
      <c r="E1272" t="s">
        <v>9</v>
      </c>
      <c r="F1272" t="s">
        <v>10</v>
      </c>
      <c r="G1272" t="s">
        <v>11</v>
      </c>
      <c r="H1272" t="s">
        <v>8</v>
      </c>
      <c r="I1272">
        <v>3</v>
      </c>
      <c r="J1272">
        <f>Tabla1[[#This Row],[Columna2]]*110</f>
        <v>330</v>
      </c>
      <c r="K1272">
        <v>3565</v>
      </c>
      <c r="L1272">
        <f>Tabla1[[#This Row],[Columna3]]*Tabla1[[#This Row],[Value]]*30*0.12</f>
        <v>4235220</v>
      </c>
      <c r="M1272" s="1">
        <f>Tabla1[[#This Row],[Columna4]]/10</f>
        <v>423522</v>
      </c>
    </row>
    <row r="1273" spans="1:13" x14ac:dyDescent="0.3">
      <c r="A1273">
        <v>12</v>
      </c>
      <c r="B1273" t="s">
        <v>116</v>
      </c>
      <c r="C1273">
        <f>_xlfn.NUMBERVALUE(MID(Tabla1[[#This Row],[Object Name]],11,3))</f>
        <v>43</v>
      </c>
      <c r="D1273" t="s">
        <v>49</v>
      </c>
      <c r="E1273" t="s">
        <v>9</v>
      </c>
      <c r="F1273" t="s">
        <v>10</v>
      </c>
      <c r="G1273" t="s">
        <v>11</v>
      </c>
      <c r="H1273" t="s">
        <v>8</v>
      </c>
      <c r="I1273">
        <v>3</v>
      </c>
      <c r="J1273">
        <f>Tabla1[[#This Row],[Columna2]]*110</f>
        <v>330</v>
      </c>
      <c r="K1273">
        <v>3581</v>
      </c>
      <c r="L1273">
        <f>Tabla1[[#This Row],[Columna3]]*Tabla1[[#This Row],[Value]]*30*0.12</f>
        <v>4254228</v>
      </c>
      <c r="M1273" s="1">
        <f>Tabla1[[#This Row],[Columna4]]/10</f>
        <v>425422.8</v>
      </c>
    </row>
    <row r="1274" spans="1:13" x14ac:dyDescent="0.3">
      <c r="A1274">
        <v>13</v>
      </c>
      <c r="B1274" t="s">
        <v>116</v>
      </c>
      <c r="C1274">
        <f>_xlfn.NUMBERVALUE(MID(Tabla1[[#This Row],[Object Name]],11,3))</f>
        <v>43</v>
      </c>
      <c r="D1274" t="s">
        <v>49</v>
      </c>
      <c r="E1274" t="s">
        <v>9</v>
      </c>
      <c r="F1274" t="s">
        <v>10</v>
      </c>
      <c r="G1274" t="s">
        <v>11</v>
      </c>
      <c r="H1274" t="s">
        <v>8</v>
      </c>
      <c r="I1274">
        <v>3</v>
      </c>
      <c r="J1274">
        <f>Tabla1[[#This Row],[Columna2]]*110</f>
        <v>330</v>
      </c>
      <c r="K1274">
        <v>3569</v>
      </c>
      <c r="L1274">
        <f>Tabla1[[#This Row],[Columna3]]*Tabla1[[#This Row],[Value]]*30*0.12</f>
        <v>4239972</v>
      </c>
      <c r="M1274" s="1">
        <f>Tabla1[[#This Row],[Columna4]]/10</f>
        <v>423997.2</v>
      </c>
    </row>
    <row r="1275" spans="1:13" x14ac:dyDescent="0.3">
      <c r="A1275">
        <v>14</v>
      </c>
      <c r="B1275" t="s">
        <v>116</v>
      </c>
      <c r="C1275">
        <f>_xlfn.NUMBERVALUE(MID(Tabla1[[#This Row],[Object Name]],11,3))</f>
        <v>43</v>
      </c>
      <c r="D1275" t="s">
        <v>49</v>
      </c>
      <c r="E1275" t="s">
        <v>9</v>
      </c>
      <c r="F1275" t="s">
        <v>10</v>
      </c>
      <c r="G1275" t="s">
        <v>11</v>
      </c>
      <c r="H1275" t="s">
        <v>8</v>
      </c>
      <c r="I1275">
        <v>3</v>
      </c>
      <c r="J1275">
        <f>Tabla1[[#This Row],[Columna2]]*110</f>
        <v>330</v>
      </c>
      <c r="K1275">
        <v>3574</v>
      </c>
      <c r="L1275">
        <f>Tabla1[[#This Row],[Columna3]]*Tabla1[[#This Row],[Value]]*30*0.12</f>
        <v>4245912</v>
      </c>
      <c r="M1275" s="1">
        <f>Tabla1[[#This Row],[Columna4]]/10</f>
        <v>424591.2</v>
      </c>
    </row>
    <row r="1276" spans="1:13" x14ac:dyDescent="0.3">
      <c r="A1276">
        <v>15</v>
      </c>
      <c r="B1276" t="s">
        <v>116</v>
      </c>
      <c r="C1276">
        <f>_xlfn.NUMBERVALUE(MID(Tabla1[[#This Row],[Object Name]],11,3))</f>
        <v>43</v>
      </c>
      <c r="D1276" t="s">
        <v>49</v>
      </c>
      <c r="E1276" t="s">
        <v>9</v>
      </c>
      <c r="F1276" t="s">
        <v>10</v>
      </c>
      <c r="G1276" t="s">
        <v>11</v>
      </c>
      <c r="H1276" t="s">
        <v>8</v>
      </c>
      <c r="I1276">
        <v>3</v>
      </c>
      <c r="J1276">
        <f>Tabla1[[#This Row],[Columna2]]*110</f>
        <v>330</v>
      </c>
      <c r="K1276">
        <v>3584</v>
      </c>
      <c r="L1276">
        <f>Tabla1[[#This Row],[Columna3]]*Tabla1[[#This Row],[Value]]*30*0.12</f>
        <v>4257792</v>
      </c>
      <c r="M1276" s="1">
        <f>Tabla1[[#This Row],[Columna4]]/10</f>
        <v>425779.20000000001</v>
      </c>
    </row>
    <row r="1277" spans="1:13" x14ac:dyDescent="0.3">
      <c r="A1277">
        <v>16</v>
      </c>
      <c r="B1277" t="s">
        <v>116</v>
      </c>
      <c r="C1277">
        <f>_xlfn.NUMBERVALUE(MID(Tabla1[[#This Row],[Object Name]],11,3))</f>
        <v>43</v>
      </c>
      <c r="D1277" t="s">
        <v>49</v>
      </c>
      <c r="E1277" t="s">
        <v>9</v>
      </c>
      <c r="F1277" t="s">
        <v>10</v>
      </c>
      <c r="G1277" t="s">
        <v>11</v>
      </c>
      <c r="H1277" t="s">
        <v>8</v>
      </c>
      <c r="I1277">
        <v>3</v>
      </c>
      <c r="J1277">
        <f>Tabla1[[#This Row],[Columna2]]*110</f>
        <v>330</v>
      </c>
      <c r="K1277">
        <v>3593</v>
      </c>
      <c r="L1277">
        <f>Tabla1[[#This Row],[Columna3]]*Tabla1[[#This Row],[Value]]*30*0.12</f>
        <v>4268484</v>
      </c>
      <c r="M1277" s="1">
        <f>Tabla1[[#This Row],[Columna4]]/10</f>
        <v>426848.4</v>
      </c>
    </row>
    <row r="1278" spans="1:13" x14ac:dyDescent="0.3">
      <c r="A1278">
        <v>17</v>
      </c>
      <c r="B1278" t="s">
        <v>116</v>
      </c>
      <c r="C1278">
        <f>_xlfn.NUMBERVALUE(MID(Tabla1[[#This Row],[Object Name]],11,3))</f>
        <v>43</v>
      </c>
      <c r="D1278" t="s">
        <v>49</v>
      </c>
      <c r="E1278" t="s">
        <v>9</v>
      </c>
      <c r="F1278" t="s">
        <v>10</v>
      </c>
      <c r="G1278" t="s">
        <v>11</v>
      </c>
      <c r="H1278" t="s">
        <v>8</v>
      </c>
      <c r="I1278">
        <v>3</v>
      </c>
      <c r="J1278">
        <f>Tabla1[[#This Row],[Columna2]]*110</f>
        <v>330</v>
      </c>
      <c r="K1278">
        <v>3590</v>
      </c>
      <c r="L1278">
        <f>Tabla1[[#This Row],[Columna3]]*Tabla1[[#This Row],[Value]]*30*0.12</f>
        <v>4264920</v>
      </c>
      <c r="M1278" s="1">
        <f>Tabla1[[#This Row],[Columna4]]/10</f>
        <v>426492</v>
      </c>
    </row>
    <row r="1279" spans="1:13" x14ac:dyDescent="0.3">
      <c r="A1279">
        <v>18</v>
      </c>
      <c r="B1279" t="s">
        <v>116</v>
      </c>
      <c r="C1279">
        <f>_xlfn.NUMBERVALUE(MID(Tabla1[[#This Row],[Object Name]],11,3))</f>
        <v>43</v>
      </c>
      <c r="D1279" t="s">
        <v>49</v>
      </c>
      <c r="E1279" t="s">
        <v>9</v>
      </c>
      <c r="F1279" t="s">
        <v>10</v>
      </c>
      <c r="G1279" t="s">
        <v>11</v>
      </c>
      <c r="H1279" t="s">
        <v>8</v>
      </c>
      <c r="I1279">
        <v>3</v>
      </c>
      <c r="J1279">
        <f>Tabla1[[#This Row],[Columna2]]*110</f>
        <v>330</v>
      </c>
      <c r="K1279">
        <v>3578</v>
      </c>
      <c r="L1279">
        <f>Tabla1[[#This Row],[Columna3]]*Tabla1[[#This Row],[Value]]*30*0.12</f>
        <v>4250664</v>
      </c>
      <c r="M1279" s="1">
        <f>Tabla1[[#This Row],[Columna4]]/10</f>
        <v>425066.4</v>
      </c>
    </row>
    <row r="1280" spans="1:13" x14ac:dyDescent="0.3">
      <c r="A1280">
        <v>19</v>
      </c>
      <c r="B1280" t="s">
        <v>116</v>
      </c>
      <c r="C1280">
        <f>_xlfn.NUMBERVALUE(MID(Tabla1[[#This Row],[Object Name]],11,3))</f>
        <v>43</v>
      </c>
      <c r="D1280" t="s">
        <v>49</v>
      </c>
      <c r="E1280" t="s">
        <v>9</v>
      </c>
      <c r="F1280" t="s">
        <v>10</v>
      </c>
      <c r="G1280" t="s">
        <v>11</v>
      </c>
      <c r="H1280" t="s">
        <v>8</v>
      </c>
      <c r="I1280">
        <v>3</v>
      </c>
      <c r="J1280">
        <f>Tabla1[[#This Row],[Columna2]]*110</f>
        <v>330</v>
      </c>
      <c r="K1280">
        <v>3584</v>
      </c>
      <c r="L1280">
        <f>Tabla1[[#This Row],[Columna3]]*Tabla1[[#This Row],[Value]]*30*0.12</f>
        <v>4257792</v>
      </c>
      <c r="M1280" s="1">
        <f>Tabla1[[#This Row],[Columna4]]/10</f>
        <v>425779.20000000001</v>
      </c>
    </row>
    <row r="1281" spans="1:13" x14ac:dyDescent="0.3">
      <c r="A1281">
        <v>20</v>
      </c>
      <c r="B1281" t="s">
        <v>116</v>
      </c>
      <c r="C1281">
        <f>_xlfn.NUMBERVALUE(MID(Tabla1[[#This Row],[Object Name]],11,3))</f>
        <v>43</v>
      </c>
      <c r="D1281" t="s">
        <v>49</v>
      </c>
      <c r="E1281" t="s">
        <v>9</v>
      </c>
      <c r="F1281" t="s">
        <v>10</v>
      </c>
      <c r="G1281" t="s">
        <v>11</v>
      </c>
      <c r="H1281" t="s">
        <v>8</v>
      </c>
      <c r="I1281">
        <v>3</v>
      </c>
      <c r="J1281">
        <f>Tabla1[[#This Row],[Columna2]]*110</f>
        <v>330</v>
      </c>
      <c r="K1281">
        <v>3597</v>
      </c>
      <c r="L1281">
        <f>Tabla1[[#This Row],[Columna3]]*Tabla1[[#This Row],[Value]]*30*0.12</f>
        <v>4273236</v>
      </c>
      <c r="M1281" s="1">
        <f>Tabla1[[#This Row],[Columna4]]/10</f>
        <v>427323.6</v>
      </c>
    </row>
    <row r="1282" spans="1:13" x14ac:dyDescent="0.3">
      <c r="A1282">
        <v>21</v>
      </c>
      <c r="B1282" t="s">
        <v>116</v>
      </c>
      <c r="C1282">
        <f>_xlfn.NUMBERVALUE(MID(Tabla1[[#This Row],[Object Name]],11,3))</f>
        <v>43</v>
      </c>
      <c r="D1282" t="s">
        <v>49</v>
      </c>
      <c r="E1282" t="s">
        <v>9</v>
      </c>
      <c r="F1282" t="s">
        <v>10</v>
      </c>
      <c r="G1282" t="s">
        <v>11</v>
      </c>
      <c r="H1282" t="s">
        <v>8</v>
      </c>
      <c r="I1282">
        <v>3</v>
      </c>
      <c r="J1282">
        <f>Tabla1[[#This Row],[Columna2]]*110</f>
        <v>330</v>
      </c>
      <c r="K1282">
        <v>3612</v>
      </c>
      <c r="L1282">
        <f>Tabla1[[#This Row],[Columna3]]*Tabla1[[#This Row],[Value]]*30*0.12</f>
        <v>4291056</v>
      </c>
      <c r="M1282" s="1">
        <f>Tabla1[[#This Row],[Columna4]]/10</f>
        <v>429105.6</v>
      </c>
    </row>
    <row r="1283" spans="1:13" x14ac:dyDescent="0.3">
      <c r="A1283">
        <v>22</v>
      </c>
      <c r="B1283" t="s">
        <v>116</v>
      </c>
      <c r="C1283">
        <f>_xlfn.NUMBERVALUE(MID(Tabla1[[#This Row],[Object Name]],11,3))</f>
        <v>43</v>
      </c>
      <c r="D1283" t="s">
        <v>49</v>
      </c>
      <c r="E1283" t="s">
        <v>9</v>
      </c>
      <c r="F1283" t="s">
        <v>10</v>
      </c>
      <c r="G1283" t="s">
        <v>11</v>
      </c>
      <c r="H1283" t="s">
        <v>8</v>
      </c>
      <c r="I1283">
        <v>3</v>
      </c>
      <c r="J1283">
        <f>Tabla1[[#This Row],[Columna2]]*110</f>
        <v>330</v>
      </c>
      <c r="K1283">
        <v>3565</v>
      </c>
      <c r="L1283">
        <f>Tabla1[[#This Row],[Columna3]]*Tabla1[[#This Row],[Value]]*30*0.12</f>
        <v>4235220</v>
      </c>
      <c r="M1283" s="1">
        <f>Tabla1[[#This Row],[Columna4]]/10</f>
        <v>423522</v>
      </c>
    </row>
    <row r="1284" spans="1:13" x14ac:dyDescent="0.3">
      <c r="A1284">
        <v>23</v>
      </c>
      <c r="B1284" t="s">
        <v>116</v>
      </c>
      <c r="C1284">
        <f>_xlfn.NUMBERVALUE(MID(Tabla1[[#This Row],[Object Name]],11,3))</f>
        <v>43</v>
      </c>
      <c r="D1284" t="s">
        <v>49</v>
      </c>
      <c r="E1284" t="s">
        <v>9</v>
      </c>
      <c r="F1284" t="s">
        <v>10</v>
      </c>
      <c r="G1284" t="s">
        <v>11</v>
      </c>
      <c r="H1284" t="s">
        <v>8</v>
      </c>
      <c r="I1284">
        <v>3</v>
      </c>
      <c r="J1284">
        <f>Tabla1[[#This Row],[Columna2]]*110</f>
        <v>330</v>
      </c>
      <c r="K1284">
        <v>3594</v>
      </c>
      <c r="L1284">
        <f>Tabla1[[#This Row],[Columna3]]*Tabla1[[#This Row],[Value]]*30*0.12</f>
        <v>4269672</v>
      </c>
      <c r="M1284" s="1">
        <f>Tabla1[[#This Row],[Columna4]]/10</f>
        <v>426967.2</v>
      </c>
    </row>
    <row r="1285" spans="1:13" x14ac:dyDescent="0.3">
      <c r="A1285">
        <v>24</v>
      </c>
      <c r="B1285" t="s">
        <v>116</v>
      </c>
      <c r="C1285">
        <f>_xlfn.NUMBERVALUE(MID(Tabla1[[#This Row],[Object Name]],11,3))</f>
        <v>43</v>
      </c>
      <c r="D1285" t="s">
        <v>49</v>
      </c>
      <c r="E1285" t="s">
        <v>9</v>
      </c>
      <c r="F1285" t="s">
        <v>10</v>
      </c>
      <c r="G1285" t="s">
        <v>11</v>
      </c>
      <c r="H1285" t="s">
        <v>8</v>
      </c>
      <c r="I1285">
        <v>3</v>
      </c>
      <c r="J1285">
        <f>Tabla1[[#This Row],[Columna2]]*110</f>
        <v>330</v>
      </c>
      <c r="K1285">
        <v>3571</v>
      </c>
      <c r="L1285">
        <f>Tabla1[[#This Row],[Columna3]]*Tabla1[[#This Row],[Value]]*30*0.12</f>
        <v>4242348</v>
      </c>
      <c r="M1285" s="1">
        <f>Tabla1[[#This Row],[Columna4]]/10</f>
        <v>424234.8</v>
      </c>
    </row>
    <row r="1286" spans="1:13" x14ac:dyDescent="0.3">
      <c r="A1286">
        <v>25</v>
      </c>
      <c r="B1286" t="s">
        <v>116</v>
      </c>
      <c r="C1286">
        <f>_xlfn.NUMBERVALUE(MID(Tabla1[[#This Row],[Object Name]],11,3))</f>
        <v>43</v>
      </c>
      <c r="D1286" t="s">
        <v>49</v>
      </c>
      <c r="E1286" t="s">
        <v>9</v>
      </c>
      <c r="F1286" t="s">
        <v>10</v>
      </c>
      <c r="G1286" t="s">
        <v>11</v>
      </c>
      <c r="H1286" t="s">
        <v>8</v>
      </c>
      <c r="I1286">
        <v>3</v>
      </c>
      <c r="J1286">
        <f>Tabla1[[#This Row],[Columna2]]*110</f>
        <v>330</v>
      </c>
      <c r="K1286">
        <v>3601</v>
      </c>
      <c r="L1286">
        <f>Tabla1[[#This Row],[Columna3]]*Tabla1[[#This Row],[Value]]*30*0.12</f>
        <v>4277988</v>
      </c>
      <c r="M1286" s="1">
        <f>Tabla1[[#This Row],[Columna4]]/10</f>
        <v>427798.8</v>
      </c>
    </row>
    <row r="1287" spans="1:13" x14ac:dyDescent="0.3">
      <c r="A1287">
        <v>26</v>
      </c>
      <c r="B1287" t="s">
        <v>116</v>
      </c>
      <c r="C1287">
        <f>_xlfn.NUMBERVALUE(MID(Tabla1[[#This Row],[Object Name]],11,3))</f>
        <v>43</v>
      </c>
      <c r="D1287" t="s">
        <v>49</v>
      </c>
      <c r="E1287" t="s">
        <v>9</v>
      </c>
      <c r="F1287" t="s">
        <v>10</v>
      </c>
      <c r="G1287" t="s">
        <v>11</v>
      </c>
      <c r="H1287" t="s">
        <v>8</v>
      </c>
      <c r="I1287">
        <v>3</v>
      </c>
      <c r="J1287">
        <f>Tabla1[[#This Row],[Columna2]]*110</f>
        <v>330</v>
      </c>
      <c r="K1287">
        <v>3581</v>
      </c>
      <c r="L1287">
        <f>Tabla1[[#This Row],[Columna3]]*Tabla1[[#This Row],[Value]]*30*0.12</f>
        <v>4254228</v>
      </c>
      <c r="M1287" s="1">
        <f>Tabla1[[#This Row],[Columna4]]/10</f>
        <v>425422.8</v>
      </c>
    </row>
    <row r="1288" spans="1:13" x14ac:dyDescent="0.3">
      <c r="A1288">
        <v>27</v>
      </c>
      <c r="B1288" t="s">
        <v>116</v>
      </c>
      <c r="C1288">
        <f>_xlfn.NUMBERVALUE(MID(Tabla1[[#This Row],[Object Name]],11,3))</f>
        <v>43</v>
      </c>
      <c r="D1288" t="s">
        <v>49</v>
      </c>
      <c r="E1288" t="s">
        <v>9</v>
      </c>
      <c r="F1288" t="s">
        <v>10</v>
      </c>
      <c r="G1288" t="s">
        <v>11</v>
      </c>
      <c r="H1288" t="s">
        <v>8</v>
      </c>
      <c r="I1288">
        <v>3</v>
      </c>
      <c r="J1288">
        <f>Tabla1[[#This Row],[Columna2]]*110</f>
        <v>330</v>
      </c>
      <c r="K1288">
        <v>3597</v>
      </c>
      <c r="L1288">
        <f>Tabla1[[#This Row],[Columna3]]*Tabla1[[#This Row],[Value]]*30*0.12</f>
        <v>4273236</v>
      </c>
      <c r="M1288" s="1">
        <f>Tabla1[[#This Row],[Columna4]]/10</f>
        <v>427323.6</v>
      </c>
    </row>
    <row r="1289" spans="1:13" x14ac:dyDescent="0.3">
      <c r="A1289">
        <v>28</v>
      </c>
      <c r="B1289" t="s">
        <v>116</v>
      </c>
      <c r="C1289">
        <f>_xlfn.NUMBERVALUE(MID(Tabla1[[#This Row],[Object Name]],11,3))</f>
        <v>43</v>
      </c>
      <c r="D1289" t="s">
        <v>49</v>
      </c>
      <c r="E1289" t="s">
        <v>9</v>
      </c>
      <c r="F1289" t="s">
        <v>10</v>
      </c>
      <c r="G1289" t="s">
        <v>11</v>
      </c>
      <c r="H1289" t="s">
        <v>8</v>
      </c>
      <c r="I1289">
        <v>3</v>
      </c>
      <c r="J1289">
        <f>Tabla1[[#This Row],[Columna2]]*110</f>
        <v>330</v>
      </c>
      <c r="K1289">
        <v>3594</v>
      </c>
      <c r="L1289">
        <f>Tabla1[[#This Row],[Columna3]]*Tabla1[[#This Row],[Value]]*30*0.12</f>
        <v>4269672</v>
      </c>
      <c r="M1289" s="1">
        <f>Tabla1[[#This Row],[Columna4]]/10</f>
        <v>426967.2</v>
      </c>
    </row>
    <row r="1290" spans="1:13" x14ac:dyDescent="0.3">
      <c r="A1290">
        <v>29</v>
      </c>
      <c r="B1290" t="s">
        <v>116</v>
      </c>
      <c r="C1290">
        <f>_xlfn.NUMBERVALUE(MID(Tabla1[[#This Row],[Object Name]],11,3))</f>
        <v>43</v>
      </c>
      <c r="D1290" t="s">
        <v>49</v>
      </c>
      <c r="E1290" t="s">
        <v>9</v>
      </c>
      <c r="F1290" t="s">
        <v>10</v>
      </c>
      <c r="G1290" t="s">
        <v>11</v>
      </c>
      <c r="H1290" t="s">
        <v>8</v>
      </c>
      <c r="I1290">
        <v>3</v>
      </c>
      <c r="J1290">
        <f>Tabla1[[#This Row],[Columna2]]*110</f>
        <v>330</v>
      </c>
      <c r="K1290">
        <v>3601</v>
      </c>
      <c r="L1290">
        <f>Tabla1[[#This Row],[Columna3]]*Tabla1[[#This Row],[Value]]*30*0.12</f>
        <v>4277988</v>
      </c>
      <c r="M1290" s="1">
        <f>Tabla1[[#This Row],[Columna4]]/10</f>
        <v>427798.8</v>
      </c>
    </row>
    <row r="1291" spans="1:13" x14ac:dyDescent="0.3">
      <c r="A1291">
        <v>30</v>
      </c>
      <c r="B1291" t="s">
        <v>116</v>
      </c>
      <c r="C1291">
        <f>_xlfn.NUMBERVALUE(MID(Tabla1[[#This Row],[Object Name]],11,3))</f>
        <v>43</v>
      </c>
      <c r="D1291" t="s">
        <v>49</v>
      </c>
      <c r="E1291" t="s">
        <v>9</v>
      </c>
      <c r="F1291" t="s">
        <v>10</v>
      </c>
      <c r="G1291" t="s">
        <v>11</v>
      </c>
      <c r="H1291" t="s">
        <v>8</v>
      </c>
      <c r="I1291">
        <v>3</v>
      </c>
      <c r="J1291">
        <f>Tabla1[[#This Row],[Columna2]]*110</f>
        <v>330</v>
      </c>
      <c r="K1291">
        <v>3607</v>
      </c>
      <c r="L1291">
        <f>Tabla1[[#This Row],[Columna3]]*Tabla1[[#This Row],[Value]]*30*0.12</f>
        <v>4285116</v>
      </c>
      <c r="M1291" s="1">
        <f>Tabla1[[#This Row],[Columna4]]/10</f>
        <v>428511.6</v>
      </c>
    </row>
    <row r="1292" spans="1:13" x14ac:dyDescent="0.3">
      <c r="A1292">
        <v>1</v>
      </c>
      <c r="B1292" t="s">
        <v>117</v>
      </c>
      <c r="C1292">
        <f>_xlfn.NUMBERVALUE(MID(Tabla1[[#This Row],[Object Name]],11,3))</f>
        <v>44</v>
      </c>
      <c r="D1292" t="s">
        <v>50</v>
      </c>
      <c r="E1292" t="s">
        <v>9</v>
      </c>
      <c r="F1292" t="s">
        <v>10</v>
      </c>
      <c r="G1292" t="s">
        <v>11</v>
      </c>
      <c r="H1292" t="s">
        <v>8</v>
      </c>
      <c r="I1292">
        <v>6</v>
      </c>
      <c r="J1292">
        <f>Tabla1[[#This Row],[Columna2]]*110</f>
        <v>660</v>
      </c>
      <c r="K1292">
        <v>2785</v>
      </c>
      <c r="L1292">
        <f>Tabla1[[#This Row],[Columna3]]*Tabla1[[#This Row],[Value]]*30*0.12</f>
        <v>6617160</v>
      </c>
      <c r="M1292" s="1">
        <f>Tabla1[[#This Row],[Columna4]]/10</f>
        <v>661716</v>
      </c>
    </row>
    <row r="1293" spans="1:13" x14ac:dyDescent="0.3">
      <c r="A1293">
        <v>2</v>
      </c>
      <c r="B1293" t="s">
        <v>117</v>
      </c>
      <c r="C1293">
        <f>_xlfn.NUMBERVALUE(MID(Tabla1[[#This Row],[Object Name]],11,3))</f>
        <v>44</v>
      </c>
      <c r="D1293" t="s">
        <v>50</v>
      </c>
      <c r="E1293" t="s">
        <v>9</v>
      </c>
      <c r="F1293" t="s">
        <v>10</v>
      </c>
      <c r="G1293" t="s">
        <v>11</v>
      </c>
      <c r="H1293" t="s">
        <v>8</v>
      </c>
      <c r="I1293">
        <v>6</v>
      </c>
      <c r="J1293">
        <f>Tabla1[[#This Row],[Columna2]]*110</f>
        <v>660</v>
      </c>
      <c r="K1293">
        <v>2771</v>
      </c>
      <c r="L1293">
        <f>Tabla1[[#This Row],[Columna3]]*Tabla1[[#This Row],[Value]]*30*0.12</f>
        <v>6583896</v>
      </c>
      <c r="M1293" s="1">
        <f>Tabla1[[#This Row],[Columna4]]/10</f>
        <v>658389.6</v>
      </c>
    </row>
    <row r="1294" spans="1:13" x14ac:dyDescent="0.3">
      <c r="A1294">
        <v>3</v>
      </c>
      <c r="B1294" t="s">
        <v>117</v>
      </c>
      <c r="C1294">
        <f>_xlfn.NUMBERVALUE(MID(Tabla1[[#This Row],[Object Name]],11,3))</f>
        <v>44</v>
      </c>
      <c r="D1294" t="s">
        <v>50</v>
      </c>
      <c r="E1294" t="s">
        <v>9</v>
      </c>
      <c r="F1294" t="s">
        <v>10</v>
      </c>
      <c r="G1294" t="s">
        <v>11</v>
      </c>
      <c r="H1294" t="s">
        <v>8</v>
      </c>
      <c r="I1294">
        <v>6</v>
      </c>
      <c r="J1294">
        <f>Tabla1[[#This Row],[Columna2]]*110</f>
        <v>660</v>
      </c>
      <c r="K1294">
        <v>2779</v>
      </c>
      <c r="L1294">
        <f>Tabla1[[#This Row],[Columna3]]*Tabla1[[#This Row],[Value]]*30*0.12</f>
        <v>6602904</v>
      </c>
      <c r="M1294" s="1">
        <f>Tabla1[[#This Row],[Columna4]]/10</f>
        <v>660290.4</v>
      </c>
    </row>
    <row r="1295" spans="1:13" x14ac:dyDescent="0.3">
      <c r="A1295">
        <v>4</v>
      </c>
      <c r="B1295" t="s">
        <v>117</v>
      </c>
      <c r="C1295">
        <f>_xlfn.NUMBERVALUE(MID(Tabla1[[#This Row],[Object Name]],11,3))</f>
        <v>44</v>
      </c>
      <c r="D1295" t="s">
        <v>50</v>
      </c>
      <c r="E1295" t="s">
        <v>9</v>
      </c>
      <c r="F1295" t="s">
        <v>10</v>
      </c>
      <c r="G1295" t="s">
        <v>11</v>
      </c>
      <c r="H1295" t="s">
        <v>8</v>
      </c>
      <c r="I1295">
        <v>6</v>
      </c>
      <c r="J1295">
        <f>Tabla1[[#This Row],[Columna2]]*110</f>
        <v>660</v>
      </c>
      <c r="K1295">
        <v>2779</v>
      </c>
      <c r="L1295">
        <f>Tabla1[[#This Row],[Columna3]]*Tabla1[[#This Row],[Value]]*30*0.12</f>
        <v>6602904</v>
      </c>
      <c r="M1295" s="1">
        <f>Tabla1[[#This Row],[Columna4]]/10</f>
        <v>660290.4</v>
      </c>
    </row>
    <row r="1296" spans="1:13" x14ac:dyDescent="0.3">
      <c r="A1296">
        <v>5</v>
      </c>
      <c r="B1296" t="s">
        <v>117</v>
      </c>
      <c r="C1296">
        <f>_xlfn.NUMBERVALUE(MID(Tabla1[[#This Row],[Object Name]],11,3))</f>
        <v>44</v>
      </c>
      <c r="D1296" t="s">
        <v>50</v>
      </c>
      <c r="E1296" t="s">
        <v>9</v>
      </c>
      <c r="F1296" t="s">
        <v>10</v>
      </c>
      <c r="G1296" t="s">
        <v>11</v>
      </c>
      <c r="H1296" t="s">
        <v>8</v>
      </c>
      <c r="I1296">
        <v>6</v>
      </c>
      <c r="J1296">
        <f>Tabla1[[#This Row],[Columna2]]*110</f>
        <v>660</v>
      </c>
      <c r="K1296">
        <v>2763</v>
      </c>
      <c r="L1296">
        <f>Tabla1[[#This Row],[Columna3]]*Tabla1[[#This Row],[Value]]*30*0.12</f>
        <v>6564888</v>
      </c>
      <c r="M1296" s="1">
        <f>Tabla1[[#This Row],[Columna4]]/10</f>
        <v>656488.80000000005</v>
      </c>
    </row>
    <row r="1297" spans="1:13" x14ac:dyDescent="0.3">
      <c r="A1297">
        <v>6</v>
      </c>
      <c r="B1297" t="s">
        <v>117</v>
      </c>
      <c r="C1297">
        <f>_xlfn.NUMBERVALUE(MID(Tabla1[[#This Row],[Object Name]],11,3))</f>
        <v>44</v>
      </c>
      <c r="D1297" t="s">
        <v>50</v>
      </c>
      <c r="E1297" t="s">
        <v>9</v>
      </c>
      <c r="F1297" t="s">
        <v>10</v>
      </c>
      <c r="G1297" t="s">
        <v>11</v>
      </c>
      <c r="H1297" t="s">
        <v>8</v>
      </c>
      <c r="I1297">
        <v>6</v>
      </c>
      <c r="J1297">
        <f>Tabla1[[#This Row],[Columna2]]*110</f>
        <v>660</v>
      </c>
      <c r="K1297">
        <v>2781</v>
      </c>
      <c r="L1297">
        <f>Tabla1[[#This Row],[Columna3]]*Tabla1[[#This Row],[Value]]*30*0.12</f>
        <v>6607656</v>
      </c>
      <c r="M1297" s="1">
        <f>Tabla1[[#This Row],[Columna4]]/10</f>
        <v>660765.6</v>
      </c>
    </row>
    <row r="1298" spans="1:13" x14ac:dyDescent="0.3">
      <c r="A1298">
        <v>7</v>
      </c>
      <c r="B1298" t="s">
        <v>117</v>
      </c>
      <c r="C1298">
        <f>_xlfn.NUMBERVALUE(MID(Tabla1[[#This Row],[Object Name]],11,3))</f>
        <v>44</v>
      </c>
      <c r="D1298" t="s">
        <v>50</v>
      </c>
      <c r="E1298" t="s">
        <v>9</v>
      </c>
      <c r="F1298" t="s">
        <v>10</v>
      </c>
      <c r="G1298" t="s">
        <v>11</v>
      </c>
      <c r="H1298" t="s">
        <v>8</v>
      </c>
      <c r="I1298">
        <v>6</v>
      </c>
      <c r="J1298">
        <f>Tabla1[[#This Row],[Columna2]]*110</f>
        <v>660</v>
      </c>
      <c r="K1298">
        <v>2772</v>
      </c>
      <c r="L1298">
        <f>Tabla1[[#This Row],[Columna3]]*Tabla1[[#This Row],[Value]]*30*0.12</f>
        <v>6586272</v>
      </c>
      <c r="M1298" s="1">
        <f>Tabla1[[#This Row],[Columna4]]/10</f>
        <v>658627.19999999995</v>
      </c>
    </row>
    <row r="1299" spans="1:13" x14ac:dyDescent="0.3">
      <c r="A1299">
        <v>8</v>
      </c>
      <c r="B1299" t="s">
        <v>117</v>
      </c>
      <c r="C1299">
        <f>_xlfn.NUMBERVALUE(MID(Tabla1[[#This Row],[Object Name]],11,3))</f>
        <v>44</v>
      </c>
      <c r="D1299" t="s">
        <v>50</v>
      </c>
      <c r="E1299" t="s">
        <v>9</v>
      </c>
      <c r="F1299" t="s">
        <v>10</v>
      </c>
      <c r="G1299" t="s">
        <v>11</v>
      </c>
      <c r="H1299" t="s">
        <v>8</v>
      </c>
      <c r="I1299">
        <v>6</v>
      </c>
      <c r="J1299">
        <f>Tabla1[[#This Row],[Columna2]]*110</f>
        <v>660</v>
      </c>
      <c r="K1299">
        <v>2753</v>
      </c>
      <c r="L1299">
        <f>Tabla1[[#This Row],[Columna3]]*Tabla1[[#This Row],[Value]]*30*0.12</f>
        <v>6541128</v>
      </c>
      <c r="M1299" s="1">
        <f>Tabla1[[#This Row],[Columna4]]/10</f>
        <v>654112.80000000005</v>
      </c>
    </row>
    <row r="1300" spans="1:13" x14ac:dyDescent="0.3">
      <c r="A1300">
        <v>9</v>
      </c>
      <c r="B1300" t="s">
        <v>117</v>
      </c>
      <c r="C1300">
        <f>_xlfn.NUMBERVALUE(MID(Tabla1[[#This Row],[Object Name]],11,3))</f>
        <v>44</v>
      </c>
      <c r="D1300" t="s">
        <v>50</v>
      </c>
      <c r="E1300" t="s">
        <v>9</v>
      </c>
      <c r="F1300" t="s">
        <v>10</v>
      </c>
      <c r="G1300" t="s">
        <v>11</v>
      </c>
      <c r="H1300" t="s">
        <v>8</v>
      </c>
      <c r="I1300">
        <v>6</v>
      </c>
      <c r="J1300">
        <f>Tabla1[[#This Row],[Columna2]]*110</f>
        <v>660</v>
      </c>
      <c r="K1300">
        <v>2778</v>
      </c>
      <c r="L1300">
        <f>Tabla1[[#This Row],[Columna3]]*Tabla1[[#This Row],[Value]]*30*0.12</f>
        <v>6600528</v>
      </c>
      <c r="M1300" s="1">
        <f>Tabla1[[#This Row],[Columna4]]/10</f>
        <v>660052.80000000005</v>
      </c>
    </row>
    <row r="1301" spans="1:13" x14ac:dyDescent="0.3">
      <c r="A1301">
        <v>10</v>
      </c>
      <c r="B1301" t="s">
        <v>117</v>
      </c>
      <c r="C1301">
        <f>_xlfn.NUMBERVALUE(MID(Tabla1[[#This Row],[Object Name]],11,3))</f>
        <v>44</v>
      </c>
      <c r="D1301" t="s">
        <v>50</v>
      </c>
      <c r="E1301" t="s">
        <v>9</v>
      </c>
      <c r="F1301" t="s">
        <v>10</v>
      </c>
      <c r="G1301" t="s">
        <v>11</v>
      </c>
      <c r="H1301" t="s">
        <v>8</v>
      </c>
      <c r="I1301">
        <v>6</v>
      </c>
      <c r="J1301">
        <f>Tabla1[[#This Row],[Columna2]]*110</f>
        <v>660</v>
      </c>
      <c r="K1301">
        <v>2765</v>
      </c>
      <c r="L1301">
        <f>Tabla1[[#This Row],[Columna3]]*Tabla1[[#This Row],[Value]]*30*0.12</f>
        <v>6569640</v>
      </c>
      <c r="M1301" s="1">
        <f>Tabla1[[#This Row],[Columna4]]/10</f>
        <v>656964</v>
      </c>
    </row>
    <row r="1302" spans="1:13" x14ac:dyDescent="0.3">
      <c r="A1302">
        <v>11</v>
      </c>
      <c r="B1302" t="s">
        <v>117</v>
      </c>
      <c r="C1302">
        <f>_xlfn.NUMBERVALUE(MID(Tabla1[[#This Row],[Object Name]],11,3))</f>
        <v>44</v>
      </c>
      <c r="D1302" t="s">
        <v>50</v>
      </c>
      <c r="E1302" t="s">
        <v>9</v>
      </c>
      <c r="F1302" t="s">
        <v>10</v>
      </c>
      <c r="G1302" t="s">
        <v>11</v>
      </c>
      <c r="H1302" t="s">
        <v>8</v>
      </c>
      <c r="I1302">
        <v>6</v>
      </c>
      <c r="J1302">
        <f>Tabla1[[#This Row],[Columna2]]*110</f>
        <v>660</v>
      </c>
      <c r="K1302">
        <v>2761</v>
      </c>
      <c r="L1302">
        <f>Tabla1[[#This Row],[Columna3]]*Tabla1[[#This Row],[Value]]*30*0.12</f>
        <v>6560136</v>
      </c>
      <c r="M1302" s="1">
        <f>Tabla1[[#This Row],[Columna4]]/10</f>
        <v>656013.6</v>
      </c>
    </row>
    <row r="1303" spans="1:13" x14ac:dyDescent="0.3">
      <c r="A1303">
        <v>12</v>
      </c>
      <c r="B1303" t="s">
        <v>117</v>
      </c>
      <c r="C1303">
        <f>_xlfn.NUMBERVALUE(MID(Tabla1[[#This Row],[Object Name]],11,3))</f>
        <v>44</v>
      </c>
      <c r="D1303" t="s">
        <v>50</v>
      </c>
      <c r="E1303" t="s">
        <v>9</v>
      </c>
      <c r="F1303" t="s">
        <v>10</v>
      </c>
      <c r="G1303" t="s">
        <v>11</v>
      </c>
      <c r="H1303" t="s">
        <v>8</v>
      </c>
      <c r="I1303">
        <v>6</v>
      </c>
      <c r="J1303">
        <f>Tabla1[[#This Row],[Columna2]]*110</f>
        <v>660</v>
      </c>
      <c r="K1303">
        <v>2771</v>
      </c>
      <c r="L1303">
        <f>Tabla1[[#This Row],[Columna3]]*Tabla1[[#This Row],[Value]]*30*0.12</f>
        <v>6583896</v>
      </c>
      <c r="M1303" s="1">
        <f>Tabla1[[#This Row],[Columna4]]/10</f>
        <v>658389.6</v>
      </c>
    </row>
    <row r="1304" spans="1:13" x14ac:dyDescent="0.3">
      <c r="A1304">
        <v>13</v>
      </c>
      <c r="B1304" t="s">
        <v>117</v>
      </c>
      <c r="C1304">
        <f>_xlfn.NUMBERVALUE(MID(Tabla1[[#This Row],[Object Name]],11,3))</f>
        <v>44</v>
      </c>
      <c r="D1304" t="s">
        <v>50</v>
      </c>
      <c r="E1304" t="s">
        <v>9</v>
      </c>
      <c r="F1304" t="s">
        <v>10</v>
      </c>
      <c r="G1304" t="s">
        <v>11</v>
      </c>
      <c r="H1304" t="s">
        <v>8</v>
      </c>
      <c r="I1304">
        <v>6</v>
      </c>
      <c r="J1304">
        <f>Tabla1[[#This Row],[Columna2]]*110</f>
        <v>660</v>
      </c>
      <c r="K1304">
        <v>2760</v>
      </c>
      <c r="L1304">
        <f>Tabla1[[#This Row],[Columna3]]*Tabla1[[#This Row],[Value]]*30*0.12</f>
        <v>6557760</v>
      </c>
      <c r="M1304" s="1">
        <f>Tabla1[[#This Row],[Columna4]]/10</f>
        <v>655776</v>
      </c>
    </row>
    <row r="1305" spans="1:13" x14ac:dyDescent="0.3">
      <c r="A1305">
        <v>14</v>
      </c>
      <c r="B1305" t="s">
        <v>117</v>
      </c>
      <c r="C1305">
        <f>_xlfn.NUMBERVALUE(MID(Tabla1[[#This Row],[Object Name]],11,3))</f>
        <v>44</v>
      </c>
      <c r="D1305" t="s">
        <v>50</v>
      </c>
      <c r="E1305" t="s">
        <v>9</v>
      </c>
      <c r="F1305" t="s">
        <v>10</v>
      </c>
      <c r="G1305" t="s">
        <v>11</v>
      </c>
      <c r="H1305" t="s">
        <v>8</v>
      </c>
      <c r="I1305">
        <v>6</v>
      </c>
      <c r="J1305">
        <f>Tabla1[[#This Row],[Columna2]]*110</f>
        <v>660</v>
      </c>
      <c r="K1305">
        <v>2759</v>
      </c>
      <c r="L1305">
        <f>Tabla1[[#This Row],[Columna3]]*Tabla1[[#This Row],[Value]]*30*0.12</f>
        <v>6555384</v>
      </c>
      <c r="M1305" s="1">
        <f>Tabla1[[#This Row],[Columna4]]/10</f>
        <v>655538.4</v>
      </c>
    </row>
    <row r="1306" spans="1:13" x14ac:dyDescent="0.3">
      <c r="A1306">
        <v>15</v>
      </c>
      <c r="B1306" t="s">
        <v>117</v>
      </c>
      <c r="C1306">
        <f>_xlfn.NUMBERVALUE(MID(Tabla1[[#This Row],[Object Name]],11,3))</f>
        <v>44</v>
      </c>
      <c r="D1306" t="s">
        <v>50</v>
      </c>
      <c r="E1306" t="s">
        <v>9</v>
      </c>
      <c r="F1306" t="s">
        <v>10</v>
      </c>
      <c r="G1306" t="s">
        <v>11</v>
      </c>
      <c r="H1306" t="s">
        <v>8</v>
      </c>
      <c r="I1306">
        <v>6</v>
      </c>
      <c r="J1306">
        <f>Tabla1[[#This Row],[Columna2]]*110</f>
        <v>660</v>
      </c>
      <c r="K1306">
        <v>2767</v>
      </c>
      <c r="L1306">
        <f>Tabla1[[#This Row],[Columna3]]*Tabla1[[#This Row],[Value]]*30*0.12</f>
        <v>6574392</v>
      </c>
      <c r="M1306" s="1">
        <f>Tabla1[[#This Row],[Columna4]]/10</f>
        <v>657439.19999999995</v>
      </c>
    </row>
    <row r="1307" spans="1:13" x14ac:dyDescent="0.3">
      <c r="A1307">
        <v>16</v>
      </c>
      <c r="B1307" t="s">
        <v>117</v>
      </c>
      <c r="C1307">
        <f>_xlfn.NUMBERVALUE(MID(Tabla1[[#This Row],[Object Name]],11,3))</f>
        <v>44</v>
      </c>
      <c r="D1307" t="s">
        <v>50</v>
      </c>
      <c r="E1307" t="s">
        <v>9</v>
      </c>
      <c r="F1307" t="s">
        <v>10</v>
      </c>
      <c r="G1307" t="s">
        <v>11</v>
      </c>
      <c r="H1307" t="s">
        <v>8</v>
      </c>
      <c r="I1307">
        <v>6</v>
      </c>
      <c r="J1307">
        <f>Tabla1[[#This Row],[Columna2]]*110</f>
        <v>660</v>
      </c>
      <c r="K1307">
        <v>2788</v>
      </c>
      <c r="L1307">
        <f>Tabla1[[#This Row],[Columna3]]*Tabla1[[#This Row],[Value]]*30*0.12</f>
        <v>6624288</v>
      </c>
      <c r="M1307" s="1">
        <f>Tabla1[[#This Row],[Columna4]]/10</f>
        <v>662428.80000000005</v>
      </c>
    </row>
    <row r="1308" spans="1:13" x14ac:dyDescent="0.3">
      <c r="A1308">
        <v>17</v>
      </c>
      <c r="B1308" t="s">
        <v>117</v>
      </c>
      <c r="C1308">
        <f>_xlfn.NUMBERVALUE(MID(Tabla1[[#This Row],[Object Name]],11,3))</f>
        <v>44</v>
      </c>
      <c r="D1308" t="s">
        <v>50</v>
      </c>
      <c r="E1308" t="s">
        <v>9</v>
      </c>
      <c r="F1308" t="s">
        <v>10</v>
      </c>
      <c r="G1308" t="s">
        <v>11</v>
      </c>
      <c r="H1308" t="s">
        <v>8</v>
      </c>
      <c r="I1308">
        <v>6</v>
      </c>
      <c r="J1308">
        <f>Tabla1[[#This Row],[Columna2]]*110</f>
        <v>660</v>
      </c>
      <c r="K1308">
        <v>2764</v>
      </c>
      <c r="L1308">
        <f>Tabla1[[#This Row],[Columna3]]*Tabla1[[#This Row],[Value]]*30*0.12</f>
        <v>6567264</v>
      </c>
      <c r="M1308" s="1">
        <f>Tabla1[[#This Row],[Columna4]]/10</f>
        <v>656726.4</v>
      </c>
    </row>
    <row r="1309" spans="1:13" x14ac:dyDescent="0.3">
      <c r="A1309">
        <v>18</v>
      </c>
      <c r="B1309" t="s">
        <v>117</v>
      </c>
      <c r="C1309">
        <f>_xlfn.NUMBERVALUE(MID(Tabla1[[#This Row],[Object Name]],11,3))</f>
        <v>44</v>
      </c>
      <c r="D1309" t="s">
        <v>50</v>
      </c>
      <c r="E1309" t="s">
        <v>9</v>
      </c>
      <c r="F1309" t="s">
        <v>10</v>
      </c>
      <c r="G1309" t="s">
        <v>11</v>
      </c>
      <c r="H1309" t="s">
        <v>8</v>
      </c>
      <c r="I1309">
        <v>6</v>
      </c>
      <c r="J1309">
        <f>Tabla1[[#This Row],[Columna2]]*110</f>
        <v>660</v>
      </c>
      <c r="K1309">
        <v>2773</v>
      </c>
      <c r="L1309">
        <f>Tabla1[[#This Row],[Columna3]]*Tabla1[[#This Row],[Value]]*30*0.12</f>
        <v>6588648</v>
      </c>
      <c r="M1309" s="1">
        <f>Tabla1[[#This Row],[Columna4]]/10</f>
        <v>658864.80000000005</v>
      </c>
    </row>
    <row r="1310" spans="1:13" x14ac:dyDescent="0.3">
      <c r="A1310">
        <v>19</v>
      </c>
      <c r="B1310" t="s">
        <v>117</v>
      </c>
      <c r="C1310">
        <f>_xlfn.NUMBERVALUE(MID(Tabla1[[#This Row],[Object Name]],11,3))</f>
        <v>44</v>
      </c>
      <c r="D1310" t="s">
        <v>50</v>
      </c>
      <c r="E1310" t="s">
        <v>9</v>
      </c>
      <c r="F1310" t="s">
        <v>10</v>
      </c>
      <c r="G1310" t="s">
        <v>11</v>
      </c>
      <c r="H1310" t="s">
        <v>8</v>
      </c>
      <c r="I1310">
        <v>6</v>
      </c>
      <c r="J1310">
        <f>Tabla1[[#This Row],[Columna2]]*110</f>
        <v>660</v>
      </c>
      <c r="K1310">
        <v>2761</v>
      </c>
      <c r="L1310">
        <f>Tabla1[[#This Row],[Columna3]]*Tabla1[[#This Row],[Value]]*30*0.12</f>
        <v>6560136</v>
      </c>
      <c r="M1310" s="1">
        <f>Tabla1[[#This Row],[Columna4]]/10</f>
        <v>656013.6</v>
      </c>
    </row>
    <row r="1311" spans="1:13" x14ac:dyDescent="0.3">
      <c r="A1311">
        <v>20</v>
      </c>
      <c r="B1311" t="s">
        <v>117</v>
      </c>
      <c r="C1311">
        <f>_xlfn.NUMBERVALUE(MID(Tabla1[[#This Row],[Object Name]],11,3))</f>
        <v>44</v>
      </c>
      <c r="D1311" t="s">
        <v>50</v>
      </c>
      <c r="E1311" t="s">
        <v>9</v>
      </c>
      <c r="F1311" t="s">
        <v>10</v>
      </c>
      <c r="G1311" t="s">
        <v>11</v>
      </c>
      <c r="H1311" t="s">
        <v>8</v>
      </c>
      <c r="I1311">
        <v>6</v>
      </c>
      <c r="J1311">
        <f>Tabla1[[#This Row],[Columna2]]*110</f>
        <v>660</v>
      </c>
      <c r="K1311">
        <v>2773</v>
      </c>
      <c r="L1311">
        <f>Tabla1[[#This Row],[Columna3]]*Tabla1[[#This Row],[Value]]*30*0.12</f>
        <v>6588648</v>
      </c>
      <c r="M1311" s="1">
        <f>Tabla1[[#This Row],[Columna4]]/10</f>
        <v>658864.80000000005</v>
      </c>
    </row>
    <row r="1312" spans="1:13" x14ac:dyDescent="0.3">
      <c r="A1312">
        <v>21</v>
      </c>
      <c r="B1312" t="s">
        <v>117</v>
      </c>
      <c r="C1312">
        <f>_xlfn.NUMBERVALUE(MID(Tabla1[[#This Row],[Object Name]],11,3))</f>
        <v>44</v>
      </c>
      <c r="D1312" t="s">
        <v>50</v>
      </c>
      <c r="E1312" t="s">
        <v>9</v>
      </c>
      <c r="F1312" t="s">
        <v>10</v>
      </c>
      <c r="G1312" t="s">
        <v>11</v>
      </c>
      <c r="H1312" t="s">
        <v>8</v>
      </c>
      <c r="I1312">
        <v>6</v>
      </c>
      <c r="J1312">
        <f>Tabla1[[#This Row],[Columna2]]*110</f>
        <v>660</v>
      </c>
      <c r="K1312">
        <v>2768</v>
      </c>
      <c r="L1312">
        <f>Tabla1[[#This Row],[Columna3]]*Tabla1[[#This Row],[Value]]*30*0.12</f>
        <v>6576768</v>
      </c>
      <c r="M1312" s="1">
        <f>Tabla1[[#This Row],[Columna4]]/10</f>
        <v>657676.80000000005</v>
      </c>
    </row>
    <row r="1313" spans="1:13" x14ac:dyDescent="0.3">
      <c r="A1313">
        <v>22</v>
      </c>
      <c r="B1313" t="s">
        <v>117</v>
      </c>
      <c r="C1313">
        <f>_xlfn.NUMBERVALUE(MID(Tabla1[[#This Row],[Object Name]],11,3))</f>
        <v>44</v>
      </c>
      <c r="D1313" t="s">
        <v>50</v>
      </c>
      <c r="E1313" t="s">
        <v>9</v>
      </c>
      <c r="F1313" t="s">
        <v>10</v>
      </c>
      <c r="G1313" t="s">
        <v>11</v>
      </c>
      <c r="H1313" t="s">
        <v>8</v>
      </c>
      <c r="I1313">
        <v>6</v>
      </c>
      <c r="J1313">
        <f>Tabla1[[#This Row],[Columna2]]*110</f>
        <v>660</v>
      </c>
      <c r="K1313">
        <v>2764</v>
      </c>
      <c r="L1313">
        <f>Tabla1[[#This Row],[Columna3]]*Tabla1[[#This Row],[Value]]*30*0.12</f>
        <v>6567264</v>
      </c>
      <c r="M1313" s="1">
        <f>Tabla1[[#This Row],[Columna4]]/10</f>
        <v>656726.4</v>
      </c>
    </row>
    <row r="1314" spans="1:13" x14ac:dyDescent="0.3">
      <c r="A1314">
        <v>23</v>
      </c>
      <c r="B1314" t="s">
        <v>117</v>
      </c>
      <c r="C1314">
        <f>_xlfn.NUMBERVALUE(MID(Tabla1[[#This Row],[Object Name]],11,3))</f>
        <v>44</v>
      </c>
      <c r="D1314" t="s">
        <v>50</v>
      </c>
      <c r="E1314" t="s">
        <v>9</v>
      </c>
      <c r="F1314" t="s">
        <v>10</v>
      </c>
      <c r="G1314" t="s">
        <v>11</v>
      </c>
      <c r="H1314" t="s">
        <v>8</v>
      </c>
      <c r="I1314">
        <v>6</v>
      </c>
      <c r="J1314">
        <f>Tabla1[[#This Row],[Columna2]]*110</f>
        <v>660</v>
      </c>
      <c r="K1314">
        <v>2748</v>
      </c>
      <c r="L1314">
        <f>Tabla1[[#This Row],[Columna3]]*Tabla1[[#This Row],[Value]]*30*0.12</f>
        <v>6529248</v>
      </c>
      <c r="M1314" s="1">
        <f>Tabla1[[#This Row],[Columna4]]/10</f>
        <v>652924.80000000005</v>
      </c>
    </row>
    <row r="1315" spans="1:13" x14ac:dyDescent="0.3">
      <c r="A1315">
        <v>24</v>
      </c>
      <c r="B1315" t="s">
        <v>117</v>
      </c>
      <c r="C1315">
        <f>_xlfn.NUMBERVALUE(MID(Tabla1[[#This Row],[Object Name]],11,3))</f>
        <v>44</v>
      </c>
      <c r="D1315" t="s">
        <v>50</v>
      </c>
      <c r="E1315" t="s">
        <v>9</v>
      </c>
      <c r="F1315" t="s">
        <v>10</v>
      </c>
      <c r="G1315" t="s">
        <v>11</v>
      </c>
      <c r="H1315" t="s">
        <v>8</v>
      </c>
      <c r="I1315">
        <v>6</v>
      </c>
      <c r="J1315">
        <f>Tabla1[[#This Row],[Columna2]]*110</f>
        <v>660</v>
      </c>
      <c r="K1315">
        <v>2785</v>
      </c>
      <c r="L1315">
        <f>Tabla1[[#This Row],[Columna3]]*Tabla1[[#This Row],[Value]]*30*0.12</f>
        <v>6617160</v>
      </c>
      <c r="M1315" s="1">
        <f>Tabla1[[#This Row],[Columna4]]/10</f>
        <v>661716</v>
      </c>
    </row>
    <row r="1316" spans="1:13" x14ac:dyDescent="0.3">
      <c r="A1316">
        <v>25</v>
      </c>
      <c r="B1316" t="s">
        <v>117</v>
      </c>
      <c r="C1316">
        <f>_xlfn.NUMBERVALUE(MID(Tabla1[[#This Row],[Object Name]],11,3))</f>
        <v>44</v>
      </c>
      <c r="D1316" t="s">
        <v>50</v>
      </c>
      <c r="E1316" t="s">
        <v>9</v>
      </c>
      <c r="F1316" t="s">
        <v>10</v>
      </c>
      <c r="G1316" t="s">
        <v>11</v>
      </c>
      <c r="H1316" t="s">
        <v>8</v>
      </c>
      <c r="I1316">
        <v>6</v>
      </c>
      <c r="J1316">
        <f>Tabla1[[#This Row],[Columna2]]*110</f>
        <v>660</v>
      </c>
      <c r="K1316">
        <v>2769</v>
      </c>
      <c r="L1316">
        <f>Tabla1[[#This Row],[Columna3]]*Tabla1[[#This Row],[Value]]*30*0.12</f>
        <v>6579144</v>
      </c>
      <c r="M1316" s="1">
        <f>Tabla1[[#This Row],[Columna4]]/10</f>
        <v>657914.4</v>
      </c>
    </row>
    <row r="1317" spans="1:13" x14ac:dyDescent="0.3">
      <c r="A1317">
        <v>26</v>
      </c>
      <c r="B1317" t="s">
        <v>117</v>
      </c>
      <c r="C1317">
        <f>_xlfn.NUMBERVALUE(MID(Tabla1[[#This Row],[Object Name]],11,3))</f>
        <v>44</v>
      </c>
      <c r="D1317" t="s">
        <v>50</v>
      </c>
      <c r="E1317" t="s">
        <v>9</v>
      </c>
      <c r="F1317" t="s">
        <v>10</v>
      </c>
      <c r="G1317" t="s">
        <v>11</v>
      </c>
      <c r="H1317" t="s">
        <v>8</v>
      </c>
      <c r="I1317">
        <v>6</v>
      </c>
      <c r="J1317">
        <f>Tabla1[[#This Row],[Columna2]]*110</f>
        <v>660</v>
      </c>
      <c r="K1317">
        <v>2750</v>
      </c>
      <c r="L1317">
        <f>Tabla1[[#This Row],[Columna3]]*Tabla1[[#This Row],[Value]]*30*0.12</f>
        <v>6534000</v>
      </c>
      <c r="M1317" s="1">
        <f>Tabla1[[#This Row],[Columna4]]/10</f>
        <v>653400</v>
      </c>
    </row>
    <row r="1318" spans="1:13" x14ac:dyDescent="0.3">
      <c r="A1318">
        <v>27</v>
      </c>
      <c r="B1318" t="s">
        <v>117</v>
      </c>
      <c r="C1318">
        <f>_xlfn.NUMBERVALUE(MID(Tabla1[[#This Row],[Object Name]],11,3))</f>
        <v>44</v>
      </c>
      <c r="D1318" t="s">
        <v>50</v>
      </c>
      <c r="E1318" t="s">
        <v>9</v>
      </c>
      <c r="F1318" t="s">
        <v>10</v>
      </c>
      <c r="G1318" t="s">
        <v>11</v>
      </c>
      <c r="H1318" t="s">
        <v>8</v>
      </c>
      <c r="I1318">
        <v>6</v>
      </c>
      <c r="J1318">
        <f>Tabla1[[#This Row],[Columna2]]*110</f>
        <v>660</v>
      </c>
      <c r="K1318">
        <v>2776</v>
      </c>
      <c r="L1318">
        <f>Tabla1[[#This Row],[Columna3]]*Tabla1[[#This Row],[Value]]*30*0.12</f>
        <v>6595776</v>
      </c>
      <c r="M1318" s="1">
        <f>Tabla1[[#This Row],[Columna4]]/10</f>
        <v>659577.59999999998</v>
      </c>
    </row>
    <row r="1319" spans="1:13" x14ac:dyDescent="0.3">
      <c r="A1319">
        <v>28</v>
      </c>
      <c r="B1319" t="s">
        <v>117</v>
      </c>
      <c r="C1319">
        <f>_xlfn.NUMBERVALUE(MID(Tabla1[[#This Row],[Object Name]],11,3))</f>
        <v>44</v>
      </c>
      <c r="D1319" t="s">
        <v>50</v>
      </c>
      <c r="E1319" t="s">
        <v>9</v>
      </c>
      <c r="F1319" t="s">
        <v>10</v>
      </c>
      <c r="G1319" t="s">
        <v>11</v>
      </c>
      <c r="H1319" t="s">
        <v>8</v>
      </c>
      <c r="I1319">
        <v>6</v>
      </c>
      <c r="J1319">
        <f>Tabla1[[#This Row],[Columna2]]*110</f>
        <v>660</v>
      </c>
      <c r="K1319">
        <v>2771</v>
      </c>
      <c r="L1319">
        <f>Tabla1[[#This Row],[Columna3]]*Tabla1[[#This Row],[Value]]*30*0.12</f>
        <v>6583896</v>
      </c>
      <c r="M1319" s="1">
        <f>Tabla1[[#This Row],[Columna4]]/10</f>
        <v>658389.6</v>
      </c>
    </row>
    <row r="1320" spans="1:13" x14ac:dyDescent="0.3">
      <c r="A1320">
        <v>29</v>
      </c>
      <c r="B1320" t="s">
        <v>117</v>
      </c>
      <c r="C1320">
        <f>_xlfn.NUMBERVALUE(MID(Tabla1[[#This Row],[Object Name]],11,3))</f>
        <v>44</v>
      </c>
      <c r="D1320" t="s">
        <v>50</v>
      </c>
      <c r="E1320" t="s">
        <v>9</v>
      </c>
      <c r="F1320" t="s">
        <v>10</v>
      </c>
      <c r="G1320" t="s">
        <v>11</v>
      </c>
      <c r="H1320" t="s">
        <v>8</v>
      </c>
      <c r="I1320">
        <v>6</v>
      </c>
      <c r="J1320">
        <f>Tabla1[[#This Row],[Columna2]]*110</f>
        <v>660</v>
      </c>
      <c r="K1320">
        <v>2782</v>
      </c>
      <c r="L1320">
        <f>Tabla1[[#This Row],[Columna3]]*Tabla1[[#This Row],[Value]]*30*0.12</f>
        <v>6610032</v>
      </c>
      <c r="M1320" s="1">
        <f>Tabla1[[#This Row],[Columna4]]/10</f>
        <v>661003.19999999995</v>
      </c>
    </row>
    <row r="1321" spans="1:13" x14ac:dyDescent="0.3">
      <c r="A1321">
        <v>30</v>
      </c>
      <c r="B1321" t="s">
        <v>117</v>
      </c>
      <c r="C1321">
        <f>_xlfn.NUMBERVALUE(MID(Tabla1[[#This Row],[Object Name]],11,3))</f>
        <v>44</v>
      </c>
      <c r="D1321" t="s">
        <v>50</v>
      </c>
      <c r="E1321" t="s">
        <v>9</v>
      </c>
      <c r="F1321" t="s">
        <v>10</v>
      </c>
      <c r="G1321" t="s">
        <v>11</v>
      </c>
      <c r="H1321" t="s">
        <v>8</v>
      </c>
      <c r="I1321">
        <v>6</v>
      </c>
      <c r="J1321">
        <f>Tabla1[[#This Row],[Columna2]]*110</f>
        <v>660</v>
      </c>
      <c r="K1321">
        <v>2757</v>
      </c>
      <c r="L1321">
        <f>Tabla1[[#This Row],[Columna3]]*Tabla1[[#This Row],[Value]]*30*0.12</f>
        <v>6550632</v>
      </c>
      <c r="M1321" s="1">
        <f>Tabla1[[#This Row],[Columna4]]/10</f>
        <v>655063.19999999995</v>
      </c>
    </row>
    <row r="1322" spans="1:13" x14ac:dyDescent="0.3">
      <c r="A1322">
        <v>1</v>
      </c>
      <c r="B1322" t="s">
        <v>118</v>
      </c>
      <c r="C1322">
        <f>_xlfn.NUMBERVALUE(MID(Tabla1[[#This Row],[Object Name]],11,3))</f>
        <v>45</v>
      </c>
      <c r="D1322" t="s">
        <v>51</v>
      </c>
      <c r="E1322" t="s">
        <v>9</v>
      </c>
      <c r="F1322" t="s">
        <v>10</v>
      </c>
      <c r="G1322" t="s">
        <v>11</v>
      </c>
      <c r="H1322" t="s">
        <v>8</v>
      </c>
      <c r="I1322">
        <v>4</v>
      </c>
      <c r="J1322">
        <f>Tabla1[[#This Row],[Columna2]]*110</f>
        <v>440</v>
      </c>
      <c r="K1322">
        <v>3318</v>
      </c>
      <c r="L1322">
        <f>Tabla1[[#This Row],[Columna3]]*Tabla1[[#This Row],[Value]]*30*0.12</f>
        <v>5255712</v>
      </c>
      <c r="M1322" s="1">
        <f>Tabla1[[#This Row],[Columna4]]/10</f>
        <v>525571.19999999995</v>
      </c>
    </row>
    <row r="1323" spans="1:13" x14ac:dyDescent="0.3">
      <c r="A1323">
        <v>2</v>
      </c>
      <c r="B1323" t="s">
        <v>118</v>
      </c>
      <c r="C1323">
        <f>_xlfn.NUMBERVALUE(MID(Tabla1[[#This Row],[Object Name]],11,3))</f>
        <v>45</v>
      </c>
      <c r="D1323" t="s">
        <v>51</v>
      </c>
      <c r="E1323" t="s">
        <v>9</v>
      </c>
      <c r="F1323" t="s">
        <v>10</v>
      </c>
      <c r="G1323" t="s">
        <v>11</v>
      </c>
      <c r="H1323" t="s">
        <v>8</v>
      </c>
      <c r="I1323">
        <v>4</v>
      </c>
      <c r="J1323">
        <f>Tabla1[[#This Row],[Columna2]]*110</f>
        <v>440</v>
      </c>
      <c r="K1323">
        <v>3325</v>
      </c>
      <c r="L1323">
        <f>Tabla1[[#This Row],[Columna3]]*Tabla1[[#This Row],[Value]]*30*0.12</f>
        <v>5266800</v>
      </c>
      <c r="M1323" s="1">
        <f>Tabla1[[#This Row],[Columna4]]/10</f>
        <v>526680</v>
      </c>
    </row>
    <row r="1324" spans="1:13" x14ac:dyDescent="0.3">
      <c r="A1324">
        <v>3</v>
      </c>
      <c r="B1324" t="s">
        <v>118</v>
      </c>
      <c r="C1324">
        <f>_xlfn.NUMBERVALUE(MID(Tabla1[[#This Row],[Object Name]],11,3))</f>
        <v>45</v>
      </c>
      <c r="D1324" t="s">
        <v>51</v>
      </c>
      <c r="E1324" t="s">
        <v>9</v>
      </c>
      <c r="F1324" t="s">
        <v>10</v>
      </c>
      <c r="G1324" t="s">
        <v>11</v>
      </c>
      <c r="H1324" t="s">
        <v>8</v>
      </c>
      <c r="I1324">
        <v>4</v>
      </c>
      <c r="J1324">
        <f>Tabla1[[#This Row],[Columna2]]*110</f>
        <v>440</v>
      </c>
      <c r="K1324">
        <v>3338</v>
      </c>
      <c r="L1324">
        <f>Tabla1[[#This Row],[Columna3]]*Tabla1[[#This Row],[Value]]*30*0.12</f>
        <v>5287392</v>
      </c>
      <c r="M1324" s="1">
        <f>Tabla1[[#This Row],[Columna4]]/10</f>
        <v>528739.19999999995</v>
      </c>
    </row>
    <row r="1325" spans="1:13" x14ac:dyDescent="0.3">
      <c r="A1325">
        <v>4</v>
      </c>
      <c r="B1325" t="s">
        <v>118</v>
      </c>
      <c r="C1325">
        <f>_xlfn.NUMBERVALUE(MID(Tabla1[[#This Row],[Object Name]],11,3))</f>
        <v>45</v>
      </c>
      <c r="D1325" t="s">
        <v>51</v>
      </c>
      <c r="E1325" t="s">
        <v>9</v>
      </c>
      <c r="F1325" t="s">
        <v>10</v>
      </c>
      <c r="G1325" t="s">
        <v>11</v>
      </c>
      <c r="H1325" t="s">
        <v>8</v>
      </c>
      <c r="I1325">
        <v>4</v>
      </c>
      <c r="J1325">
        <f>Tabla1[[#This Row],[Columna2]]*110</f>
        <v>440</v>
      </c>
      <c r="K1325">
        <v>3323</v>
      </c>
      <c r="L1325">
        <f>Tabla1[[#This Row],[Columna3]]*Tabla1[[#This Row],[Value]]*30*0.12</f>
        <v>5263632</v>
      </c>
      <c r="M1325" s="1">
        <f>Tabla1[[#This Row],[Columna4]]/10</f>
        <v>526363.19999999995</v>
      </c>
    </row>
    <row r="1326" spans="1:13" x14ac:dyDescent="0.3">
      <c r="A1326">
        <v>5</v>
      </c>
      <c r="B1326" t="s">
        <v>118</v>
      </c>
      <c r="C1326">
        <f>_xlfn.NUMBERVALUE(MID(Tabla1[[#This Row],[Object Name]],11,3))</f>
        <v>45</v>
      </c>
      <c r="D1326" t="s">
        <v>51</v>
      </c>
      <c r="E1326" t="s">
        <v>9</v>
      </c>
      <c r="F1326" t="s">
        <v>10</v>
      </c>
      <c r="G1326" t="s">
        <v>11</v>
      </c>
      <c r="H1326" t="s">
        <v>8</v>
      </c>
      <c r="I1326">
        <v>4</v>
      </c>
      <c r="J1326">
        <f>Tabla1[[#This Row],[Columna2]]*110</f>
        <v>440</v>
      </c>
      <c r="K1326">
        <v>3318</v>
      </c>
      <c r="L1326">
        <f>Tabla1[[#This Row],[Columna3]]*Tabla1[[#This Row],[Value]]*30*0.12</f>
        <v>5255712</v>
      </c>
      <c r="M1326" s="1">
        <f>Tabla1[[#This Row],[Columna4]]/10</f>
        <v>525571.19999999995</v>
      </c>
    </row>
    <row r="1327" spans="1:13" x14ac:dyDescent="0.3">
      <c r="A1327">
        <v>6</v>
      </c>
      <c r="B1327" t="s">
        <v>118</v>
      </c>
      <c r="C1327">
        <f>_xlfn.NUMBERVALUE(MID(Tabla1[[#This Row],[Object Name]],11,3))</f>
        <v>45</v>
      </c>
      <c r="D1327" t="s">
        <v>51</v>
      </c>
      <c r="E1327" t="s">
        <v>9</v>
      </c>
      <c r="F1327" t="s">
        <v>10</v>
      </c>
      <c r="G1327" t="s">
        <v>11</v>
      </c>
      <c r="H1327" t="s">
        <v>8</v>
      </c>
      <c r="I1327">
        <v>4</v>
      </c>
      <c r="J1327">
        <f>Tabla1[[#This Row],[Columna2]]*110</f>
        <v>440</v>
      </c>
      <c r="K1327">
        <v>3329</v>
      </c>
      <c r="L1327">
        <f>Tabla1[[#This Row],[Columna3]]*Tabla1[[#This Row],[Value]]*30*0.12</f>
        <v>5273136</v>
      </c>
      <c r="M1327" s="1">
        <f>Tabla1[[#This Row],[Columna4]]/10</f>
        <v>527313.6</v>
      </c>
    </row>
    <row r="1328" spans="1:13" x14ac:dyDescent="0.3">
      <c r="A1328">
        <v>7</v>
      </c>
      <c r="B1328" t="s">
        <v>118</v>
      </c>
      <c r="C1328">
        <f>_xlfn.NUMBERVALUE(MID(Tabla1[[#This Row],[Object Name]],11,3))</f>
        <v>45</v>
      </c>
      <c r="D1328" t="s">
        <v>51</v>
      </c>
      <c r="E1328" t="s">
        <v>9</v>
      </c>
      <c r="F1328" t="s">
        <v>10</v>
      </c>
      <c r="G1328" t="s">
        <v>11</v>
      </c>
      <c r="H1328" t="s">
        <v>8</v>
      </c>
      <c r="I1328">
        <v>4</v>
      </c>
      <c r="J1328">
        <f>Tabla1[[#This Row],[Columna2]]*110</f>
        <v>440</v>
      </c>
      <c r="K1328">
        <v>3318</v>
      </c>
      <c r="L1328">
        <f>Tabla1[[#This Row],[Columna3]]*Tabla1[[#This Row],[Value]]*30*0.12</f>
        <v>5255712</v>
      </c>
      <c r="M1328" s="1">
        <f>Tabla1[[#This Row],[Columna4]]/10</f>
        <v>525571.19999999995</v>
      </c>
    </row>
    <row r="1329" spans="1:13" x14ac:dyDescent="0.3">
      <c r="A1329">
        <v>8</v>
      </c>
      <c r="B1329" t="s">
        <v>118</v>
      </c>
      <c r="C1329">
        <f>_xlfn.NUMBERVALUE(MID(Tabla1[[#This Row],[Object Name]],11,3))</f>
        <v>45</v>
      </c>
      <c r="D1329" t="s">
        <v>51</v>
      </c>
      <c r="E1329" t="s">
        <v>9</v>
      </c>
      <c r="F1329" t="s">
        <v>10</v>
      </c>
      <c r="G1329" t="s">
        <v>11</v>
      </c>
      <c r="H1329" t="s">
        <v>8</v>
      </c>
      <c r="I1329">
        <v>4</v>
      </c>
      <c r="J1329">
        <f>Tabla1[[#This Row],[Columna2]]*110</f>
        <v>440</v>
      </c>
      <c r="K1329">
        <v>3309</v>
      </c>
      <c r="L1329">
        <f>Tabla1[[#This Row],[Columna3]]*Tabla1[[#This Row],[Value]]*30*0.12</f>
        <v>5241456</v>
      </c>
      <c r="M1329" s="1">
        <f>Tabla1[[#This Row],[Columna4]]/10</f>
        <v>524145.6</v>
      </c>
    </row>
    <row r="1330" spans="1:13" x14ac:dyDescent="0.3">
      <c r="A1330">
        <v>9</v>
      </c>
      <c r="B1330" t="s">
        <v>118</v>
      </c>
      <c r="C1330">
        <f>_xlfn.NUMBERVALUE(MID(Tabla1[[#This Row],[Object Name]],11,3))</f>
        <v>45</v>
      </c>
      <c r="D1330" t="s">
        <v>51</v>
      </c>
      <c r="E1330" t="s">
        <v>9</v>
      </c>
      <c r="F1330" t="s">
        <v>10</v>
      </c>
      <c r="G1330" t="s">
        <v>11</v>
      </c>
      <c r="H1330" t="s">
        <v>8</v>
      </c>
      <c r="I1330">
        <v>4</v>
      </c>
      <c r="J1330">
        <f>Tabla1[[#This Row],[Columna2]]*110</f>
        <v>440</v>
      </c>
      <c r="K1330">
        <v>3334</v>
      </c>
      <c r="L1330">
        <f>Tabla1[[#This Row],[Columna3]]*Tabla1[[#This Row],[Value]]*30*0.12</f>
        <v>5281056</v>
      </c>
      <c r="M1330" s="1">
        <f>Tabla1[[#This Row],[Columna4]]/10</f>
        <v>528105.6</v>
      </c>
    </row>
    <row r="1331" spans="1:13" x14ac:dyDescent="0.3">
      <c r="A1331">
        <v>10</v>
      </c>
      <c r="B1331" t="s">
        <v>118</v>
      </c>
      <c r="C1331">
        <f>_xlfn.NUMBERVALUE(MID(Tabla1[[#This Row],[Object Name]],11,3))</f>
        <v>45</v>
      </c>
      <c r="D1331" t="s">
        <v>51</v>
      </c>
      <c r="E1331" t="s">
        <v>9</v>
      </c>
      <c r="F1331" t="s">
        <v>10</v>
      </c>
      <c r="G1331" t="s">
        <v>11</v>
      </c>
      <c r="H1331" t="s">
        <v>8</v>
      </c>
      <c r="I1331">
        <v>4</v>
      </c>
      <c r="J1331">
        <f>Tabla1[[#This Row],[Columna2]]*110</f>
        <v>440</v>
      </c>
      <c r="K1331">
        <v>3312</v>
      </c>
      <c r="L1331">
        <f>Tabla1[[#This Row],[Columna3]]*Tabla1[[#This Row],[Value]]*30*0.12</f>
        <v>5246208</v>
      </c>
      <c r="M1331" s="1">
        <f>Tabla1[[#This Row],[Columna4]]/10</f>
        <v>524620.80000000005</v>
      </c>
    </row>
    <row r="1332" spans="1:13" x14ac:dyDescent="0.3">
      <c r="A1332">
        <v>11</v>
      </c>
      <c r="B1332" t="s">
        <v>118</v>
      </c>
      <c r="C1332">
        <f>_xlfn.NUMBERVALUE(MID(Tabla1[[#This Row],[Object Name]],11,3))</f>
        <v>45</v>
      </c>
      <c r="D1332" t="s">
        <v>51</v>
      </c>
      <c r="E1332" t="s">
        <v>9</v>
      </c>
      <c r="F1332" t="s">
        <v>10</v>
      </c>
      <c r="G1332" t="s">
        <v>11</v>
      </c>
      <c r="H1332" t="s">
        <v>8</v>
      </c>
      <c r="I1332">
        <v>4</v>
      </c>
      <c r="J1332">
        <f>Tabla1[[#This Row],[Columna2]]*110</f>
        <v>440</v>
      </c>
      <c r="K1332">
        <v>3326</v>
      </c>
      <c r="L1332">
        <f>Tabla1[[#This Row],[Columna3]]*Tabla1[[#This Row],[Value]]*30*0.12</f>
        <v>5268384</v>
      </c>
      <c r="M1332" s="1">
        <f>Tabla1[[#This Row],[Columna4]]/10</f>
        <v>526838.4</v>
      </c>
    </row>
    <row r="1333" spans="1:13" x14ac:dyDescent="0.3">
      <c r="A1333">
        <v>12</v>
      </c>
      <c r="B1333" t="s">
        <v>118</v>
      </c>
      <c r="C1333">
        <f>_xlfn.NUMBERVALUE(MID(Tabla1[[#This Row],[Object Name]],11,3))</f>
        <v>45</v>
      </c>
      <c r="D1333" t="s">
        <v>51</v>
      </c>
      <c r="E1333" t="s">
        <v>9</v>
      </c>
      <c r="F1333" t="s">
        <v>10</v>
      </c>
      <c r="G1333" t="s">
        <v>11</v>
      </c>
      <c r="H1333" t="s">
        <v>8</v>
      </c>
      <c r="I1333">
        <v>4</v>
      </c>
      <c r="J1333">
        <f>Tabla1[[#This Row],[Columna2]]*110</f>
        <v>440</v>
      </c>
      <c r="K1333">
        <v>3349</v>
      </c>
      <c r="L1333">
        <f>Tabla1[[#This Row],[Columna3]]*Tabla1[[#This Row],[Value]]*30*0.12</f>
        <v>5304816</v>
      </c>
      <c r="M1333" s="1">
        <f>Tabla1[[#This Row],[Columna4]]/10</f>
        <v>530481.6</v>
      </c>
    </row>
    <row r="1334" spans="1:13" x14ac:dyDescent="0.3">
      <c r="A1334">
        <v>13</v>
      </c>
      <c r="B1334" t="s">
        <v>118</v>
      </c>
      <c r="C1334">
        <f>_xlfn.NUMBERVALUE(MID(Tabla1[[#This Row],[Object Name]],11,3))</f>
        <v>45</v>
      </c>
      <c r="D1334" t="s">
        <v>51</v>
      </c>
      <c r="E1334" t="s">
        <v>9</v>
      </c>
      <c r="F1334" t="s">
        <v>10</v>
      </c>
      <c r="G1334" t="s">
        <v>11</v>
      </c>
      <c r="H1334" t="s">
        <v>8</v>
      </c>
      <c r="I1334">
        <v>4</v>
      </c>
      <c r="J1334">
        <f>Tabla1[[#This Row],[Columna2]]*110</f>
        <v>440</v>
      </c>
      <c r="K1334">
        <v>3310</v>
      </c>
      <c r="L1334">
        <f>Tabla1[[#This Row],[Columna3]]*Tabla1[[#This Row],[Value]]*30*0.12</f>
        <v>5243040</v>
      </c>
      <c r="M1334" s="1">
        <f>Tabla1[[#This Row],[Columna4]]/10</f>
        <v>524304</v>
      </c>
    </row>
    <row r="1335" spans="1:13" x14ac:dyDescent="0.3">
      <c r="A1335">
        <v>14</v>
      </c>
      <c r="B1335" t="s">
        <v>118</v>
      </c>
      <c r="C1335">
        <f>_xlfn.NUMBERVALUE(MID(Tabla1[[#This Row],[Object Name]],11,3))</f>
        <v>45</v>
      </c>
      <c r="D1335" t="s">
        <v>51</v>
      </c>
      <c r="E1335" t="s">
        <v>9</v>
      </c>
      <c r="F1335" t="s">
        <v>10</v>
      </c>
      <c r="G1335" t="s">
        <v>11</v>
      </c>
      <c r="H1335" t="s">
        <v>8</v>
      </c>
      <c r="I1335">
        <v>4</v>
      </c>
      <c r="J1335">
        <f>Tabla1[[#This Row],[Columna2]]*110</f>
        <v>440</v>
      </c>
      <c r="K1335">
        <v>3324</v>
      </c>
      <c r="L1335">
        <f>Tabla1[[#This Row],[Columna3]]*Tabla1[[#This Row],[Value]]*30*0.12</f>
        <v>5265216</v>
      </c>
      <c r="M1335" s="1">
        <f>Tabla1[[#This Row],[Columna4]]/10</f>
        <v>526521.59999999998</v>
      </c>
    </row>
    <row r="1336" spans="1:13" x14ac:dyDescent="0.3">
      <c r="A1336">
        <v>15</v>
      </c>
      <c r="B1336" t="s">
        <v>118</v>
      </c>
      <c r="C1336">
        <f>_xlfn.NUMBERVALUE(MID(Tabla1[[#This Row],[Object Name]],11,3))</f>
        <v>45</v>
      </c>
      <c r="D1336" t="s">
        <v>51</v>
      </c>
      <c r="E1336" t="s">
        <v>9</v>
      </c>
      <c r="F1336" t="s">
        <v>10</v>
      </c>
      <c r="G1336" t="s">
        <v>11</v>
      </c>
      <c r="H1336" t="s">
        <v>8</v>
      </c>
      <c r="I1336">
        <v>4</v>
      </c>
      <c r="J1336">
        <f>Tabla1[[#This Row],[Columna2]]*110</f>
        <v>440</v>
      </c>
      <c r="K1336">
        <v>3315</v>
      </c>
      <c r="L1336">
        <f>Tabla1[[#This Row],[Columna3]]*Tabla1[[#This Row],[Value]]*30*0.12</f>
        <v>5250960</v>
      </c>
      <c r="M1336" s="1">
        <f>Tabla1[[#This Row],[Columna4]]/10</f>
        <v>525096</v>
      </c>
    </row>
    <row r="1337" spans="1:13" x14ac:dyDescent="0.3">
      <c r="A1337">
        <v>16</v>
      </c>
      <c r="B1337" t="s">
        <v>118</v>
      </c>
      <c r="C1337">
        <f>_xlfn.NUMBERVALUE(MID(Tabla1[[#This Row],[Object Name]],11,3))</f>
        <v>45</v>
      </c>
      <c r="D1337" t="s">
        <v>51</v>
      </c>
      <c r="E1337" t="s">
        <v>9</v>
      </c>
      <c r="F1337" t="s">
        <v>10</v>
      </c>
      <c r="G1337" t="s">
        <v>11</v>
      </c>
      <c r="H1337" t="s">
        <v>8</v>
      </c>
      <c r="I1337">
        <v>4</v>
      </c>
      <c r="J1337">
        <f>Tabla1[[#This Row],[Columna2]]*110</f>
        <v>440</v>
      </c>
      <c r="K1337">
        <v>3301</v>
      </c>
      <c r="L1337">
        <f>Tabla1[[#This Row],[Columna3]]*Tabla1[[#This Row],[Value]]*30*0.12</f>
        <v>5228784</v>
      </c>
      <c r="M1337" s="1">
        <f>Tabla1[[#This Row],[Columna4]]/10</f>
        <v>522878.4</v>
      </c>
    </row>
    <row r="1338" spans="1:13" x14ac:dyDescent="0.3">
      <c r="A1338">
        <v>17</v>
      </c>
      <c r="B1338" t="s">
        <v>118</v>
      </c>
      <c r="C1338">
        <f>_xlfn.NUMBERVALUE(MID(Tabla1[[#This Row],[Object Name]],11,3))</f>
        <v>45</v>
      </c>
      <c r="D1338" t="s">
        <v>51</v>
      </c>
      <c r="E1338" t="s">
        <v>9</v>
      </c>
      <c r="F1338" t="s">
        <v>10</v>
      </c>
      <c r="G1338" t="s">
        <v>11</v>
      </c>
      <c r="H1338" t="s">
        <v>8</v>
      </c>
      <c r="I1338">
        <v>4</v>
      </c>
      <c r="J1338">
        <f>Tabla1[[#This Row],[Columna2]]*110</f>
        <v>440</v>
      </c>
      <c r="K1338">
        <v>3315</v>
      </c>
      <c r="L1338">
        <f>Tabla1[[#This Row],[Columna3]]*Tabla1[[#This Row],[Value]]*30*0.12</f>
        <v>5250960</v>
      </c>
      <c r="M1338" s="1">
        <f>Tabla1[[#This Row],[Columna4]]/10</f>
        <v>525096</v>
      </c>
    </row>
    <row r="1339" spans="1:13" x14ac:dyDescent="0.3">
      <c r="A1339">
        <v>18</v>
      </c>
      <c r="B1339" t="s">
        <v>118</v>
      </c>
      <c r="C1339">
        <f>_xlfn.NUMBERVALUE(MID(Tabla1[[#This Row],[Object Name]],11,3))</f>
        <v>45</v>
      </c>
      <c r="D1339" t="s">
        <v>51</v>
      </c>
      <c r="E1339" t="s">
        <v>9</v>
      </c>
      <c r="F1339" t="s">
        <v>10</v>
      </c>
      <c r="G1339" t="s">
        <v>11</v>
      </c>
      <c r="H1339" t="s">
        <v>8</v>
      </c>
      <c r="I1339">
        <v>4</v>
      </c>
      <c r="J1339">
        <f>Tabla1[[#This Row],[Columna2]]*110</f>
        <v>440</v>
      </c>
      <c r="K1339">
        <v>3330</v>
      </c>
      <c r="L1339">
        <f>Tabla1[[#This Row],[Columna3]]*Tabla1[[#This Row],[Value]]*30*0.12</f>
        <v>5274720</v>
      </c>
      <c r="M1339" s="1">
        <f>Tabla1[[#This Row],[Columna4]]/10</f>
        <v>527472</v>
      </c>
    </row>
    <row r="1340" spans="1:13" x14ac:dyDescent="0.3">
      <c r="A1340">
        <v>19</v>
      </c>
      <c r="B1340" t="s">
        <v>118</v>
      </c>
      <c r="C1340">
        <f>_xlfn.NUMBERVALUE(MID(Tabla1[[#This Row],[Object Name]],11,3))</f>
        <v>45</v>
      </c>
      <c r="D1340" t="s">
        <v>51</v>
      </c>
      <c r="E1340" t="s">
        <v>9</v>
      </c>
      <c r="F1340" t="s">
        <v>10</v>
      </c>
      <c r="G1340" t="s">
        <v>11</v>
      </c>
      <c r="H1340" t="s">
        <v>8</v>
      </c>
      <c r="I1340">
        <v>4</v>
      </c>
      <c r="J1340">
        <f>Tabla1[[#This Row],[Columna2]]*110</f>
        <v>440</v>
      </c>
      <c r="K1340">
        <v>3331</v>
      </c>
      <c r="L1340">
        <f>Tabla1[[#This Row],[Columna3]]*Tabla1[[#This Row],[Value]]*30*0.12</f>
        <v>5276304</v>
      </c>
      <c r="M1340" s="1">
        <f>Tabla1[[#This Row],[Columna4]]/10</f>
        <v>527630.4</v>
      </c>
    </row>
    <row r="1341" spans="1:13" x14ac:dyDescent="0.3">
      <c r="A1341">
        <v>20</v>
      </c>
      <c r="B1341" t="s">
        <v>118</v>
      </c>
      <c r="C1341">
        <f>_xlfn.NUMBERVALUE(MID(Tabla1[[#This Row],[Object Name]],11,3))</f>
        <v>45</v>
      </c>
      <c r="D1341" t="s">
        <v>51</v>
      </c>
      <c r="E1341" t="s">
        <v>9</v>
      </c>
      <c r="F1341" t="s">
        <v>10</v>
      </c>
      <c r="G1341" t="s">
        <v>11</v>
      </c>
      <c r="H1341" t="s">
        <v>8</v>
      </c>
      <c r="I1341">
        <v>4</v>
      </c>
      <c r="J1341">
        <f>Tabla1[[#This Row],[Columna2]]*110</f>
        <v>440</v>
      </c>
      <c r="K1341">
        <v>3322</v>
      </c>
      <c r="L1341">
        <f>Tabla1[[#This Row],[Columna3]]*Tabla1[[#This Row],[Value]]*30*0.12</f>
        <v>5262048</v>
      </c>
      <c r="M1341" s="1">
        <f>Tabla1[[#This Row],[Columna4]]/10</f>
        <v>526204.80000000005</v>
      </c>
    </row>
    <row r="1342" spans="1:13" x14ac:dyDescent="0.3">
      <c r="A1342">
        <v>21</v>
      </c>
      <c r="B1342" t="s">
        <v>118</v>
      </c>
      <c r="C1342">
        <f>_xlfn.NUMBERVALUE(MID(Tabla1[[#This Row],[Object Name]],11,3))</f>
        <v>45</v>
      </c>
      <c r="D1342" t="s">
        <v>51</v>
      </c>
      <c r="E1342" t="s">
        <v>9</v>
      </c>
      <c r="F1342" t="s">
        <v>10</v>
      </c>
      <c r="G1342" t="s">
        <v>11</v>
      </c>
      <c r="H1342" t="s">
        <v>8</v>
      </c>
      <c r="I1342">
        <v>4</v>
      </c>
      <c r="J1342">
        <f>Tabla1[[#This Row],[Columna2]]*110</f>
        <v>440</v>
      </c>
      <c r="K1342">
        <v>3307</v>
      </c>
      <c r="L1342">
        <f>Tabla1[[#This Row],[Columna3]]*Tabla1[[#This Row],[Value]]*30*0.12</f>
        <v>5238288</v>
      </c>
      <c r="M1342" s="1">
        <f>Tabla1[[#This Row],[Columna4]]/10</f>
        <v>523828.8</v>
      </c>
    </row>
    <row r="1343" spans="1:13" x14ac:dyDescent="0.3">
      <c r="A1343">
        <v>22</v>
      </c>
      <c r="B1343" t="s">
        <v>118</v>
      </c>
      <c r="C1343">
        <f>_xlfn.NUMBERVALUE(MID(Tabla1[[#This Row],[Object Name]],11,3))</f>
        <v>45</v>
      </c>
      <c r="D1343" t="s">
        <v>51</v>
      </c>
      <c r="E1343" t="s">
        <v>9</v>
      </c>
      <c r="F1343" t="s">
        <v>10</v>
      </c>
      <c r="G1343" t="s">
        <v>11</v>
      </c>
      <c r="H1343" t="s">
        <v>8</v>
      </c>
      <c r="I1343">
        <v>4</v>
      </c>
      <c r="J1343">
        <f>Tabla1[[#This Row],[Columna2]]*110</f>
        <v>440</v>
      </c>
      <c r="K1343">
        <v>3315</v>
      </c>
      <c r="L1343">
        <f>Tabla1[[#This Row],[Columna3]]*Tabla1[[#This Row],[Value]]*30*0.12</f>
        <v>5250960</v>
      </c>
      <c r="M1343" s="1">
        <f>Tabla1[[#This Row],[Columna4]]/10</f>
        <v>525096</v>
      </c>
    </row>
    <row r="1344" spans="1:13" x14ac:dyDescent="0.3">
      <c r="A1344">
        <v>23</v>
      </c>
      <c r="B1344" t="s">
        <v>118</v>
      </c>
      <c r="C1344">
        <f>_xlfn.NUMBERVALUE(MID(Tabla1[[#This Row],[Object Name]],11,3))</f>
        <v>45</v>
      </c>
      <c r="D1344" t="s">
        <v>51</v>
      </c>
      <c r="E1344" t="s">
        <v>9</v>
      </c>
      <c r="F1344" t="s">
        <v>10</v>
      </c>
      <c r="G1344" t="s">
        <v>11</v>
      </c>
      <c r="H1344" t="s">
        <v>8</v>
      </c>
      <c r="I1344">
        <v>4</v>
      </c>
      <c r="J1344">
        <f>Tabla1[[#This Row],[Columna2]]*110</f>
        <v>440</v>
      </c>
      <c r="K1344">
        <v>3304</v>
      </c>
      <c r="L1344">
        <f>Tabla1[[#This Row],[Columna3]]*Tabla1[[#This Row],[Value]]*30*0.12</f>
        <v>5233536</v>
      </c>
      <c r="M1344" s="1">
        <f>Tabla1[[#This Row],[Columna4]]/10</f>
        <v>523353.59999999998</v>
      </c>
    </row>
    <row r="1345" spans="1:13" x14ac:dyDescent="0.3">
      <c r="A1345">
        <v>24</v>
      </c>
      <c r="B1345" t="s">
        <v>118</v>
      </c>
      <c r="C1345">
        <f>_xlfn.NUMBERVALUE(MID(Tabla1[[#This Row],[Object Name]],11,3))</f>
        <v>45</v>
      </c>
      <c r="D1345" t="s">
        <v>51</v>
      </c>
      <c r="E1345" t="s">
        <v>9</v>
      </c>
      <c r="F1345" t="s">
        <v>10</v>
      </c>
      <c r="G1345" t="s">
        <v>11</v>
      </c>
      <c r="H1345" t="s">
        <v>8</v>
      </c>
      <c r="I1345">
        <v>4</v>
      </c>
      <c r="J1345">
        <f>Tabla1[[#This Row],[Columna2]]*110</f>
        <v>440</v>
      </c>
      <c r="K1345">
        <v>3321</v>
      </c>
      <c r="L1345">
        <f>Tabla1[[#This Row],[Columna3]]*Tabla1[[#This Row],[Value]]*30*0.12</f>
        <v>5260464</v>
      </c>
      <c r="M1345" s="1">
        <f>Tabla1[[#This Row],[Columna4]]/10</f>
        <v>526046.4</v>
      </c>
    </row>
    <row r="1346" spans="1:13" x14ac:dyDescent="0.3">
      <c r="A1346">
        <v>25</v>
      </c>
      <c r="B1346" t="s">
        <v>118</v>
      </c>
      <c r="C1346">
        <f>_xlfn.NUMBERVALUE(MID(Tabla1[[#This Row],[Object Name]],11,3))</f>
        <v>45</v>
      </c>
      <c r="D1346" t="s">
        <v>51</v>
      </c>
      <c r="E1346" t="s">
        <v>9</v>
      </c>
      <c r="F1346" t="s">
        <v>10</v>
      </c>
      <c r="G1346" t="s">
        <v>11</v>
      </c>
      <c r="H1346" t="s">
        <v>8</v>
      </c>
      <c r="I1346">
        <v>4</v>
      </c>
      <c r="J1346">
        <f>Tabla1[[#This Row],[Columna2]]*110</f>
        <v>440</v>
      </c>
      <c r="K1346">
        <v>3317</v>
      </c>
      <c r="L1346">
        <f>Tabla1[[#This Row],[Columna3]]*Tabla1[[#This Row],[Value]]*30*0.12</f>
        <v>5254128</v>
      </c>
      <c r="M1346" s="1">
        <f>Tabla1[[#This Row],[Columna4]]/10</f>
        <v>525412.80000000005</v>
      </c>
    </row>
    <row r="1347" spans="1:13" x14ac:dyDescent="0.3">
      <c r="A1347">
        <v>26</v>
      </c>
      <c r="B1347" t="s">
        <v>118</v>
      </c>
      <c r="C1347">
        <f>_xlfn.NUMBERVALUE(MID(Tabla1[[#This Row],[Object Name]],11,3))</f>
        <v>45</v>
      </c>
      <c r="D1347" t="s">
        <v>51</v>
      </c>
      <c r="E1347" t="s">
        <v>9</v>
      </c>
      <c r="F1347" t="s">
        <v>10</v>
      </c>
      <c r="G1347" t="s">
        <v>11</v>
      </c>
      <c r="H1347" t="s">
        <v>8</v>
      </c>
      <c r="I1347">
        <v>4</v>
      </c>
      <c r="J1347">
        <f>Tabla1[[#This Row],[Columna2]]*110</f>
        <v>440</v>
      </c>
      <c r="K1347">
        <v>3306</v>
      </c>
      <c r="L1347">
        <f>Tabla1[[#This Row],[Columna3]]*Tabla1[[#This Row],[Value]]*30*0.12</f>
        <v>5236704</v>
      </c>
      <c r="M1347" s="1">
        <f>Tabla1[[#This Row],[Columna4]]/10</f>
        <v>523670.4</v>
      </c>
    </row>
    <row r="1348" spans="1:13" x14ac:dyDescent="0.3">
      <c r="A1348">
        <v>27</v>
      </c>
      <c r="B1348" t="s">
        <v>118</v>
      </c>
      <c r="C1348">
        <f>_xlfn.NUMBERVALUE(MID(Tabla1[[#This Row],[Object Name]],11,3))</f>
        <v>45</v>
      </c>
      <c r="D1348" t="s">
        <v>51</v>
      </c>
      <c r="E1348" t="s">
        <v>9</v>
      </c>
      <c r="F1348" t="s">
        <v>10</v>
      </c>
      <c r="G1348" t="s">
        <v>11</v>
      </c>
      <c r="H1348" t="s">
        <v>8</v>
      </c>
      <c r="I1348">
        <v>4</v>
      </c>
      <c r="J1348">
        <f>Tabla1[[#This Row],[Columna2]]*110</f>
        <v>440</v>
      </c>
      <c r="K1348">
        <v>3314</v>
      </c>
      <c r="L1348">
        <f>Tabla1[[#This Row],[Columna3]]*Tabla1[[#This Row],[Value]]*30*0.12</f>
        <v>5249376</v>
      </c>
      <c r="M1348" s="1">
        <f>Tabla1[[#This Row],[Columna4]]/10</f>
        <v>524937.6</v>
      </c>
    </row>
    <row r="1349" spans="1:13" x14ac:dyDescent="0.3">
      <c r="A1349">
        <v>28</v>
      </c>
      <c r="B1349" t="s">
        <v>118</v>
      </c>
      <c r="C1349">
        <f>_xlfn.NUMBERVALUE(MID(Tabla1[[#This Row],[Object Name]],11,3))</f>
        <v>45</v>
      </c>
      <c r="D1349" t="s">
        <v>51</v>
      </c>
      <c r="E1349" t="s">
        <v>9</v>
      </c>
      <c r="F1349" t="s">
        <v>10</v>
      </c>
      <c r="G1349" t="s">
        <v>11</v>
      </c>
      <c r="H1349" t="s">
        <v>8</v>
      </c>
      <c r="I1349">
        <v>4</v>
      </c>
      <c r="J1349">
        <f>Tabla1[[#This Row],[Columna2]]*110</f>
        <v>440</v>
      </c>
      <c r="K1349">
        <v>3310</v>
      </c>
      <c r="L1349">
        <f>Tabla1[[#This Row],[Columna3]]*Tabla1[[#This Row],[Value]]*30*0.12</f>
        <v>5243040</v>
      </c>
      <c r="M1349" s="1">
        <f>Tabla1[[#This Row],[Columna4]]/10</f>
        <v>524304</v>
      </c>
    </row>
    <row r="1350" spans="1:13" x14ac:dyDescent="0.3">
      <c r="A1350">
        <v>29</v>
      </c>
      <c r="B1350" t="s">
        <v>118</v>
      </c>
      <c r="C1350">
        <f>_xlfn.NUMBERVALUE(MID(Tabla1[[#This Row],[Object Name]],11,3))</f>
        <v>45</v>
      </c>
      <c r="D1350" t="s">
        <v>51</v>
      </c>
      <c r="E1350" t="s">
        <v>9</v>
      </c>
      <c r="F1350" t="s">
        <v>10</v>
      </c>
      <c r="G1350" t="s">
        <v>11</v>
      </c>
      <c r="H1350" t="s">
        <v>8</v>
      </c>
      <c r="I1350">
        <v>4</v>
      </c>
      <c r="J1350">
        <f>Tabla1[[#This Row],[Columna2]]*110</f>
        <v>440</v>
      </c>
      <c r="K1350">
        <v>3320</v>
      </c>
      <c r="L1350">
        <f>Tabla1[[#This Row],[Columna3]]*Tabla1[[#This Row],[Value]]*30*0.12</f>
        <v>5258880</v>
      </c>
      <c r="M1350" s="1">
        <f>Tabla1[[#This Row],[Columna4]]/10</f>
        <v>525888</v>
      </c>
    </row>
    <row r="1351" spans="1:13" x14ac:dyDescent="0.3">
      <c r="A1351">
        <v>30</v>
      </c>
      <c r="B1351" t="s">
        <v>118</v>
      </c>
      <c r="C1351">
        <f>_xlfn.NUMBERVALUE(MID(Tabla1[[#This Row],[Object Name]],11,3))</f>
        <v>45</v>
      </c>
      <c r="D1351" t="s">
        <v>51</v>
      </c>
      <c r="E1351" t="s">
        <v>9</v>
      </c>
      <c r="F1351" t="s">
        <v>10</v>
      </c>
      <c r="G1351" t="s">
        <v>11</v>
      </c>
      <c r="H1351" t="s">
        <v>8</v>
      </c>
      <c r="I1351">
        <v>4</v>
      </c>
      <c r="J1351">
        <f>Tabla1[[#This Row],[Columna2]]*110</f>
        <v>440</v>
      </c>
      <c r="K1351">
        <v>3319</v>
      </c>
      <c r="L1351">
        <f>Tabla1[[#This Row],[Columna3]]*Tabla1[[#This Row],[Value]]*30*0.12</f>
        <v>5257296</v>
      </c>
      <c r="M1351" s="1">
        <f>Tabla1[[#This Row],[Columna4]]/10</f>
        <v>525729.6</v>
      </c>
    </row>
    <row r="1352" spans="1:13" x14ac:dyDescent="0.3">
      <c r="A1352">
        <v>1</v>
      </c>
      <c r="B1352" t="s">
        <v>117</v>
      </c>
      <c r="C1352">
        <f>_xlfn.NUMBERVALUE(MID(Tabla1[[#This Row],[Object Name]],11,3))</f>
        <v>46</v>
      </c>
      <c r="D1352" t="s">
        <v>52</v>
      </c>
      <c r="E1352" t="s">
        <v>9</v>
      </c>
      <c r="F1352" t="s">
        <v>10</v>
      </c>
      <c r="G1352" t="s">
        <v>11</v>
      </c>
      <c r="H1352" t="s">
        <v>8</v>
      </c>
      <c r="I1352">
        <v>8</v>
      </c>
      <c r="J1352">
        <f>Tabla1[[#This Row],[Columna2]]*110</f>
        <v>880</v>
      </c>
      <c r="K1352">
        <v>2792</v>
      </c>
      <c r="L1352">
        <f>Tabla1[[#This Row],[Columna3]]*Tabla1[[#This Row],[Value]]*30*0.12</f>
        <v>8845056</v>
      </c>
      <c r="M1352" s="1">
        <f>Tabla1[[#This Row],[Columna4]]/10</f>
        <v>884505.59999999998</v>
      </c>
    </row>
    <row r="1353" spans="1:13" x14ac:dyDescent="0.3">
      <c r="A1353">
        <v>2</v>
      </c>
      <c r="B1353" t="s">
        <v>117</v>
      </c>
      <c r="C1353">
        <f>_xlfn.NUMBERVALUE(MID(Tabla1[[#This Row],[Object Name]],11,3))</f>
        <v>46</v>
      </c>
      <c r="D1353" t="s">
        <v>52</v>
      </c>
      <c r="E1353" t="s">
        <v>9</v>
      </c>
      <c r="F1353" t="s">
        <v>10</v>
      </c>
      <c r="G1353" t="s">
        <v>11</v>
      </c>
      <c r="H1353" t="s">
        <v>8</v>
      </c>
      <c r="I1353">
        <v>8</v>
      </c>
      <c r="J1353">
        <f>Tabla1[[#This Row],[Columna2]]*110</f>
        <v>880</v>
      </c>
      <c r="K1353">
        <v>2788</v>
      </c>
      <c r="L1353">
        <f>Tabla1[[#This Row],[Columna3]]*Tabla1[[#This Row],[Value]]*30*0.12</f>
        <v>8832384</v>
      </c>
      <c r="M1353" s="1">
        <f>Tabla1[[#This Row],[Columna4]]/10</f>
        <v>883238.40000000002</v>
      </c>
    </row>
    <row r="1354" spans="1:13" x14ac:dyDescent="0.3">
      <c r="A1354">
        <v>3</v>
      </c>
      <c r="B1354" t="s">
        <v>117</v>
      </c>
      <c r="C1354">
        <f>_xlfn.NUMBERVALUE(MID(Tabla1[[#This Row],[Object Name]],11,3))</f>
        <v>46</v>
      </c>
      <c r="D1354" t="s">
        <v>52</v>
      </c>
      <c r="E1354" t="s">
        <v>9</v>
      </c>
      <c r="F1354" t="s">
        <v>10</v>
      </c>
      <c r="G1354" t="s">
        <v>11</v>
      </c>
      <c r="H1354" t="s">
        <v>8</v>
      </c>
      <c r="I1354">
        <v>8</v>
      </c>
      <c r="J1354">
        <f>Tabla1[[#This Row],[Columna2]]*110</f>
        <v>880</v>
      </c>
      <c r="K1354">
        <v>2764</v>
      </c>
      <c r="L1354">
        <f>Tabla1[[#This Row],[Columna3]]*Tabla1[[#This Row],[Value]]*30*0.12</f>
        <v>8756352</v>
      </c>
      <c r="M1354" s="1">
        <f>Tabla1[[#This Row],[Columna4]]/10</f>
        <v>875635.19999999995</v>
      </c>
    </row>
    <row r="1355" spans="1:13" x14ac:dyDescent="0.3">
      <c r="A1355">
        <v>4</v>
      </c>
      <c r="B1355" t="s">
        <v>117</v>
      </c>
      <c r="C1355">
        <f>_xlfn.NUMBERVALUE(MID(Tabla1[[#This Row],[Object Name]],11,3))</f>
        <v>46</v>
      </c>
      <c r="D1355" t="s">
        <v>52</v>
      </c>
      <c r="E1355" t="s">
        <v>9</v>
      </c>
      <c r="F1355" t="s">
        <v>10</v>
      </c>
      <c r="G1355" t="s">
        <v>11</v>
      </c>
      <c r="H1355" t="s">
        <v>8</v>
      </c>
      <c r="I1355">
        <v>8</v>
      </c>
      <c r="J1355">
        <f>Tabla1[[#This Row],[Columna2]]*110</f>
        <v>880</v>
      </c>
      <c r="K1355">
        <v>2800</v>
      </c>
      <c r="L1355">
        <f>Tabla1[[#This Row],[Columna3]]*Tabla1[[#This Row],[Value]]*30*0.12</f>
        <v>8870400</v>
      </c>
      <c r="M1355" s="1">
        <f>Tabla1[[#This Row],[Columna4]]/10</f>
        <v>887040</v>
      </c>
    </row>
    <row r="1356" spans="1:13" x14ac:dyDescent="0.3">
      <c r="A1356">
        <v>5</v>
      </c>
      <c r="B1356" t="s">
        <v>117</v>
      </c>
      <c r="C1356">
        <f>_xlfn.NUMBERVALUE(MID(Tabla1[[#This Row],[Object Name]],11,3))</f>
        <v>46</v>
      </c>
      <c r="D1356" t="s">
        <v>52</v>
      </c>
      <c r="E1356" t="s">
        <v>9</v>
      </c>
      <c r="F1356" t="s">
        <v>10</v>
      </c>
      <c r="G1356" t="s">
        <v>11</v>
      </c>
      <c r="H1356" t="s">
        <v>8</v>
      </c>
      <c r="I1356">
        <v>8</v>
      </c>
      <c r="J1356">
        <f>Tabla1[[#This Row],[Columna2]]*110</f>
        <v>880</v>
      </c>
      <c r="K1356">
        <v>2780</v>
      </c>
      <c r="L1356">
        <f>Tabla1[[#This Row],[Columna3]]*Tabla1[[#This Row],[Value]]*30*0.12</f>
        <v>8807040</v>
      </c>
      <c r="M1356" s="1">
        <f>Tabla1[[#This Row],[Columna4]]/10</f>
        <v>880704</v>
      </c>
    </row>
    <row r="1357" spans="1:13" x14ac:dyDescent="0.3">
      <c r="A1357">
        <v>6</v>
      </c>
      <c r="B1357" t="s">
        <v>117</v>
      </c>
      <c r="C1357">
        <f>_xlfn.NUMBERVALUE(MID(Tabla1[[#This Row],[Object Name]],11,3))</f>
        <v>46</v>
      </c>
      <c r="D1357" t="s">
        <v>52</v>
      </c>
      <c r="E1357" t="s">
        <v>9</v>
      </c>
      <c r="F1357" t="s">
        <v>10</v>
      </c>
      <c r="G1357" t="s">
        <v>11</v>
      </c>
      <c r="H1357" t="s">
        <v>8</v>
      </c>
      <c r="I1357">
        <v>8</v>
      </c>
      <c r="J1357">
        <f>Tabla1[[#This Row],[Columna2]]*110</f>
        <v>880</v>
      </c>
      <c r="K1357">
        <v>2806</v>
      </c>
      <c r="L1357">
        <f>Tabla1[[#This Row],[Columna3]]*Tabla1[[#This Row],[Value]]*30*0.12</f>
        <v>8889408</v>
      </c>
      <c r="M1357" s="1">
        <f>Tabla1[[#This Row],[Columna4]]/10</f>
        <v>888940.8</v>
      </c>
    </row>
    <row r="1358" spans="1:13" x14ac:dyDescent="0.3">
      <c r="A1358">
        <v>7</v>
      </c>
      <c r="B1358" t="s">
        <v>117</v>
      </c>
      <c r="C1358">
        <f>_xlfn.NUMBERVALUE(MID(Tabla1[[#This Row],[Object Name]],11,3))</f>
        <v>46</v>
      </c>
      <c r="D1358" t="s">
        <v>52</v>
      </c>
      <c r="E1358" t="s">
        <v>9</v>
      </c>
      <c r="F1358" t="s">
        <v>10</v>
      </c>
      <c r="G1358" t="s">
        <v>11</v>
      </c>
      <c r="H1358" t="s">
        <v>8</v>
      </c>
      <c r="I1358">
        <v>8</v>
      </c>
      <c r="J1358">
        <f>Tabla1[[#This Row],[Columna2]]*110</f>
        <v>880</v>
      </c>
      <c r="K1358">
        <v>2782</v>
      </c>
      <c r="L1358">
        <f>Tabla1[[#This Row],[Columna3]]*Tabla1[[#This Row],[Value]]*30*0.12</f>
        <v>8813376</v>
      </c>
      <c r="M1358" s="1">
        <f>Tabla1[[#This Row],[Columna4]]/10</f>
        <v>881337.6</v>
      </c>
    </row>
    <row r="1359" spans="1:13" x14ac:dyDescent="0.3">
      <c r="A1359">
        <v>8</v>
      </c>
      <c r="B1359" t="s">
        <v>117</v>
      </c>
      <c r="C1359">
        <f>_xlfn.NUMBERVALUE(MID(Tabla1[[#This Row],[Object Name]],11,3))</f>
        <v>46</v>
      </c>
      <c r="D1359" t="s">
        <v>52</v>
      </c>
      <c r="E1359" t="s">
        <v>9</v>
      </c>
      <c r="F1359" t="s">
        <v>10</v>
      </c>
      <c r="G1359" t="s">
        <v>11</v>
      </c>
      <c r="H1359" t="s">
        <v>8</v>
      </c>
      <c r="I1359">
        <v>8</v>
      </c>
      <c r="J1359">
        <f>Tabla1[[#This Row],[Columna2]]*110</f>
        <v>880</v>
      </c>
      <c r="K1359">
        <v>2778</v>
      </c>
      <c r="L1359">
        <f>Tabla1[[#This Row],[Columna3]]*Tabla1[[#This Row],[Value]]*30*0.12</f>
        <v>8800704</v>
      </c>
      <c r="M1359" s="1">
        <f>Tabla1[[#This Row],[Columna4]]/10</f>
        <v>880070.4</v>
      </c>
    </row>
    <row r="1360" spans="1:13" x14ac:dyDescent="0.3">
      <c r="A1360">
        <v>9</v>
      </c>
      <c r="B1360" t="s">
        <v>117</v>
      </c>
      <c r="C1360">
        <f>_xlfn.NUMBERVALUE(MID(Tabla1[[#This Row],[Object Name]],11,3))</f>
        <v>46</v>
      </c>
      <c r="D1360" t="s">
        <v>52</v>
      </c>
      <c r="E1360" t="s">
        <v>9</v>
      </c>
      <c r="F1360" t="s">
        <v>10</v>
      </c>
      <c r="G1360" t="s">
        <v>11</v>
      </c>
      <c r="H1360" t="s">
        <v>8</v>
      </c>
      <c r="I1360">
        <v>8</v>
      </c>
      <c r="J1360">
        <f>Tabla1[[#This Row],[Columna2]]*110</f>
        <v>880</v>
      </c>
      <c r="K1360">
        <v>2784</v>
      </c>
      <c r="L1360">
        <f>Tabla1[[#This Row],[Columna3]]*Tabla1[[#This Row],[Value]]*30*0.12</f>
        <v>8819712</v>
      </c>
      <c r="M1360" s="1">
        <f>Tabla1[[#This Row],[Columna4]]/10</f>
        <v>881971.19999999995</v>
      </c>
    </row>
    <row r="1361" spans="1:13" x14ac:dyDescent="0.3">
      <c r="A1361">
        <v>10</v>
      </c>
      <c r="B1361" t="s">
        <v>117</v>
      </c>
      <c r="C1361">
        <f>_xlfn.NUMBERVALUE(MID(Tabla1[[#This Row],[Object Name]],11,3))</f>
        <v>46</v>
      </c>
      <c r="D1361" t="s">
        <v>52</v>
      </c>
      <c r="E1361" t="s">
        <v>9</v>
      </c>
      <c r="F1361" t="s">
        <v>10</v>
      </c>
      <c r="G1361" t="s">
        <v>11</v>
      </c>
      <c r="H1361" t="s">
        <v>8</v>
      </c>
      <c r="I1361">
        <v>8</v>
      </c>
      <c r="J1361">
        <f>Tabla1[[#This Row],[Columna2]]*110</f>
        <v>880</v>
      </c>
      <c r="K1361">
        <v>2785</v>
      </c>
      <c r="L1361">
        <f>Tabla1[[#This Row],[Columna3]]*Tabla1[[#This Row],[Value]]*30*0.12</f>
        <v>8822880</v>
      </c>
      <c r="M1361" s="1">
        <f>Tabla1[[#This Row],[Columna4]]/10</f>
        <v>882288</v>
      </c>
    </row>
    <row r="1362" spans="1:13" x14ac:dyDescent="0.3">
      <c r="A1362">
        <v>11</v>
      </c>
      <c r="B1362" t="s">
        <v>117</v>
      </c>
      <c r="C1362">
        <f>_xlfn.NUMBERVALUE(MID(Tabla1[[#This Row],[Object Name]],11,3))</f>
        <v>46</v>
      </c>
      <c r="D1362" t="s">
        <v>52</v>
      </c>
      <c r="E1362" t="s">
        <v>9</v>
      </c>
      <c r="F1362" t="s">
        <v>10</v>
      </c>
      <c r="G1362" t="s">
        <v>11</v>
      </c>
      <c r="H1362" t="s">
        <v>8</v>
      </c>
      <c r="I1362">
        <v>8</v>
      </c>
      <c r="J1362">
        <f>Tabla1[[#This Row],[Columna2]]*110</f>
        <v>880</v>
      </c>
      <c r="K1362">
        <v>2776</v>
      </c>
      <c r="L1362">
        <f>Tabla1[[#This Row],[Columna3]]*Tabla1[[#This Row],[Value]]*30*0.12</f>
        <v>8794368</v>
      </c>
      <c r="M1362" s="1">
        <f>Tabla1[[#This Row],[Columna4]]/10</f>
        <v>879436.80000000005</v>
      </c>
    </row>
    <row r="1363" spans="1:13" x14ac:dyDescent="0.3">
      <c r="A1363">
        <v>12</v>
      </c>
      <c r="B1363" t="s">
        <v>117</v>
      </c>
      <c r="C1363">
        <f>_xlfn.NUMBERVALUE(MID(Tabla1[[#This Row],[Object Name]],11,3))</f>
        <v>46</v>
      </c>
      <c r="D1363" t="s">
        <v>52</v>
      </c>
      <c r="E1363" t="s">
        <v>9</v>
      </c>
      <c r="F1363" t="s">
        <v>10</v>
      </c>
      <c r="G1363" t="s">
        <v>11</v>
      </c>
      <c r="H1363" t="s">
        <v>8</v>
      </c>
      <c r="I1363">
        <v>8</v>
      </c>
      <c r="J1363">
        <f>Tabla1[[#This Row],[Columna2]]*110</f>
        <v>880</v>
      </c>
      <c r="K1363">
        <v>2767</v>
      </c>
      <c r="L1363">
        <f>Tabla1[[#This Row],[Columna3]]*Tabla1[[#This Row],[Value]]*30*0.12</f>
        <v>8765856</v>
      </c>
      <c r="M1363" s="1">
        <f>Tabla1[[#This Row],[Columna4]]/10</f>
        <v>876585.6</v>
      </c>
    </row>
    <row r="1364" spans="1:13" x14ac:dyDescent="0.3">
      <c r="A1364">
        <v>13</v>
      </c>
      <c r="B1364" t="s">
        <v>117</v>
      </c>
      <c r="C1364">
        <f>_xlfn.NUMBERVALUE(MID(Tabla1[[#This Row],[Object Name]],11,3))</f>
        <v>46</v>
      </c>
      <c r="D1364" t="s">
        <v>52</v>
      </c>
      <c r="E1364" t="s">
        <v>9</v>
      </c>
      <c r="F1364" t="s">
        <v>10</v>
      </c>
      <c r="G1364" t="s">
        <v>11</v>
      </c>
      <c r="H1364" t="s">
        <v>8</v>
      </c>
      <c r="I1364">
        <v>8</v>
      </c>
      <c r="J1364">
        <f>Tabla1[[#This Row],[Columna2]]*110</f>
        <v>880</v>
      </c>
      <c r="K1364">
        <v>2754</v>
      </c>
      <c r="L1364">
        <f>Tabla1[[#This Row],[Columna3]]*Tabla1[[#This Row],[Value]]*30*0.12</f>
        <v>8724672</v>
      </c>
      <c r="M1364" s="1">
        <f>Tabla1[[#This Row],[Columna4]]/10</f>
        <v>872467.2</v>
      </c>
    </row>
    <row r="1365" spans="1:13" x14ac:dyDescent="0.3">
      <c r="A1365">
        <v>14</v>
      </c>
      <c r="B1365" t="s">
        <v>117</v>
      </c>
      <c r="C1365">
        <f>_xlfn.NUMBERVALUE(MID(Tabla1[[#This Row],[Object Name]],11,3))</f>
        <v>46</v>
      </c>
      <c r="D1365" t="s">
        <v>52</v>
      </c>
      <c r="E1365" t="s">
        <v>9</v>
      </c>
      <c r="F1365" t="s">
        <v>10</v>
      </c>
      <c r="G1365" t="s">
        <v>11</v>
      </c>
      <c r="H1365" t="s">
        <v>8</v>
      </c>
      <c r="I1365">
        <v>8</v>
      </c>
      <c r="J1365">
        <f>Tabla1[[#This Row],[Columna2]]*110</f>
        <v>880</v>
      </c>
      <c r="K1365">
        <v>2765</v>
      </c>
      <c r="L1365">
        <f>Tabla1[[#This Row],[Columna3]]*Tabla1[[#This Row],[Value]]*30*0.12</f>
        <v>8759520</v>
      </c>
      <c r="M1365" s="1">
        <f>Tabla1[[#This Row],[Columna4]]/10</f>
        <v>875952</v>
      </c>
    </row>
    <row r="1366" spans="1:13" x14ac:dyDescent="0.3">
      <c r="A1366">
        <v>15</v>
      </c>
      <c r="B1366" t="s">
        <v>117</v>
      </c>
      <c r="C1366">
        <f>_xlfn.NUMBERVALUE(MID(Tabla1[[#This Row],[Object Name]],11,3))</f>
        <v>46</v>
      </c>
      <c r="D1366" t="s">
        <v>52</v>
      </c>
      <c r="E1366" t="s">
        <v>9</v>
      </c>
      <c r="F1366" t="s">
        <v>10</v>
      </c>
      <c r="G1366" t="s">
        <v>11</v>
      </c>
      <c r="H1366" t="s">
        <v>8</v>
      </c>
      <c r="I1366">
        <v>8</v>
      </c>
      <c r="J1366">
        <f>Tabla1[[#This Row],[Columna2]]*110</f>
        <v>880</v>
      </c>
      <c r="K1366">
        <v>2769</v>
      </c>
      <c r="L1366">
        <f>Tabla1[[#This Row],[Columna3]]*Tabla1[[#This Row],[Value]]*30*0.12</f>
        <v>8772192</v>
      </c>
      <c r="M1366" s="1">
        <f>Tabla1[[#This Row],[Columna4]]/10</f>
        <v>877219.2</v>
      </c>
    </row>
    <row r="1367" spans="1:13" x14ac:dyDescent="0.3">
      <c r="A1367">
        <v>16</v>
      </c>
      <c r="B1367" t="s">
        <v>117</v>
      </c>
      <c r="C1367">
        <f>_xlfn.NUMBERVALUE(MID(Tabla1[[#This Row],[Object Name]],11,3))</f>
        <v>46</v>
      </c>
      <c r="D1367" t="s">
        <v>52</v>
      </c>
      <c r="E1367" t="s">
        <v>9</v>
      </c>
      <c r="F1367" t="s">
        <v>10</v>
      </c>
      <c r="G1367" t="s">
        <v>11</v>
      </c>
      <c r="H1367" t="s">
        <v>8</v>
      </c>
      <c r="I1367">
        <v>8</v>
      </c>
      <c r="J1367">
        <f>Tabla1[[#This Row],[Columna2]]*110</f>
        <v>880</v>
      </c>
      <c r="K1367">
        <v>2757</v>
      </c>
      <c r="L1367">
        <f>Tabla1[[#This Row],[Columna3]]*Tabla1[[#This Row],[Value]]*30*0.12</f>
        <v>8734176</v>
      </c>
      <c r="M1367" s="1">
        <f>Tabla1[[#This Row],[Columna4]]/10</f>
        <v>873417.6</v>
      </c>
    </row>
    <row r="1368" spans="1:13" x14ac:dyDescent="0.3">
      <c r="A1368">
        <v>17</v>
      </c>
      <c r="B1368" t="s">
        <v>117</v>
      </c>
      <c r="C1368">
        <f>_xlfn.NUMBERVALUE(MID(Tabla1[[#This Row],[Object Name]],11,3))</f>
        <v>46</v>
      </c>
      <c r="D1368" t="s">
        <v>52</v>
      </c>
      <c r="E1368" t="s">
        <v>9</v>
      </c>
      <c r="F1368" t="s">
        <v>10</v>
      </c>
      <c r="G1368" t="s">
        <v>11</v>
      </c>
      <c r="H1368" t="s">
        <v>8</v>
      </c>
      <c r="I1368">
        <v>8</v>
      </c>
      <c r="J1368">
        <f>Tabla1[[#This Row],[Columna2]]*110</f>
        <v>880</v>
      </c>
      <c r="K1368">
        <v>2796</v>
      </c>
      <c r="L1368">
        <f>Tabla1[[#This Row],[Columna3]]*Tabla1[[#This Row],[Value]]*30*0.12</f>
        <v>8857728</v>
      </c>
      <c r="M1368" s="1">
        <f>Tabla1[[#This Row],[Columna4]]/10</f>
        <v>885772.80000000005</v>
      </c>
    </row>
    <row r="1369" spans="1:13" x14ac:dyDescent="0.3">
      <c r="A1369">
        <v>18</v>
      </c>
      <c r="B1369" t="s">
        <v>117</v>
      </c>
      <c r="C1369">
        <f>_xlfn.NUMBERVALUE(MID(Tabla1[[#This Row],[Object Name]],11,3))</f>
        <v>46</v>
      </c>
      <c r="D1369" t="s">
        <v>52</v>
      </c>
      <c r="E1369" t="s">
        <v>9</v>
      </c>
      <c r="F1369" t="s">
        <v>10</v>
      </c>
      <c r="G1369" t="s">
        <v>11</v>
      </c>
      <c r="H1369" t="s">
        <v>8</v>
      </c>
      <c r="I1369">
        <v>8</v>
      </c>
      <c r="J1369">
        <f>Tabla1[[#This Row],[Columna2]]*110</f>
        <v>880</v>
      </c>
      <c r="K1369">
        <v>2756</v>
      </c>
      <c r="L1369">
        <f>Tabla1[[#This Row],[Columna3]]*Tabla1[[#This Row],[Value]]*30*0.12</f>
        <v>8731008</v>
      </c>
      <c r="M1369" s="1">
        <f>Tabla1[[#This Row],[Columna4]]/10</f>
        <v>873100.80000000005</v>
      </c>
    </row>
    <row r="1370" spans="1:13" x14ac:dyDescent="0.3">
      <c r="A1370">
        <v>19</v>
      </c>
      <c r="B1370" t="s">
        <v>117</v>
      </c>
      <c r="C1370">
        <f>_xlfn.NUMBERVALUE(MID(Tabla1[[#This Row],[Object Name]],11,3))</f>
        <v>46</v>
      </c>
      <c r="D1370" t="s">
        <v>52</v>
      </c>
      <c r="E1370" t="s">
        <v>9</v>
      </c>
      <c r="F1370" t="s">
        <v>10</v>
      </c>
      <c r="G1370" t="s">
        <v>11</v>
      </c>
      <c r="H1370" t="s">
        <v>8</v>
      </c>
      <c r="I1370">
        <v>8</v>
      </c>
      <c r="J1370">
        <f>Tabla1[[#This Row],[Columna2]]*110</f>
        <v>880</v>
      </c>
      <c r="K1370">
        <v>2793</v>
      </c>
      <c r="L1370">
        <f>Tabla1[[#This Row],[Columna3]]*Tabla1[[#This Row],[Value]]*30*0.12</f>
        <v>8848224</v>
      </c>
      <c r="M1370" s="1">
        <f>Tabla1[[#This Row],[Columna4]]/10</f>
        <v>884822.4</v>
      </c>
    </row>
    <row r="1371" spans="1:13" x14ac:dyDescent="0.3">
      <c r="A1371">
        <v>20</v>
      </c>
      <c r="B1371" t="s">
        <v>117</v>
      </c>
      <c r="C1371">
        <f>_xlfn.NUMBERVALUE(MID(Tabla1[[#This Row],[Object Name]],11,3))</f>
        <v>46</v>
      </c>
      <c r="D1371" t="s">
        <v>52</v>
      </c>
      <c r="E1371" t="s">
        <v>9</v>
      </c>
      <c r="F1371" t="s">
        <v>10</v>
      </c>
      <c r="G1371" t="s">
        <v>11</v>
      </c>
      <c r="H1371" t="s">
        <v>8</v>
      </c>
      <c r="I1371">
        <v>8</v>
      </c>
      <c r="J1371">
        <f>Tabla1[[#This Row],[Columna2]]*110</f>
        <v>880</v>
      </c>
      <c r="K1371">
        <v>2800</v>
      </c>
      <c r="L1371">
        <f>Tabla1[[#This Row],[Columna3]]*Tabla1[[#This Row],[Value]]*30*0.12</f>
        <v>8870400</v>
      </c>
      <c r="M1371" s="1">
        <f>Tabla1[[#This Row],[Columna4]]/10</f>
        <v>887040</v>
      </c>
    </row>
    <row r="1372" spans="1:13" x14ac:dyDescent="0.3">
      <c r="A1372">
        <v>21</v>
      </c>
      <c r="B1372" t="s">
        <v>117</v>
      </c>
      <c r="C1372">
        <f>_xlfn.NUMBERVALUE(MID(Tabla1[[#This Row],[Object Name]],11,3))</f>
        <v>46</v>
      </c>
      <c r="D1372" t="s">
        <v>52</v>
      </c>
      <c r="E1372" t="s">
        <v>9</v>
      </c>
      <c r="F1372" t="s">
        <v>10</v>
      </c>
      <c r="G1372" t="s">
        <v>11</v>
      </c>
      <c r="H1372" t="s">
        <v>8</v>
      </c>
      <c r="I1372">
        <v>8</v>
      </c>
      <c r="J1372">
        <f>Tabla1[[#This Row],[Columna2]]*110</f>
        <v>880</v>
      </c>
      <c r="K1372">
        <v>2737</v>
      </c>
      <c r="L1372">
        <f>Tabla1[[#This Row],[Columna3]]*Tabla1[[#This Row],[Value]]*30*0.12</f>
        <v>8670816</v>
      </c>
      <c r="M1372" s="1">
        <f>Tabla1[[#This Row],[Columna4]]/10</f>
        <v>867081.6</v>
      </c>
    </row>
    <row r="1373" spans="1:13" x14ac:dyDescent="0.3">
      <c r="A1373">
        <v>22</v>
      </c>
      <c r="B1373" t="s">
        <v>117</v>
      </c>
      <c r="C1373">
        <f>_xlfn.NUMBERVALUE(MID(Tabla1[[#This Row],[Object Name]],11,3))</f>
        <v>46</v>
      </c>
      <c r="D1373" t="s">
        <v>52</v>
      </c>
      <c r="E1373" t="s">
        <v>9</v>
      </c>
      <c r="F1373" t="s">
        <v>10</v>
      </c>
      <c r="G1373" t="s">
        <v>11</v>
      </c>
      <c r="H1373" t="s">
        <v>8</v>
      </c>
      <c r="I1373">
        <v>8</v>
      </c>
      <c r="J1373">
        <f>Tabla1[[#This Row],[Columna2]]*110</f>
        <v>880</v>
      </c>
      <c r="K1373">
        <v>2807</v>
      </c>
      <c r="L1373">
        <f>Tabla1[[#This Row],[Columna3]]*Tabla1[[#This Row],[Value]]*30*0.12</f>
        <v>8892576</v>
      </c>
      <c r="M1373" s="1">
        <f>Tabla1[[#This Row],[Columna4]]/10</f>
        <v>889257.6</v>
      </c>
    </row>
    <row r="1374" spans="1:13" x14ac:dyDescent="0.3">
      <c r="A1374">
        <v>23</v>
      </c>
      <c r="B1374" t="s">
        <v>117</v>
      </c>
      <c r="C1374">
        <f>_xlfn.NUMBERVALUE(MID(Tabla1[[#This Row],[Object Name]],11,3))</f>
        <v>46</v>
      </c>
      <c r="D1374" t="s">
        <v>52</v>
      </c>
      <c r="E1374" t="s">
        <v>9</v>
      </c>
      <c r="F1374" t="s">
        <v>10</v>
      </c>
      <c r="G1374" t="s">
        <v>11</v>
      </c>
      <c r="H1374" t="s">
        <v>8</v>
      </c>
      <c r="I1374">
        <v>8</v>
      </c>
      <c r="J1374">
        <f>Tabla1[[#This Row],[Columna2]]*110</f>
        <v>880</v>
      </c>
      <c r="K1374">
        <v>2790</v>
      </c>
      <c r="L1374">
        <f>Tabla1[[#This Row],[Columna3]]*Tabla1[[#This Row],[Value]]*30*0.12</f>
        <v>8838720</v>
      </c>
      <c r="M1374" s="1">
        <f>Tabla1[[#This Row],[Columna4]]/10</f>
        <v>883872</v>
      </c>
    </row>
    <row r="1375" spans="1:13" x14ac:dyDescent="0.3">
      <c r="A1375">
        <v>24</v>
      </c>
      <c r="B1375" t="s">
        <v>117</v>
      </c>
      <c r="C1375">
        <f>_xlfn.NUMBERVALUE(MID(Tabla1[[#This Row],[Object Name]],11,3))</f>
        <v>46</v>
      </c>
      <c r="D1375" t="s">
        <v>52</v>
      </c>
      <c r="E1375" t="s">
        <v>9</v>
      </c>
      <c r="F1375" t="s">
        <v>10</v>
      </c>
      <c r="G1375" t="s">
        <v>11</v>
      </c>
      <c r="H1375" t="s">
        <v>8</v>
      </c>
      <c r="I1375">
        <v>8</v>
      </c>
      <c r="J1375">
        <f>Tabla1[[#This Row],[Columna2]]*110</f>
        <v>880</v>
      </c>
      <c r="K1375">
        <v>2813</v>
      </c>
      <c r="L1375">
        <f>Tabla1[[#This Row],[Columna3]]*Tabla1[[#This Row],[Value]]*30*0.12</f>
        <v>8911584</v>
      </c>
      <c r="M1375" s="1">
        <f>Tabla1[[#This Row],[Columna4]]/10</f>
        <v>891158.4</v>
      </c>
    </row>
    <row r="1376" spans="1:13" x14ac:dyDescent="0.3">
      <c r="A1376">
        <v>25</v>
      </c>
      <c r="B1376" t="s">
        <v>117</v>
      </c>
      <c r="C1376">
        <f>_xlfn.NUMBERVALUE(MID(Tabla1[[#This Row],[Object Name]],11,3))</f>
        <v>46</v>
      </c>
      <c r="D1376" t="s">
        <v>52</v>
      </c>
      <c r="E1376" t="s">
        <v>9</v>
      </c>
      <c r="F1376" t="s">
        <v>10</v>
      </c>
      <c r="G1376" t="s">
        <v>11</v>
      </c>
      <c r="H1376" t="s">
        <v>8</v>
      </c>
      <c r="I1376">
        <v>8</v>
      </c>
      <c r="J1376">
        <f>Tabla1[[#This Row],[Columna2]]*110</f>
        <v>880</v>
      </c>
      <c r="K1376">
        <v>2781</v>
      </c>
      <c r="L1376">
        <f>Tabla1[[#This Row],[Columna3]]*Tabla1[[#This Row],[Value]]*30*0.12</f>
        <v>8810208</v>
      </c>
      <c r="M1376" s="1">
        <f>Tabla1[[#This Row],[Columna4]]/10</f>
        <v>881020.8</v>
      </c>
    </row>
    <row r="1377" spans="1:13" x14ac:dyDescent="0.3">
      <c r="A1377">
        <v>26</v>
      </c>
      <c r="B1377" t="s">
        <v>117</v>
      </c>
      <c r="C1377">
        <f>_xlfn.NUMBERVALUE(MID(Tabla1[[#This Row],[Object Name]],11,3))</f>
        <v>46</v>
      </c>
      <c r="D1377" t="s">
        <v>52</v>
      </c>
      <c r="E1377" t="s">
        <v>9</v>
      </c>
      <c r="F1377" t="s">
        <v>10</v>
      </c>
      <c r="G1377" t="s">
        <v>11</v>
      </c>
      <c r="H1377" t="s">
        <v>8</v>
      </c>
      <c r="I1377">
        <v>8</v>
      </c>
      <c r="J1377">
        <f>Tabla1[[#This Row],[Columna2]]*110</f>
        <v>880</v>
      </c>
      <c r="K1377">
        <v>2802</v>
      </c>
      <c r="L1377">
        <f>Tabla1[[#This Row],[Columna3]]*Tabla1[[#This Row],[Value]]*30*0.12</f>
        <v>8876736</v>
      </c>
      <c r="M1377" s="1">
        <f>Tabla1[[#This Row],[Columna4]]/10</f>
        <v>887673.6</v>
      </c>
    </row>
    <row r="1378" spans="1:13" x14ac:dyDescent="0.3">
      <c r="A1378">
        <v>27</v>
      </c>
      <c r="B1378" t="s">
        <v>117</v>
      </c>
      <c r="C1378">
        <f>_xlfn.NUMBERVALUE(MID(Tabla1[[#This Row],[Object Name]],11,3))</f>
        <v>46</v>
      </c>
      <c r="D1378" t="s">
        <v>52</v>
      </c>
      <c r="E1378" t="s">
        <v>9</v>
      </c>
      <c r="F1378" t="s">
        <v>10</v>
      </c>
      <c r="G1378" t="s">
        <v>11</v>
      </c>
      <c r="H1378" t="s">
        <v>8</v>
      </c>
      <c r="I1378">
        <v>8</v>
      </c>
      <c r="J1378">
        <f>Tabla1[[#This Row],[Columna2]]*110</f>
        <v>880</v>
      </c>
      <c r="K1378">
        <v>2801</v>
      </c>
      <c r="L1378">
        <f>Tabla1[[#This Row],[Columna3]]*Tabla1[[#This Row],[Value]]*30*0.12</f>
        <v>8873568</v>
      </c>
      <c r="M1378" s="1">
        <f>Tabla1[[#This Row],[Columna4]]/10</f>
        <v>887356.8</v>
      </c>
    </row>
    <row r="1379" spans="1:13" x14ac:dyDescent="0.3">
      <c r="A1379">
        <v>28</v>
      </c>
      <c r="B1379" t="s">
        <v>117</v>
      </c>
      <c r="C1379">
        <f>_xlfn.NUMBERVALUE(MID(Tabla1[[#This Row],[Object Name]],11,3))</f>
        <v>46</v>
      </c>
      <c r="D1379" t="s">
        <v>52</v>
      </c>
      <c r="E1379" t="s">
        <v>9</v>
      </c>
      <c r="F1379" t="s">
        <v>10</v>
      </c>
      <c r="G1379" t="s">
        <v>11</v>
      </c>
      <c r="H1379" t="s">
        <v>8</v>
      </c>
      <c r="I1379">
        <v>8</v>
      </c>
      <c r="J1379">
        <f>Tabla1[[#This Row],[Columna2]]*110</f>
        <v>880</v>
      </c>
      <c r="K1379">
        <v>2768</v>
      </c>
      <c r="L1379">
        <f>Tabla1[[#This Row],[Columna3]]*Tabla1[[#This Row],[Value]]*30*0.12</f>
        <v>8769024</v>
      </c>
      <c r="M1379" s="1">
        <f>Tabla1[[#This Row],[Columna4]]/10</f>
        <v>876902.40000000002</v>
      </c>
    </row>
    <row r="1380" spans="1:13" x14ac:dyDescent="0.3">
      <c r="A1380">
        <v>29</v>
      </c>
      <c r="B1380" t="s">
        <v>117</v>
      </c>
      <c r="C1380">
        <f>_xlfn.NUMBERVALUE(MID(Tabla1[[#This Row],[Object Name]],11,3))</f>
        <v>46</v>
      </c>
      <c r="D1380" t="s">
        <v>52</v>
      </c>
      <c r="E1380" t="s">
        <v>9</v>
      </c>
      <c r="F1380" t="s">
        <v>10</v>
      </c>
      <c r="G1380" t="s">
        <v>11</v>
      </c>
      <c r="H1380" t="s">
        <v>8</v>
      </c>
      <c r="I1380">
        <v>8</v>
      </c>
      <c r="J1380">
        <f>Tabla1[[#This Row],[Columna2]]*110</f>
        <v>880</v>
      </c>
      <c r="K1380">
        <v>2801</v>
      </c>
      <c r="L1380">
        <f>Tabla1[[#This Row],[Columna3]]*Tabla1[[#This Row],[Value]]*30*0.12</f>
        <v>8873568</v>
      </c>
      <c r="M1380" s="1">
        <f>Tabla1[[#This Row],[Columna4]]/10</f>
        <v>887356.8</v>
      </c>
    </row>
    <row r="1381" spans="1:13" x14ac:dyDescent="0.3">
      <c r="A1381">
        <v>30</v>
      </c>
      <c r="B1381" t="s">
        <v>117</v>
      </c>
      <c r="C1381">
        <f>_xlfn.NUMBERVALUE(MID(Tabla1[[#This Row],[Object Name]],11,3))</f>
        <v>46</v>
      </c>
      <c r="D1381" t="s">
        <v>52</v>
      </c>
      <c r="E1381" t="s">
        <v>9</v>
      </c>
      <c r="F1381" t="s">
        <v>10</v>
      </c>
      <c r="G1381" t="s">
        <v>11</v>
      </c>
      <c r="H1381" t="s">
        <v>8</v>
      </c>
      <c r="I1381">
        <v>8</v>
      </c>
      <c r="J1381">
        <f>Tabla1[[#This Row],[Columna2]]*110</f>
        <v>880</v>
      </c>
      <c r="K1381">
        <v>2797</v>
      </c>
      <c r="L1381">
        <f>Tabla1[[#This Row],[Columna3]]*Tabla1[[#This Row],[Value]]*30*0.12</f>
        <v>8860896</v>
      </c>
      <c r="M1381" s="1">
        <f>Tabla1[[#This Row],[Columna4]]/10</f>
        <v>886089.6</v>
      </c>
    </row>
    <row r="1382" spans="1:13" x14ac:dyDescent="0.3">
      <c r="A1382">
        <v>1</v>
      </c>
      <c r="B1382" t="s">
        <v>118</v>
      </c>
      <c r="C1382">
        <f>_xlfn.NUMBERVALUE(MID(Tabla1[[#This Row],[Object Name]],11,3))</f>
        <v>47</v>
      </c>
      <c r="D1382" t="s">
        <v>53</v>
      </c>
      <c r="E1382" t="s">
        <v>9</v>
      </c>
      <c r="F1382" t="s">
        <v>10</v>
      </c>
      <c r="G1382" t="s">
        <v>11</v>
      </c>
      <c r="H1382" t="s">
        <v>8</v>
      </c>
      <c r="I1382">
        <v>8</v>
      </c>
      <c r="J1382">
        <f>Tabla1[[#This Row],[Columna2]]*110</f>
        <v>880</v>
      </c>
      <c r="K1382">
        <v>3428</v>
      </c>
      <c r="L1382">
        <f>Tabla1[[#This Row],[Columna3]]*Tabla1[[#This Row],[Value]]*30*0.12</f>
        <v>10859904</v>
      </c>
      <c r="M1382" s="1">
        <f>Tabla1[[#This Row],[Columna4]]/10</f>
        <v>1085990.3999999999</v>
      </c>
    </row>
    <row r="1383" spans="1:13" x14ac:dyDescent="0.3">
      <c r="A1383">
        <v>2</v>
      </c>
      <c r="B1383" t="s">
        <v>118</v>
      </c>
      <c r="C1383">
        <f>_xlfn.NUMBERVALUE(MID(Tabla1[[#This Row],[Object Name]],11,3))</f>
        <v>47</v>
      </c>
      <c r="D1383" t="s">
        <v>53</v>
      </c>
      <c r="E1383" t="s">
        <v>9</v>
      </c>
      <c r="F1383" t="s">
        <v>10</v>
      </c>
      <c r="G1383" t="s">
        <v>11</v>
      </c>
      <c r="H1383" t="s">
        <v>8</v>
      </c>
      <c r="I1383">
        <v>8</v>
      </c>
      <c r="J1383">
        <f>Tabla1[[#This Row],[Columna2]]*110</f>
        <v>880</v>
      </c>
      <c r="K1383">
        <v>3438</v>
      </c>
      <c r="L1383">
        <f>Tabla1[[#This Row],[Columna3]]*Tabla1[[#This Row],[Value]]*30*0.12</f>
        <v>10891584</v>
      </c>
      <c r="M1383" s="1">
        <f>Tabla1[[#This Row],[Columna4]]/10</f>
        <v>1089158.3999999999</v>
      </c>
    </row>
    <row r="1384" spans="1:13" x14ac:dyDescent="0.3">
      <c r="A1384">
        <v>3</v>
      </c>
      <c r="B1384" t="s">
        <v>118</v>
      </c>
      <c r="C1384">
        <f>_xlfn.NUMBERVALUE(MID(Tabla1[[#This Row],[Object Name]],11,3))</f>
        <v>47</v>
      </c>
      <c r="D1384" t="s">
        <v>53</v>
      </c>
      <c r="E1384" t="s">
        <v>9</v>
      </c>
      <c r="F1384" t="s">
        <v>10</v>
      </c>
      <c r="G1384" t="s">
        <v>11</v>
      </c>
      <c r="H1384" t="s">
        <v>8</v>
      </c>
      <c r="I1384">
        <v>8</v>
      </c>
      <c r="J1384">
        <f>Tabla1[[#This Row],[Columna2]]*110</f>
        <v>880</v>
      </c>
      <c r="K1384">
        <v>3479</v>
      </c>
      <c r="L1384">
        <f>Tabla1[[#This Row],[Columna3]]*Tabla1[[#This Row],[Value]]*30*0.12</f>
        <v>11021472</v>
      </c>
      <c r="M1384" s="1">
        <f>Tabla1[[#This Row],[Columna4]]/10</f>
        <v>1102147.2</v>
      </c>
    </row>
    <row r="1385" spans="1:13" x14ac:dyDescent="0.3">
      <c r="A1385">
        <v>4</v>
      </c>
      <c r="B1385" t="s">
        <v>118</v>
      </c>
      <c r="C1385">
        <f>_xlfn.NUMBERVALUE(MID(Tabla1[[#This Row],[Object Name]],11,3))</f>
        <v>47</v>
      </c>
      <c r="D1385" t="s">
        <v>53</v>
      </c>
      <c r="E1385" t="s">
        <v>9</v>
      </c>
      <c r="F1385" t="s">
        <v>10</v>
      </c>
      <c r="G1385" t="s">
        <v>11</v>
      </c>
      <c r="H1385" t="s">
        <v>8</v>
      </c>
      <c r="I1385">
        <v>8</v>
      </c>
      <c r="J1385">
        <f>Tabla1[[#This Row],[Columna2]]*110</f>
        <v>880</v>
      </c>
      <c r="K1385">
        <v>3446</v>
      </c>
      <c r="L1385">
        <f>Tabla1[[#This Row],[Columna3]]*Tabla1[[#This Row],[Value]]*30*0.12</f>
        <v>10916928</v>
      </c>
      <c r="M1385" s="1">
        <f>Tabla1[[#This Row],[Columna4]]/10</f>
        <v>1091692.8</v>
      </c>
    </row>
    <row r="1386" spans="1:13" x14ac:dyDescent="0.3">
      <c r="A1386">
        <v>5</v>
      </c>
      <c r="B1386" t="s">
        <v>118</v>
      </c>
      <c r="C1386">
        <f>_xlfn.NUMBERVALUE(MID(Tabla1[[#This Row],[Object Name]],11,3))</f>
        <v>47</v>
      </c>
      <c r="D1386" t="s">
        <v>53</v>
      </c>
      <c r="E1386" t="s">
        <v>9</v>
      </c>
      <c r="F1386" t="s">
        <v>10</v>
      </c>
      <c r="G1386" t="s">
        <v>11</v>
      </c>
      <c r="H1386" t="s">
        <v>8</v>
      </c>
      <c r="I1386">
        <v>8</v>
      </c>
      <c r="J1386">
        <f>Tabla1[[#This Row],[Columna2]]*110</f>
        <v>880</v>
      </c>
      <c r="K1386">
        <v>3425</v>
      </c>
      <c r="L1386">
        <f>Tabla1[[#This Row],[Columna3]]*Tabla1[[#This Row],[Value]]*30*0.12</f>
        <v>10850400</v>
      </c>
      <c r="M1386" s="1">
        <f>Tabla1[[#This Row],[Columna4]]/10</f>
        <v>1085040</v>
      </c>
    </row>
    <row r="1387" spans="1:13" x14ac:dyDescent="0.3">
      <c r="A1387">
        <v>6</v>
      </c>
      <c r="B1387" t="s">
        <v>118</v>
      </c>
      <c r="C1387">
        <f>_xlfn.NUMBERVALUE(MID(Tabla1[[#This Row],[Object Name]],11,3))</f>
        <v>47</v>
      </c>
      <c r="D1387" t="s">
        <v>53</v>
      </c>
      <c r="E1387" t="s">
        <v>9</v>
      </c>
      <c r="F1387" t="s">
        <v>10</v>
      </c>
      <c r="G1387" t="s">
        <v>11</v>
      </c>
      <c r="H1387" t="s">
        <v>8</v>
      </c>
      <c r="I1387">
        <v>8</v>
      </c>
      <c r="J1387">
        <f>Tabla1[[#This Row],[Columna2]]*110</f>
        <v>880</v>
      </c>
      <c r="K1387">
        <v>3454</v>
      </c>
      <c r="L1387">
        <f>Tabla1[[#This Row],[Columna3]]*Tabla1[[#This Row],[Value]]*30*0.12</f>
        <v>10942272</v>
      </c>
      <c r="M1387" s="1">
        <f>Tabla1[[#This Row],[Columna4]]/10</f>
        <v>1094227.2</v>
      </c>
    </row>
    <row r="1388" spans="1:13" x14ac:dyDescent="0.3">
      <c r="A1388">
        <v>7</v>
      </c>
      <c r="B1388" t="s">
        <v>118</v>
      </c>
      <c r="C1388">
        <f>_xlfn.NUMBERVALUE(MID(Tabla1[[#This Row],[Object Name]],11,3))</f>
        <v>47</v>
      </c>
      <c r="D1388" t="s">
        <v>53</v>
      </c>
      <c r="E1388" t="s">
        <v>9</v>
      </c>
      <c r="F1388" t="s">
        <v>10</v>
      </c>
      <c r="G1388" t="s">
        <v>11</v>
      </c>
      <c r="H1388" t="s">
        <v>8</v>
      </c>
      <c r="I1388">
        <v>8</v>
      </c>
      <c r="J1388">
        <f>Tabla1[[#This Row],[Columna2]]*110</f>
        <v>880</v>
      </c>
      <c r="K1388">
        <v>3438</v>
      </c>
      <c r="L1388">
        <f>Tabla1[[#This Row],[Columna3]]*Tabla1[[#This Row],[Value]]*30*0.12</f>
        <v>10891584</v>
      </c>
      <c r="M1388" s="1">
        <f>Tabla1[[#This Row],[Columna4]]/10</f>
        <v>1089158.3999999999</v>
      </c>
    </row>
    <row r="1389" spans="1:13" x14ac:dyDescent="0.3">
      <c r="A1389">
        <v>8</v>
      </c>
      <c r="B1389" t="s">
        <v>118</v>
      </c>
      <c r="C1389">
        <f>_xlfn.NUMBERVALUE(MID(Tabla1[[#This Row],[Object Name]],11,3))</f>
        <v>47</v>
      </c>
      <c r="D1389" t="s">
        <v>53</v>
      </c>
      <c r="E1389" t="s">
        <v>9</v>
      </c>
      <c r="F1389" t="s">
        <v>10</v>
      </c>
      <c r="G1389" t="s">
        <v>11</v>
      </c>
      <c r="H1389" t="s">
        <v>8</v>
      </c>
      <c r="I1389">
        <v>8</v>
      </c>
      <c r="J1389">
        <f>Tabla1[[#This Row],[Columna2]]*110</f>
        <v>880</v>
      </c>
      <c r="K1389">
        <v>3409</v>
      </c>
      <c r="L1389">
        <f>Tabla1[[#This Row],[Columna3]]*Tabla1[[#This Row],[Value]]*30*0.12</f>
        <v>10799712</v>
      </c>
      <c r="M1389" s="1">
        <f>Tabla1[[#This Row],[Columna4]]/10</f>
        <v>1079971.2</v>
      </c>
    </row>
    <row r="1390" spans="1:13" x14ac:dyDescent="0.3">
      <c r="A1390">
        <v>9</v>
      </c>
      <c r="B1390" t="s">
        <v>118</v>
      </c>
      <c r="C1390">
        <f>_xlfn.NUMBERVALUE(MID(Tabla1[[#This Row],[Object Name]],11,3))</f>
        <v>47</v>
      </c>
      <c r="D1390" t="s">
        <v>53</v>
      </c>
      <c r="E1390" t="s">
        <v>9</v>
      </c>
      <c r="F1390" t="s">
        <v>10</v>
      </c>
      <c r="G1390" t="s">
        <v>11</v>
      </c>
      <c r="H1390" t="s">
        <v>8</v>
      </c>
      <c r="I1390">
        <v>8</v>
      </c>
      <c r="J1390">
        <f>Tabla1[[#This Row],[Columna2]]*110</f>
        <v>880</v>
      </c>
      <c r="K1390">
        <v>3435</v>
      </c>
      <c r="L1390">
        <f>Tabla1[[#This Row],[Columna3]]*Tabla1[[#This Row],[Value]]*30*0.12</f>
        <v>10882080</v>
      </c>
      <c r="M1390" s="1">
        <f>Tabla1[[#This Row],[Columna4]]/10</f>
        <v>1088208</v>
      </c>
    </row>
    <row r="1391" spans="1:13" x14ac:dyDescent="0.3">
      <c r="A1391">
        <v>10</v>
      </c>
      <c r="B1391" t="s">
        <v>118</v>
      </c>
      <c r="C1391">
        <f>_xlfn.NUMBERVALUE(MID(Tabla1[[#This Row],[Object Name]],11,3))</f>
        <v>47</v>
      </c>
      <c r="D1391" t="s">
        <v>53</v>
      </c>
      <c r="E1391" t="s">
        <v>9</v>
      </c>
      <c r="F1391" t="s">
        <v>10</v>
      </c>
      <c r="G1391" t="s">
        <v>11</v>
      </c>
      <c r="H1391" t="s">
        <v>8</v>
      </c>
      <c r="I1391">
        <v>8</v>
      </c>
      <c r="J1391">
        <f>Tabla1[[#This Row],[Columna2]]*110</f>
        <v>880</v>
      </c>
      <c r="K1391">
        <v>3419</v>
      </c>
      <c r="L1391">
        <f>Tabla1[[#This Row],[Columna3]]*Tabla1[[#This Row],[Value]]*30*0.12</f>
        <v>10831392</v>
      </c>
      <c r="M1391" s="1">
        <f>Tabla1[[#This Row],[Columna4]]/10</f>
        <v>1083139.2</v>
      </c>
    </row>
    <row r="1392" spans="1:13" x14ac:dyDescent="0.3">
      <c r="A1392">
        <v>11</v>
      </c>
      <c r="B1392" t="s">
        <v>118</v>
      </c>
      <c r="C1392">
        <f>_xlfn.NUMBERVALUE(MID(Tabla1[[#This Row],[Object Name]],11,3))</f>
        <v>47</v>
      </c>
      <c r="D1392" t="s">
        <v>53</v>
      </c>
      <c r="E1392" t="s">
        <v>9</v>
      </c>
      <c r="F1392" t="s">
        <v>10</v>
      </c>
      <c r="G1392" t="s">
        <v>11</v>
      </c>
      <c r="H1392" t="s">
        <v>8</v>
      </c>
      <c r="I1392">
        <v>8</v>
      </c>
      <c r="J1392">
        <f>Tabla1[[#This Row],[Columna2]]*110</f>
        <v>880</v>
      </c>
      <c r="K1392">
        <v>3391</v>
      </c>
      <c r="L1392">
        <f>Tabla1[[#This Row],[Columna3]]*Tabla1[[#This Row],[Value]]*30*0.12</f>
        <v>10742688</v>
      </c>
      <c r="M1392" s="1">
        <f>Tabla1[[#This Row],[Columna4]]/10</f>
        <v>1074268.8</v>
      </c>
    </row>
    <row r="1393" spans="1:13" x14ac:dyDescent="0.3">
      <c r="A1393">
        <v>12</v>
      </c>
      <c r="B1393" t="s">
        <v>118</v>
      </c>
      <c r="C1393">
        <f>_xlfn.NUMBERVALUE(MID(Tabla1[[#This Row],[Object Name]],11,3))</f>
        <v>47</v>
      </c>
      <c r="D1393" t="s">
        <v>53</v>
      </c>
      <c r="E1393" t="s">
        <v>9</v>
      </c>
      <c r="F1393" t="s">
        <v>10</v>
      </c>
      <c r="G1393" t="s">
        <v>11</v>
      </c>
      <c r="H1393" t="s">
        <v>8</v>
      </c>
      <c r="I1393">
        <v>8</v>
      </c>
      <c r="J1393">
        <f>Tabla1[[#This Row],[Columna2]]*110</f>
        <v>880</v>
      </c>
      <c r="K1393">
        <v>3398</v>
      </c>
      <c r="L1393">
        <f>Tabla1[[#This Row],[Columna3]]*Tabla1[[#This Row],[Value]]*30*0.12</f>
        <v>10764864</v>
      </c>
      <c r="M1393" s="1">
        <f>Tabla1[[#This Row],[Columna4]]/10</f>
        <v>1076486.3999999999</v>
      </c>
    </row>
    <row r="1394" spans="1:13" x14ac:dyDescent="0.3">
      <c r="A1394">
        <v>13</v>
      </c>
      <c r="B1394" t="s">
        <v>118</v>
      </c>
      <c r="C1394">
        <f>_xlfn.NUMBERVALUE(MID(Tabla1[[#This Row],[Object Name]],11,3))</f>
        <v>47</v>
      </c>
      <c r="D1394" t="s">
        <v>53</v>
      </c>
      <c r="E1394" t="s">
        <v>9</v>
      </c>
      <c r="F1394" t="s">
        <v>10</v>
      </c>
      <c r="G1394" t="s">
        <v>11</v>
      </c>
      <c r="H1394" t="s">
        <v>8</v>
      </c>
      <c r="I1394">
        <v>8</v>
      </c>
      <c r="J1394">
        <f>Tabla1[[#This Row],[Columna2]]*110</f>
        <v>880</v>
      </c>
      <c r="K1394">
        <v>3422</v>
      </c>
      <c r="L1394">
        <f>Tabla1[[#This Row],[Columna3]]*Tabla1[[#This Row],[Value]]*30*0.12</f>
        <v>10840896</v>
      </c>
      <c r="M1394" s="1">
        <f>Tabla1[[#This Row],[Columna4]]/10</f>
        <v>1084089.6000000001</v>
      </c>
    </row>
    <row r="1395" spans="1:13" x14ac:dyDescent="0.3">
      <c r="A1395">
        <v>14</v>
      </c>
      <c r="B1395" t="s">
        <v>118</v>
      </c>
      <c r="C1395">
        <f>_xlfn.NUMBERVALUE(MID(Tabla1[[#This Row],[Object Name]],11,3))</f>
        <v>47</v>
      </c>
      <c r="D1395" t="s">
        <v>53</v>
      </c>
      <c r="E1395" t="s">
        <v>9</v>
      </c>
      <c r="F1395" t="s">
        <v>10</v>
      </c>
      <c r="G1395" t="s">
        <v>11</v>
      </c>
      <c r="H1395" t="s">
        <v>8</v>
      </c>
      <c r="I1395">
        <v>8</v>
      </c>
      <c r="J1395">
        <f>Tabla1[[#This Row],[Columna2]]*110</f>
        <v>880</v>
      </c>
      <c r="K1395">
        <v>3426</v>
      </c>
      <c r="L1395">
        <f>Tabla1[[#This Row],[Columna3]]*Tabla1[[#This Row],[Value]]*30*0.12</f>
        <v>10853568</v>
      </c>
      <c r="M1395" s="1">
        <f>Tabla1[[#This Row],[Columna4]]/10</f>
        <v>1085356.8</v>
      </c>
    </row>
    <row r="1396" spans="1:13" x14ac:dyDescent="0.3">
      <c r="A1396">
        <v>15</v>
      </c>
      <c r="B1396" t="s">
        <v>118</v>
      </c>
      <c r="C1396">
        <f>_xlfn.NUMBERVALUE(MID(Tabla1[[#This Row],[Object Name]],11,3))</f>
        <v>47</v>
      </c>
      <c r="D1396" t="s">
        <v>53</v>
      </c>
      <c r="E1396" t="s">
        <v>9</v>
      </c>
      <c r="F1396" t="s">
        <v>10</v>
      </c>
      <c r="G1396" t="s">
        <v>11</v>
      </c>
      <c r="H1396" t="s">
        <v>8</v>
      </c>
      <c r="I1396">
        <v>8</v>
      </c>
      <c r="J1396">
        <f>Tabla1[[#This Row],[Columna2]]*110</f>
        <v>880</v>
      </c>
      <c r="K1396">
        <v>3392</v>
      </c>
      <c r="L1396">
        <f>Tabla1[[#This Row],[Columna3]]*Tabla1[[#This Row],[Value]]*30*0.12</f>
        <v>10745856</v>
      </c>
      <c r="M1396" s="1">
        <f>Tabla1[[#This Row],[Columna4]]/10</f>
        <v>1074585.6000000001</v>
      </c>
    </row>
    <row r="1397" spans="1:13" x14ac:dyDescent="0.3">
      <c r="A1397">
        <v>16</v>
      </c>
      <c r="B1397" t="s">
        <v>118</v>
      </c>
      <c r="C1397">
        <f>_xlfn.NUMBERVALUE(MID(Tabla1[[#This Row],[Object Name]],11,3))</f>
        <v>47</v>
      </c>
      <c r="D1397" t="s">
        <v>53</v>
      </c>
      <c r="E1397" t="s">
        <v>9</v>
      </c>
      <c r="F1397" t="s">
        <v>10</v>
      </c>
      <c r="G1397" t="s">
        <v>11</v>
      </c>
      <c r="H1397" t="s">
        <v>8</v>
      </c>
      <c r="I1397">
        <v>8</v>
      </c>
      <c r="J1397">
        <f>Tabla1[[#This Row],[Columna2]]*110</f>
        <v>880</v>
      </c>
      <c r="K1397">
        <v>3454</v>
      </c>
      <c r="L1397">
        <f>Tabla1[[#This Row],[Columna3]]*Tabla1[[#This Row],[Value]]*30*0.12</f>
        <v>10942272</v>
      </c>
      <c r="M1397" s="1">
        <f>Tabla1[[#This Row],[Columna4]]/10</f>
        <v>1094227.2</v>
      </c>
    </row>
    <row r="1398" spans="1:13" x14ac:dyDescent="0.3">
      <c r="A1398">
        <v>17</v>
      </c>
      <c r="B1398" t="s">
        <v>118</v>
      </c>
      <c r="C1398">
        <f>_xlfn.NUMBERVALUE(MID(Tabla1[[#This Row],[Object Name]],11,3))</f>
        <v>47</v>
      </c>
      <c r="D1398" t="s">
        <v>53</v>
      </c>
      <c r="E1398" t="s">
        <v>9</v>
      </c>
      <c r="F1398" t="s">
        <v>10</v>
      </c>
      <c r="G1398" t="s">
        <v>11</v>
      </c>
      <c r="H1398" t="s">
        <v>8</v>
      </c>
      <c r="I1398">
        <v>8</v>
      </c>
      <c r="J1398">
        <f>Tabla1[[#This Row],[Columna2]]*110</f>
        <v>880</v>
      </c>
      <c r="K1398">
        <v>3416</v>
      </c>
      <c r="L1398">
        <f>Tabla1[[#This Row],[Columna3]]*Tabla1[[#This Row],[Value]]*30*0.12</f>
        <v>10821888</v>
      </c>
      <c r="M1398" s="1">
        <f>Tabla1[[#This Row],[Columna4]]/10</f>
        <v>1082188.8</v>
      </c>
    </row>
    <row r="1399" spans="1:13" x14ac:dyDescent="0.3">
      <c r="A1399">
        <v>18</v>
      </c>
      <c r="B1399" t="s">
        <v>118</v>
      </c>
      <c r="C1399">
        <f>_xlfn.NUMBERVALUE(MID(Tabla1[[#This Row],[Object Name]],11,3))</f>
        <v>47</v>
      </c>
      <c r="D1399" t="s">
        <v>53</v>
      </c>
      <c r="E1399" t="s">
        <v>9</v>
      </c>
      <c r="F1399" t="s">
        <v>10</v>
      </c>
      <c r="G1399" t="s">
        <v>11</v>
      </c>
      <c r="H1399" t="s">
        <v>8</v>
      </c>
      <c r="I1399">
        <v>8</v>
      </c>
      <c r="J1399">
        <f>Tabla1[[#This Row],[Columna2]]*110</f>
        <v>880</v>
      </c>
      <c r="K1399">
        <v>3409</v>
      </c>
      <c r="L1399">
        <f>Tabla1[[#This Row],[Columna3]]*Tabla1[[#This Row],[Value]]*30*0.12</f>
        <v>10799712</v>
      </c>
      <c r="M1399" s="1">
        <f>Tabla1[[#This Row],[Columna4]]/10</f>
        <v>1079971.2</v>
      </c>
    </row>
    <row r="1400" spans="1:13" x14ac:dyDescent="0.3">
      <c r="A1400">
        <v>19</v>
      </c>
      <c r="B1400" t="s">
        <v>118</v>
      </c>
      <c r="C1400">
        <f>_xlfn.NUMBERVALUE(MID(Tabla1[[#This Row],[Object Name]],11,3))</f>
        <v>47</v>
      </c>
      <c r="D1400" t="s">
        <v>53</v>
      </c>
      <c r="E1400" t="s">
        <v>9</v>
      </c>
      <c r="F1400" t="s">
        <v>10</v>
      </c>
      <c r="G1400" t="s">
        <v>11</v>
      </c>
      <c r="H1400" t="s">
        <v>8</v>
      </c>
      <c r="I1400">
        <v>8</v>
      </c>
      <c r="J1400">
        <f>Tabla1[[#This Row],[Columna2]]*110</f>
        <v>880</v>
      </c>
      <c r="K1400">
        <v>3429</v>
      </c>
      <c r="L1400">
        <f>Tabla1[[#This Row],[Columna3]]*Tabla1[[#This Row],[Value]]*30*0.12</f>
        <v>10863072</v>
      </c>
      <c r="M1400" s="1">
        <f>Tabla1[[#This Row],[Columna4]]/10</f>
        <v>1086307.2</v>
      </c>
    </row>
    <row r="1401" spans="1:13" x14ac:dyDescent="0.3">
      <c r="A1401">
        <v>20</v>
      </c>
      <c r="B1401" t="s">
        <v>118</v>
      </c>
      <c r="C1401">
        <f>_xlfn.NUMBERVALUE(MID(Tabla1[[#This Row],[Object Name]],11,3))</f>
        <v>47</v>
      </c>
      <c r="D1401" t="s">
        <v>53</v>
      </c>
      <c r="E1401" t="s">
        <v>9</v>
      </c>
      <c r="F1401" t="s">
        <v>10</v>
      </c>
      <c r="G1401" t="s">
        <v>11</v>
      </c>
      <c r="H1401" t="s">
        <v>8</v>
      </c>
      <c r="I1401">
        <v>8</v>
      </c>
      <c r="J1401">
        <f>Tabla1[[#This Row],[Columna2]]*110</f>
        <v>880</v>
      </c>
      <c r="K1401">
        <v>3442</v>
      </c>
      <c r="L1401">
        <f>Tabla1[[#This Row],[Columna3]]*Tabla1[[#This Row],[Value]]*30*0.12</f>
        <v>10904256</v>
      </c>
      <c r="M1401" s="1">
        <f>Tabla1[[#This Row],[Columna4]]/10</f>
        <v>1090425.6000000001</v>
      </c>
    </row>
    <row r="1402" spans="1:13" x14ac:dyDescent="0.3">
      <c r="A1402">
        <v>21</v>
      </c>
      <c r="B1402" t="s">
        <v>118</v>
      </c>
      <c r="C1402">
        <f>_xlfn.NUMBERVALUE(MID(Tabla1[[#This Row],[Object Name]],11,3))</f>
        <v>47</v>
      </c>
      <c r="D1402" t="s">
        <v>53</v>
      </c>
      <c r="E1402" t="s">
        <v>9</v>
      </c>
      <c r="F1402" t="s">
        <v>10</v>
      </c>
      <c r="G1402" t="s">
        <v>11</v>
      </c>
      <c r="H1402" t="s">
        <v>8</v>
      </c>
      <c r="I1402">
        <v>8</v>
      </c>
      <c r="J1402">
        <f>Tabla1[[#This Row],[Columna2]]*110</f>
        <v>880</v>
      </c>
      <c r="K1402">
        <v>3429</v>
      </c>
      <c r="L1402">
        <f>Tabla1[[#This Row],[Columna3]]*Tabla1[[#This Row],[Value]]*30*0.12</f>
        <v>10863072</v>
      </c>
      <c r="M1402" s="1">
        <f>Tabla1[[#This Row],[Columna4]]/10</f>
        <v>1086307.2</v>
      </c>
    </row>
    <row r="1403" spans="1:13" x14ac:dyDescent="0.3">
      <c r="A1403">
        <v>22</v>
      </c>
      <c r="B1403" t="s">
        <v>118</v>
      </c>
      <c r="C1403">
        <f>_xlfn.NUMBERVALUE(MID(Tabla1[[#This Row],[Object Name]],11,3))</f>
        <v>47</v>
      </c>
      <c r="D1403" t="s">
        <v>53</v>
      </c>
      <c r="E1403" t="s">
        <v>9</v>
      </c>
      <c r="F1403" t="s">
        <v>10</v>
      </c>
      <c r="G1403" t="s">
        <v>11</v>
      </c>
      <c r="H1403" t="s">
        <v>8</v>
      </c>
      <c r="I1403">
        <v>8</v>
      </c>
      <c r="J1403">
        <f>Tabla1[[#This Row],[Columna2]]*110</f>
        <v>880</v>
      </c>
      <c r="K1403">
        <v>3407</v>
      </c>
      <c r="L1403">
        <f>Tabla1[[#This Row],[Columna3]]*Tabla1[[#This Row],[Value]]*30*0.12</f>
        <v>10793376</v>
      </c>
      <c r="M1403" s="1">
        <f>Tabla1[[#This Row],[Columna4]]/10</f>
        <v>1079337.6000000001</v>
      </c>
    </row>
    <row r="1404" spans="1:13" x14ac:dyDescent="0.3">
      <c r="A1404">
        <v>23</v>
      </c>
      <c r="B1404" t="s">
        <v>118</v>
      </c>
      <c r="C1404">
        <f>_xlfn.NUMBERVALUE(MID(Tabla1[[#This Row],[Object Name]],11,3))</f>
        <v>47</v>
      </c>
      <c r="D1404" t="s">
        <v>53</v>
      </c>
      <c r="E1404" t="s">
        <v>9</v>
      </c>
      <c r="F1404" t="s">
        <v>10</v>
      </c>
      <c r="G1404" t="s">
        <v>11</v>
      </c>
      <c r="H1404" t="s">
        <v>8</v>
      </c>
      <c r="I1404">
        <v>8</v>
      </c>
      <c r="J1404">
        <f>Tabla1[[#This Row],[Columna2]]*110</f>
        <v>880</v>
      </c>
      <c r="K1404">
        <v>3429</v>
      </c>
      <c r="L1404">
        <f>Tabla1[[#This Row],[Columna3]]*Tabla1[[#This Row],[Value]]*30*0.12</f>
        <v>10863072</v>
      </c>
      <c r="M1404" s="1">
        <f>Tabla1[[#This Row],[Columna4]]/10</f>
        <v>1086307.2</v>
      </c>
    </row>
    <row r="1405" spans="1:13" x14ac:dyDescent="0.3">
      <c r="A1405">
        <v>24</v>
      </c>
      <c r="B1405" t="s">
        <v>118</v>
      </c>
      <c r="C1405">
        <f>_xlfn.NUMBERVALUE(MID(Tabla1[[#This Row],[Object Name]],11,3))</f>
        <v>47</v>
      </c>
      <c r="D1405" t="s">
        <v>53</v>
      </c>
      <c r="E1405" t="s">
        <v>9</v>
      </c>
      <c r="F1405" t="s">
        <v>10</v>
      </c>
      <c r="G1405" t="s">
        <v>11</v>
      </c>
      <c r="H1405" t="s">
        <v>8</v>
      </c>
      <c r="I1405">
        <v>8</v>
      </c>
      <c r="J1405">
        <f>Tabla1[[#This Row],[Columna2]]*110</f>
        <v>880</v>
      </c>
      <c r="K1405">
        <v>3445</v>
      </c>
      <c r="L1405">
        <f>Tabla1[[#This Row],[Columna3]]*Tabla1[[#This Row],[Value]]*30*0.12</f>
        <v>10913760</v>
      </c>
      <c r="M1405" s="1">
        <f>Tabla1[[#This Row],[Columna4]]/10</f>
        <v>1091376</v>
      </c>
    </row>
    <row r="1406" spans="1:13" x14ac:dyDescent="0.3">
      <c r="A1406">
        <v>25</v>
      </c>
      <c r="B1406" t="s">
        <v>118</v>
      </c>
      <c r="C1406">
        <f>_xlfn.NUMBERVALUE(MID(Tabla1[[#This Row],[Object Name]],11,3))</f>
        <v>47</v>
      </c>
      <c r="D1406" t="s">
        <v>53</v>
      </c>
      <c r="E1406" t="s">
        <v>9</v>
      </c>
      <c r="F1406" t="s">
        <v>10</v>
      </c>
      <c r="G1406" t="s">
        <v>11</v>
      </c>
      <c r="H1406" t="s">
        <v>8</v>
      </c>
      <c r="I1406">
        <v>8</v>
      </c>
      <c r="J1406">
        <f>Tabla1[[#This Row],[Columna2]]*110</f>
        <v>880</v>
      </c>
      <c r="K1406">
        <v>3415</v>
      </c>
      <c r="L1406">
        <f>Tabla1[[#This Row],[Columna3]]*Tabla1[[#This Row],[Value]]*30*0.12</f>
        <v>10818720</v>
      </c>
      <c r="M1406" s="1">
        <f>Tabla1[[#This Row],[Columna4]]/10</f>
        <v>1081872</v>
      </c>
    </row>
    <row r="1407" spans="1:13" x14ac:dyDescent="0.3">
      <c r="A1407">
        <v>26</v>
      </c>
      <c r="B1407" t="s">
        <v>118</v>
      </c>
      <c r="C1407">
        <f>_xlfn.NUMBERVALUE(MID(Tabla1[[#This Row],[Object Name]],11,3))</f>
        <v>47</v>
      </c>
      <c r="D1407" t="s">
        <v>53</v>
      </c>
      <c r="E1407" t="s">
        <v>9</v>
      </c>
      <c r="F1407" t="s">
        <v>10</v>
      </c>
      <c r="G1407" t="s">
        <v>11</v>
      </c>
      <c r="H1407" t="s">
        <v>8</v>
      </c>
      <c r="I1407">
        <v>8</v>
      </c>
      <c r="J1407">
        <f>Tabla1[[#This Row],[Columna2]]*110</f>
        <v>880</v>
      </c>
      <c r="K1407">
        <v>3421</v>
      </c>
      <c r="L1407">
        <f>Tabla1[[#This Row],[Columna3]]*Tabla1[[#This Row],[Value]]*30*0.12</f>
        <v>10837728</v>
      </c>
      <c r="M1407" s="1">
        <f>Tabla1[[#This Row],[Columna4]]/10</f>
        <v>1083772.8</v>
      </c>
    </row>
    <row r="1408" spans="1:13" x14ac:dyDescent="0.3">
      <c r="A1408">
        <v>27</v>
      </c>
      <c r="B1408" t="s">
        <v>118</v>
      </c>
      <c r="C1408">
        <f>_xlfn.NUMBERVALUE(MID(Tabla1[[#This Row],[Object Name]],11,3))</f>
        <v>47</v>
      </c>
      <c r="D1408" t="s">
        <v>53</v>
      </c>
      <c r="E1408" t="s">
        <v>9</v>
      </c>
      <c r="F1408" t="s">
        <v>10</v>
      </c>
      <c r="G1408" t="s">
        <v>11</v>
      </c>
      <c r="H1408" t="s">
        <v>8</v>
      </c>
      <c r="I1408">
        <v>8</v>
      </c>
      <c r="J1408">
        <f>Tabla1[[#This Row],[Columna2]]*110</f>
        <v>880</v>
      </c>
      <c r="K1408">
        <v>3435</v>
      </c>
      <c r="L1408">
        <f>Tabla1[[#This Row],[Columna3]]*Tabla1[[#This Row],[Value]]*30*0.12</f>
        <v>10882080</v>
      </c>
      <c r="M1408" s="1">
        <f>Tabla1[[#This Row],[Columna4]]/10</f>
        <v>1088208</v>
      </c>
    </row>
    <row r="1409" spans="1:13" x14ac:dyDescent="0.3">
      <c r="A1409">
        <v>28</v>
      </c>
      <c r="B1409" t="s">
        <v>118</v>
      </c>
      <c r="C1409">
        <f>_xlfn.NUMBERVALUE(MID(Tabla1[[#This Row],[Object Name]],11,3))</f>
        <v>47</v>
      </c>
      <c r="D1409" t="s">
        <v>53</v>
      </c>
      <c r="E1409" t="s">
        <v>9</v>
      </c>
      <c r="F1409" t="s">
        <v>10</v>
      </c>
      <c r="G1409" t="s">
        <v>11</v>
      </c>
      <c r="H1409" t="s">
        <v>8</v>
      </c>
      <c r="I1409">
        <v>8</v>
      </c>
      <c r="J1409">
        <f>Tabla1[[#This Row],[Columna2]]*110</f>
        <v>880</v>
      </c>
      <c r="K1409">
        <v>3406</v>
      </c>
      <c r="L1409">
        <f>Tabla1[[#This Row],[Columna3]]*Tabla1[[#This Row],[Value]]*30*0.12</f>
        <v>10790208</v>
      </c>
      <c r="M1409" s="1">
        <f>Tabla1[[#This Row],[Columna4]]/10</f>
        <v>1079020.8</v>
      </c>
    </row>
    <row r="1410" spans="1:13" x14ac:dyDescent="0.3">
      <c r="A1410">
        <v>29</v>
      </c>
      <c r="B1410" t="s">
        <v>118</v>
      </c>
      <c r="C1410">
        <f>_xlfn.NUMBERVALUE(MID(Tabla1[[#This Row],[Object Name]],11,3))</f>
        <v>47</v>
      </c>
      <c r="D1410" t="s">
        <v>53</v>
      </c>
      <c r="E1410" t="s">
        <v>9</v>
      </c>
      <c r="F1410" t="s">
        <v>10</v>
      </c>
      <c r="G1410" t="s">
        <v>11</v>
      </c>
      <c r="H1410" t="s">
        <v>8</v>
      </c>
      <c r="I1410">
        <v>8</v>
      </c>
      <c r="J1410">
        <f>Tabla1[[#This Row],[Columna2]]*110</f>
        <v>880</v>
      </c>
      <c r="K1410">
        <v>3398</v>
      </c>
      <c r="L1410">
        <f>Tabla1[[#This Row],[Columna3]]*Tabla1[[#This Row],[Value]]*30*0.12</f>
        <v>10764864</v>
      </c>
      <c r="M1410" s="1">
        <f>Tabla1[[#This Row],[Columna4]]/10</f>
        <v>1076486.3999999999</v>
      </c>
    </row>
    <row r="1411" spans="1:13" x14ac:dyDescent="0.3">
      <c r="A1411">
        <v>30</v>
      </c>
      <c r="B1411" t="s">
        <v>118</v>
      </c>
      <c r="C1411">
        <f>_xlfn.NUMBERVALUE(MID(Tabla1[[#This Row],[Object Name]],11,3))</f>
        <v>47</v>
      </c>
      <c r="D1411" t="s">
        <v>53</v>
      </c>
      <c r="E1411" t="s">
        <v>9</v>
      </c>
      <c r="F1411" t="s">
        <v>10</v>
      </c>
      <c r="G1411" t="s">
        <v>11</v>
      </c>
      <c r="H1411" t="s">
        <v>8</v>
      </c>
      <c r="I1411">
        <v>8</v>
      </c>
      <c r="J1411">
        <f>Tabla1[[#This Row],[Columna2]]*110</f>
        <v>880</v>
      </c>
      <c r="K1411">
        <v>3420</v>
      </c>
      <c r="L1411">
        <f>Tabla1[[#This Row],[Columna3]]*Tabla1[[#This Row],[Value]]*30*0.12</f>
        <v>10834560</v>
      </c>
      <c r="M1411" s="1">
        <f>Tabla1[[#This Row],[Columna4]]/10</f>
        <v>1083456</v>
      </c>
    </row>
    <row r="1412" spans="1:13" x14ac:dyDescent="0.3">
      <c r="A1412">
        <v>1</v>
      </c>
      <c r="B1412" t="s">
        <v>117</v>
      </c>
      <c r="C1412">
        <f>_xlfn.NUMBERVALUE(MID(Tabla1[[#This Row],[Object Name]],11,3))</f>
        <v>48</v>
      </c>
      <c r="D1412" t="s">
        <v>54</v>
      </c>
      <c r="E1412" t="s">
        <v>9</v>
      </c>
      <c r="F1412" t="s">
        <v>10</v>
      </c>
      <c r="G1412" t="s">
        <v>11</v>
      </c>
      <c r="H1412" t="s">
        <v>8</v>
      </c>
      <c r="I1412">
        <v>8</v>
      </c>
      <c r="J1412">
        <f>Tabla1[[#This Row],[Columna2]]*110</f>
        <v>880</v>
      </c>
      <c r="K1412">
        <v>2665</v>
      </c>
      <c r="L1412">
        <f>Tabla1[[#This Row],[Columna3]]*Tabla1[[#This Row],[Value]]*30*0.12</f>
        <v>8442720</v>
      </c>
      <c r="M1412" s="1">
        <f>Tabla1[[#This Row],[Columna4]]/10</f>
        <v>844272</v>
      </c>
    </row>
    <row r="1413" spans="1:13" x14ac:dyDescent="0.3">
      <c r="A1413">
        <v>2</v>
      </c>
      <c r="B1413" t="s">
        <v>117</v>
      </c>
      <c r="C1413">
        <f>_xlfn.NUMBERVALUE(MID(Tabla1[[#This Row],[Object Name]],11,3))</f>
        <v>48</v>
      </c>
      <c r="D1413" t="s">
        <v>54</v>
      </c>
      <c r="E1413" t="s">
        <v>9</v>
      </c>
      <c r="F1413" t="s">
        <v>10</v>
      </c>
      <c r="G1413" t="s">
        <v>11</v>
      </c>
      <c r="H1413" t="s">
        <v>8</v>
      </c>
      <c r="I1413">
        <v>8</v>
      </c>
      <c r="J1413">
        <f>Tabla1[[#This Row],[Columna2]]*110</f>
        <v>880</v>
      </c>
      <c r="K1413">
        <v>2679</v>
      </c>
      <c r="L1413">
        <f>Tabla1[[#This Row],[Columna3]]*Tabla1[[#This Row],[Value]]*30*0.12</f>
        <v>8487072</v>
      </c>
      <c r="M1413" s="1">
        <f>Tabla1[[#This Row],[Columna4]]/10</f>
        <v>848707.2</v>
      </c>
    </row>
    <row r="1414" spans="1:13" x14ac:dyDescent="0.3">
      <c r="A1414">
        <v>3</v>
      </c>
      <c r="B1414" t="s">
        <v>117</v>
      </c>
      <c r="C1414">
        <f>_xlfn.NUMBERVALUE(MID(Tabla1[[#This Row],[Object Name]],11,3))</f>
        <v>48</v>
      </c>
      <c r="D1414" t="s">
        <v>54</v>
      </c>
      <c r="E1414" t="s">
        <v>9</v>
      </c>
      <c r="F1414" t="s">
        <v>10</v>
      </c>
      <c r="G1414" t="s">
        <v>11</v>
      </c>
      <c r="H1414" t="s">
        <v>8</v>
      </c>
      <c r="I1414">
        <v>8</v>
      </c>
      <c r="J1414">
        <f>Tabla1[[#This Row],[Columna2]]*110</f>
        <v>880</v>
      </c>
      <c r="K1414">
        <v>2667</v>
      </c>
      <c r="L1414">
        <f>Tabla1[[#This Row],[Columna3]]*Tabla1[[#This Row],[Value]]*30*0.12</f>
        <v>8449056</v>
      </c>
      <c r="M1414" s="1">
        <f>Tabla1[[#This Row],[Columna4]]/10</f>
        <v>844905.6</v>
      </c>
    </row>
    <row r="1415" spans="1:13" x14ac:dyDescent="0.3">
      <c r="A1415">
        <v>4</v>
      </c>
      <c r="B1415" t="s">
        <v>117</v>
      </c>
      <c r="C1415">
        <f>_xlfn.NUMBERVALUE(MID(Tabla1[[#This Row],[Object Name]],11,3))</f>
        <v>48</v>
      </c>
      <c r="D1415" t="s">
        <v>54</v>
      </c>
      <c r="E1415" t="s">
        <v>9</v>
      </c>
      <c r="F1415" t="s">
        <v>10</v>
      </c>
      <c r="G1415" t="s">
        <v>11</v>
      </c>
      <c r="H1415" t="s">
        <v>8</v>
      </c>
      <c r="I1415">
        <v>8</v>
      </c>
      <c r="J1415">
        <f>Tabla1[[#This Row],[Columna2]]*110</f>
        <v>880</v>
      </c>
      <c r="K1415">
        <v>2699</v>
      </c>
      <c r="L1415">
        <f>Tabla1[[#This Row],[Columna3]]*Tabla1[[#This Row],[Value]]*30*0.12</f>
        <v>8550432</v>
      </c>
      <c r="M1415" s="1">
        <f>Tabla1[[#This Row],[Columna4]]/10</f>
        <v>855043.2</v>
      </c>
    </row>
    <row r="1416" spans="1:13" x14ac:dyDescent="0.3">
      <c r="A1416">
        <v>5</v>
      </c>
      <c r="B1416" t="s">
        <v>117</v>
      </c>
      <c r="C1416">
        <f>_xlfn.NUMBERVALUE(MID(Tabla1[[#This Row],[Object Name]],11,3))</f>
        <v>48</v>
      </c>
      <c r="D1416" t="s">
        <v>54</v>
      </c>
      <c r="E1416" t="s">
        <v>9</v>
      </c>
      <c r="F1416" t="s">
        <v>10</v>
      </c>
      <c r="G1416" t="s">
        <v>11</v>
      </c>
      <c r="H1416" t="s">
        <v>8</v>
      </c>
      <c r="I1416">
        <v>8</v>
      </c>
      <c r="J1416">
        <f>Tabla1[[#This Row],[Columna2]]*110</f>
        <v>880</v>
      </c>
      <c r="K1416">
        <v>2714</v>
      </c>
      <c r="L1416">
        <f>Tabla1[[#This Row],[Columna3]]*Tabla1[[#This Row],[Value]]*30*0.12</f>
        <v>8597952</v>
      </c>
      <c r="M1416" s="1">
        <f>Tabla1[[#This Row],[Columna4]]/10</f>
        <v>859795.2</v>
      </c>
    </row>
    <row r="1417" spans="1:13" x14ac:dyDescent="0.3">
      <c r="A1417">
        <v>6</v>
      </c>
      <c r="B1417" t="s">
        <v>117</v>
      </c>
      <c r="C1417">
        <f>_xlfn.NUMBERVALUE(MID(Tabla1[[#This Row],[Object Name]],11,3))</f>
        <v>48</v>
      </c>
      <c r="D1417" t="s">
        <v>54</v>
      </c>
      <c r="E1417" t="s">
        <v>9</v>
      </c>
      <c r="F1417" t="s">
        <v>10</v>
      </c>
      <c r="G1417" t="s">
        <v>11</v>
      </c>
      <c r="H1417" t="s">
        <v>8</v>
      </c>
      <c r="I1417">
        <v>8</v>
      </c>
      <c r="J1417">
        <f>Tabla1[[#This Row],[Columna2]]*110</f>
        <v>880</v>
      </c>
      <c r="K1417">
        <v>2693</v>
      </c>
      <c r="L1417">
        <f>Tabla1[[#This Row],[Columna3]]*Tabla1[[#This Row],[Value]]*30*0.12</f>
        <v>8531424</v>
      </c>
      <c r="M1417" s="1">
        <f>Tabla1[[#This Row],[Columna4]]/10</f>
        <v>853142.4</v>
      </c>
    </row>
    <row r="1418" spans="1:13" x14ac:dyDescent="0.3">
      <c r="A1418">
        <v>7</v>
      </c>
      <c r="B1418" t="s">
        <v>117</v>
      </c>
      <c r="C1418">
        <f>_xlfn.NUMBERVALUE(MID(Tabla1[[#This Row],[Object Name]],11,3))</f>
        <v>48</v>
      </c>
      <c r="D1418" t="s">
        <v>54</v>
      </c>
      <c r="E1418" t="s">
        <v>9</v>
      </c>
      <c r="F1418" t="s">
        <v>10</v>
      </c>
      <c r="G1418" t="s">
        <v>11</v>
      </c>
      <c r="H1418" t="s">
        <v>8</v>
      </c>
      <c r="I1418">
        <v>8</v>
      </c>
      <c r="J1418">
        <f>Tabla1[[#This Row],[Columna2]]*110</f>
        <v>880</v>
      </c>
      <c r="K1418">
        <v>2681</v>
      </c>
      <c r="L1418">
        <f>Tabla1[[#This Row],[Columna3]]*Tabla1[[#This Row],[Value]]*30*0.12</f>
        <v>8493408</v>
      </c>
      <c r="M1418" s="1">
        <f>Tabla1[[#This Row],[Columna4]]/10</f>
        <v>849340.8</v>
      </c>
    </row>
    <row r="1419" spans="1:13" x14ac:dyDescent="0.3">
      <c r="A1419">
        <v>8</v>
      </c>
      <c r="B1419" t="s">
        <v>117</v>
      </c>
      <c r="C1419">
        <f>_xlfn.NUMBERVALUE(MID(Tabla1[[#This Row],[Object Name]],11,3))</f>
        <v>48</v>
      </c>
      <c r="D1419" t="s">
        <v>54</v>
      </c>
      <c r="E1419" t="s">
        <v>9</v>
      </c>
      <c r="F1419" t="s">
        <v>10</v>
      </c>
      <c r="G1419" t="s">
        <v>11</v>
      </c>
      <c r="H1419" t="s">
        <v>8</v>
      </c>
      <c r="I1419">
        <v>8</v>
      </c>
      <c r="J1419">
        <f>Tabla1[[#This Row],[Columna2]]*110</f>
        <v>880</v>
      </c>
      <c r="K1419">
        <v>2698</v>
      </c>
      <c r="L1419">
        <f>Tabla1[[#This Row],[Columna3]]*Tabla1[[#This Row],[Value]]*30*0.12</f>
        <v>8547264</v>
      </c>
      <c r="M1419" s="1">
        <f>Tabla1[[#This Row],[Columna4]]/10</f>
        <v>854726.4</v>
      </c>
    </row>
    <row r="1420" spans="1:13" x14ac:dyDescent="0.3">
      <c r="A1420">
        <v>9</v>
      </c>
      <c r="B1420" t="s">
        <v>117</v>
      </c>
      <c r="C1420">
        <f>_xlfn.NUMBERVALUE(MID(Tabla1[[#This Row],[Object Name]],11,3))</f>
        <v>48</v>
      </c>
      <c r="D1420" t="s">
        <v>54</v>
      </c>
      <c r="E1420" t="s">
        <v>9</v>
      </c>
      <c r="F1420" t="s">
        <v>10</v>
      </c>
      <c r="G1420" t="s">
        <v>11</v>
      </c>
      <c r="H1420" t="s">
        <v>8</v>
      </c>
      <c r="I1420">
        <v>8</v>
      </c>
      <c r="J1420">
        <f>Tabla1[[#This Row],[Columna2]]*110</f>
        <v>880</v>
      </c>
      <c r="K1420">
        <v>2689</v>
      </c>
      <c r="L1420">
        <f>Tabla1[[#This Row],[Columna3]]*Tabla1[[#This Row],[Value]]*30*0.12</f>
        <v>8518752</v>
      </c>
      <c r="M1420" s="1">
        <f>Tabla1[[#This Row],[Columna4]]/10</f>
        <v>851875.2</v>
      </c>
    </row>
    <row r="1421" spans="1:13" x14ac:dyDescent="0.3">
      <c r="A1421">
        <v>10</v>
      </c>
      <c r="B1421" t="s">
        <v>117</v>
      </c>
      <c r="C1421">
        <f>_xlfn.NUMBERVALUE(MID(Tabla1[[#This Row],[Object Name]],11,3))</f>
        <v>48</v>
      </c>
      <c r="D1421" t="s">
        <v>54</v>
      </c>
      <c r="E1421" t="s">
        <v>9</v>
      </c>
      <c r="F1421" t="s">
        <v>10</v>
      </c>
      <c r="G1421" t="s">
        <v>11</v>
      </c>
      <c r="H1421" t="s">
        <v>8</v>
      </c>
      <c r="I1421">
        <v>8</v>
      </c>
      <c r="J1421">
        <f>Tabla1[[#This Row],[Columna2]]*110</f>
        <v>880</v>
      </c>
      <c r="K1421">
        <v>2683</v>
      </c>
      <c r="L1421">
        <f>Tabla1[[#This Row],[Columna3]]*Tabla1[[#This Row],[Value]]*30*0.12</f>
        <v>8499744</v>
      </c>
      <c r="M1421" s="1">
        <f>Tabla1[[#This Row],[Columna4]]/10</f>
        <v>849974.4</v>
      </c>
    </row>
    <row r="1422" spans="1:13" x14ac:dyDescent="0.3">
      <c r="A1422">
        <v>11</v>
      </c>
      <c r="B1422" t="s">
        <v>117</v>
      </c>
      <c r="C1422">
        <f>_xlfn.NUMBERVALUE(MID(Tabla1[[#This Row],[Object Name]],11,3))</f>
        <v>48</v>
      </c>
      <c r="D1422" t="s">
        <v>54</v>
      </c>
      <c r="E1422" t="s">
        <v>9</v>
      </c>
      <c r="F1422" t="s">
        <v>10</v>
      </c>
      <c r="G1422" t="s">
        <v>11</v>
      </c>
      <c r="H1422" t="s">
        <v>8</v>
      </c>
      <c r="I1422">
        <v>8</v>
      </c>
      <c r="J1422">
        <f>Tabla1[[#This Row],[Columna2]]*110</f>
        <v>880</v>
      </c>
      <c r="K1422">
        <v>2671</v>
      </c>
      <c r="L1422">
        <f>Tabla1[[#This Row],[Columna3]]*Tabla1[[#This Row],[Value]]*30*0.12</f>
        <v>8461728</v>
      </c>
      <c r="M1422" s="1">
        <f>Tabla1[[#This Row],[Columna4]]/10</f>
        <v>846172.8</v>
      </c>
    </row>
    <row r="1423" spans="1:13" x14ac:dyDescent="0.3">
      <c r="A1423">
        <v>12</v>
      </c>
      <c r="B1423" t="s">
        <v>117</v>
      </c>
      <c r="C1423">
        <f>_xlfn.NUMBERVALUE(MID(Tabla1[[#This Row],[Object Name]],11,3))</f>
        <v>48</v>
      </c>
      <c r="D1423" t="s">
        <v>54</v>
      </c>
      <c r="E1423" t="s">
        <v>9</v>
      </c>
      <c r="F1423" t="s">
        <v>10</v>
      </c>
      <c r="G1423" t="s">
        <v>11</v>
      </c>
      <c r="H1423" t="s">
        <v>8</v>
      </c>
      <c r="I1423">
        <v>8</v>
      </c>
      <c r="J1423">
        <f>Tabla1[[#This Row],[Columna2]]*110</f>
        <v>880</v>
      </c>
      <c r="K1423">
        <v>2696</v>
      </c>
      <c r="L1423">
        <f>Tabla1[[#This Row],[Columna3]]*Tabla1[[#This Row],[Value]]*30*0.12</f>
        <v>8540928</v>
      </c>
      <c r="M1423" s="1">
        <f>Tabla1[[#This Row],[Columna4]]/10</f>
        <v>854092.80000000005</v>
      </c>
    </row>
    <row r="1424" spans="1:13" x14ac:dyDescent="0.3">
      <c r="A1424">
        <v>13</v>
      </c>
      <c r="B1424" t="s">
        <v>117</v>
      </c>
      <c r="C1424">
        <f>_xlfn.NUMBERVALUE(MID(Tabla1[[#This Row],[Object Name]],11,3))</f>
        <v>48</v>
      </c>
      <c r="D1424" t="s">
        <v>54</v>
      </c>
      <c r="E1424" t="s">
        <v>9</v>
      </c>
      <c r="F1424" t="s">
        <v>10</v>
      </c>
      <c r="G1424" t="s">
        <v>11</v>
      </c>
      <c r="H1424" t="s">
        <v>8</v>
      </c>
      <c r="I1424">
        <v>8</v>
      </c>
      <c r="J1424">
        <f>Tabla1[[#This Row],[Columna2]]*110</f>
        <v>880</v>
      </c>
      <c r="K1424">
        <v>2679</v>
      </c>
      <c r="L1424">
        <f>Tabla1[[#This Row],[Columna3]]*Tabla1[[#This Row],[Value]]*30*0.12</f>
        <v>8487072</v>
      </c>
      <c r="M1424" s="1">
        <f>Tabla1[[#This Row],[Columna4]]/10</f>
        <v>848707.2</v>
      </c>
    </row>
    <row r="1425" spans="1:13" x14ac:dyDescent="0.3">
      <c r="A1425">
        <v>14</v>
      </c>
      <c r="B1425" t="s">
        <v>117</v>
      </c>
      <c r="C1425">
        <f>_xlfn.NUMBERVALUE(MID(Tabla1[[#This Row],[Object Name]],11,3))</f>
        <v>48</v>
      </c>
      <c r="D1425" t="s">
        <v>54</v>
      </c>
      <c r="E1425" t="s">
        <v>9</v>
      </c>
      <c r="F1425" t="s">
        <v>10</v>
      </c>
      <c r="G1425" t="s">
        <v>11</v>
      </c>
      <c r="H1425" t="s">
        <v>8</v>
      </c>
      <c r="I1425">
        <v>8</v>
      </c>
      <c r="J1425">
        <f>Tabla1[[#This Row],[Columna2]]*110</f>
        <v>880</v>
      </c>
      <c r="K1425">
        <v>2686</v>
      </c>
      <c r="L1425">
        <f>Tabla1[[#This Row],[Columna3]]*Tabla1[[#This Row],[Value]]*30*0.12</f>
        <v>8509248</v>
      </c>
      <c r="M1425" s="1">
        <f>Tabla1[[#This Row],[Columna4]]/10</f>
        <v>850924.8</v>
      </c>
    </row>
    <row r="1426" spans="1:13" x14ac:dyDescent="0.3">
      <c r="A1426">
        <v>15</v>
      </c>
      <c r="B1426" t="s">
        <v>117</v>
      </c>
      <c r="C1426">
        <f>_xlfn.NUMBERVALUE(MID(Tabla1[[#This Row],[Object Name]],11,3))</f>
        <v>48</v>
      </c>
      <c r="D1426" t="s">
        <v>54</v>
      </c>
      <c r="E1426" t="s">
        <v>9</v>
      </c>
      <c r="F1426" t="s">
        <v>10</v>
      </c>
      <c r="G1426" t="s">
        <v>11</v>
      </c>
      <c r="H1426" t="s">
        <v>8</v>
      </c>
      <c r="I1426">
        <v>8</v>
      </c>
      <c r="J1426">
        <f>Tabla1[[#This Row],[Columna2]]*110</f>
        <v>880</v>
      </c>
      <c r="K1426">
        <v>2680</v>
      </c>
      <c r="L1426">
        <f>Tabla1[[#This Row],[Columna3]]*Tabla1[[#This Row],[Value]]*30*0.12</f>
        <v>8490240</v>
      </c>
      <c r="M1426" s="1">
        <f>Tabla1[[#This Row],[Columna4]]/10</f>
        <v>849024</v>
      </c>
    </row>
    <row r="1427" spans="1:13" x14ac:dyDescent="0.3">
      <c r="A1427">
        <v>16</v>
      </c>
      <c r="B1427" t="s">
        <v>117</v>
      </c>
      <c r="C1427">
        <f>_xlfn.NUMBERVALUE(MID(Tabla1[[#This Row],[Object Name]],11,3))</f>
        <v>48</v>
      </c>
      <c r="D1427" t="s">
        <v>54</v>
      </c>
      <c r="E1427" t="s">
        <v>9</v>
      </c>
      <c r="F1427" t="s">
        <v>10</v>
      </c>
      <c r="G1427" t="s">
        <v>11</v>
      </c>
      <c r="H1427" t="s">
        <v>8</v>
      </c>
      <c r="I1427">
        <v>8</v>
      </c>
      <c r="J1427">
        <f>Tabla1[[#This Row],[Columna2]]*110</f>
        <v>880</v>
      </c>
      <c r="K1427">
        <v>2675</v>
      </c>
      <c r="L1427">
        <f>Tabla1[[#This Row],[Columna3]]*Tabla1[[#This Row],[Value]]*30*0.12</f>
        <v>8474400</v>
      </c>
      <c r="M1427" s="1">
        <f>Tabla1[[#This Row],[Columna4]]/10</f>
        <v>847440</v>
      </c>
    </row>
    <row r="1428" spans="1:13" x14ac:dyDescent="0.3">
      <c r="A1428">
        <v>17</v>
      </c>
      <c r="B1428" t="s">
        <v>117</v>
      </c>
      <c r="C1428">
        <f>_xlfn.NUMBERVALUE(MID(Tabla1[[#This Row],[Object Name]],11,3))</f>
        <v>48</v>
      </c>
      <c r="D1428" t="s">
        <v>54</v>
      </c>
      <c r="E1428" t="s">
        <v>9</v>
      </c>
      <c r="F1428" t="s">
        <v>10</v>
      </c>
      <c r="G1428" t="s">
        <v>11</v>
      </c>
      <c r="H1428" t="s">
        <v>8</v>
      </c>
      <c r="I1428">
        <v>8</v>
      </c>
      <c r="J1428">
        <f>Tabla1[[#This Row],[Columna2]]*110</f>
        <v>880</v>
      </c>
      <c r="K1428">
        <v>2715</v>
      </c>
      <c r="L1428">
        <f>Tabla1[[#This Row],[Columna3]]*Tabla1[[#This Row],[Value]]*30*0.12</f>
        <v>8601120</v>
      </c>
      <c r="M1428" s="1">
        <f>Tabla1[[#This Row],[Columna4]]/10</f>
        <v>860112</v>
      </c>
    </row>
    <row r="1429" spans="1:13" x14ac:dyDescent="0.3">
      <c r="A1429">
        <v>18</v>
      </c>
      <c r="B1429" t="s">
        <v>117</v>
      </c>
      <c r="C1429">
        <f>_xlfn.NUMBERVALUE(MID(Tabla1[[#This Row],[Object Name]],11,3))</f>
        <v>48</v>
      </c>
      <c r="D1429" t="s">
        <v>54</v>
      </c>
      <c r="E1429" t="s">
        <v>9</v>
      </c>
      <c r="F1429" t="s">
        <v>10</v>
      </c>
      <c r="G1429" t="s">
        <v>11</v>
      </c>
      <c r="H1429" t="s">
        <v>8</v>
      </c>
      <c r="I1429">
        <v>8</v>
      </c>
      <c r="J1429">
        <f>Tabla1[[#This Row],[Columna2]]*110</f>
        <v>880</v>
      </c>
      <c r="K1429">
        <v>2675</v>
      </c>
      <c r="L1429">
        <f>Tabla1[[#This Row],[Columna3]]*Tabla1[[#This Row],[Value]]*30*0.12</f>
        <v>8474400</v>
      </c>
      <c r="M1429" s="1">
        <f>Tabla1[[#This Row],[Columna4]]/10</f>
        <v>847440</v>
      </c>
    </row>
    <row r="1430" spans="1:13" x14ac:dyDescent="0.3">
      <c r="A1430">
        <v>19</v>
      </c>
      <c r="B1430" t="s">
        <v>117</v>
      </c>
      <c r="C1430">
        <f>_xlfn.NUMBERVALUE(MID(Tabla1[[#This Row],[Object Name]],11,3))</f>
        <v>48</v>
      </c>
      <c r="D1430" t="s">
        <v>54</v>
      </c>
      <c r="E1430" t="s">
        <v>9</v>
      </c>
      <c r="F1430" t="s">
        <v>10</v>
      </c>
      <c r="G1430" t="s">
        <v>11</v>
      </c>
      <c r="H1430" t="s">
        <v>8</v>
      </c>
      <c r="I1430">
        <v>8</v>
      </c>
      <c r="J1430">
        <f>Tabla1[[#This Row],[Columna2]]*110</f>
        <v>880</v>
      </c>
      <c r="K1430">
        <v>2681</v>
      </c>
      <c r="L1430">
        <f>Tabla1[[#This Row],[Columna3]]*Tabla1[[#This Row],[Value]]*30*0.12</f>
        <v>8493408</v>
      </c>
      <c r="M1430" s="1">
        <f>Tabla1[[#This Row],[Columna4]]/10</f>
        <v>849340.8</v>
      </c>
    </row>
    <row r="1431" spans="1:13" x14ac:dyDescent="0.3">
      <c r="A1431">
        <v>20</v>
      </c>
      <c r="B1431" t="s">
        <v>117</v>
      </c>
      <c r="C1431">
        <f>_xlfn.NUMBERVALUE(MID(Tabla1[[#This Row],[Object Name]],11,3))</f>
        <v>48</v>
      </c>
      <c r="D1431" t="s">
        <v>54</v>
      </c>
      <c r="E1431" t="s">
        <v>9</v>
      </c>
      <c r="F1431" t="s">
        <v>10</v>
      </c>
      <c r="G1431" t="s">
        <v>11</v>
      </c>
      <c r="H1431" t="s">
        <v>8</v>
      </c>
      <c r="I1431">
        <v>8</v>
      </c>
      <c r="J1431">
        <f>Tabla1[[#This Row],[Columna2]]*110</f>
        <v>880</v>
      </c>
      <c r="K1431">
        <v>2706</v>
      </c>
      <c r="L1431">
        <f>Tabla1[[#This Row],[Columna3]]*Tabla1[[#This Row],[Value]]*30*0.12</f>
        <v>8572608</v>
      </c>
      <c r="M1431" s="1">
        <f>Tabla1[[#This Row],[Columna4]]/10</f>
        <v>857260.8</v>
      </c>
    </row>
    <row r="1432" spans="1:13" x14ac:dyDescent="0.3">
      <c r="A1432">
        <v>21</v>
      </c>
      <c r="B1432" t="s">
        <v>117</v>
      </c>
      <c r="C1432">
        <f>_xlfn.NUMBERVALUE(MID(Tabla1[[#This Row],[Object Name]],11,3))</f>
        <v>48</v>
      </c>
      <c r="D1432" t="s">
        <v>54</v>
      </c>
      <c r="E1432" t="s">
        <v>9</v>
      </c>
      <c r="F1432" t="s">
        <v>10</v>
      </c>
      <c r="G1432" t="s">
        <v>11</v>
      </c>
      <c r="H1432" t="s">
        <v>8</v>
      </c>
      <c r="I1432">
        <v>8</v>
      </c>
      <c r="J1432">
        <f>Tabla1[[#This Row],[Columna2]]*110</f>
        <v>880</v>
      </c>
      <c r="K1432">
        <v>2676</v>
      </c>
      <c r="L1432">
        <f>Tabla1[[#This Row],[Columna3]]*Tabla1[[#This Row],[Value]]*30*0.12</f>
        <v>8477568</v>
      </c>
      <c r="M1432" s="1">
        <f>Tabla1[[#This Row],[Columna4]]/10</f>
        <v>847756.80000000005</v>
      </c>
    </row>
    <row r="1433" spans="1:13" x14ac:dyDescent="0.3">
      <c r="A1433">
        <v>22</v>
      </c>
      <c r="B1433" t="s">
        <v>117</v>
      </c>
      <c r="C1433">
        <f>_xlfn.NUMBERVALUE(MID(Tabla1[[#This Row],[Object Name]],11,3))</f>
        <v>48</v>
      </c>
      <c r="D1433" t="s">
        <v>54</v>
      </c>
      <c r="E1433" t="s">
        <v>9</v>
      </c>
      <c r="F1433" t="s">
        <v>10</v>
      </c>
      <c r="G1433" t="s">
        <v>11</v>
      </c>
      <c r="H1433" t="s">
        <v>8</v>
      </c>
      <c r="I1433">
        <v>8</v>
      </c>
      <c r="J1433">
        <f>Tabla1[[#This Row],[Columna2]]*110</f>
        <v>880</v>
      </c>
      <c r="K1433">
        <v>2706</v>
      </c>
      <c r="L1433">
        <f>Tabla1[[#This Row],[Columna3]]*Tabla1[[#This Row],[Value]]*30*0.12</f>
        <v>8572608</v>
      </c>
      <c r="M1433" s="1">
        <f>Tabla1[[#This Row],[Columna4]]/10</f>
        <v>857260.8</v>
      </c>
    </row>
    <row r="1434" spans="1:13" x14ac:dyDescent="0.3">
      <c r="A1434">
        <v>23</v>
      </c>
      <c r="B1434" t="s">
        <v>117</v>
      </c>
      <c r="C1434">
        <f>_xlfn.NUMBERVALUE(MID(Tabla1[[#This Row],[Object Name]],11,3))</f>
        <v>48</v>
      </c>
      <c r="D1434" t="s">
        <v>54</v>
      </c>
      <c r="E1434" t="s">
        <v>9</v>
      </c>
      <c r="F1434" t="s">
        <v>10</v>
      </c>
      <c r="G1434" t="s">
        <v>11</v>
      </c>
      <c r="H1434" t="s">
        <v>8</v>
      </c>
      <c r="I1434">
        <v>8</v>
      </c>
      <c r="J1434">
        <f>Tabla1[[#This Row],[Columna2]]*110</f>
        <v>880</v>
      </c>
      <c r="K1434">
        <v>2663</v>
      </c>
      <c r="L1434">
        <f>Tabla1[[#This Row],[Columna3]]*Tabla1[[#This Row],[Value]]*30*0.12</f>
        <v>8436384</v>
      </c>
      <c r="M1434" s="1">
        <f>Tabla1[[#This Row],[Columna4]]/10</f>
        <v>843638.4</v>
      </c>
    </row>
    <row r="1435" spans="1:13" x14ac:dyDescent="0.3">
      <c r="A1435">
        <v>24</v>
      </c>
      <c r="B1435" t="s">
        <v>117</v>
      </c>
      <c r="C1435">
        <f>_xlfn.NUMBERVALUE(MID(Tabla1[[#This Row],[Object Name]],11,3))</f>
        <v>48</v>
      </c>
      <c r="D1435" t="s">
        <v>54</v>
      </c>
      <c r="E1435" t="s">
        <v>9</v>
      </c>
      <c r="F1435" t="s">
        <v>10</v>
      </c>
      <c r="G1435" t="s">
        <v>11</v>
      </c>
      <c r="H1435" t="s">
        <v>8</v>
      </c>
      <c r="I1435">
        <v>8</v>
      </c>
      <c r="J1435">
        <f>Tabla1[[#This Row],[Columna2]]*110</f>
        <v>880</v>
      </c>
      <c r="K1435">
        <v>2704</v>
      </c>
      <c r="L1435">
        <f>Tabla1[[#This Row],[Columna3]]*Tabla1[[#This Row],[Value]]*30*0.12</f>
        <v>8566272</v>
      </c>
      <c r="M1435" s="1">
        <f>Tabla1[[#This Row],[Columna4]]/10</f>
        <v>856627.19999999995</v>
      </c>
    </row>
    <row r="1436" spans="1:13" x14ac:dyDescent="0.3">
      <c r="A1436">
        <v>25</v>
      </c>
      <c r="B1436" t="s">
        <v>117</v>
      </c>
      <c r="C1436">
        <f>_xlfn.NUMBERVALUE(MID(Tabla1[[#This Row],[Object Name]],11,3))</f>
        <v>48</v>
      </c>
      <c r="D1436" t="s">
        <v>54</v>
      </c>
      <c r="E1436" t="s">
        <v>9</v>
      </c>
      <c r="F1436" t="s">
        <v>10</v>
      </c>
      <c r="G1436" t="s">
        <v>11</v>
      </c>
      <c r="H1436" t="s">
        <v>8</v>
      </c>
      <c r="I1436">
        <v>8</v>
      </c>
      <c r="J1436">
        <f>Tabla1[[#This Row],[Columna2]]*110</f>
        <v>880</v>
      </c>
      <c r="K1436">
        <v>2668</v>
      </c>
      <c r="L1436">
        <f>Tabla1[[#This Row],[Columna3]]*Tabla1[[#This Row],[Value]]*30*0.12</f>
        <v>8452224</v>
      </c>
      <c r="M1436" s="1">
        <f>Tabla1[[#This Row],[Columna4]]/10</f>
        <v>845222.40000000002</v>
      </c>
    </row>
    <row r="1437" spans="1:13" x14ac:dyDescent="0.3">
      <c r="A1437">
        <v>26</v>
      </c>
      <c r="B1437" t="s">
        <v>117</v>
      </c>
      <c r="C1437">
        <f>_xlfn.NUMBERVALUE(MID(Tabla1[[#This Row],[Object Name]],11,3))</f>
        <v>48</v>
      </c>
      <c r="D1437" t="s">
        <v>54</v>
      </c>
      <c r="E1437" t="s">
        <v>9</v>
      </c>
      <c r="F1437" t="s">
        <v>10</v>
      </c>
      <c r="G1437" t="s">
        <v>11</v>
      </c>
      <c r="H1437" t="s">
        <v>8</v>
      </c>
      <c r="I1437">
        <v>8</v>
      </c>
      <c r="J1437">
        <f>Tabla1[[#This Row],[Columna2]]*110</f>
        <v>880</v>
      </c>
      <c r="K1437">
        <v>2699</v>
      </c>
      <c r="L1437">
        <f>Tabla1[[#This Row],[Columna3]]*Tabla1[[#This Row],[Value]]*30*0.12</f>
        <v>8550432</v>
      </c>
      <c r="M1437" s="1">
        <f>Tabla1[[#This Row],[Columna4]]/10</f>
        <v>855043.2</v>
      </c>
    </row>
    <row r="1438" spans="1:13" x14ac:dyDescent="0.3">
      <c r="A1438">
        <v>27</v>
      </c>
      <c r="B1438" t="s">
        <v>117</v>
      </c>
      <c r="C1438">
        <f>_xlfn.NUMBERVALUE(MID(Tabla1[[#This Row],[Object Name]],11,3))</f>
        <v>48</v>
      </c>
      <c r="D1438" t="s">
        <v>54</v>
      </c>
      <c r="E1438" t="s">
        <v>9</v>
      </c>
      <c r="F1438" t="s">
        <v>10</v>
      </c>
      <c r="G1438" t="s">
        <v>11</v>
      </c>
      <c r="H1438" t="s">
        <v>8</v>
      </c>
      <c r="I1438">
        <v>8</v>
      </c>
      <c r="J1438">
        <f>Tabla1[[#This Row],[Columna2]]*110</f>
        <v>880</v>
      </c>
      <c r="K1438">
        <v>2688</v>
      </c>
      <c r="L1438">
        <f>Tabla1[[#This Row],[Columna3]]*Tabla1[[#This Row],[Value]]*30*0.12</f>
        <v>8515584</v>
      </c>
      <c r="M1438" s="1">
        <f>Tabla1[[#This Row],[Columna4]]/10</f>
        <v>851558.40000000002</v>
      </c>
    </row>
    <row r="1439" spans="1:13" x14ac:dyDescent="0.3">
      <c r="A1439">
        <v>28</v>
      </c>
      <c r="B1439" t="s">
        <v>117</v>
      </c>
      <c r="C1439">
        <f>_xlfn.NUMBERVALUE(MID(Tabla1[[#This Row],[Object Name]],11,3))</f>
        <v>48</v>
      </c>
      <c r="D1439" t="s">
        <v>54</v>
      </c>
      <c r="E1439" t="s">
        <v>9</v>
      </c>
      <c r="F1439" t="s">
        <v>10</v>
      </c>
      <c r="G1439" t="s">
        <v>11</v>
      </c>
      <c r="H1439" t="s">
        <v>8</v>
      </c>
      <c r="I1439">
        <v>8</v>
      </c>
      <c r="J1439">
        <f>Tabla1[[#This Row],[Columna2]]*110</f>
        <v>880</v>
      </c>
      <c r="K1439">
        <v>2652</v>
      </c>
      <c r="L1439">
        <f>Tabla1[[#This Row],[Columna3]]*Tabla1[[#This Row],[Value]]*30*0.12</f>
        <v>8401536</v>
      </c>
      <c r="M1439" s="1">
        <f>Tabla1[[#This Row],[Columna4]]/10</f>
        <v>840153.59999999998</v>
      </c>
    </row>
    <row r="1440" spans="1:13" x14ac:dyDescent="0.3">
      <c r="A1440">
        <v>29</v>
      </c>
      <c r="B1440" t="s">
        <v>117</v>
      </c>
      <c r="C1440">
        <f>_xlfn.NUMBERVALUE(MID(Tabla1[[#This Row],[Object Name]],11,3))</f>
        <v>48</v>
      </c>
      <c r="D1440" t="s">
        <v>54</v>
      </c>
      <c r="E1440" t="s">
        <v>9</v>
      </c>
      <c r="F1440" t="s">
        <v>10</v>
      </c>
      <c r="G1440" t="s">
        <v>11</v>
      </c>
      <c r="H1440" t="s">
        <v>8</v>
      </c>
      <c r="I1440">
        <v>8</v>
      </c>
      <c r="J1440">
        <f>Tabla1[[#This Row],[Columna2]]*110</f>
        <v>880</v>
      </c>
      <c r="K1440">
        <v>2654</v>
      </c>
      <c r="L1440">
        <f>Tabla1[[#This Row],[Columna3]]*Tabla1[[#This Row],[Value]]*30*0.12</f>
        <v>8407872</v>
      </c>
      <c r="M1440" s="1">
        <f>Tabla1[[#This Row],[Columna4]]/10</f>
        <v>840787.2</v>
      </c>
    </row>
    <row r="1441" spans="1:13" x14ac:dyDescent="0.3">
      <c r="A1441">
        <v>30</v>
      </c>
      <c r="B1441" t="s">
        <v>117</v>
      </c>
      <c r="C1441">
        <f>_xlfn.NUMBERVALUE(MID(Tabla1[[#This Row],[Object Name]],11,3))</f>
        <v>48</v>
      </c>
      <c r="D1441" t="s">
        <v>54</v>
      </c>
      <c r="E1441" t="s">
        <v>9</v>
      </c>
      <c r="F1441" t="s">
        <v>10</v>
      </c>
      <c r="G1441" t="s">
        <v>11</v>
      </c>
      <c r="H1441" t="s">
        <v>8</v>
      </c>
      <c r="I1441">
        <v>8</v>
      </c>
      <c r="J1441">
        <f>Tabla1[[#This Row],[Columna2]]*110</f>
        <v>880</v>
      </c>
      <c r="K1441">
        <v>2689</v>
      </c>
      <c r="L1441">
        <f>Tabla1[[#This Row],[Columna3]]*Tabla1[[#This Row],[Value]]*30*0.12</f>
        <v>8518752</v>
      </c>
      <c r="M1441" s="1">
        <f>Tabla1[[#This Row],[Columna4]]/10</f>
        <v>851875.2</v>
      </c>
    </row>
    <row r="1442" spans="1:13" x14ac:dyDescent="0.3">
      <c r="A1442">
        <v>1</v>
      </c>
      <c r="B1442" t="s">
        <v>118</v>
      </c>
      <c r="C1442">
        <f>_xlfn.NUMBERVALUE(MID(Tabla1[[#This Row],[Object Name]],11,3))</f>
        <v>49</v>
      </c>
      <c r="D1442" t="s">
        <v>55</v>
      </c>
      <c r="E1442" t="s">
        <v>9</v>
      </c>
      <c r="F1442" t="s">
        <v>10</v>
      </c>
      <c r="G1442" t="s">
        <v>11</v>
      </c>
      <c r="H1442" t="s">
        <v>8</v>
      </c>
      <c r="I1442">
        <v>6</v>
      </c>
      <c r="J1442">
        <f>Tabla1[[#This Row],[Columna2]]*110</f>
        <v>660</v>
      </c>
      <c r="K1442">
        <v>2762</v>
      </c>
      <c r="L1442">
        <f>Tabla1[[#This Row],[Columna3]]*Tabla1[[#This Row],[Value]]*30*0.12</f>
        <v>6562512</v>
      </c>
      <c r="M1442" s="1">
        <f>Tabla1[[#This Row],[Columna4]]/10</f>
        <v>656251.19999999995</v>
      </c>
    </row>
    <row r="1443" spans="1:13" x14ac:dyDescent="0.3">
      <c r="A1443">
        <v>2</v>
      </c>
      <c r="B1443" t="s">
        <v>118</v>
      </c>
      <c r="C1443">
        <f>_xlfn.NUMBERVALUE(MID(Tabla1[[#This Row],[Object Name]],11,3))</f>
        <v>49</v>
      </c>
      <c r="D1443" t="s">
        <v>55</v>
      </c>
      <c r="E1443" t="s">
        <v>9</v>
      </c>
      <c r="F1443" t="s">
        <v>10</v>
      </c>
      <c r="G1443" t="s">
        <v>11</v>
      </c>
      <c r="H1443" t="s">
        <v>8</v>
      </c>
      <c r="I1443">
        <v>6</v>
      </c>
      <c r="J1443">
        <f>Tabla1[[#This Row],[Columna2]]*110</f>
        <v>660</v>
      </c>
      <c r="K1443">
        <v>2756</v>
      </c>
      <c r="L1443">
        <f>Tabla1[[#This Row],[Columna3]]*Tabla1[[#This Row],[Value]]*30*0.12</f>
        <v>6548256</v>
      </c>
      <c r="M1443" s="1">
        <f>Tabla1[[#This Row],[Columna4]]/10</f>
        <v>654825.6</v>
      </c>
    </row>
    <row r="1444" spans="1:13" x14ac:dyDescent="0.3">
      <c r="A1444">
        <v>3</v>
      </c>
      <c r="B1444" t="s">
        <v>118</v>
      </c>
      <c r="C1444">
        <f>_xlfn.NUMBERVALUE(MID(Tabla1[[#This Row],[Object Name]],11,3))</f>
        <v>49</v>
      </c>
      <c r="D1444" t="s">
        <v>55</v>
      </c>
      <c r="E1444" t="s">
        <v>9</v>
      </c>
      <c r="F1444" t="s">
        <v>10</v>
      </c>
      <c r="G1444" t="s">
        <v>11</v>
      </c>
      <c r="H1444" t="s">
        <v>8</v>
      </c>
      <c r="I1444">
        <v>6</v>
      </c>
      <c r="J1444">
        <f>Tabla1[[#This Row],[Columna2]]*110</f>
        <v>660</v>
      </c>
      <c r="K1444">
        <v>2773</v>
      </c>
      <c r="L1444">
        <f>Tabla1[[#This Row],[Columna3]]*Tabla1[[#This Row],[Value]]*30*0.12</f>
        <v>6588648</v>
      </c>
      <c r="M1444" s="1">
        <f>Tabla1[[#This Row],[Columna4]]/10</f>
        <v>658864.80000000005</v>
      </c>
    </row>
    <row r="1445" spans="1:13" x14ac:dyDescent="0.3">
      <c r="A1445">
        <v>4</v>
      </c>
      <c r="B1445" t="s">
        <v>118</v>
      </c>
      <c r="C1445">
        <f>_xlfn.NUMBERVALUE(MID(Tabla1[[#This Row],[Object Name]],11,3))</f>
        <v>49</v>
      </c>
      <c r="D1445" t="s">
        <v>55</v>
      </c>
      <c r="E1445" t="s">
        <v>9</v>
      </c>
      <c r="F1445" t="s">
        <v>10</v>
      </c>
      <c r="G1445" t="s">
        <v>11</v>
      </c>
      <c r="H1445" t="s">
        <v>8</v>
      </c>
      <c r="I1445">
        <v>6</v>
      </c>
      <c r="J1445">
        <f>Tabla1[[#This Row],[Columna2]]*110</f>
        <v>660</v>
      </c>
      <c r="K1445">
        <v>2755</v>
      </c>
      <c r="L1445">
        <f>Tabla1[[#This Row],[Columna3]]*Tabla1[[#This Row],[Value]]*30*0.12</f>
        <v>6545880</v>
      </c>
      <c r="M1445" s="1">
        <f>Tabla1[[#This Row],[Columna4]]/10</f>
        <v>654588</v>
      </c>
    </row>
    <row r="1446" spans="1:13" x14ac:dyDescent="0.3">
      <c r="A1446">
        <v>5</v>
      </c>
      <c r="B1446" t="s">
        <v>118</v>
      </c>
      <c r="C1446">
        <f>_xlfn.NUMBERVALUE(MID(Tabla1[[#This Row],[Object Name]],11,3))</f>
        <v>49</v>
      </c>
      <c r="D1446" t="s">
        <v>55</v>
      </c>
      <c r="E1446" t="s">
        <v>9</v>
      </c>
      <c r="F1446" t="s">
        <v>10</v>
      </c>
      <c r="G1446" t="s">
        <v>11</v>
      </c>
      <c r="H1446" t="s">
        <v>8</v>
      </c>
      <c r="I1446">
        <v>6</v>
      </c>
      <c r="J1446">
        <f>Tabla1[[#This Row],[Columna2]]*110</f>
        <v>660</v>
      </c>
      <c r="K1446">
        <v>2754</v>
      </c>
      <c r="L1446">
        <f>Tabla1[[#This Row],[Columna3]]*Tabla1[[#This Row],[Value]]*30*0.12</f>
        <v>6543504</v>
      </c>
      <c r="M1446" s="1">
        <f>Tabla1[[#This Row],[Columna4]]/10</f>
        <v>654350.4</v>
      </c>
    </row>
    <row r="1447" spans="1:13" x14ac:dyDescent="0.3">
      <c r="A1447">
        <v>6</v>
      </c>
      <c r="B1447" t="s">
        <v>118</v>
      </c>
      <c r="C1447">
        <f>_xlfn.NUMBERVALUE(MID(Tabla1[[#This Row],[Object Name]],11,3))</f>
        <v>49</v>
      </c>
      <c r="D1447" t="s">
        <v>55</v>
      </c>
      <c r="E1447" t="s">
        <v>9</v>
      </c>
      <c r="F1447" t="s">
        <v>10</v>
      </c>
      <c r="G1447" t="s">
        <v>11</v>
      </c>
      <c r="H1447" t="s">
        <v>8</v>
      </c>
      <c r="I1447">
        <v>6</v>
      </c>
      <c r="J1447">
        <f>Tabla1[[#This Row],[Columna2]]*110</f>
        <v>660</v>
      </c>
      <c r="K1447">
        <v>2769</v>
      </c>
      <c r="L1447">
        <f>Tabla1[[#This Row],[Columna3]]*Tabla1[[#This Row],[Value]]*30*0.12</f>
        <v>6579144</v>
      </c>
      <c r="M1447" s="1">
        <f>Tabla1[[#This Row],[Columna4]]/10</f>
        <v>657914.4</v>
      </c>
    </row>
    <row r="1448" spans="1:13" x14ac:dyDescent="0.3">
      <c r="A1448">
        <v>7</v>
      </c>
      <c r="B1448" t="s">
        <v>118</v>
      </c>
      <c r="C1448">
        <f>_xlfn.NUMBERVALUE(MID(Tabla1[[#This Row],[Object Name]],11,3))</f>
        <v>49</v>
      </c>
      <c r="D1448" t="s">
        <v>55</v>
      </c>
      <c r="E1448" t="s">
        <v>9</v>
      </c>
      <c r="F1448" t="s">
        <v>10</v>
      </c>
      <c r="G1448" t="s">
        <v>11</v>
      </c>
      <c r="H1448" t="s">
        <v>8</v>
      </c>
      <c r="I1448">
        <v>6</v>
      </c>
      <c r="J1448">
        <f>Tabla1[[#This Row],[Columna2]]*110</f>
        <v>660</v>
      </c>
      <c r="K1448">
        <v>2749</v>
      </c>
      <c r="L1448">
        <f>Tabla1[[#This Row],[Columna3]]*Tabla1[[#This Row],[Value]]*30*0.12</f>
        <v>6531624</v>
      </c>
      <c r="M1448" s="1">
        <f>Tabla1[[#This Row],[Columna4]]/10</f>
        <v>653162.4</v>
      </c>
    </row>
    <row r="1449" spans="1:13" x14ac:dyDescent="0.3">
      <c r="A1449">
        <v>8</v>
      </c>
      <c r="B1449" t="s">
        <v>118</v>
      </c>
      <c r="C1449">
        <f>_xlfn.NUMBERVALUE(MID(Tabla1[[#This Row],[Object Name]],11,3))</f>
        <v>49</v>
      </c>
      <c r="D1449" t="s">
        <v>55</v>
      </c>
      <c r="E1449" t="s">
        <v>9</v>
      </c>
      <c r="F1449" t="s">
        <v>10</v>
      </c>
      <c r="G1449" t="s">
        <v>11</v>
      </c>
      <c r="H1449" t="s">
        <v>8</v>
      </c>
      <c r="I1449">
        <v>6</v>
      </c>
      <c r="J1449">
        <f>Tabla1[[#This Row],[Columna2]]*110</f>
        <v>660</v>
      </c>
      <c r="K1449">
        <v>2739</v>
      </c>
      <c r="L1449">
        <f>Tabla1[[#This Row],[Columna3]]*Tabla1[[#This Row],[Value]]*30*0.12</f>
        <v>6507864</v>
      </c>
      <c r="M1449" s="1">
        <f>Tabla1[[#This Row],[Columna4]]/10</f>
        <v>650786.4</v>
      </c>
    </row>
    <row r="1450" spans="1:13" x14ac:dyDescent="0.3">
      <c r="A1450">
        <v>9</v>
      </c>
      <c r="B1450" t="s">
        <v>118</v>
      </c>
      <c r="C1450">
        <f>_xlfn.NUMBERVALUE(MID(Tabla1[[#This Row],[Object Name]],11,3))</f>
        <v>49</v>
      </c>
      <c r="D1450" t="s">
        <v>55</v>
      </c>
      <c r="E1450" t="s">
        <v>9</v>
      </c>
      <c r="F1450" t="s">
        <v>10</v>
      </c>
      <c r="G1450" t="s">
        <v>11</v>
      </c>
      <c r="H1450" t="s">
        <v>8</v>
      </c>
      <c r="I1450">
        <v>6</v>
      </c>
      <c r="J1450">
        <f>Tabla1[[#This Row],[Columna2]]*110</f>
        <v>660</v>
      </c>
      <c r="K1450">
        <v>2760</v>
      </c>
      <c r="L1450">
        <f>Tabla1[[#This Row],[Columna3]]*Tabla1[[#This Row],[Value]]*30*0.12</f>
        <v>6557760</v>
      </c>
      <c r="M1450" s="1">
        <f>Tabla1[[#This Row],[Columna4]]/10</f>
        <v>655776</v>
      </c>
    </row>
    <row r="1451" spans="1:13" x14ac:dyDescent="0.3">
      <c r="A1451">
        <v>10</v>
      </c>
      <c r="B1451" t="s">
        <v>118</v>
      </c>
      <c r="C1451">
        <f>_xlfn.NUMBERVALUE(MID(Tabla1[[#This Row],[Object Name]],11,3))</f>
        <v>49</v>
      </c>
      <c r="D1451" t="s">
        <v>55</v>
      </c>
      <c r="E1451" t="s">
        <v>9</v>
      </c>
      <c r="F1451" t="s">
        <v>10</v>
      </c>
      <c r="G1451" t="s">
        <v>11</v>
      </c>
      <c r="H1451" t="s">
        <v>8</v>
      </c>
      <c r="I1451">
        <v>6</v>
      </c>
      <c r="J1451">
        <f>Tabla1[[#This Row],[Columna2]]*110</f>
        <v>660</v>
      </c>
      <c r="K1451">
        <v>2741</v>
      </c>
      <c r="L1451">
        <f>Tabla1[[#This Row],[Columna3]]*Tabla1[[#This Row],[Value]]*30*0.12</f>
        <v>6512616</v>
      </c>
      <c r="M1451" s="1">
        <f>Tabla1[[#This Row],[Columna4]]/10</f>
        <v>651261.6</v>
      </c>
    </row>
    <row r="1452" spans="1:13" x14ac:dyDescent="0.3">
      <c r="A1452">
        <v>11</v>
      </c>
      <c r="B1452" t="s">
        <v>118</v>
      </c>
      <c r="C1452">
        <f>_xlfn.NUMBERVALUE(MID(Tabla1[[#This Row],[Object Name]],11,3))</f>
        <v>49</v>
      </c>
      <c r="D1452" t="s">
        <v>55</v>
      </c>
      <c r="E1452" t="s">
        <v>9</v>
      </c>
      <c r="F1452" t="s">
        <v>10</v>
      </c>
      <c r="G1452" t="s">
        <v>11</v>
      </c>
      <c r="H1452" t="s">
        <v>8</v>
      </c>
      <c r="I1452">
        <v>6</v>
      </c>
      <c r="J1452">
        <f>Tabla1[[#This Row],[Columna2]]*110</f>
        <v>660</v>
      </c>
      <c r="K1452">
        <v>2747</v>
      </c>
      <c r="L1452">
        <f>Tabla1[[#This Row],[Columna3]]*Tabla1[[#This Row],[Value]]*30*0.12</f>
        <v>6526872</v>
      </c>
      <c r="M1452" s="1">
        <f>Tabla1[[#This Row],[Columna4]]/10</f>
        <v>652687.19999999995</v>
      </c>
    </row>
    <row r="1453" spans="1:13" x14ac:dyDescent="0.3">
      <c r="A1453">
        <v>12</v>
      </c>
      <c r="B1453" t="s">
        <v>118</v>
      </c>
      <c r="C1453">
        <f>_xlfn.NUMBERVALUE(MID(Tabla1[[#This Row],[Object Name]],11,3))</f>
        <v>49</v>
      </c>
      <c r="D1453" t="s">
        <v>55</v>
      </c>
      <c r="E1453" t="s">
        <v>9</v>
      </c>
      <c r="F1453" t="s">
        <v>10</v>
      </c>
      <c r="G1453" t="s">
        <v>11</v>
      </c>
      <c r="H1453" t="s">
        <v>8</v>
      </c>
      <c r="I1453">
        <v>6</v>
      </c>
      <c r="J1453">
        <f>Tabla1[[#This Row],[Columna2]]*110</f>
        <v>660</v>
      </c>
      <c r="K1453">
        <v>2761</v>
      </c>
      <c r="L1453">
        <f>Tabla1[[#This Row],[Columna3]]*Tabla1[[#This Row],[Value]]*30*0.12</f>
        <v>6560136</v>
      </c>
      <c r="M1453" s="1">
        <f>Tabla1[[#This Row],[Columna4]]/10</f>
        <v>656013.6</v>
      </c>
    </row>
    <row r="1454" spans="1:13" x14ac:dyDescent="0.3">
      <c r="A1454">
        <v>13</v>
      </c>
      <c r="B1454" t="s">
        <v>118</v>
      </c>
      <c r="C1454">
        <f>_xlfn.NUMBERVALUE(MID(Tabla1[[#This Row],[Object Name]],11,3))</f>
        <v>49</v>
      </c>
      <c r="D1454" t="s">
        <v>55</v>
      </c>
      <c r="E1454" t="s">
        <v>9</v>
      </c>
      <c r="F1454" t="s">
        <v>10</v>
      </c>
      <c r="G1454" t="s">
        <v>11</v>
      </c>
      <c r="H1454" t="s">
        <v>8</v>
      </c>
      <c r="I1454">
        <v>6</v>
      </c>
      <c r="J1454">
        <f>Tabla1[[#This Row],[Columna2]]*110</f>
        <v>660</v>
      </c>
      <c r="K1454">
        <v>2748</v>
      </c>
      <c r="L1454">
        <f>Tabla1[[#This Row],[Columna3]]*Tabla1[[#This Row],[Value]]*30*0.12</f>
        <v>6529248</v>
      </c>
      <c r="M1454" s="1">
        <f>Tabla1[[#This Row],[Columna4]]/10</f>
        <v>652924.80000000005</v>
      </c>
    </row>
    <row r="1455" spans="1:13" x14ac:dyDescent="0.3">
      <c r="A1455">
        <v>14</v>
      </c>
      <c r="B1455" t="s">
        <v>118</v>
      </c>
      <c r="C1455">
        <f>_xlfn.NUMBERVALUE(MID(Tabla1[[#This Row],[Object Name]],11,3))</f>
        <v>49</v>
      </c>
      <c r="D1455" t="s">
        <v>55</v>
      </c>
      <c r="E1455" t="s">
        <v>9</v>
      </c>
      <c r="F1455" t="s">
        <v>10</v>
      </c>
      <c r="G1455" t="s">
        <v>11</v>
      </c>
      <c r="H1455" t="s">
        <v>8</v>
      </c>
      <c r="I1455">
        <v>6</v>
      </c>
      <c r="J1455">
        <f>Tabla1[[#This Row],[Columna2]]*110</f>
        <v>660</v>
      </c>
      <c r="K1455">
        <v>2741</v>
      </c>
      <c r="L1455">
        <f>Tabla1[[#This Row],[Columna3]]*Tabla1[[#This Row],[Value]]*30*0.12</f>
        <v>6512616</v>
      </c>
      <c r="M1455" s="1">
        <f>Tabla1[[#This Row],[Columna4]]/10</f>
        <v>651261.6</v>
      </c>
    </row>
    <row r="1456" spans="1:13" x14ac:dyDescent="0.3">
      <c r="A1456">
        <v>15</v>
      </c>
      <c r="B1456" t="s">
        <v>118</v>
      </c>
      <c r="C1456">
        <f>_xlfn.NUMBERVALUE(MID(Tabla1[[#This Row],[Object Name]],11,3))</f>
        <v>49</v>
      </c>
      <c r="D1456" t="s">
        <v>55</v>
      </c>
      <c r="E1456" t="s">
        <v>9</v>
      </c>
      <c r="F1456" t="s">
        <v>10</v>
      </c>
      <c r="G1456" t="s">
        <v>11</v>
      </c>
      <c r="H1456" t="s">
        <v>8</v>
      </c>
      <c r="I1456">
        <v>6</v>
      </c>
      <c r="J1456">
        <f>Tabla1[[#This Row],[Columna2]]*110</f>
        <v>660</v>
      </c>
      <c r="K1456">
        <v>2738</v>
      </c>
      <c r="L1456">
        <f>Tabla1[[#This Row],[Columna3]]*Tabla1[[#This Row],[Value]]*30*0.12</f>
        <v>6505488</v>
      </c>
      <c r="M1456" s="1">
        <f>Tabla1[[#This Row],[Columna4]]/10</f>
        <v>650548.80000000005</v>
      </c>
    </row>
    <row r="1457" spans="1:13" x14ac:dyDescent="0.3">
      <c r="A1457">
        <v>16</v>
      </c>
      <c r="B1457" t="s">
        <v>118</v>
      </c>
      <c r="C1457">
        <f>_xlfn.NUMBERVALUE(MID(Tabla1[[#This Row],[Object Name]],11,3))</f>
        <v>49</v>
      </c>
      <c r="D1457" t="s">
        <v>55</v>
      </c>
      <c r="E1457" t="s">
        <v>9</v>
      </c>
      <c r="F1457" t="s">
        <v>10</v>
      </c>
      <c r="G1457" t="s">
        <v>11</v>
      </c>
      <c r="H1457" t="s">
        <v>8</v>
      </c>
      <c r="I1457">
        <v>6</v>
      </c>
      <c r="J1457">
        <f>Tabla1[[#This Row],[Columna2]]*110</f>
        <v>660</v>
      </c>
      <c r="K1457">
        <v>2777</v>
      </c>
      <c r="L1457">
        <f>Tabla1[[#This Row],[Columna3]]*Tabla1[[#This Row],[Value]]*30*0.12</f>
        <v>6598152</v>
      </c>
      <c r="M1457" s="1">
        <f>Tabla1[[#This Row],[Columna4]]/10</f>
        <v>659815.19999999995</v>
      </c>
    </row>
    <row r="1458" spans="1:13" x14ac:dyDescent="0.3">
      <c r="A1458">
        <v>17</v>
      </c>
      <c r="B1458" t="s">
        <v>118</v>
      </c>
      <c r="C1458">
        <f>_xlfn.NUMBERVALUE(MID(Tabla1[[#This Row],[Object Name]],11,3))</f>
        <v>49</v>
      </c>
      <c r="D1458" t="s">
        <v>55</v>
      </c>
      <c r="E1458" t="s">
        <v>9</v>
      </c>
      <c r="F1458" t="s">
        <v>10</v>
      </c>
      <c r="G1458" t="s">
        <v>11</v>
      </c>
      <c r="H1458" t="s">
        <v>8</v>
      </c>
      <c r="I1458">
        <v>6</v>
      </c>
      <c r="J1458">
        <f>Tabla1[[#This Row],[Columna2]]*110</f>
        <v>660</v>
      </c>
      <c r="K1458">
        <v>2758</v>
      </c>
      <c r="L1458">
        <f>Tabla1[[#This Row],[Columna3]]*Tabla1[[#This Row],[Value]]*30*0.12</f>
        <v>6553008</v>
      </c>
      <c r="M1458" s="1">
        <f>Tabla1[[#This Row],[Columna4]]/10</f>
        <v>655300.80000000005</v>
      </c>
    </row>
    <row r="1459" spans="1:13" x14ac:dyDescent="0.3">
      <c r="A1459">
        <v>18</v>
      </c>
      <c r="B1459" t="s">
        <v>118</v>
      </c>
      <c r="C1459">
        <f>_xlfn.NUMBERVALUE(MID(Tabla1[[#This Row],[Object Name]],11,3))</f>
        <v>49</v>
      </c>
      <c r="D1459" t="s">
        <v>55</v>
      </c>
      <c r="E1459" t="s">
        <v>9</v>
      </c>
      <c r="F1459" t="s">
        <v>10</v>
      </c>
      <c r="G1459" t="s">
        <v>11</v>
      </c>
      <c r="H1459" t="s">
        <v>8</v>
      </c>
      <c r="I1459">
        <v>6</v>
      </c>
      <c r="J1459">
        <f>Tabla1[[#This Row],[Columna2]]*110</f>
        <v>660</v>
      </c>
      <c r="K1459">
        <v>2756</v>
      </c>
      <c r="L1459">
        <f>Tabla1[[#This Row],[Columna3]]*Tabla1[[#This Row],[Value]]*30*0.12</f>
        <v>6548256</v>
      </c>
      <c r="M1459" s="1">
        <f>Tabla1[[#This Row],[Columna4]]/10</f>
        <v>654825.6</v>
      </c>
    </row>
    <row r="1460" spans="1:13" x14ac:dyDescent="0.3">
      <c r="A1460">
        <v>19</v>
      </c>
      <c r="B1460" t="s">
        <v>118</v>
      </c>
      <c r="C1460">
        <f>_xlfn.NUMBERVALUE(MID(Tabla1[[#This Row],[Object Name]],11,3))</f>
        <v>49</v>
      </c>
      <c r="D1460" t="s">
        <v>55</v>
      </c>
      <c r="E1460" t="s">
        <v>9</v>
      </c>
      <c r="F1460" t="s">
        <v>10</v>
      </c>
      <c r="G1460" t="s">
        <v>11</v>
      </c>
      <c r="H1460" t="s">
        <v>8</v>
      </c>
      <c r="I1460">
        <v>6</v>
      </c>
      <c r="J1460">
        <f>Tabla1[[#This Row],[Columna2]]*110</f>
        <v>660</v>
      </c>
      <c r="K1460">
        <v>2749</v>
      </c>
      <c r="L1460">
        <f>Tabla1[[#This Row],[Columna3]]*Tabla1[[#This Row],[Value]]*30*0.12</f>
        <v>6531624</v>
      </c>
      <c r="M1460" s="1">
        <f>Tabla1[[#This Row],[Columna4]]/10</f>
        <v>653162.4</v>
      </c>
    </row>
    <row r="1461" spans="1:13" x14ac:dyDescent="0.3">
      <c r="A1461">
        <v>20</v>
      </c>
      <c r="B1461" t="s">
        <v>118</v>
      </c>
      <c r="C1461">
        <f>_xlfn.NUMBERVALUE(MID(Tabla1[[#This Row],[Object Name]],11,3))</f>
        <v>49</v>
      </c>
      <c r="D1461" t="s">
        <v>55</v>
      </c>
      <c r="E1461" t="s">
        <v>9</v>
      </c>
      <c r="F1461" t="s">
        <v>10</v>
      </c>
      <c r="G1461" t="s">
        <v>11</v>
      </c>
      <c r="H1461" t="s">
        <v>8</v>
      </c>
      <c r="I1461">
        <v>6</v>
      </c>
      <c r="J1461">
        <f>Tabla1[[#This Row],[Columna2]]*110</f>
        <v>660</v>
      </c>
      <c r="K1461">
        <v>2745</v>
      </c>
      <c r="L1461">
        <f>Tabla1[[#This Row],[Columna3]]*Tabla1[[#This Row],[Value]]*30*0.12</f>
        <v>6522120</v>
      </c>
      <c r="M1461" s="1">
        <f>Tabla1[[#This Row],[Columna4]]/10</f>
        <v>652212</v>
      </c>
    </row>
    <row r="1462" spans="1:13" x14ac:dyDescent="0.3">
      <c r="A1462">
        <v>21</v>
      </c>
      <c r="B1462" t="s">
        <v>118</v>
      </c>
      <c r="C1462">
        <f>_xlfn.NUMBERVALUE(MID(Tabla1[[#This Row],[Object Name]],11,3))</f>
        <v>49</v>
      </c>
      <c r="D1462" t="s">
        <v>55</v>
      </c>
      <c r="E1462" t="s">
        <v>9</v>
      </c>
      <c r="F1462" t="s">
        <v>10</v>
      </c>
      <c r="G1462" t="s">
        <v>11</v>
      </c>
      <c r="H1462" t="s">
        <v>8</v>
      </c>
      <c r="I1462">
        <v>6</v>
      </c>
      <c r="J1462">
        <f>Tabla1[[#This Row],[Columna2]]*110</f>
        <v>660</v>
      </c>
      <c r="K1462">
        <v>2752</v>
      </c>
      <c r="L1462">
        <f>Tabla1[[#This Row],[Columna3]]*Tabla1[[#This Row],[Value]]*30*0.12</f>
        <v>6538752</v>
      </c>
      <c r="M1462" s="1">
        <f>Tabla1[[#This Row],[Columna4]]/10</f>
        <v>653875.19999999995</v>
      </c>
    </row>
    <row r="1463" spans="1:13" x14ac:dyDescent="0.3">
      <c r="A1463">
        <v>22</v>
      </c>
      <c r="B1463" t="s">
        <v>118</v>
      </c>
      <c r="C1463">
        <f>_xlfn.NUMBERVALUE(MID(Tabla1[[#This Row],[Object Name]],11,3))</f>
        <v>49</v>
      </c>
      <c r="D1463" t="s">
        <v>55</v>
      </c>
      <c r="E1463" t="s">
        <v>9</v>
      </c>
      <c r="F1463" t="s">
        <v>10</v>
      </c>
      <c r="G1463" t="s">
        <v>11</v>
      </c>
      <c r="H1463" t="s">
        <v>8</v>
      </c>
      <c r="I1463">
        <v>6</v>
      </c>
      <c r="J1463">
        <f>Tabla1[[#This Row],[Columna2]]*110</f>
        <v>660</v>
      </c>
      <c r="K1463">
        <v>2753</v>
      </c>
      <c r="L1463">
        <f>Tabla1[[#This Row],[Columna3]]*Tabla1[[#This Row],[Value]]*30*0.12</f>
        <v>6541128</v>
      </c>
      <c r="M1463" s="1">
        <f>Tabla1[[#This Row],[Columna4]]/10</f>
        <v>654112.80000000005</v>
      </c>
    </row>
    <row r="1464" spans="1:13" x14ac:dyDescent="0.3">
      <c r="A1464">
        <v>23</v>
      </c>
      <c r="B1464" t="s">
        <v>118</v>
      </c>
      <c r="C1464">
        <f>_xlfn.NUMBERVALUE(MID(Tabla1[[#This Row],[Object Name]],11,3))</f>
        <v>49</v>
      </c>
      <c r="D1464" t="s">
        <v>55</v>
      </c>
      <c r="E1464" t="s">
        <v>9</v>
      </c>
      <c r="F1464" t="s">
        <v>10</v>
      </c>
      <c r="G1464" t="s">
        <v>11</v>
      </c>
      <c r="H1464" t="s">
        <v>8</v>
      </c>
      <c r="I1464">
        <v>6</v>
      </c>
      <c r="J1464">
        <f>Tabla1[[#This Row],[Columna2]]*110</f>
        <v>660</v>
      </c>
      <c r="K1464">
        <v>2728</v>
      </c>
      <c r="L1464">
        <f>Tabla1[[#This Row],[Columna3]]*Tabla1[[#This Row],[Value]]*30*0.12</f>
        <v>6481728</v>
      </c>
      <c r="M1464" s="1">
        <f>Tabla1[[#This Row],[Columna4]]/10</f>
        <v>648172.80000000005</v>
      </c>
    </row>
    <row r="1465" spans="1:13" x14ac:dyDescent="0.3">
      <c r="A1465">
        <v>24</v>
      </c>
      <c r="B1465" t="s">
        <v>118</v>
      </c>
      <c r="C1465">
        <f>_xlfn.NUMBERVALUE(MID(Tabla1[[#This Row],[Object Name]],11,3))</f>
        <v>49</v>
      </c>
      <c r="D1465" t="s">
        <v>55</v>
      </c>
      <c r="E1465" t="s">
        <v>9</v>
      </c>
      <c r="F1465" t="s">
        <v>10</v>
      </c>
      <c r="G1465" t="s">
        <v>11</v>
      </c>
      <c r="H1465" t="s">
        <v>8</v>
      </c>
      <c r="I1465">
        <v>6</v>
      </c>
      <c r="J1465">
        <f>Tabla1[[#This Row],[Columna2]]*110</f>
        <v>660</v>
      </c>
      <c r="K1465">
        <v>2766</v>
      </c>
      <c r="L1465">
        <f>Tabla1[[#This Row],[Columna3]]*Tabla1[[#This Row],[Value]]*30*0.12</f>
        <v>6572016</v>
      </c>
      <c r="M1465" s="1">
        <f>Tabla1[[#This Row],[Columna4]]/10</f>
        <v>657201.6</v>
      </c>
    </row>
    <row r="1466" spans="1:13" x14ac:dyDescent="0.3">
      <c r="A1466">
        <v>25</v>
      </c>
      <c r="B1466" t="s">
        <v>118</v>
      </c>
      <c r="C1466">
        <f>_xlfn.NUMBERVALUE(MID(Tabla1[[#This Row],[Object Name]],11,3))</f>
        <v>49</v>
      </c>
      <c r="D1466" t="s">
        <v>55</v>
      </c>
      <c r="E1466" t="s">
        <v>9</v>
      </c>
      <c r="F1466" t="s">
        <v>10</v>
      </c>
      <c r="G1466" t="s">
        <v>11</v>
      </c>
      <c r="H1466" t="s">
        <v>8</v>
      </c>
      <c r="I1466">
        <v>6</v>
      </c>
      <c r="J1466">
        <f>Tabla1[[#This Row],[Columna2]]*110</f>
        <v>660</v>
      </c>
      <c r="K1466">
        <v>2775</v>
      </c>
      <c r="L1466">
        <f>Tabla1[[#This Row],[Columna3]]*Tabla1[[#This Row],[Value]]*30*0.12</f>
        <v>6593400</v>
      </c>
      <c r="M1466" s="1">
        <f>Tabla1[[#This Row],[Columna4]]/10</f>
        <v>659340</v>
      </c>
    </row>
    <row r="1467" spans="1:13" x14ac:dyDescent="0.3">
      <c r="A1467">
        <v>26</v>
      </c>
      <c r="B1467" t="s">
        <v>118</v>
      </c>
      <c r="C1467">
        <f>_xlfn.NUMBERVALUE(MID(Tabla1[[#This Row],[Object Name]],11,3))</f>
        <v>49</v>
      </c>
      <c r="D1467" t="s">
        <v>55</v>
      </c>
      <c r="E1467" t="s">
        <v>9</v>
      </c>
      <c r="F1467" t="s">
        <v>10</v>
      </c>
      <c r="G1467" t="s">
        <v>11</v>
      </c>
      <c r="H1467" t="s">
        <v>8</v>
      </c>
      <c r="I1467">
        <v>6</v>
      </c>
      <c r="J1467">
        <f>Tabla1[[#This Row],[Columna2]]*110</f>
        <v>660</v>
      </c>
      <c r="K1467">
        <v>2741</v>
      </c>
      <c r="L1467">
        <f>Tabla1[[#This Row],[Columna3]]*Tabla1[[#This Row],[Value]]*30*0.12</f>
        <v>6512616</v>
      </c>
      <c r="M1467" s="1">
        <f>Tabla1[[#This Row],[Columna4]]/10</f>
        <v>651261.6</v>
      </c>
    </row>
    <row r="1468" spans="1:13" x14ac:dyDescent="0.3">
      <c r="A1468">
        <v>27</v>
      </c>
      <c r="B1468" t="s">
        <v>118</v>
      </c>
      <c r="C1468">
        <f>_xlfn.NUMBERVALUE(MID(Tabla1[[#This Row],[Object Name]],11,3))</f>
        <v>49</v>
      </c>
      <c r="D1468" t="s">
        <v>55</v>
      </c>
      <c r="E1468" t="s">
        <v>9</v>
      </c>
      <c r="F1468" t="s">
        <v>10</v>
      </c>
      <c r="G1468" t="s">
        <v>11</v>
      </c>
      <c r="H1468" t="s">
        <v>8</v>
      </c>
      <c r="I1468">
        <v>6</v>
      </c>
      <c r="J1468">
        <f>Tabla1[[#This Row],[Columna2]]*110</f>
        <v>660</v>
      </c>
      <c r="K1468">
        <v>2727</v>
      </c>
      <c r="L1468">
        <f>Tabla1[[#This Row],[Columna3]]*Tabla1[[#This Row],[Value]]*30*0.12</f>
        <v>6479352</v>
      </c>
      <c r="M1468" s="1">
        <f>Tabla1[[#This Row],[Columna4]]/10</f>
        <v>647935.19999999995</v>
      </c>
    </row>
    <row r="1469" spans="1:13" x14ac:dyDescent="0.3">
      <c r="A1469">
        <v>28</v>
      </c>
      <c r="B1469" t="s">
        <v>118</v>
      </c>
      <c r="C1469">
        <f>_xlfn.NUMBERVALUE(MID(Tabla1[[#This Row],[Object Name]],11,3))</f>
        <v>49</v>
      </c>
      <c r="D1469" t="s">
        <v>55</v>
      </c>
      <c r="E1469" t="s">
        <v>9</v>
      </c>
      <c r="F1469" t="s">
        <v>10</v>
      </c>
      <c r="G1469" t="s">
        <v>11</v>
      </c>
      <c r="H1469" t="s">
        <v>8</v>
      </c>
      <c r="I1469">
        <v>6</v>
      </c>
      <c r="J1469">
        <f>Tabla1[[#This Row],[Columna2]]*110</f>
        <v>660</v>
      </c>
      <c r="K1469">
        <v>2748</v>
      </c>
      <c r="L1469">
        <f>Tabla1[[#This Row],[Columna3]]*Tabla1[[#This Row],[Value]]*30*0.12</f>
        <v>6529248</v>
      </c>
      <c r="M1469" s="1">
        <f>Tabla1[[#This Row],[Columna4]]/10</f>
        <v>652924.80000000005</v>
      </c>
    </row>
    <row r="1470" spans="1:13" x14ac:dyDescent="0.3">
      <c r="A1470">
        <v>29</v>
      </c>
      <c r="B1470" t="s">
        <v>118</v>
      </c>
      <c r="C1470">
        <f>_xlfn.NUMBERVALUE(MID(Tabla1[[#This Row],[Object Name]],11,3))</f>
        <v>49</v>
      </c>
      <c r="D1470" t="s">
        <v>55</v>
      </c>
      <c r="E1470" t="s">
        <v>9</v>
      </c>
      <c r="F1470" t="s">
        <v>10</v>
      </c>
      <c r="G1470" t="s">
        <v>11</v>
      </c>
      <c r="H1470" t="s">
        <v>8</v>
      </c>
      <c r="I1470">
        <v>6</v>
      </c>
      <c r="J1470">
        <f>Tabla1[[#This Row],[Columna2]]*110</f>
        <v>660</v>
      </c>
      <c r="K1470">
        <v>2759</v>
      </c>
      <c r="L1470">
        <f>Tabla1[[#This Row],[Columna3]]*Tabla1[[#This Row],[Value]]*30*0.12</f>
        <v>6555384</v>
      </c>
      <c r="M1470" s="1">
        <f>Tabla1[[#This Row],[Columna4]]/10</f>
        <v>655538.4</v>
      </c>
    </row>
    <row r="1471" spans="1:13" x14ac:dyDescent="0.3">
      <c r="A1471">
        <v>30</v>
      </c>
      <c r="B1471" t="s">
        <v>118</v>
      </c>
      <c r="C1471">
        <f>_xlfn.NUMBERVALUE(MID(Tabla1[[#This Row],[Object Name]],11,3))</f>
        <v>49</v>
      </c>
      <c r="D1471" t="s">
        <v>55</v>
      </c>
      <c r="E1471" t="s">
        <v>9</v>
      </c>
      <c r="F1471" t="s">
        <v>10</v>
      </c>
      <c r="G1471" t="s">
        <v>11</v>
      </c>
      <c r="H1471" t="s">
        <v>8</v>
      </c>
      <c r="I1471">
        <v>6</v>
      </c>
      <c r="J1471">
        <f>Tabla1[[#This Row],[Columna2]]*110</f>
        <v>660</v>
      </c>
      <c r="K1471">
        <v>2755</v>
      </c>
      <c r="L1471">
        <f>Tabla1[[#This Row],[Columna3]]*Tabla1[[#This Row],[Value]]*30*0.12</f>
        <v>6545880</v>
      </c>
      <c r="M1471" s="1">
        <f>Tabla1[[#This Row],[Columna4]]/10</f>
        <v>654588</v>
      </c>
    </row>
    <row r="1472" spans="1:13" x14ac:dyDescent="0.3">
      <c r="A1472">
        <v>1</v>
      </c>
      <c r="B1472" t="s">
        <v>118</v>
      </c>
      <c r="C1472">
        <f>_xlfn.NUMBERVALUE(MID(Tabla1[[#This Row],[Object Name]],11,3))</f>
        <v>50</v>
      </c>
      <c r="D1472" t="s">
        <v>57</v>
      </c>
      <c r="E1472" t="s">
        <v>9</v>
      </c>
      <c r="F1472" t="s">
        <v>10</v>
      </c>
      <c r="G1472" t="s">
        <v>11</v>
      </c>
      <c r="H1472" t="s">
        <v>8</v>
      </c>
      <c r="I1472">
        <v>5</v>
      </c>
      <c r="J1472">
        <f>Tabla1[[#This Row],[Columna2]]*110</f>
        <v>550</v>
      </c>
      <c r="K1472">
        <v>2882</v>
      </c>
      <c r="L1472">
        <f>Tabla1[[#This Row],[Columna3]]*Tabla1[[#This Row],[Value]]*30*0.12</f>
        <v>5706360</v>
      </c>
      <c r="M1472" s="1">
        <f>Tabla1[[#This Row],[Columna4]]/10</f>
        <v>570636</v>
      </c>
    </row>
    <row r="1473" spans="1:13" x14ac:dyDescent="0.3">
      <c r="A1473">
        <v>2</v>
      </c>
      <c r="B1473" t="s">
        <v>118</v>
      </c>
      <c r="C1473">
        <f>_xlfn.NUMBERVALUE(MID(Tabla1[[#This Row],[Object Name]],11,3))</f>
        <v>50</v>
      </c>
      <c r="D1473" t="s">
        <v>57</v>
      </c>
      <c r="E1473" t="s">
        <v>9</v>
      </c>
      <c r="F1473" t="s">
        <v>10</v>
      </c>
      <c r="G1473" t="s">
        <v>11</v>
      </c>
      <c r="H1473" t="s">
        <v>8</v>
      </c>
      <c r="I1473">
        <v>5</v>
      </c>
      <c r="J1473">
        <f>Tabla1[[#This Row],[Columna2]]*110</f>
        <v>550</v>
      </c>
      <c r="K1473">
        <v>2911</v>
      </c>
      <c r="L1473">
        <f>Tabla1[[#This Row],[Columna3]]*Tabla1[[#This Row],[Value]]*30*0.12</f>
        <v>5763780</v>
      </c>
      <c r="M1473" s="1">
        <f>Tabla1[[#This Row],[Columna4]]/10</f>
        <v>576378</v>
      </c>
    </row>
    <row r="1474" spans="1:13" x14ac:dyDescent="0.3">
      <c r="A1474">
        <v>3</v>
      </c>
      <c r="B1474" t="s">
        <v>118</v>
      </c>
      <c r="C1474">
        <f>_xlfn.NUMBERVALUE(MID(Tabla1[[#This Row],[Object Name]],11,3))</f>
        <v>50</v>
      </c>
      <c r="D1474" t="s">
        <v>57</v>
      </c>
      <c r="E1474" t="s">
        <v>9</v>
      </c>
      <c r="F1474" t="s">
        <v>10</v>
      </c>
      <c r="G1474" t="s">
        <v>11</v>
      </c>
      <c r="H1474" t="s">
        <v>8</v>
      </c>
      <c r="I1474">
        <v>5</v>
      </c>
      <c r="J1474">
        <f>Tabla1[[#This Row],[Columna2]]*110</f>
        <v>550</v>
      </c>
      <c r="K1474">
        <v>2901</v>
      </c>
      <c r="L1474">
        <f>Tabla1[[#This Row],[Columna3]]*Tabla1[[#This Row],[Value]]*30*0.12</f>
        <v>5743980</v>
      </c>
      <c r="M1474" s="1">
        <f>Tabla1[[#This Row],[Columna4]]/10</f>
        <v>574398</v>
      </c>
    </row>
    <row r="1475" spans="1:13" x14ac:dyDescent="0.3">
      <c r="A1475">
        <v>4</v>
      </c>
      <c r="B1475" t="s">
        <v>118</v>
      </c>
      <c r="C1475">
        <f>_xlfn.NUMBERVALUE(MID(Tabla1[[#This Row],[Object Name]],11,3))</f>
        <v>50</v>
      </c>
      <c r="D1475" t="s">
        <v>57</v>
      </c>
      <c r="E1475" t="s">
        <v>9</v>
      </c>
      <c r="F1475" t="s">
        <v>10</v>
      </c>
      <c r="G1475" t="s">
        <v>11</v>
      </c>
      <c r="H1475" t="s">
        <v>8</v>
      </c>
      <c r="I1475">
        <v>5</v>
      </c>
      <c r="J1475">
        <f>Tabla1[[#This Row],[Columna2]]*110</f>
        <v>550</v>
      </c>
      <c r="K1475">
        <v>2889</v>
      </c>
      <c r="L1475">
        <f>Tabla1[[#This Row],[Columna3]]*Tabla1[[#This Row],[Value]]*30*0.12</f>
        <v>5720220</v>
      </c>
      <c r="M1475" s="1">
        <f>Tabla1[[#This Row],[Columna4]]/10</f>
        <v>572022</v>
      </c>
    </row>
    <row r="1476" spans="1:13" x14ac:dyDescent="0.3">
      <c r="A1476">
        <v>5</v>
      </c>
      <c r="B1476" t="s">
        <v>118</v>
      </c>
      <c r="C1476">
        <f>_xlfn.NUMBERVALUE(MID(Tabla1[[#This Row],[Object Name]],11,3))</f>
        <v>50</v>
      </c>
      <c r="D1476" t="s">
        <v>57</v>
      </c>
      <c r="E1476" t="s">
        <v>9</v>
      </c>
      <c r="F1476" t="s">
        <v>10</v>
      </c>
      <c r="G1476" t="s">
        <v>11</v>
      </c>
      <c r="H1476" t="s">
        <v>8</v>
      </c>
      <c r="I1476">
        <v>5</v>
      </c>
      <c r="J1476">
        <f>Tabla1[[#This Row],[Columna2]]*110</f>
        <v>550</v>
      </c>
      <c r="K1476">
        <v>2899</v>
      </c>
      <c r="L1476">
        <f>Tabla1[[#This Row],[Columna3]]*Tabla1[[#This Row],[Value]]*30*0.12</f>
        <v>5740020</v>
      </c>
      <c r="M1476" s="1">
        <f>Tabla1[[#This Row],[Columna4]]/10</f>
        <v>574002</v>
      </c>
    </row>
    <row r="1477" spans="1:13" x14ac:dyDescent="0.3">
      <c r="A1477">
        <v>6</v>
      </c>
      <c r="B1477" t="s">
        <v>118</v>
      </c>
      <c r="C1477">
        <f>_xlfn.NUMBERVALUE(MID(Tabla1[[#This Row],[Object Name]],11,3))</f>
        <v>50</v>
      </c>
      <c r="D1477" t="s">
        <v>57</v>
      </c>
      <c r="E1477" t="s">
        <v>9</v>
      </c>
      <c r="F1477" t="s">
        <v>10</v>
      </c>
      <c r="G1477" t="s">
        <v>11</v>
      </c>
      <c r="H1477" t="s">
        <v>8</v>
      </c>
      <c r="I1477">
        <v>5</v>
      </c>
      <c r="J1477">
        <f>Tabla1[[#This Row],[Columna2]]*110</f>
        <v>550</v>
      </c>
      <c r="K1477">
        <v>2907</v>
      </c>
      <c r="L1477">
        <f>Tabla1[[#This Row],[Columna3]]*Tabla1[[#This Row],[Value]]*30*0.12</f>
        <v>5755860</v>
      </c>
      <c r="M1477" s="1">
        <f>Tabla1[[#This Row],[Columna4]]/10</f>
        <v>575586</v>
      </c>
    </row>
    <row r="1478" spans="1:13" x14ac:dyDescent="0.3">
      <c r="A1478">
        <v>7</v>
      </c>
      <c r="B1478" t="s">
        <v>118</v>
      </c>
      <c r="C1478">
        <f>_xlfn.NUMBERVALUE(MID(Tabla1[[#This Row],[Object Name]],11,3))</f>
        <v>50</v>
      </c>
      <c r="D1478" t="s">
        <v>57</v>
      </c>
      <c r="E1478" t="s">
        <v>9</v>
      </c>
      <c r="F1478" t="s">
        <v>10</v>
      </c>
      <c r="G1478" t="s">
        <v>11</v>
      </c>
      <c r="H1478" t="s">
        <v>8</v>
      </c>
      <c r="I1478">
        <v>5</v>
      </c>
      <c r="J1478">
        <f>Tabla1[[#This Row],[Columna2]]*110</f>
        <v>550</v>
      </c>
      <c r="K1478">
        <v>2895</v>
      </c>
      <c r="L1478">
        <f>Tabla1[[#This Row],[Columna3]]*Tabla1[[#This Row],[Value]]*30*0.12</f>
        <v>5732100</v>
      </c>
      <c r="M1478" s="1">
        <f>Tabla1[[#This Row],[Columna4]]/10</f>
        <v>573210</v>
      </c>
    </row>
    <row r="1479" spans="1:13" x14ac:dyDescent="0.3">
      <c r="A1479">
        <v>8</v>
      </c>
      <c r="B1479" t="s">
        <v>118</v>
      </c>
      <c r="C1479">
        <f>_xlfn.NUMBERVALUE(MID(Tabla1[[#This Row],[Object Name]],11,3))</f>
        <v>50</v>
      </c>
      <c r="D1479" t="s">
        <v>57</v>
      </c>
      <c r="E1479" t="s">
        <v>9</v>
      </c>
      <c r="F1479" t="s">
        <v>10</v>
      </c>
      <c r="G1479" t="s">
        <v>11</v>
      </c>
      <c r="H1479" t="s">
        <v>8</v>
      </c>
      <c r="I1479">
        <v>5</v>
      </c>
      <c r="J1479">
        <f>Tabla1[[#This Row],[Columna2]]*110</f>
        <v>550</v>
      </c>
      <c r="K1479">
        <v>2900</v>
      </c>
      <c r="L1479">
        <f>Tabla1[[#This Row],[Columna3]]*Tabla1[[#This Row],[Value]]*30*0.12</f>
        <v>5742000</v>
      </c>
      <c r="M1479" s="1">
        <f>Tabla1[[#This Row],[Columna4]]/10</f>
        <v>574200</v>
      </c>
    </row>
    <row r="1480" spans="1:13" x14ac:dyDescent="0.3">
      <c r="A1480">
        <v>9</v>
      </c>
      <c r="B1480" t="s">
        <v>118</v>
      </c>
      <c r="C1480">
        <f>_xlfn.NUMBERVALUE(MID(Tabla1[[#This Row],[Object Name]],11,3))</f>
        <v>50</v>
      </c>
      <c r="D1480" t="s">
        <v>57</v>
      </c>
      <c r="E1480" t="s">
        <v>9</v>
      </c>
      <c r="F1480" t="s">
        <v>10</v>
      </c>
      <c r="G1480" t="s">
        <v>11</v>
      </c>
      <c r="H1480" t="s">
        <v>8</v>
      </c>
      <c r="I1480">
        <v>5</v>
      </c>
      <c r="J1480">
        <f>Tabla1[[#This Row],[Columna2]]*110</f>
        <v>550</v>
      </c>
      <c r="K1480">
        <v>2909</v>
      </c>
      <c r="L1480">
        <f>Tabla1[[#This Row],[Columna3]]*Tabla1[[#This Row],[Value]]*30*0.12</f>
        <v>5759820</v>
      </c>
      <c r="M1480" s="1">
        <f>Tabla1[[#This Row],[Columna4]]/10</f>
        <v>575982</v>
      </c>
    </row>
    <row r="1481" spans="1:13" x14ac:dyDescent="0.3">
      <c r="A1481">
        <v>10</v>
      </c>
      <c r="B1481" t="s">
        <v>118</v>
      </c>
      <c r="C1481">
        <f>_xlfn.NUMBERVALUE(MID(Tabla1[[#This Row],[Object Name]],11,3))</f>
        <v>50</v>
      </c>
      <c r="D1481" t="s">
        <v>57</v>
      </c>
      <c r="E1481" t="s">
        <v>9</v>
      </c>
      <c r="F1481" t="s">
        <v>10</v>
      </c>
      <c r="G1481" t="s">
        <v>11</v>
      </c>
      <c r="H1481" t="s">
        <v>8</v>
      </c>
      <c r="I1481">
        <v>5</v>
      </c>
      <c r="J1481">
        <f>Tabla1[[#This Row],[Columna2]]*110</f>
        <v>550</v>
      </c>
      <c r="K1481">
        <v>2893</v>
      </c>
      <c r="L1481">
        <f>Tabla1[[#This Row],[Columna3]]*Tabla1[[#This Row],[Value]]*30*0.12</f>
        <v>5728140</v>
      </c>
      <c r="M1481" s="1">
        <f>Tabla1[[#This Row],[Columna4]]/10</f>
        <v>572814</v>
      </c>
    </row>
    <row r="1482" spans="1:13" x14ac:dyDescent="0.3">
      <c r="A1482">
        <v>11</v>
      </c>
      <c r="B1482" t="s">
        <v>118</v>
      </c>
      <c r="C1482">
        <f>_xlfn.NUMBERVALUE(MID(Tabla1[[#This Row],[Object Name]],11,3))</f>
        <v>50</v>
      </c>
      <c r="D1482" t="s">
        <v>57</v>
      </c>
      <c r="E1482" t="s">
        <v>9</v>
      </c>
      <c r="F1482" t="s">
        <v>10</v>
      </c>
      <c r="G1482" t="s">
        <v>11</v>
      </c>
      <c r="H1482" t="s">
        <v>8</v>
      </c>
      <c r="I1482">
        <v>5</v>
      </c>
      <c r="J1482">
        <f>Tabla1[[#This Row],[Columna2]]*110</f>
        <v>550</v>
      </c>
      <c r="K1482">
        <v>2853</v>
      </c>
      <c r="L1482">
        <f>Tabla1[[#This Row],[Columna3]]*Tabla1[[#This Row],[Value]]*30*0.12</f>
        <v>5648940</v>
      </c>
      <c r="M1482" s="1">
        <f>Tabla1[[#This Row],[Columna4]]/10</f>
        <v>564894</v>
      </c>
    </row>
    <row r="1483" spans="1:13" x14ac:dyDescent="0.3">
      <c r="A1483">
        <v>12</v>
      </c>
      <c r="B1483" t="s">
        <v>118</v>
      </c>
      <c r="C1483">
        <f>_xlfn.NUMBERVALUE(MID(Tabla1[[#This Row],[Object Name]],11,3))</f>
        <v>50</v>
      </c>
      <c r="D1483" t="s">
        <v>57</v>
      </c>
      <c r="E1483" t="s">
        <v>9</v>
      </c>
      <c r="F1483" t="s">
        <v>10</v>
      </c>
      <c r="G1483" t="s">
        <v>11</v>
      </c>
      <c r="H1483" t="s">
        <v>8</v>
      </c>
      <c r="I1483">
        <v>5</v>
      </c>
      <c r="J1483">
        <f>Tabla1[[#This Row],[Columna2]]*110</f>
        <v>550</v>
      </c>
      <c r="K1483">
        <v>2879</v>
      </c>
      <c r="L1483">
        <f>Tabla1[[#This Row],[Columna3]]*Tabla1[[#This Row],[Value]]*30*0.12</f>
        <v>5700420</v>
      </c>
      <c r="M1483" s="1">
        <f>Tabla1[[#This Row],[Columna4]]/10</f>
        <v>570042</v>
      </c>
    </row>
    <row r="1484" spans="1:13" x14ac:dyDescent="0.3">
      <c r="A1484">
        <v>13</v>
      </c>
      <c r="B1484" t="s">
        <v>118</v>
      </c>
      <c r="C1484">
        <f>_xlfn.NUMBERVALUE(MID(Tabla1[[#This Row],[Object Name]],11,3))</f>
        <v>50</v>
      </c>
      <c r="D1484" t="s">
        <v>57</v>
      </c>
      <c r="E1484" t="s">
        <v>9</v>
      </c>
      <c r="F1484" t="s">
        <v>10</v>
      </c>
      <c r="G1484" t="s">
        <v>11</v>
      </c>
      <c r="H1484" t="s">
        <v>8</v>
      </c>
      <c r="I1484">
        <v>5</v>
      </c>
      <c r="J1484">
        <f>Tabla1[[#This Row],[Columna2]]*110</f>
        <v>550</v>
      </c>
      <c r="K1484">
        <v>2874</v>
      </c>
      <c r="L1484">
        <f>Tabla1[[#This Row],[Columna3]]*Tabla1[[#This Row],[Value]]*30*0.12</f>
        <v>5690520</v>
      </c>
      <c r="M1484" s="1">
        <f>Tabla1[[#This Row],[Columna4]]/10</f>
        <v>569052</v>
      </c>
    </row>
    <row r="1485" spans="1:13" x14ac:dyDescent="0.3">
      <c r="A1485">
        <v>14</v>
      </c>
      <c r="B1485" t="s">
        <v>118</v>
      </c>
      <c r="C1485">
        <f>_xlfn.NUMBERVALUE(MID(Tabla1[[#This Row],[Object Name]],11,3))</f>
        <v>50</v>
      </c>
      <c r="D1485" t="s">
        <v>57</v>
      </c>
      <c r="E1485" t="s">
        <v>9</v>
      </c>
      <c r="F1485" t="s">
        <v>10</v>
      </c>
      <c r="G1485" t="s">
        <v>11</v>
      </c>
      <c r="H1485" t="s">
        <v>8</v>
      </c>
      <c r="I1485">
        <v>5</v>
      </c>
      <c r="J1485">
        <f>Tabla1[[#This Row],[Columna2]]*110</f>
        <v>550</v>
      </c>
      <c r="K1485">
        <v>2858</v>
      </c>
      <c r="L1485">
        <f>Tabla1[[#This Row],[Columna3]]*Tabla1[[#This Row],[Value]]*30*0.12</f>
        <v>5658840</v>
      </c>
      <c r="M1485" s="1">
        <f>Tabla1[[#This Row],[Columna4]]/10</f>
        <v>565884</v>
      </c>
    </row>
    <row r="1486" spans="1:13" x14ac:dyDescent="0.3">
      <c r="A1486">
        <v>15</v>
      </c>
      <c r="B1486" t="s">
        <v>118</v>
      </c>
      <c r="C1486">
        <f>_xlfn.NUMBERVALUE(MID(Tabla1[[#This Row],[Object Name]],11,3))</f>
        <v>50</v>
      </c>
      <c r="D1486" t="s">
        <v>57</v>
      </c>
      <c r="E1486" t="s">
        <v>9</v>
      </c>
      <c r="F1486" t="s">
        <v>10</v>
      </c>
      <c r="G1486" t="s">
        <v>11</v>
      </c>
      <c r="H1486" t="s">
        <v>8</v>
      </c>
      <c r="I1486">
        <v>5</v>
      </c>
      <c r="J1486">
        <f>Tabla1[[#This Row],[Columna2]]*110</f>
        <v>550</v>
      </c>
      <c r="K1486">
        <v>2867</v>
      </c>
      <c r="L1486">
        <f>Tabla1[[#This Row],[Columna3]]*Tabla1[[#This Row],[Value]]*30*0.12</f>
        <v>5676660</v>
      </c>
      <c r="M1486" s="1">
        <f>Tabla1[[#This Row],[Columna4]]/10</f>
        <v>567666</v>
      </c>
    </row>
    <row r="1487" spans="1:13" x14ac:dyDescent="0.3">
      <c r="A1487">
        <v>16</v>
      </c>
      <c r="B1487" t="s">
        <v>118</v>
      </c>
      <c r="C1487">
        <f>_xlfn.NUMBERVALUE(MID(Tabla1[[#This Row],[Object Name]],11,3))</f>
        <v>50</v>
      </c>
      <c r="D1487" t="s">
        <v>57</v>
      </c>
      <c r="E1487" t="s">
        <v>9</v>
      </c>
      <c r="F1487" t="s">
        <v>10</v>
      </c>
      <c r="G1487" t="s">
        <v>11</v>
      </c>
      <c r="H1487" t="s">
        <v>8</v>
      </c>
      <c r="I1487">
        <v>5</v>
      </c>
      <c r="J1487">
        <f>Tabla1[[#This Row],[Columna2]]*110</f>
        <v>550</v>
      </c>
      <c r="K1487">
        <v>2887</v>
      </c>
      <c r="L1487">
        <f>Tabla1[[#This Row],[Columna3]]*Tabla1[[#This Row],[Value]]*30*0.12</f>
        <v>5716260</v>
      </c>
      <c r="M1487" s="1">
        <f>Tabla1[[#This Row],[Columna4]]/10</f>
        <v>571626</v>
      </c>
    </row>
    <row r="1488" spans="1:13" x14ac:dyDescent="0.3">
      <c r="A1488">
        <v>17</v>
      </c>
      <c r="B1488" t="s">
        <v>118</v>
      </c>
      <c r="C1488">
        <f>_xlfn.NUMBERVALUE(MID(Tabla1[[#This Row],[Object Name]],11,3))</f>
        <v>50</v>
      </c>
      <c r="D1488" t="s">
        <v>57</v>
      </c>
      <c r="E1488" t="s">
        <v>9</v>
      </c>
      <c r="F1488" t="s">
        <v>10</v>
      </c>
      <c r="G1488" t="s">
        <v>11</v>
      </c>
      <c r="H1488" t="s">
        <v>8</v>
      </c>
      <c r="I1488">
        <v>5</v>
      </c>
      <c r="J1488">
        <f>Tabla1[[#This Row],[Columna2]]*110</f>
        <v>550</v>
      </c>
      <c r="K1488">
        <v>2878</v>
      </c>
      <c r="L1488">
        <f>Tabla1[[#This Row],[Columna3]]*Tabla1[[#This Row],[Value]]*30*0.12</f>
        <v>5698440</v>
      </c>
      <c r="M1488" s="1">
        <f>Tabla1[[#This Row],[Columna4]]/10</f>
        <v>569844</v>
      </c>
    </row>
    <row r="1489" spans="1:13" x14ac:dyDescent="0.3">
      <c r="A1489">
        <v>18</v>
      </c>
      <c r="B1489" t="s">
        <v>118</v>
      </c>
      <c r="C1489">
        <f>_xlfn.NUMBERVALUE(MID(Tabla1[[#This Row],[Object Name]],11,3))</f>
        <v>50</v>
      </c>
      <c r="D1489" t="s">
        <v>57</v>
      </c>
      <c r="E1489" t="s">
        <v>9</v>
      </c>
      <c r="F1489" t="s">
        <v>10</v>
      </c>
      <c r="G1489" t="s">
        <v>11</v>
      </c>
      <c r="H1489" t="s">
        <v>8</v>
      </c>
      <c r="I1489">
        <v>5</v>
      </c>
      <c r="J1489">
        <f>Tabla1[[#This Row],[Columna2]]*110</f>
        <v>550</v>
      </c>
      <c r="K1489">
        <v>2905</v>
      </c>
      <c r="L1489">
        <f>Tabla1[[#This Row],[Columna3]]*Tabla1[[#This Row],[Value]]*30*0.12</f>
        <v>5751900</v>
      </c>
      <c r="M1489" s="1">
        <f>Tabla1[[#This Row],[Columna4]]/10</f>
        <v>575190</v>
      </c>
    </row>
    <row r="1490" spans="1:13" x14ac:dyDescent="0.3">
      <c r="A1490">
        <v>19</v>
      </c>
      <c r="B1490" t="s">
        <v>118</v>
      </c>
      <c r="C1490">
        <f>_xlfn.NUMBERVALUE(MID(Tabla1[[#This Row],[Object Name]],11,3))</f>
        <v>50</v>
      </c>
      <c r="D1490" t="s">
        <v>57</v>
      </c>
      <c r="E1490" t="s">
        <v>9</v>
      </c>
      <c r="F1490" t="s">
        <v>10</v>
      </c>
      <c r="G1490" t="s">
        <v>11</v>
      </c>
      <c r="H1490" t="s">
        <v>8</v>
      </c>
      <c r="I1490">
        <v>5</v>
      </c>
      <c r="J1490">
        <f>Tabla1[[#This Row],[Columna2]]*110</f>
        <v>550</v>
      </c>
      <c r="K1490">
        <v>2873</v>
      </c>
      <c r="L1490">
        <f>Tabla1[[#This Row],[Columna3]]*Tabla1[[#This Row],[Value]]*30*0.12</f>
        <v>5688540</v>
      </c>
      <c r="M1490" s="1">
        <f>Tabla1[[#This Row],[Columna4]]/10</f>
        <v>568854</v>
      </c>
    </row>
    <row r="1491" spans="1:13" x14ac:dyDescent="0.3">
      <c r="A1491">
        <v>20</v>
      </c>
      <c r="B1491" t="s">
        <v>118</v>
      </c>
      <c r="C1491">
        <f>_xlfn.NUMBERVALUE(MID(Tabla1[[#This Row],[Object Name]],11,3))</f>
        <v>50</v>
      </c>
      <c r="D1491" t="s">
        <v>57</v>
      </c>
      <c r="E1491" t="s">
        <v>9</v>
      </c>
      <c r="F1491" t="s">
        <v>10</v>
      </c>
      <c r="G1491" t="s">
        <v>11</v>
      </c>
      <c r="H1491" t="s">
        <v>8</v>
      </c>
      <c r="I1491">
        <v>5</v>
      </c>
      <c r="J1491">
        <f>Tabla1[[#This Row],[Columna2]]*110</f>
        <v>550</v>
      </c>
      <c r="K1491">
        <v>2866</v>
      </c>
      <c r="L1491">
        <f>Tabla1[[#This Row],[Columna3]]*Tabla1[[#This Row],[Value]]*30*0.12</f>
        <v>5674680</v>
      </c>
      <c r="M1491" s="1">
        <f>Tabla1[[#This Row],[Columna4]]/10</f>
        <v>567468</v>
      </c>
    </row>
    <row r="1492" spans="1:13" x14ac:dyDescent="0.3">
      <c r="A1492">
        <v>21</v>
      </c>
      <c r="B1492" t="s">
        <v>118</v>
      </c>
      <c r="C1492">
        <f>_xlfn.NUMBERVALUE(MID(Tabla1[[#This Row],[Object Name]],11,3))</f>
        <v>50</v>
      </c>
      <c r="D1492" t="s">
        <v>57</v>
      </c>
      <c r="E1492" t="s">
        <v>9</v>
      </c>
      <c r="F1492" t="s">
        <v>10</v>
      </c>
      <c r="G1492" t="s">
        <v>11</v>
      </c>
      <c r="H1492" t="s">
        <v>8</v>
      </c>
      <c r="I1492">
        <v>5</v>
      </c>
      <c r="J1492">
        <f>Tabla1[[#This Row],[Columna2]]*110</f>
        <v>550</v>
      </c>
      <c r="K1492">
        <v>2880</v>
      </c>
      <c r="L1492">
        <f>Tabla1[[#This Row],[Columna3]]*Tabla1[[#This Row],[Value]]*30*0.12</f>
        <v>5702400</v>
      </c>
      <c r="M1492" s="1">
        <f>Tabla1[[#This Row],[Columna4]]/10</f>
        <v>570240</v>
      </c>
    </row>
    <row r="1493" spans="1:13" x14ac:dyDescent="0.3">
      <c r="A1493">
        <v>22</v>
      </c>
      <c r="B1493" t="s">
        <v>118</v>
      </c>
      <c r="C1493">
        <f>_xlfn.NUMBERVALUE(MID(Tabla1[[#This Row],[Object Name]],11,3))</f>
        <v>50</v>
      </c>
      <c r="D1493" t="s">
        <v>57</v>
      </c>
      <c r="E1493" t="s">
        <v>9</v>
      </c>
      <c r="F1493" t="s">
        <v>10</v>
      </c>
      <c r="G1493" t="s">
        <v>11</v>
      </c>
      <c r="H1493" t="s">
        <v>8</v>
      </c>
      <c r="I1493">
        <v>5</v>
      </c>
      <c r="J1493">
        <f>Tabla1[[#This Row],[Columna2]]*110</f>
        <v>550</v>
      </c>
      <c r="K1493">
        <v>2902</v>
      </c>
      <c r="L1493">
        <f>Tabla1[[#This Row],[Columna3]]*Tabla1[[#This Row],[Value]]*30*0.12</f>
        <v>5745960</v>
      </c>
      <c r="M1493" s="1">
        <f>Tabla1[[#This Row],[Columna4]]/10</f>
        <v>574596</v>
      </c>
    </row>
    <row r="1494" spans="1:13" x14ac:dyDescent="0.3">
      <c r="A1494">
        <v>23</v>
      </c>
      <c r="B1494" t="s">
        <v>118</v>
      </c>
      <c r="C1494">
        <f>_xlfn.NUMBERVALUE(MID(Tabla1[[#This Row],[Object Name]],11,3))</f>
        <v>50</v>
      </c>
      <c r="D1494" t="s">
        <v>57</v>
      </c>
      <c r="E1494" t="s">
        <v>9</v>
      </c>
      <c r="F1494" t="s">
        <v>10</v>
      </c>
      <c r="G1494" t="s">
        <v>11</v>
      </c>
      <c r="H1494" t="s">
        <v>8</v>
      </c>
      <c r="I1494">
        <v>5</v>
      </c>
      <c r="J1494">
        <f>Tabla1[[#This Row],[Columna2]]*110</f>
        <v>550</v>
      </c>
      <c r="K1494">
        <v>2887</v>
      </c>
      <c r="L1494">
        <f>Tabla1[[#This Row],[Columna3]]*Tabla1[[#This Row],[Value]]*30*0.12</f>
        <v>5716260</v>
      </c>
      <c r="M1494" s="1">
        <f>Tabla1[[#This Row],[Columna4]]/10</f>
        <v>571626</v>
      </c>
    </row>
    <row r="1495" spans="1:13" x14ac:dyDescent="0.3">
      <c r="A1495">
        <v>24</v>
      </c>
      <c r="B1495" t="s">
        <v>118</v>
      </c>
      <c r="C1495">
        <f>_xlfn.NUMBERVALUE(MID(Tabla1[[#This Row],[Object Name]],11,3))</f>
        <v>50</v>
      </c>
      <c r="D1495" t="s">
        <v>57</v>
      </c>
      <c r="E1495" t="s">
        <v>9</v>
      </c>
      <c r="F1495" t="s">
        <v>10</v>
      </c>
      <c r="G1495" t="s">
        <v>11</v>
      </c>
      <c r="H1495" t="s">
        <v>8</v>
      </c>
      <c r="I1495">
        <v>5</v>
      </c>
      <c r="J1495">
        <f>Tabla1[[#This Row],[Columna2]]*110</f>
        <v>550</v>
      </c>
      <c r="K1495">
        <v>2901</v>
      </c>
      <c r="L1495">
        <f>Tabla1[[#This Row],[Columna3]]*Tabla1[[#This Row],[Value]]*30*0.12</f>
        <v>5743980</v>
      </c>
      <c r="M1495" s="1">
        <f>Tabla1[[#This Row],[Columna4]]/10</f>
        <v>574398</v>
      </c>
    </row>
    <row r="1496" spans="1:13" x14ac:dyDescent="0.3">
      <c r="A1496">
        <v>25</v>
      </c>
      <c r="B1496" t="s">
        <v>118</v>
      </c>
      <c r="C1496">
        <f>_xlfn.NUMBERVALUE(MID(Tabla1[[#This Row],[Object Name]],11,3))</f>
        <v>50</v>
      </c>
      <c r="D1496" t="s">
        <v>57</v>
      </c>
      <c r="E1496" t="s">
        <v>9</v>
      </c>
      <c r="F1496" t="s">
        <v>10</v>
      </c>
      <c r="G1496" t="s">
        <v>11</v>
      </c>
      <c r="H1496" t="s">
        <v>8</v>
      </c>
      <c r="I1496">
        <v>5</v>
      </c>
      <c r="J1496">
        <f>Tabla1[[#This Row],[Columna2]]*110</f>
        <v>550</v>
      </c>
      <c r="K1496">
        <v>2901</v>
      </c>
      <c r="L1496">
        <f>Tabla1[[#This Row],[Columna3]]*Tabla1[[#This Row],[Value]]*30*0.12</f>
        <v>5743980</v>
      </c>
      <c r="M1496" s="1">
        <f>Tabla1[[#This Row],[Columna4]]/10</f>
        <v>574398</v>
      </c>
    </row>
    <row r="1497" spans="1:13" x14ac:dyDescent="0.3">
      <c r="A1497">
        <v>26</v>
      </c>
      <c r="B1497" t="s">
        <v>118</v>
      </c>
      <c r="C1497">
        <f>_xlfn.NUMBERVALUE(MID(Tabla1[[#This Row],[Object Name]],11,3))</f>
        <v>50</v>
      </c>
      <c r="D1497" t="s">
        <v>57</v>
      </c>
      <c r="E1497" t="s">
        <v>9</v>
      </c>
      <c r="F1497" t="s">
        <v>10</v>
      </c>
      <c r="G1497" t="s">
        <v>11</v>
      </c>
      <c r="H1497" t="s">
        <v>8</v>
      </c>
      <c r="I1497">
        <v>5</v>
      </c>
      <c r="J1497">
        <f>Tabla1[[#This Row],[Columna2]]*110</f>
        <v>550</v>
      </c>
      <c r="K1497">
        <v>2883</v>
      </c>
      <c r="L1497">
        <f>Tabla1[[#This Row],[Columna3]]*Tabla1[[#This Row],[Value]]*30*0.12</f>
        <v>5708340</v>
      </c>
      <c r="M1497" s="1">
        <f>Tabla1[[#This Row],[Columna4]]/10</f>
        <v>570834</v>
      </c>
    </row>
    <row r="1498" spans="1:13" x14ac:dyDescent="0.3">
      <c r="A1498">
        <v>27</v>
      </c>
      <c r="B1498" t="s">
        <v>118</v>
      </c>
      <c r="C1498">
        <f>_xlfn.NUMBERVALUE(MID(Tabla1[[#This Row],[Object Name]],11,3))</f>
        <v>50</v>
      </c>
      <c r="D1498" t="s">
        <v>57</v>
      </c>
      <c r="E1498" t="s">
        <v>9</v>
      </c>
      <c r="F1498" t="s">
        <v>10</v>
      </c>
      <c r="G1498" t="s">
        <v>11</v>
      </c>
      <c r="H1498" t="s">
        <v>8</v>
      </c>
      <c r="I1498">
        <v>5</v>
      </c>
      <c r="J1498">
        <f>Tabla1[[#This Row],[Columna2]]*110</f>
        <v>550</v>
      </c>
      <c r="K1498">
        <v>2911</v>
      </c>
      <c r="L1498">
        <f>Tabla1[[#This Row],[Columna3]]*Tabla1[[#This Row],[Value]]*30*0.12</f>
        <v>5763780</v>
      </c>
      <c r="M1498" s="1">
        <f>Tabla1[[#This Row],[Columna4]]/10</f>
        <v>576378</v>
      </c>
    </row>
    <row r="1499" spans="1:13" x14ac:dyDescent="0.3">
      <c r="A1499">
        <v>28</v>
      </c>
      <c r="B1499" t="s">
        <v>118</v>
      </c>
      <c r="C1499">
        <f>_xlfn.NUMBERVALUE(MID(Tabla1[[#This Row],[Object Name]],11,3))</f>
        <v>50</v>
      </c>
      <c r="D1499" t="s">
        <v>57</v>
      </c>
      <c r="E1499" t="s">
        <v>9</v>
      </c>
      <c r="F1499" t="s">
        <v>10</v>
      </c>
      <c r="G1499" t="s">
        <v>11</v>
      </c>
      <c r="H1499" t="s">
        <v>8</v>
      </c>
      <c r="I1499">
        <v>5</v>
      </c>
      <c r="J1499">
        <f>Tabla1[[#This Row],[Columna2]]*110</f>
        <v>550</v>
      </c>
      <c r="K1499">
        <v>2868</v>
      </c>
      <c r="L1499">
        <f>Tabla1[[#This Row],[Columna3]]*Tabla1[[#This Row],[Value]]*30*0.12</f>
        <v>5678640</v>
      </c>
      <c r="M1499" s="1">
        <f>Tabla1[[#This Row],[Columna4]]/10</f>
        <v>567864</v>
      </c>
    </row>
    <row r="1500" spans="1:13" x14ac:dyDescent="0.3">
      <c r="A1500">
        <v>29</v>
      </c>
      <c r="B1500" t="s">
        <v>118</v>
      </c>
      <c r="C1500">
        <f>_xlfn.NUMBERVALUE(MID(Tabla1[[#This Row],[Object Name]],11,3))</f>
        <v>50</v>
      </c>
      <c r="D1500" t="s">
        <v>57</v>
      </c>
      <c r="E1500" t="s">
        <v>9</v>
      </c>
      <c r="F1500" t="s">
        <v>10</v>
      </c>
      <c r="G1500" t="s">
        <v>11</v>
      </c>
      <c r="H1500" t="s">
        <v>8</v>
      </c>
      <c r="I1500">
        <v>5</v>
      </c>
      <c r="J1500">
        <f>Tabla1[[#This Row],[Columna2]]*110</f>
        <v>550</v>
      </c>
      <c r="K1500">
        <v>2891</v>
      </c>
      <c r="L1500">
        <f>Tabla1[[#This Row],[Columna3]]*Tabla1[[#This Row],[Value]]*30*0.12</f>
        <v>5724180</v>
      </c>
      <c r="M1500" s="1">
        <f>Tabla1[[#This Row],[Columna4]]/10</f>
        <v>572418</v>
      </c>
    </row>
    <row r="1501" spans="1:13" x14ac:dyDescent="0.3">
      <c r="A1501">
        <v>30</v>
      </c>
      <c r="B1501" t="s">
        <v>118</v>
      </c>
      <c r="C1501">
        <f>_xlfn.NUMBERVALUE(MID(Tabla1[[#This Row],[Object Name]],11,3))</f>
        <v>50</v>
      </c>
      <c r="D1501" t="s">
        <v>57</v>
      </c>
      <c r="E1501" t="s">
        <v>9</v>
      </c>
      <c r="F1501" t="s">
        <v>10</v>
      </c>
      <c r="G1501" t="s">
        <v>11</v>
      </c>
      <c r="H1501" t="s">
        <v>8</v>
      </c>
      <c r="I1501">
        <v>5</v>
      </c>
      <c r="J1501">
        <f>Tabla1[[#This Row],[Columna2]]*110</f>
        <v>550</v>
      </c>
      <c r="K1501">
        <v>2883</v>
      </c>
      <c r="L1501">
        <f>Tabla1[[#This Row],[Columna3]]*Tabla1[[#This Row],[Value]]*30*0.12</f>
        <v>5708340</v>
      </c>
      <c r="M1501" s="1">
        <f>Tabla1[[#This Row],[Columna4]]/10</f>
        <v>570834</v>
      </c>
    </row>
    <row r="1502" spans="1:13" x14ac:dyDescent="0.3">
      <c r="A1502">
        <v>1</v>
      </c>
      <c r="B1502" t="s">
        <v>117</v>
      </c>
      <c r="C1502">
        <f>_xlfn.NUMBERVALUE(MID(Tabla1[[#This Row],[Object Name]],11,3))</f>
        <v>51</v>
      </c>
      <c r="D1502" t="s">
        <v>58</v>
      </c>
      <c r="E1502" t="s">
        <v>9</v>
      </c>
      <c r="F1502" t="s">
        <v>10</v>
      </c>
      <c r="G1502" t="s">
        <v>11</v>
      </c>
      <c r="H1502" t="s">
        <v>8</v>
      </c>
      <c r="I1502">
        <v>3</v>
      </c>
      <c r="J1502">
        <f>Tabla1[[#This Row],[Columna2]]*110</f>
        <v>330</v>
      </c>
      <c r="K1502">
        <v>3247</v>
      </c>
      <c r="L1502">
        <f>Tabla1[[#This Row],[Columna3]]*Tabla1[[#This Row],[Value]]*30*0.12</f>
        <v>3857436</v>
      </c>
      <c r="M1502" s="1">
        <f>Tabla1[[#This Row],[Columna4]]/10</f>
        <v>385743.6</v>
      </c>
    </row>
    <row r="1503" spans="1:13" x14ac:dyDescent="0.3">
      <c r="A1503">
        <v>2</v>
      </c>
      <c r="B1503" t="s">
        <v>117</v>
      </c>
      <c r="C1503">
        <f>_xlfn.NUMBERVALUE(MID(Tabla1[[#This Row],[Object Name]],11,3))</f>
        <v>51</v>
      </c>
      <c r="D1503" t="s">
        <v>58</v>
      </c>
      <c r="E1503" t="s">
        <v>9</v>
      </c>
      <c r="F1503" t="s">
        <v>10</v>
      </c>
      <c r="G1503" t="s">
        <v>11</v>
      </c>
      <c r="H1503" t="s">
        <v>8</v>
      </c>
      <c r="I1503">
        <v>3</v>
      </c>
      <c r="J1503">
        <f>Tabla1[[#This Row],[Columna2]]*110</f>
        <v>330</v>
      </c>
      <c r="K1503">
        <v>3313</v>
      </c>
      <c r="L1503">
        <f>Tabla1[[#This Row],[Columna3]]*Tabla1[[#This Row],[Value]]*30*0.12</f>
        <v>3935844</v>
      </c>
      <c r="M1503" s="1">
        <f>Tabla1[[#This Row],[Columna4]]/10</f>
        <v>393584.4</v>
      </c>
    </row>
    <row r="1504" spans="1:13" x14ac:dyDescent="0.3">
      <c r="A1504">
        <v>3</v>
      </c>
      <c r="B1504" t="s">
        <v>117</v>
      </c>
      <c r="C1504">
        <f>_xlfn.NUMBERVALUE(MID(Tabla1[[#This Row],[Object Name]],11,3))</f>
        <v>51</v>
      </c>
      <c r="D1504" t="s">
        <v>58</v>
      </c>
      <c r="E1504" t="s">
        <v>9</v>
      </c>
      <c r="F1504" t="s">
        <v>10</v>
      </c>
      <c r="G1504" t="s">
        <v>11</v>
      </c>
      <c r="H1504" t="s">
        <v>8</v>
      </c>
      <c r="I1504">
        <v>3</v>
      </c>
      <c r="J1504">
        <f>Tabla1[[#This Row],[Columna2]]*110</f>
        <v>330</v>
      </c>
      <c r="K1504">
        <v>3311</v>
      </c>
      <c r="L1504">
        <f>Tabla1[[#This Row],[Columna3]]*Tabla1[[#This Row],[Value]]*30*0.12</f>
        <v>3933468</v>
      </c>
      <c r="M1504" s="1">
        <f>Tabla1[[#This Row],[Columna4]]/10</f>
        <v>393346.8</v>
      </c>
    </row>
    <row r="1505" spans="1:13" x14ac:dyDescent="0.3">
      <c r="A1505">
        <v>4</v>
      </c>
      <c r="B1505" t="s">
        <v>117</v>
      </c>
      <c r="C1505">
        <f>_xlfn.NUMBERVALUE(MID(Tabla1[[#This Row],[Object Name]],11,3))</f>
        <v>51</v>
      </c>
      <c r="D1505" t="s">
        <v>58</v>
      </c>
      <c r="E1505" t="s">
        <v>9</v>
      </c>
      <c r="F1505" t="s">
        <v>10</v>
      </c>
      <c r="G1505" t="s">
        <v>11</v>
      </c>
      <c r="H1505" t="s">
        <v>8</v>
      </c>
      <c r="I1505">
        <v>3</v>
      </c>
      <c r="J1505">
        <f>Tabla1[[#This Row],[Columna2]]*110</f>
        <v>330</v>
      </c>
      <c r="K1505">
        <v>3275</v>
      </c>
      <c r="L1505">
        <f>Tabla1[[#This Row],[Columna3]]*Tabla1[[#This Row],[Value]]*30*0.12</f>
        <v>3890700</v>
      </c>
      <c r="M1505" s="1">
        <f>Tabla1[[#This Row],[Columna4]]/10</f>
        <v>389070</v>
      </c>
    </row>
    <row r="1506" spans="1:13" x14ac:dyDescent="0.3">
      <c r="A1506">
        <v>5</v>
      </c>
      <c r="B1506" t="s">
        <v>117</v>
      </c>
      <c r="C1506">
        <f>_xlfn.NUMBERVALUE(MID(Tabla1[[#This Row],[Object Name]],11,3))</f>
        <v>51</v>
      </c>
      <c r="D1506" t="s">
        <v>58</v>
      </c>
      <c r="E1506" t="s">
        <v>9</v>
      </c>
      <c r="F1506" t="s">
        <v>10</v>
      </c>
      <c r="G1506" t="s">
        <v>11</v>
      </c>
      <c r="H1506" t="s">
        <v>8</v>
      </c>
      <c r="I1506">
        <v>3</v>
      </c>
      <c r="J1506">
        <f>Tabla1[[#This Row],[Columna2]]*110</f>
        <v>330</v>
      </c>
      <c r="K1506">
        <v>3273</v>
      </c>
      <c r="L1506">
        <f>Tabla1[[#This Row],[Columna3]]*Tabla1[[#This Row],[Value]]*30*0.12</f>
        <v>3888324</v>
      </c>
      <c r="M1506" s="1">
        <f>Tabla1[[#This Row],[Columna4]]/10</f>
        <v>388832.4</v>
      </c>
    </row>
    <row r="1507" spans="1:13" x14ac:dyDescent="0.3">
      <c r="A1507">
        <v>6</v>
      </c>
      <c r="B1507" t="s">
        <v>117</v>
      </c>
      <c r="C1507">
        <f>_xlfn.NUMBERVALUE(MID(Tabla1[[#This Row],[Object Name]],11,3))</f>
        <v>51</v>
      </c>
      <c r="D1507" t="s">
        <v>58</v>
      </c>
      <c r="E1507" t="s">
        <v>9</v>
      </c>
      <c r="F1507" t="s">
        <v>10</v>
      </c>
      <c r="G1507" t="s">
        <v>11</v>
      </c>
      <c r="H1507" t="s">
        <v>8</v>
      </c>
      <c r="I1507">
        <v>3</v>
      </c>
      <c r="J1507">
        <f>Tabla1[[#This Row],[Columna2]]*110</f>
        <v>330</v>
      </c>
      <c r="K1507">
        <v>3308</v>
      </c>
      <c r="L1507">
        <f>Tabla1[[#This Row],[Columna3]]*Tabla1[[#This Row],[Value]]*30*0.12</f>
        <v>3929904</v>
      </c>
      <c r="M1507" s="1">
        <f>Tabla1[[#This Row],[Columna4]]/10</f>
        <v>392990.4</v>
      </c>
    </row>
    <row r="1508" spans="1:13" x14ac:dyDescent="0.3">
      <c r="A1508">
        <v>7</v>
      </c>
      <c r="B1508" t="s">
        <v>117</v>
      </c>
      <c r="C1508">
        <f>_xlfn.NUMBERVALUE(MID(Tabla1[[#This Row],[Object Name]],11,3))</f>
        <v>51</v>
      </c>
      <c r="D1508" t="s">
        <v>58</v>
      </c>
      <c r="E1508" t="s">
        <v>9</v>
      </c>
      <c r="F1508" t="s">
        <v>10</v>
      </c>
      <c r="G1508" t="s">
        <v>11</v>
      </c>
      <c r="H1508" t="s">
        <v>8</v>
      </c>
      <c r="I1508">
        <v>3</v>
      </c>
      <c r="J1508">
        <f>Tabla1[[#This Row],[Columna2]]*110</f>
        <v>330</v>
      </c>
      <c r="K1508">
        <v>3274</v>
      </c>
      <c r="L1508">
        <f>Tabla1[[#This Row],[Columna3]]*Tabla1[[#This Row],[Value]]*30*0.12</f>
        <v>3889512</v>
      </c>
      <c r="M1508" s="1">
        <f>Tabla1[[#This Row],[Columna4]]/10</f>
        <v>388951.2</v>
      </c>
    </row>
    <row r="1509" spans="1:13" x14ac:dyDescent="0.3">
      <c r="A1509">
        <v>8</v>
      </c>
      <c r="B1509" t="s">
        <v>117</v>
      </c>
      <c r="C1509">
        <f>_xlfn.NUMBERVALUE(MID(Tabla1[[#This Row],[Object Name]],11,3))</f>
        <v>51</v>
      </c>
      <c r="D1509" t="s">
        <v>58</v>
      </c>
      <c r="E1509" t="s">
        <v>9</v>
      </c>
      <c r="F1509" t="s">
        <v>10</v>
      </c>
      <c r="G1509" t="s">
        <v>11</v>
      </c>
      <c r="H1509" t="s">
        <v>8</v>
      </c>
      <c r="I1509">
        <v>3</v>
      </c>
      <c r="J1509">
        <f>Tabla1[[#This Row],[Columna2]]*110</f>
        <v>330</v>
      </c>
      <c r="K1509">
        <v>3290</v>
      </c>
      <c r="L1509">
        <f>Tabla1[[#This Row],[Columna3]]*Tabla1[[#This Row],[Value]]*30*0.12</f>
        <v>3908520</v>
      </c>
      <c r="M1509" s="1">
        <f>Tabla1[[#This Row],[Columna4]]/10</f>
        <v>390852</v>
      </c>
    </row>
    <row r="1510" spans="1:13" x14ac:dyDescent="0.3">
      <c r="A1510">
        <v>9</v>
      </c>
      <c r="B1510" t="s">
        <v>117</v>
      </c>
      <c r="C1510">
        <f>_xlfn.NUMBERVALUE(MID(Tabla1[[#This Row],[Object Name]],11,3))</f>
        <v>51</v>
      </c>
      <c r="D1510" t="s">
        <v>58</v>
      </c>
      <c r="E1510" t="s">
        <v>9</v>
      </c>
      <c r="F1510" t="s">
        <v>10</v>
      </c>
      <c r="G1510" t="s">
        <v>11</v>
      </c>
      <c r="H1510" t="s">
        <v>8</v>
      </c>
      <c r="I1510">
        <v>3</v>
      </c>
      <c r="J1510">
        <f>Tabla1[[#This Row],[Columna2]]*110</f>
        <v>330</v>
      </c>
      <c r="K1510">
        <v>3297</v>
      </c>
      <c r="L1510">
        <f>Tabla1[[#This Row],[Columna3]]*Tabla1[[#This Row],[Value]]*30*0.12</f>
        <v>3916836</v>
      </c>
      <c r="M1510" s="1">
        <f>Tabla1[[#This Row],[Columna4]]/10</f>
        <v>391683.6</v>
      </c>
    </row>
    <row r="1511" spans="1:13" x14ac:dyDescent="0.3">
      <c r="A1511">
        <v>10</v>
      </c>
      <c r="B1511" t="s">
        <v>117</v>
      </c>
      <c r="C1511">
        <f>_xlfn.NUMBERVALUE(MID(Tabla1[[#This Row],[Object Name]],11,3))</f>
        <v>51</v>
      </c>
      <c r="D1511" t="s">
        <v>58</v>
      </c>
      <c r="E1511" t="s">
        <v>9</v>
      </c>
      <c r="F1511" t="s">
        <v>10</v>
      </c>
      <c r="G1511" t="s">
        <v>11</v>
      </c>
      <c r="H1511" t="s">
        <v>8</v>
      </c>
      <c r="I1511">
        <v>3</v>
      </c>
      <c r="J1511">
        <f>Tabla1[[#This Row],[Columna2]]*110</f>
        <v>330</v>
      </c>
      <c r="K1511">
        <v>3249</v>
      </c>
      <c r="L1511">
        <f>Tabla1[[#This Row],[Columna3]]*Tabla1[[#This Row],[Value]]*30*0.12</f>
        <v>3859812</v>
      </c>
      <c r="M1511" s="1">
        <f>Tabla1[[#This Row],[Columna4]]/10</f>
        <v>385981.2</v>
      </c>
    </row>
    <row r="1512" spans="1:13" x14ac:dyDescent="0.3">
      <c r="A1512">
        <v>11</v>
      </c>
      <c r="B1512" t="s">
        <v>117</v>
      </c>
      <c r="C1512">
        <f>_xlfn.NUMBERVALUE(MID(Tabla1[[#This Row],[Object Name]],11,3))</f>
        <v>51</v>
      </c>
      <c r="D1512" t="s">
        <v>58</v>
      </c>
      <c r="E1512" t="s">
        <v>9</v>
      </c>
      <c r="F1512" t="s">
        <v>10</v>
      </c>
      <c r="G1512" t="s">
        <v>11</v>
      </c>
      <c r="H1512" t="s">
        <v>8</v>
      </c>
      <c r="I1512">
        <v>3</v>
      </c>
      <c r="J1512">
        <f>Tabla1[[#This Row],[Columna2]]*110</f>
        <v>330</v>
      </c>
      <c r="K1512">
        <v>3266</v>
      </c>
      <c r="L1512">
        <f>Tabla1[[#This Row],[Columna3]]*Tabla1[[#This Row],[Value]]*30*0.12</f>
        <v>3880008</v>
      </c>
      <c r="M1512" s="1">
        <f>Tabla1[[#This Row],[Columna4]]/10</f>
        <v>388000.8</v>
      </c>
    </row>
    <row r="1513" spans="1:13" x14ac:dyDescent="0.3">
      <c r="A1513">
        <v>12</v>
      </c>
      <c r="B1513" t="s">
        <v>117</v>
      </c>
      <c r="C1513">
        <f>_xlfn.NUMBERVALUE(MID(Tabla1[[#This Row],[Object Name]],11,3))</f>
        <v>51</v>
      </c>
      <c r="D1513" t="s">
        <v>58</v>
      </c>
      <c r="E1513" t="s">
        <v>9</v>
      </c>
      <c r="F1513" t="s">
        <v>10</v>
      </c>
      <c r="G1513" t="s">
        <v>11</v>
      </c>
      <c r="H1513" t="s">
        <v>8</v>
      </c>
      <c r="I1513">
        <v>3</v>
      </c>
      <c r="J1513">
        <f>Tabla1[[#This Row],[Columna2]]*110</f>
        <v>330</v>
      </c>
      <c r="K1513">
        <v>3310</v>
      </c>
      <c r="L1513">
        <f>Tabla1[[#This Row],[Columna3]]*Tabla1[[#This Row],[Value]]*30*0.12</f>
        <v>3932280</v>
      </c>
      <c r="M1513" s="1">
        <f>Tabla1[[#This Row],[Columna4]]/10</f>
        <v>393228</v>
      </c>
    </row>
    <row r="1514" spans="1:13" x14ac:dyDescent="0.3">
      <c r="A1514">
        <v>13</v>
      </c>
      <c r="B1514" t="s">
        <v>117</v>
      </c>
      <c r="C1514">
        <f>_xlfn.NUMBERVALUE(MID(Tabla1[[#This Row],[Object Name]],11,3))</f>
        <v>51</v>
      </c>
      <c r="D1514" t="s">
        <v>58</v>
      </c>
      <c r="E1514" t="s">
        <v>9</v>
      </c>
      <c r="F1514" t="s">
        <v>10</v>
      </c>
      <c r="G1514" t="s">
        <v>11</v>
      </c>
      <c r="H1514" t="s">
        <v>8</v>
      </c>
      <c r="I1514">
        <v>3</v>
      </c>
      <c r="J1514">
        <f>Tabla1[[#This Row],[Columna2]]*110</f>
        <v>330</v>
      </c>
      <c r="K1514">
        <v>3272</v>
      </c>
      <c r="L1514">
        <f>Tabla1[[#This Row],[Columna3]]*Tabla1[[#This Row],[Value]]*30*0.12</f>
        <v>3887136</v>
      </c>
      <c r="M1514" s="1">
        <f>Tabla1[[#This Row],[Columna4]]/10</f>
        <v>388713.6</v>
      </c>
    </row>
    <row r="1515" spans="1:13" x14ac:dyDescent="0.3">
      <c r="A1515">
        <v>14</v>
      </c>
      <c r="B1515" t="s">
        <v>117</v>
      </c>
      <c r="C1515">
        <f>_xlfn.NUMBERVALUE(MID(Tabla1[[#This Row],[Object Name]],11,3))</f>
        <v>51</v>
      </c>
      <c r="D1515" t="s">
        <v>58</v>
      </c>
      <c r="E1515" t="s">
        <v>9</v>
      </c>
      <c r="F1515" t="s">
        <v>10</v>
      </c>
      <c r="G1515" t="s">
        <v>11</v>
      </c>
      <c r="H1515" t="s">
        <v>8</v>
      </c>
      <c r="I1515">
        <v>3</v>
      </c>
      <c r="J1515">
        <f>Tabla1[[#This Row],[Columna2]]*110</f>
        <v>330</v>
      </c>
      <c r="K1515">
        <v>3294</v>
      </c>
      <c r="L1515">
        <f>Tabla1[[#This Row],[Columna3]]*Tabla1[[#This Row],[Value]]*30*0.12</f>
        <v>3913272</v>
      </c>
      <c r="M1515" s="1">
        <f>Tabla1[[#This Row],[Columna4]]/10</f>
        <v>391327.2</v>
      </c>
    </row>
    <row r="1516" spans="1:13" x14ac:dyDescent="0.3">
      <c r="A1516">
        <v>15</v>
      </c>
      <c r="B1516" t="s">
        <v>117</v>
      </c>
      <c r="C1516">
        <f>_xlfn.NUMBERVALUE(MID(Tabla1[[#This Row],[Object Name]],11,3))</f>
        <v>51</v>
      </c>
      <c r="D1516" t="s">
        <v>58</v>
      </c>
      <c r="E1516" t="s">
        <v>9</v>
      </c>
      <c r="F1516" t="s">
        <v>10</v>
      </c>
      <c r="G1516" t="s">
        <v>11</v>
      </c>
      <c r="H1516" t="s">
        <v>8</v>
      </c>
      <c r="I1516">
        <v>3</v>
      </c>
      <c r="J1516">
        <f>Tabla1[[#This Row],[Columna2]]*110</f>
        <v>330</v>
      </c>
      <c r="K1516">
        <v>3288</v>
      </c>
      <c r="L1516">
        <f>Tabla1[[#This Row],[Columna3]]*Tabla1[[#This Row],[Value]]*30*0.12</f>
        <v>3906144</v>
      </c>
      <c r="M1516" s="1">
        <f>Tabla1[[#This Row],[Columna4]]/10</f>
        <v>390614.4</v>
      </c>
    </row>
    <row r="1517" spans="1:13" x14ac:dyDescent="0.3">
      <c r="A1517">
        <v>16</v>
      </c>
      <c r="B1517" t="s">
        <v>117</v>
      </c>
      <c r="C1517">
        <f>_xlfn.NUMBERVALUE(MID(Tabla1[[#This Row],[Object Name]],11,3))</f>
        <v>51</v>
      </c>
      <c r="D1517" t="s">
        <v>58</v>
      </c>
      <c r="E1517" t="s">
        <v>9</v>
      </c>
      <c r="F1517" t="s">
        <v>10</v>
      </c>
      <c r="G1517" t="s">
        <v>11</v>
      </c>
      <c r="H1517" t="s">
        <v>8</v>
      </c>
      <c r="I1517">
        <v>3</v>
      </c>
      <c r="J1517">
        <f>Tabla1[[#This Row],[Columna2]]*110</f>
        <v>330</v>
      </c>
      <c r="K1517">
        <v>3296</v>
      </c>
      <c r="L1517">
        <f>Tabla1[[#This Row],[Columna3]]*Tabla1[[#This Row],[Value]]*30*0.12</f>
        <v>3915648</v>
      </c>
      <c r="M1517" s="1">
        <f>Tabla1[[#This Row],[Columna4]]/10</f>
        <v>391564.79999999999</v>
      </c>
    </row>
    <row r="1518" spans="1:13" x14ac:dyDescent="0.3">
      <c r="A1518">
        <v>17</v>
      </c>
      <c r="B1518" t="s">
        <v>117</v>
      </c>
      <c r="C1518">
        <f>_xlfn.NUMBERVALUE(MID(Tabla1[[#This Row],[Object Name]],11,3))</f>
        <v>51</v>
      </c>
      <c r="D1518" t="s">
        <v>58</v>
      </c>
      <c r="E1518" t="s">
        <v>9</v>
      </c>
      <c r="F1518" t="s">
        <v>10</v>
      </c>
      <c r="G1518" t="s">
        <v>11</v>
      </c>
      <c r="H1518" t="s">
        <v>8</v>
      </c>
      <c r="I1518">
        <v>3</v>
      </c>
      <c r="J1518">
        <f>Tabla1[[#This Row],[Columna2]]*110</f>
        <v>330</v>
      </c>
      <c r="K1518">
        <v>3307</v>
      </c>
      <c r="L1518">
        <f>Tabla1[[#This Row],[Columna3]]*Tabla1[[#This Row],[Value]]*30*0.12</f>
        <v>3928716</v>
      </c>
      <c r="M1518" s="1">
        <f>Tabla1[[#This Row],[Columna4]]/10</f>
        <v>392871.6</v>
      </c>
    </row>
    <row r="1519" spans="1:13" x14ac:dyDescent="0.3">
      <c r="A1519">
        <v>18</v>
      </c>
      <c r="B1519" t="s">
        <v>117</v>
      </c>
      <c r="C1519">
        <f>_xlfn.NUMBERVALUE(MID(Tabla1[[#This Row],[Object Name]],11,3))</f>
        <v>51</v>
      </c>
      <c r="D1519" t="s">
        <v>58</v>
      </c>
      <c r="E1519" t="s">
        <v>9</v>
      </c>
      <c r="F1519" t="s">
        <v>10</v>
      </c>
      <c r="G1519" t="s">
        <v>11</v>
      </c>
      <c r="H1519" t="s">
        <v>8</v>
      </c>
      <c r="I1519">
        <v>3</v>
      </c>
      <c r="J1519">
        <f>Tabla1[[#This Row],[Columna2]]*110</f>
        <v>330</v>
      </c>
      <c r="K1519">
        <v>3281</v>
      </c>
      <c r="L1519">
        <f>Tabla1[[#This Row],[Columna3]]*Tabla1[[#This Row],[Value]]*30*0.12</f>
        <v>3897828</v>
      </c>
      <c r="M1519" s="1">
        <f>Tabla1[[#This Row],[Columna4]]/10</f>
        <v>389782.8</v>
      </c>
    </row>
    <row r="1520" spans="1:13" x14ac:dyDescent="0.3">
      <c r="A1520">
        <v>19</v>
      </c>
      <c r="B1520" t="s">
        <v>117</v>
      </c>
      <c r="C1520">
        <f>_xlfn.NUMBERVALUE(MID(Tabla1[[#This Row],[Object Name]],11,3))</f>
        <v>51</v>
      </c>
      <c r="D1520" t="s">
        <v>58</v>
      </c>
      <c r="E1520" t="s">
        <v>9</v>
      </c>
      <c r="F1520" t="s">
        <v>10</v>
      </c>
      <c r="G1520" t="s">
        <v>11</v>
      </c>
      <c r="H1520" t="s">
        <v>8</v>
      </c>
      <c r="I1520">
        <v>3</v>
      </c>
      <c r="J1520">
        <f>Tabla1[[#This Row],[Columna2]]*110</f>
        <v>330</v>
      </c>
      <c r="K1520">
        <v>3275</v>
      </c>
      <c r="L1520">
        <f>Tabla1[[#This Row],[Columna3]]*Tabla1[[#This Row],[Value]]*30*0.12</f>
        <v>3890700</v>
      </c>
      <c r="M1520" s="1">
        <f>Tabla1[[#This Row],[Columna4]]/10</f>
        <v>389070</v>
      </c>
    </row>
    <row r="1521" spans="1:13" x14ac:dyDescent="0.3">
      <c r="A1521">
        <v>20</v>
      </c>
      <c r="B1521" t="s">
        <v>117</v>
      </c>
      <c r="C1521">
        <f>_xlfn.NUMBERVALUE(MID(Tabla1[[#This Row],[Object Name]],11,3))</f>
        <v>51</v>
      </c>
      <c r="D1521" t="s">
        <v>58</v>
      </c>
      <c r="E1521" t="s">
        <v>9</v>
      </c>
      <c r="F1521" t="s">
        <v>10</v>
      </c>
      <c r="G1521" t="s">
        <v>11</v>
      </c>
      <c r="H1521" t="s">
        <v>8</v>
      </c>
      <c r="I1521">
        <v>3</v>
      </c>
      <c r="J1521">
        <f>Tabla1[[#This Row],[Columna2]]*110</f>
        <v>330</v>
      </c>
      <c r="K1521">
        <v>3275</v>
      </c>
      <c r="L1521">
        <f>Tabla1[[#This Row],[Columna3]]*Tabla1[[#This Row],[Value]]*30*0.12</f>
        <v>3890700</v>
      </c>
      <c r="M1521" s="1">
        <f>Tabla1[[#This Row],[Columna4]]/10</f>
        <v>389070</v>
      </c>
    </row>
    <row r="1522" spans="1:13" x14ac:dyDescent="0.3">
      <c r="A1522">
        <v>21</v>
      </c>
      <c r="B1522" t="s">
        <v>117</v>
      </c>
      <c r="C1522">
        <f>_xlfn.NUMBERVALUE(MID(Tabla1[[#This Row],[Object Name]],11,3))</f>
        <v>51</v>
      </c>
      <c r="D1522" t="s">
        <v>58</v>
      </c>
      <c r="E1522" t="s">
        <v>9</v>
      </c>
      <c r="F1522" t="s">
        <v>10</v>
      </c>
      <c r="G1522" t="s">
        <v>11</v>
      </c>
      <c r="H1522" t="s">
        <v>8</v>
      </c>
      <c r="I1522">
        <v>3</v>
      </c>
      <c r="J1522">
        <f>Tabla1[[#This Row],[Columna2]]*110</f>
        <v>330</v>
      </c>
      <c r="K1522">
        <v>3273</v>
      </c>
      <c r="L1522">
        <f>Tabla1[[#This Row],[Columna3]]*Tabla1[[#This Row],[Value]]*30*0.12</f>
        <v>3888324</v>
      </c>
      <c r="M1522" s="1">
        <f>Tabla1[[#This Row],[Columna4]]/10</f>
        <v>388832.4</v>
      </c>
    </row>
    <row r="1523" spans="1:13" x14ac:dyDescent="0.3">
      <c r="A1523">
        <v>22</v>
      </c>
      <c r="B1523" t="s">
        <v>117</v>
      </c>
      <c r="C1523">
        <f>_xlfn.NUMBERVALUE(MID(Tabla1[[#This Row],[Object Name]],11,3))</f>
        <v>51</v>
      </c>
      <c r="D1523" t="s">
        <v>58</v>
      </c>
      <c r="E1523" t="s">
        <v>9</v>
      </c>
      <c r="F1523" t="s">
        <v>10</v>
      </c>
      <c r="G1523" t="s">
        <v>11</v>
      </c>
      <c r="H1523" t="s">
        <v>8</v>
      </c>
      <c r="I1523">
        <v>3</v>
      </c>
      <c r="J1523">
        <f>Tabla1[[#This Row],[Columna2]]*110</f>
        <v>330</v>
      </c>
      <c r="K1523">
        <v>3283</v>
      </c>
      <c r="L1523">
        <f>Tabla1[[#This Row],[Columna3]]*Tabla1[[#This Row],[Value]]*30*0.12</f>
        <v>3900204</v>
      </c>
      <c r="M1523" s="1">
        <f>Tabla1[[#This Row],[Columna4]]/10</f>
        <v>390020.4</v>
      </c>
    </row>
    <row r="1524" spans="1:13" x14ac:dyDescent="0.3">
      <c r="A1524">
        <v>23</v>
      </c>
      <c r="B1524" t="s">
        <v>117</v>
      </c>
      <c r="C1524">
        <f>_xlfn.NUMBERVALUE(MID(Tabla1[[#This Row],[Object Name]],11,3))</f>
        <v>51</v>
      </c>
      <c r="D1524" t="s">
        <v>58</v>
      </c>
      <c r="E1524" t="s">
        <v>9</v>
      </c>
      <c r="F1524" t="s">
        <v>10</v>
      </c>
      <c r="G1524" t="s">
        <v>11</v>
      </c>
      <c r="H1524" t="s">
        <v>8</v>
      </c>
      <c r="I1524">
        <v>3</v>
      </c>
      <c r="J1524">
        <f>Tabla1[[#This Row],[Columna2]]*110</f>
        <v>330</v>
      </c>
      <c r="K1524">
        <v>3288</v>
      </c>
      <c r="L1524">
        <f>Tabla1[[#This Row],[Columna3]]*Tabla1[[#This Row],[Value]]*30*0.12</f>
        <v>3906144</v>
      </c>
      <c r="M1524" s="1">
        <f>Tabla1[[#This Row],[Columna4]]/10</f>
        <v>390614.4</v>
      </c>
    </row>
    <row r="1525" spans="1:13" x14ac:dyDescent="0.3">
      <c r="A1525">
        <v>24</v>
      </c>
      <c r="B1525" t="s">
        <v>117</v>
      </c>
      <c r="C1525">
        <f>_xlfn.NUMBERVALUE(MID(Tabla1[[#This Row],[Object Name]],11,3))</f>
        <v>51</v>
      </c>
      <c r="D1525" t="s">
        <v>58</v>
      </c>
      <c r="E1525" t="s">
        <v>9</v>
      </c>
      <c r="F1525" t="s">
        <v>10</v>
      </c>
      <c r="G1525" t="s">
        <v>11</v>
      </c>
      <c r="H1525" t="s">
        <v>8</v>
      </c>
      <c r="I1525">
        <v>3</v>
      </c>
      <c r="J1525">
        <f>Tabla1[[#This Row],[Columna2]]*110</f>
        <v>330</v>
      </c>
      <c r="K1525">
        <v>3298</v>
      </c>
      <c r="L1525">
        <f>Tabla1[[#This Row],[Columna3]]*Tabla1[[#This Row],[Value]]*30*0.12</f>
        <v>3918024</v>
      </c>
      <c r="M1525" s="1">
        <f>Tabla1[[#This Row],[Columna4]]/10</f>
        <v>391802.4</v>
      </c>
    </row>
    <row r="1526" spans="1:13" x14ac:dyDescent="0.3">
      <c r="A1526">
        <v>25</v>
      </c>
      <c r="B1526" t="s">
        <v>117</v>
      </c>
      <c r="C1526">
        <f>_xlfn.NUMBERVALUE(MID(Tabla1[[#This Row],[Object Name]],11,3))</f>
        <v>51</v>
      </c>
      <c r="D1526" t="s">
        <v>58</v>
      </c>
      <c r="E1526" t="s">
        <v>9</v>
      </c>
      <c r="F1526" t="s">
        <v>10</v>
      </c>
      <c r="G1526" t="s">
        <v>11</v>
      </c>
      <c r="H1526" t="s">
        <v>8</v>
      </c>
      <c r="I1526">
        <v>3</v>
      </c>
      <c r="J1526">
        <f>Tabla1[[#This Row],[Columna2]]*110</f>
        <v>330</v>
      </c>
      <c r="K1526">
        <v>3289</v>
      </c>
      <c r="L1526">
        <f>Tabla1[[#This Row],[Columna3]]*Tabla1[[#This Row],[Value]]*30*0.12</f>
        <v>3907332</v>
      </c>
      <c r="M1526" s="1">
        <f>Tabla1[[#This Row],[Columna4]]/10</f>
        <v>390733.2</v>
      </c>
    </row>
    <row r="1527" spans="1:13" x14ac:dyDescent="0.3">
      <c r="A1527">
        <v>26</v>
      </c>
      <c r="B1527" t="s">
        <v>117</v>
      </c>
      <c r="C1527">
        <f>_xlfn.NUMBERVALUE(MID(Tabla1[[#This Row],[Object Name]],11,3))</f>
        <v>51</v>
      </c>
      <c r="D1527" t="s">
        <v>58</v>
      </c>
      <c r="E1527" t="s">
        <v>9</v>
      </c>
      <c r="F1527" t="s">
        <v>10</v>
      </c>
      <c r="G1527" t="s">
        <v>11</v>
      </c>
      <c r="H1527" t="s">
        <v>8</v>
      </c>
      <c r="I1527">
        <v>3</v>
      </c>
      <c r="J1527">
        <f>Tabla1[[#This Row],[Columna2]]*110</f>
        <v>330</v>
      </c>
      <c r="K1527">
        <v>3274</v>
      </c>
      <c r="L1527">
        <f>Tabla1[[#This Row],[Columna3]]*Tabla1[[#This Row],[Value]]*30*0.12</f>
        <v>3889512</v>
      </c>
      <c r="M1527" s="1">
        <f>Tabla1[[#This Row],[Columna4]]/10</f>
        <v>388951.2</v>
      </c>
    </row>
    <row r="1528" spans="1:13" x14ac:dyDescent="0.3">
      <c r="A1528">
        <v>27</v>
      </c>
      <c r="B1528" t="s">
        <v>117</v>
      </c>
      <c r="C1528">
        <f>_xlfn.NUMBERVALUE(MID(Tabla1[[#This Row],[Object Name]],11,3))</f>
        <v>51</v>
      </c>
      <c r="D1528" t="s">
        <v>58</v>
      </c>
      <c r="E1528" t="s">
        <v>9</v>
      </c>
      <c r="F1528" t="s">
        <v>10</v>
      </c>
      <c r="G1528" t="s">
        <v>11</v>
      </c>
      <c r="H1528" t="s">
        <v>8</v>
      </c>
      <c r="I1528">
        <v>3</v>
      </c>
      <c r="J1528">
        <f>Tabla1[[#This Row],[Columna2]]*110</f>
        <v>330</v>
      </c>
      <c r="K1528">
        <v>3321</v>
      </c>
      <c r="L1528">
        <f>Tabla1[[#This Row],[Columna3]]*Tabla1[[#This Row],[Value]]*30*0.12</f>
        <v>3945348</v>
      </c>
      <c r="M1528" s="1">
        <f>Tabla1[[#This Row],[Columna4]]/10</f>
        <v>394534.8</v>
      </c>
    </row>
    <row r="1529" spans="1:13" x14ac:dyDescent="0.3">
      <c r="A1529">
        <v>28</v>
      </c>
      <c r="B1529" t="s">
        <v>117</v>
      </c>
      <c r="C1529">
        <f>_xlfn.NUMBERVALUE(MID(Tabla1[[#This Row],[Object Name]],11,3))</f>
        <v>51</v>
      </c>
      <c r="D1529" t="s">
        <v>58</v>
      </c>
      <c r="E1529" t="s">
        <v>9</v>
      </c>
      <c r="F1529" t="s">
        <v>10</v>
      </c>
      <c r="G1529" t="s">
        <v>11</v>
      </c>
      <c r="H1529" t="s">
        <v>8</v>
      </c>
      <c r="I1529">
        <v>3</v>
      </c>
      <c r="J1529">
        <f>Tabla1[[#This Row],[Columna2]]*110</f>
        <v>330</v>
      </c>
      <c r="K1529">
        <v>3266</v>
      </c>
      <c r="L1529">
        <f>Tabla1[[#This Row],[Columna3]]*Tabla1[[#This Row],[Value]]*30*0.12</f>
        <v>3880008</v>
      </c>
      <c r="M1529" s="1">
        <f>Tabla1[[#This Row],[Columna4]]/10</f>
        <v>388000.8</v>
      </c>
    </row>
    <row r="1530" spans="1:13" x14ac:dyDescent="0.3">
      <c r="A1530">
        <v>29</v>
      </c>
      <c r="B1530" t="s">
        <v>117</v>
      </c>
      <c r="C1530">
        <f>_xlfn.NUMBERVALUE(MID(Tabla1[[#This Row],[Object Name]],11,3))</f>
        <v>51</v>
      </c>
      <c r="D1530" t="s">
        <v>58</v>
      </c>
      <c r="E1530" t="s">
        <v>9</v>
      </c>
      <c r="F1530" t="s">
        <v>10</v>
      </c>
      <c r="G1530" t="s">
        <v>11</v>
      </c>
      <c r="H1530" t="s">
        <v>8</v>
      </c>
      <c r="I1530">
        <v>3</v>
      </c>
      <c r="J1530">
        <f>Tabla1[[#This Row],[Columna2]]*110</f>
        <v>330</v>
      </c>
      <c r="K1530">
        <v>3291</v>
      </c>
      <c r="L1530">
        <f>Tabla1[[#This Row],[Columna3]]*Tabla1[[#This Row],[Value]]*30*0.12</f>
        <v>3909708</v>
      </c>
      <c r="M1530" s="1">
        <f>Tabla1[[#This Row],[Columna4]]/10</f>
        <v>390970.8</v>
      </c>
    </row>
    <row r="1531" spans="1:13" x14ac:dyDescent="0.3">
      <c r="A1531">
        <v>30</v>
      </c>
      <c r="B1531" t="s">
        <v>117</v>
      </c>
      <c r="C1531">
        <f>_xlfn.NUMBERVALUE(MID(Tabla1[[#This Row],[Object Name]],11,3))</f>
        <v>51</v>
      </c>
      <c r="D1531" t="s">
        <v>58</v>
      </c>
      <c r="E1531" t="s">
        <v>9</v>
      </c>
      <c r="F1531" t="s">
        <v>10</v>
      </c>
      <c r="G1531" t="s">
        <v>11</v>
      </c>
      <c r="H1531" t="s">
        <v>8</v>
      </c>
      <c r="I1531">
        <v>3</v>
      </c>
      <c r="J1531">
        <f>Tabla1[[#This Row],[Columna2]]*110</f>
        <v>330</v>
      </c>
      <c r="K1531">
        <v>3272</v>
      </c>
      <c r="L1531">
        <f>Tabla1[[#This Row],[Columna3]]*Tabla1[[#This Row],[Value]]*30*0.12</f>
        <v>3887136</v>
      </c>
      <c r="M1531" s="1">
        <f>Tabla1[[#This Row],[Columna4]]/10</f>
        <v>388713.6</v>
      </c>
    </row>
    <row r="1532" spans="1:13" x14ac:dyDescent="0.3">
      <c r="A1532">
        <v>1</v>
      </c>
      <c r="B1532" t="s">
        <v>117</v>
      </c>
      <c r="C1532">
        <f>_xlfn.NUMBERVALUE(MID(Tabla1[[#This Row],[Object Name]],11,3))</f>
        <v>52</v>
      </c>
      <c r="D1532" t="s">
        <v>59</v>
      </c>
      <c r="E1532" t="s">
        <v>9</v>
      </c>
      <c r="F1532" t="s">
        <v>10</v>
      </c>
      <c r="G1532" t="s">
        <v>11</v>
      </c>
      <c r="H1532" t="s">
        <v>8</v>
      </c>
      <c r="I1532">
        <v>4</v>
      </c>
      <c r="J1532">
        <f>Tabla1[[#This Row],[Columna2]]*110</f>
        <v>440</v>
      </c>
      <c r="K1532">
        <v>2689</v>
      </c>
      <c r="L1532">
        <f>Tabla1[[#This Row],[Columna3]]*Tabla1[[#This Row],[Value]]*30*0.12</f>
        <v>4259376</v>
      </c>
      <c r="M1532" s="1">
        <f>Tabla1[[#This Row],[Columna4]]/10</f>
        <v>425937.6</v>
      </c>
    </row>
    <row r="1533" spans="1:13" x14ac:dyDescent="0.3">
      <c r="A1533">
        <v>2</v>
      </c>
      <c r="B1533" t="s">
        <v>117</v>
      </c>
      <c r="C1533">
        <f>_xlfn.NUMBERVALUE(MID(Tabla1[[#This Row],[Object Name]],11,3))</f>
        <v>52</v>
      </c>
      <c r="D1533" t="s">
        <v>59</v>
      </c>
      <c r="E1533" t="s">
        <v>9</v>
      </c>
      <c r="F1533" t="s">
        <v>10</v>
      </c>
      <c r="G1533" t="s">
        <v>11</v>
      </c>
      <c r="H1533" t="s">
        <v>8</v>
      </c>
      <c r="I1533">
        <v>4</v>
      </c>
      <c r="J1533">
        <f>Tabla1[[#This Row],[Columna2]]*110</f>
        <v>440</v>
      </c>
      <c r="K1533">
        <v>2691</v>
      </c>
      <c r="L1533">
        <f>Tabla1[[#This Row],[Columna3]]*Tabla1[[#This Row],[Value]]*30*0.12</f>
        <v>4262544</v>
      </c>
      <c r="M1533" s="1">
        <f>Tabla1[[#This Row],[Columna4]]/10</f>
        <v>426254.4</v>
      </c>
    </row>
    <row r="1534" spans="1:13" x14ac:dyDescent="0.3">
      <c r="A1534">
        <v>3</v>
      </c>
      <c r="B1534" t="s">
        <v>117</v>
      </c>
      <c r="C1534">
        <f>_xlfn.NUMBERVALUE(MID(Tabla1[[#This Row],[Object Name]],11,3))</f>
        <v>52</v>
      </c>
      <c r="D1534" t="s">
        <v>59</v>
      </c>
      <c r="E1534" t="s">
        <v>9</v>
      </c>
      <c r="F1534" t="s">
        <v>10</v>
      </c>
      <c r="G1534" t="s">
        <v>11</v>
      </c>
      <c r="H1534" t="s">
        <v>8</v>
      </c>
      <c r="I1534">
        <v>4</v>
      </c>
      <c r="J1534">
        <f>Tabla1[[#This Row],[Columna2]]*110</f>
        <v>440</v>
      </c>
      <c r="K1534">
        <v>2671</v>
      </c>
      <c r="L1534">
        <f>Tabla1[[#This Row],[Columna3]]*Tabla1[[#This Row],[Value]]*30*0.12</f>
        <v>4230864</v>
      </c>
      <c r="M1534" s="1">
        <f>Tabla1[[#This Row],[Columna4]]/10</f>
        <v>423086.4</v>
      </c>
    </row>
    <row r="1535" spans="1:13" x14ac:dyDescent="0.3">
      <c r="A1535">
        <v>4</v>
      </c>
      <c r="B1535" t="s">
        <v>117</v>
      </c>
      <c r="C1535">
        <f>_xlfn.NUMBERVALUE(MID(Tabla1[[#This Row],[Object Name]],11,3))</f>
        <v>52</v>
      </c>
      <c r="D1535" t="s">
        <v>59</v>
      </c>
      <c r="E1535" t="s">
        <v>9</v>
      </c>
      <c r="F1535" t="s">
        <v>10</v>
      </c>
      <c r="G1535" t="s">
        <v>11</v>
      </c>
      <c r="H1535" t="s">
        <v>8</v>
      </c>
      <c r="I1535">
        <v>4</v>
      </c>
      <c r="J1535">
        <f>Tabla1[[#This Row],[Columna2]]*110</f>
        <v>440</v>
      </c>
      <c r="K1535">
        <v>2679</v>
      </c>
      <c r="L1535">
        <f>Tabla1[[#This Row],[Columna3]]*Tabla1[[#This Row],[Value]]*30*0.12</f>
        <v>4243536</v>
      </c>
      <c r="M1535" s="1">
        <f>Tabla1[[#This Row],[Columna4]]/10</f>
        <v>424353.6</v>
      </c>
    </row>
    <row r="1536" spans="1:13" x14ac:dyDescent="0.3">
      <c r="A1536">
        <v>5</v>
      </c>
      <c r="B1536" t="s">
        <v>117</v>
      </c>
      <c r="C1536">
        <f>_xlfn.NUMBERVALUE(MID(Tabla1[[#This Row],[Object Name]],11,3))</f>
        <v>52</v>
      </c>
      <c r="D1536" t="s">
        <v>59</v>
      </c>
      <c r="E1536" t="s">
        <v>9</v>
      </c>
      <c r="F1536" t="s">
        <v>10</v>
      </c>
      <c r="G1536" t="s">
        <v>11</v>
      </c>
      <c r="H1536" t="s">
        <v>8</v>
      </c>
      <c r="I1536">
        <v>4</v>
      </c>
      <c r="J1536">
        <f>Tabla1[[#This Row],[Columna2]]*110</f>
        <v>440</v>
      </c>
      <c r="K1536">
        <v>2690</v>
      </c>
      <c r="L1536">
        <f>Tabla1[[#This Row],[Columna3]]*Tabla1[[#This Row],[Value]]*30*0.12</f>
        <v>4260960</v>
      </c>
      <c r="M1536" s="1">
        <f>Tabla1[[#This Row],[Columna4]]/10</f>
        <v>426096</v>
      </c>
    </row>
    <row r="1537" spans="1:13" x14ac:dyDescent="0.3">
      <c r="A1537">
        <v>6</v>
      </c>
      <c r="B1537" t="s">
        <v>117</v>
      </c>
      <c r="C1537">
        <f>_xlfn.NUMBERVALUE(MID(Tabla1[[#This Row],[Object Name]],11,3))</f>
        <v>52</v>
      </c>
      <c r="D1537" t="s">
        <v>59</v>
      </c>
      <c r="E1537" t="s">
        <v>9</v>
      </c>
      <c r="F1537" t="s">
        <v>10</v>
      </c>
      <c r="G1537" t="s">
        <v>11</v>
      </c>
      <c r="H1537" t="s">
        <v>8</v>
      </c>
      <c r="I1537">
        <v>4</v>
      </c>
      <c r="J1537">
        <f>Tabla1[[#This Row],[Columna2]]*110</f>
        <v>440</v>
      </c>
      <c r="K1537">
        <v>2686</v>
      </c>
      <c r="L1537">
        <f>Tabla1[[#This Row],[Columna3]]*Tabla1[[#This Row],[Value]]*30*0.12</f>
        <v>4254624</v>
      </c>
      <c r="M1537" s="1">
        <f>Tabla1[[#This Row],[Columna4]]/10</f>
        <v>425462.4</v>
      </c>
    </row>
    <row r="1538" spans="1:13" x14ac:dyDescent="0.3">
      <c r="A1538">
        <v>7</v>
      </c>
      <c r="B1538" t="s">
        <v>117</v>
      </c>
      <c r="C1538">
        <f>_xlfn.NUMBERVALUE(MID(Tabla1[[#This Row],[Object Name]],11,3))</f>
        <v>52</v>
      </c>
      <c r="D1538" t="s">
        <v>59</v>
      </c>
      <c r="E1538" t="s">
        <v>9</v>
      </c>
      <c r="F1538" t="s">
        <v>10</v>
      </c>
      <c r="G1538" t="s">
        <v>11</v>
      </c>
      <c r="H1538" t="s">
        <v>8</v>
      </c>
      <c r="I1538">
        <v>4</v>
      </c>
      <c r="J1538">
        <f>Tabla1[[#This Row],[Columna2]]*110</f>
        <v>440</v>
      </c>
      <c r="K1538">
        <v>2667</v>
      </c>
      <c r="L1538">
        <f>Tabla1[[#This Row],[Columna3]]*Tabla1[[#This Row],[Value]]*30*0.12</f>
        <v>4224528</v>
      </c>
      <c r="M1538" s="1">
        <f>Tabla1[[#This Row],[Columna4]]/10</f>
        <v>422452.8</v>
      </c>
    </row>
    <row r="1539" spans="1:13" x14ac:dyDescent="0.3">
      <c r="A1539">
        <v>8</v>
      </c>
      <c r="B1539" t="s">
        <v>117</v>
      </c>
      <c r="C1539">
        <f>_xlfn.NUMBERVALUE(MID(Tabla1[[#This Row],[Object Name]],11,3))</f>
        <v>52</v>
      </c>
      <c r="D1539" t="s">
        <v>59</v>
      </c>
      <c r="E1539" t="s">
        <v>9</v>
      </c>
      <c r="F1539" t="s">
        <v>10</v>
      </c>
      <c r="G1539" t="s">
        <v>11</v>
      </c>
      <c r="H1539" t="s">
        <v>8</v>
      </c>
      <c r="I1539">
        <v>4</v>
      </c>
      <c r="J1539">
        <f>Tabla1[[#This Row],[Columna2]]*110</f>
        <v>440</v>
      </c>
      <c r="K1539">
        <v>2687</v>
      </c>
      <c r="L1539">
        <f>Tabla1[[#This Row],[Columna3]]*Tabla1[[#This Row],[Value]]*30*0.12</f>
        <v>4256208</v>
      </c>
      <c r="M1539" s="1">
        <f>Tabla1[[#This Row],[Columna4]]/10</f>
        <v>425620.8</v>
      </c>
    </row>
    <row r="1540" spans="1:13" x14ac:dyDescent="0.3">
      <c r="A1540">
        <v>9</v>
      </c>
      <c r="B1540" t="s">
        <v>117</v>
      </c>
      <c r="C1540">
        <f>_xlfn.NUMBERVALUE(MID(Tabla1[[#This Row],[Object Name]],11,3))</f>
        <v>52</v>
      </c>
      <c r="D1540" t="s">
        <v>59</v>
      </c>
      <c r="E1540" t="s">
        <v>9</v>
      </c>
      <c r="F1540" t="s">
        <v>10</v>
      </c>
      <c r="G1540" t="s">
        <v>11</v>
      </c>
      <c r="H1540" t="s">
        <v>8</v>
      </c>
      <c r="I1540">
        <v>4</v>
      </c>
      <c r="J1540">
        <f>Tabla1[[#This Row],[Columna2]]*110</f>
        <v>440</v>
      </c>
      <c r="K1540">
        <v>2684</v>
      </c>
      <c r="L1540">
        <f>Tabla1[[#This Row],[Columna3]]*Tabla1[[#This Row],[Value]]*30*0.12</f>
        <v>4251456</v>
      </c>
      <c r="M1540" s="1">
        <f>Tabla1[[#This Row],[Columna4]]/10</f>
        <v>425145.59999999998</v>
      </c>
    </row>
    <row r="1541" spans="1:13" x14ac:dyDescent="0.3">
      <c r="A1541">
        <v>10</v>
      </c>
      <c r="B1541" t="s">
        <v>117</v>
      </c>
      <c r="C1541">
        <f>_xlfn.NUMBERVALUE(MID(Tabla1[[#This Row],[Object Name]],11,3))</f>
        <v>52</v>
      </c>
      <c r="D1541" t="s">
        <v>59</v>
      </c>
      <c r="E1541" t="s">
        <v>9</v>
      </c>
      <c r="F1541" t="s">
        <v>10</v>
      </c>
      <c r="G1541" t="s">
        <v>11</v>
      </c>
      <c r="H1541" t="s">
        <v>8</v>
      </c>
      <c r="I1541">
        <v>4</v>
      </c>
      <c r="J1541">
        <f>Tabla1[[#This Row],[Columna2]]*110</f>
        <v>440</v>
      </c>
      <c r="K1541">
        <v>2675</v>
      </c>
      <c r="L1541">
        <f>Tabla1[[#This Row],[Columna3]]*Tabla1[[#This Row],[Value]]*30*0.12</f>
        <v>4237200</v>
      </c>
      <c r="M1541" s="1">
        <f>Tabla1[[#This Row],[Columna4]]/10</f>
        <v>423720</v>
      </c>
    </row>
    <row r="1542" spans="1:13" x14ac:dyDescent="0.3">
      <c r="A1542">
        <v>11</v>
      </c>
      <c r="B1542" t="s">
        <v>117</v>
      </c>
      <c r="C1542">
        <f>_xlfn.NUMBERVALUE(MID(Tabla1[[#This Row],[Object Name]],11,3))</f>
        <v>52</v>
      </c>
      <c r="D1542" t="s">
        <v>59</v>
      </c>
      <c r="E1542" t="s">
        <v>9</v>
      </c>
      <c r="F1542" t="s">
        <v>10</v>
      </c>
      <c r="G1542" t="s">
        <v>11</v>
      </c>
      <c r="H1542" t="s">
        <v>8</v>
      </c>
      <c r="I1542">
        <v>4</v>
      </c>
      <c r="J1542">
        <f>Tabla1[[#This Row],[Columna2]]*110</f>
        <v>440</v>
      </c>
      <c r="K1542">
        <v>2669</v>
      </c>
      <c r="L1542">
        <f>Tabla1[[#This Row],[Columna3]]*Tabla1[[#This Row],[Value]]*30*0.12</f>
        <v>4227696</v>
      </c>
      <c r="M1542" s="1">
        <f>Tabla1[[#This Row],[Columna4]]/10</f>
        <v>422769.6</v>
      </c>
    </row>
    <row r="1543" spans="1:13" x14ac:dyDescent="0.3">
      <c r="A1543">
        <v>12</v>
      </c>
      <c r="B1543" t="s">
        <v>117</v>
      </c>
      <c r="C1543">
        <f>_xlfn.NUMBERVALUE(MID(Tabla1[[#This Row],[Object Name]],11,3))</f>
        <v>52</v>
      </c>
      <c r="D1543" t="s">
        <v>59</v>
      </c>
      <c r="E1543" t="s">
        <v>9</v>
      </c>
      <c r="F1543" t="s">
        <v>10</v>
      </c>
      <c r="G1543" t="s">
        <v>11</v>
      </c>
      <c r="H1543" t="s">
        <v>8</v>
      </c>
      <c r="I1543">
        <v>4</v>
      </c>
      <c r="J1543">
        <f>Tabla1[[#This Row],[Columna2]]*110</f>
        <v>440</v>
      </c>
      <c r="K1543">
        <v>2685</v>
      </c>
      <c r="L1543">
        <f>Tabla1[[#This Row],[Columna3]]*Tabla1[[#This Row],[Value]]*30*0.12</f>
        <v>4253040</v>
      </c>
      <c r="M1543" s="1">
        <f>Tabla1[[#This Row],[Columna4]]/10</f>
        <v>425304</v>
      </c>
    </row>
    <row r="1544" spans="1:13" x14ac:dyDescent="0.3">
      <c r="A1544">
        <v>13</v>
      </c>
      <c r="B1544" t="s">
        <v>117</v>
      </c>
      <c r="C1544">
        <f>_xlfn.NUMBERVALUE(MID(Tabla1[[#This Row],[Object Name]],11,3))</f>
        <v>52</v>
      </c>
      <c r="D1544" t="s">
        <v>59</v>
      </c>
      <c r="E1544" t="s">
        <v>9</v>
      </c>
      <c r="F1544" t="s">
        <v>10</v>
      </c>
      <c r="G1544" t="s">
        <v>11</v>
      </c>
      <c r="H1544" t="s">
        <v>8</v>
      </c>
      <c r="I1544">
        <v>4</v>
      </c>
      <c r="J1544">
        <f>Tabla1[[#This Row],[Columna2]]*110</f>
        <v>440</v>
      </c>
      <c r="K1544">
        <v>2663</v>
      </c>
      <c r="L1544">
        <f>Tabla1[[#This Row],[Columna3]]*Tabla1[[#This Row],[Value]]*30*0.12</f>
        <v>4218192</v>
      </c>
      <c r="M1544" s="1">
        <f>Tabla1[[#This Row],[Columna4]]/10</f>
        <v>421819.2</v>
      </c>
    </row>
    <row r="1545" spans="1:13" x14ac:dyDescent="0.3">
      <c r="A1545">
        <v>14</v>
      </c>
      <c r="B1545" t="s">
        <v>117</v>
      </c>
      <c r="C1545">
        <f>_xlfn.NUMBERVALUE(MID(Tabla1[[#This Row],[Object Name]],11,3))</f>
        <v>52</v>
      </c>
      <c r="D1545" t="s">
        <v>59</v>
      </c>
      <c r="E1545" t="s">
        <v>9</v>
      </c>
      <c r="F1545" t="s">
        <v>10</v>
      </c>
      <c r="G1545" t="s">
        <v>11</v>
      </c>
      <c r="H1545" t="s">
        <v>8</v>
      </c>
      <c r="I1545">
        <v>4</v>
      </c>
      <c r="J1545">
        <f>Tabla1[[#This Row],[Columna2]]*110</f>
        <v>440</v>
      </c>
      <c r="K1545">
        <v>2656</v>
      </c>
      <c r="L1545">
        <f>Tabla1[[#This Row],[Columna3]]*Tabla1[[#This Row],[Value]]*30*0.12</f>
        <v>4207104</v>
      </c>
      <c r="M1545" s="1">
        <f>Tabla1[[#This Row],[Columna4]]/10</f>
        <v>420710.40000000002</v>
      </c>
    </row>
    <row r="1546" spans="1:13" x14ac:dyDescent="0.3">
      <c r="A1546">
        <v>15</v>
      </c>
      <c r="B1546" t="s">
        <v>117</v>
      </c>
      <c r="C1546">
        <f>_xlfn.NUMBERVALUE(MID(Tabla1[[#This Row],[Object Name]],11,3))</f>
        <v>52</v>
      </c>
      <c r="D1546" t="s">
        <v>59</v>
      </c>
      <c r="E1546" t="s">
        <v>9</v>
      </c>
      <c r="F1546" t="s">
        <v>10</v>
      </c>
      <c r="G1546" t="s">
        <v>11</v>
      </c>
      <c r="H1546" t="s">
        <v>8</v>
      </c>
      <c r="I1546">
        <v>4</v>
      </c>
      <c r="J1546">
        <f>Tabla1[[#This Row],[Columna2]]*110</f>
        <v>440</v>
      </c>
      <c r="K1546">
        <v>2647</v>
      </c>
      <c r="L1546">
        <f>Tabla1[[#This Row],[Columna3]]*Tabla1[[#This Row],[Value]]*30*0.12</f>
        <v>4192848</v>
      </c>
      <c r="M1546" s="1">
        <f>Tabla1[[#This Row],[Columna4]]/10</f>
        <v>419284.8</v>
      </c>
    </row>
    <row r="1547" spans="1:13" x14ac:dyDescent="0.3">
      <c r="A1547">
        <v>16</v>
      </c>
      <c r="B1547" t="s">
        <v>117</v>
      </c>
      <c r="C1547">
        <f>_xlfn.NUMBERVALUE(MID(Tabla1[[#This Row],[Object Name]],11,3))</f>
        <v>52</v>
      </c>
      <c r="D1547" t="s">
        <v>59</v>
      </c>
      <c r="E1547" t="s">
        <v>9</v>
      </c>
      <c r="F1547" t="s">
        <v>10</v>
      </c>
      <c r="G1547" t="s">
        <v>11</v>
      </c>
      <c r="H1547" t="s">
        <v>8</v>
      </c>
      <c r="I1547">
        <v>4</v>
      </c>
      <c r="J1547">
        <f>Tabla1[[#This Row],[Columna2]]*110</f>
        <v>440</v>
      </c>
      <c r="K1547">
        <v>2668</v>
      </c>
      <c r="L1547">
        <f>Tabla1[[#This Row],[Columna3]]*Tabla1[[#This Row],[Value]]*30*0.12</f>
        <v>4226112</v>
      </c>
      <c r="M1547" s="1">
        <f>Tabla1[[#This Row],[Columna4]]/10</f>
        <v>422611.20000000001</v>
      </c>
    </row>
    <row r="1548" spans="1:13" x14ac:dyDescent="0.3">
      <c r="A1548">
        <v>17</v>
      </c>
      <c r="B1548" t="s">
        <v>117</v>
      </c>
      <c r="C1548">
        <f>_xlfn.NUMBERVALUE(MID(Tabla1[[#This Row],[Object Name]],11,3))</f>
        <v>52</v>
      </c>
      <c r="D1548" t="s">
        <v>59</v>
      </c>
      <c r="E1548" t="s">
        <v>9</v>
      </c>
      <c r="F1548" t="s">
        <v>10</v>
      </c>
      <c r="G1548" t="s">
        <v>11</v>
      </c>
      <c r="H1548" t="s">
        <v>8</v>
      </c>
      <c r="I1548">
        <v>4</v>
      </c>
      <c r="J1548">
        <f>Tabla1[[#This Row],[Columna2]]*110</f>
        <v>440</v>
      </c>
      <c r="K1548">
        <v>2681</v>
      </c>
      <c r="L1548">
        <f>Tabla1[[#This Row],[Columna3]]*Tabla1[[#This Row],[Value]]*30*0.12</f>
        <v>4246704</v>
      </c>
      <c r="M1548" s="1">
        <f>Tabla1[[#This Row],[Columna4]]/10</f>
        <v>424670.4</v>
      </c>
    </row>
    <row r="1549" spans="1:13" x14ac:dyDescent="0.3">
      <c r="A1549">
        <v>18</v>
      </c>
      <c r="B1549" t="s">
        <v>117</v>
      </c>
      <c r="C1549">
        <f>_xlfn.NUMBERVALUE(MID(Tabla1[[#This Row],[Object Name]],11,3))</f>
        <v>52</v>
      </c>
      <c r="D1549" t="s">
        <v>59</v>
      </c>
      <c r="E1549" t="s">
        <v>9</v>
      </c>
      <c r="F1549" t="s">
        <v>10</v>
      </c>
      <c r="G1549" t="s">
        <v>11</v>
      </c>
      <c r="H1549" t="s">
        <v>8</v>
      </c>
      <c r="I1549">
        <v>4</v>
      </c>
      <c r="J1549">
        <f>Tabla1[[#This Row],[Columna2]]*110</f>
        <v>440</v>
      </c>
      <c r="K1549">
        <v>2685</v>
      </c>
      <c r="L1549">
        <f>Tabla1[[#This Row],[Columna3]]*Tabla1[[#This Row],[Value]]*30*0.12</f>
        <v>4253040</v>
      </c>
      <c r="M1549" s="1">
        <f>Tabla1[[#This Row],[Columna4]]/10</f>
        <v>425304</v>
      </c>
    </row>
    <row r="1550" spans="1:13" x14ac:dyDescent="0.3">
      <c r="A1550">
        <v>19</v>
      </c>
      <c r="B1550" t="s">
        <v>117</v>
      </c>
      <c r="C1550">
        <f>_xlfn.NUMBERVALUE(MID(Tabla1[[#This Row],[Object Name]],11,3))</f>
        <v>52</v>
      </c>
      <c r="D1550" t="s">
        <v>59</v>
      </c>
      <c r="E1550" t="s">
        <v>9</v>
      </c>
      <c r="F1550" t="s">
        <v>10</v>
      </c>
      <c r="G1550" t="s">
        <v>11</v>
      </c>
      <c r="H1550" t="s">
        <v>8</v>
      </c>
      <c r="I1550">
        <v>4</v>
      </c>
      <c r="J1550">
        <f>Tabla1[[#This Row],[Columna2]]*110</f>
        <v>440</v>
      </c>
      <c r="K1550">
        <v>2670</v>
      </c>
      <c r="L1550">
        <f>Tabla1[[#This Row],[Columna3]]*Tabla1[[#This Row],[Value]]*30*0.12</f>
        <v>4229280</v>
      </c>
      <c r="M1550" s="1">
        <f>Tabla1[[#This Row],[Columna4]]/10</f>
        <v>422928</v>
      </c>
    </row>
    <row r="1551" spans="1:13" x14ac:dyDescent="0.3">
      <c r="A1551">
        <v>20</v>
      </c>
      <c r="B1551" t="s">
        <v>117</v>
      </c>
      <c r="C1551">
        <f>_xlfn.NUMBERVALUE(MID(Tabla1[[#This Row],[Object Name]],11,3))</f>
        <v>52</v>
      </c>
      <c r="D1551" t="s">
        <v>59</v>
      </c>
      <c r="E1551" t="s">
        <v>9</v>
      </c>
      <c r="F1551" t="s">
        <v>10</v>
      </c>
      <c r="G1551" t="s">
        <v>11</v>
      </c>
      <c r="H1551" t="s">
        <v>8</v>
      </c>
      <c r="I1551">
        <v>4</v>
      </c>
      <c r="J1551">
        <f>Tabla1[[#This Row],[Columna2]]*110</f>
        <v>440</v>
      </c>
      <c r="K1551">
        <v>2701</v>
      </c>
      <c r="L1551">
        <f>Tabla1[[#This Row],[Columna3]]*Tabla1[[#This Row],[Value]]*30*0.12</f>
        <v>4278384</v>
      </c>
      <c r="M1551" s="1">
        <f>Tabla1[[#This Row],[Columna4]]/10</f>
        <v>427838.4</v>
      </c>
    </row>
    <row r="1552" spans="1:13" x14ac:dyDescent="0.3">
      <c r="A1552">
        <v>21</v>
      </c>
      <c r="B1552" t="s">
        <v>117</v>
      </c>
      <c r="C1552">
        <f>_xlfn.NUMBERVALUE(MID(Tabla1[[#This Row],[Object Name]],11,3))</f>
        <v>52</v>
      </c>
      <c r="D1552" t="s">
        <v>59</v>
      </c>
      <c r="E1552" t="s">
        <v>9</v>
      </c>
      <c r="F1552" t="s">
        <v>10</v>
      </c>
      <c r="G1552" t="s">
        <v>11</v>
      </c>
      <c r="H1552" t="s">
        <v>8</v>
      </c>
      <c r="I1552">
        <v>4</v>
      </c>
      <c r="J1552">
        <f>Tabla1[[#This Row],[Columna2]]*110</f>
        <v>440</v>
      </c>
      <c r="K1552">
        <v>2676</v>
      </c>
      <c r="L1552">
        <f>Tabla1[[#This Row],[Columna3]]*Tabla1[[#This Row],[Value]]*30*0.12</f>
        <v>4238784</v>
      </c>
      <c r="M1552" s="1">
        <f>Tabla1[[#This Row],[Columna4]]/10</f>
        <v>423878.40000000002</v>
      </c>
    </row>
    <row r="1553" spans="1:13" x14ac:dyDescent="0.3">
      <c r="A1553">
        <v>22</v>
      </c>
      <c r="B1553" t="s">
        <v>117</v>
      </c>
      <c r="C1553">
        <f>_xlfn.NUMBERVALUE(MID(Tabla1[[#This Row],[Object Name]],11,3))</f>
        <v>52</v>
      </c>
      <c r="D1553" t="s">
        <v>59</v>
      </c>
      <c r="E1553" t="s">
        <v>9</v>
      </c>
      <c r="F1553" t="s">
        <v>10</v>
      </c>
      <c r="G1553" t="s">
        <v>11</v>
      </c>
      <c r="H1553" t="s">
        <v>8</v>
      </c>
      <c r="I1553">
        <v>4</v>
      </c>
      <c r="J1553">
        <f>Tabla1[[#This Row],[Columna2]]*110</f>
        <v>440</v>
      </c>
      <c r="K1553">
        <v>2664</v>
      </c>
      <c r="L1553">
        <f>Tabla1[[#This Row],[Columna3]]*Tabla1[[#This Row],[Value]]*30*0.12</f>
        <v>4219776</v>
      </c>
      <c r="M1553" s="1">
        <f>Tabla1[[#This Row],[Columna4]]/10</f>
        <v>421977.59999999998</v>
      </c>
    </row>
    <row r="1554" spans="1:13" x14ac:dyDescent="0.3">
      <c r="A1554">
        <v>23</v>
      </c>
      <c r="B1554" t="s">
        <v>117</v>
      </c>
      <c r="C1554">
        <f>_xlfn.NUMBERVALUE(MID(Tabla1[[#This Row],[Object Name]],11,3))</f>
        <v>52</v>
      </c>
      <c r="D1554" t="s">
        <v>59</v>
      </c>
      <c r="E1554" t="s">
        <v>9</v>
      </c>
      <c r="F1554" t="s">
        <v>10</v>
      </c>
      <c r="G1554" t="s">
        <v>11</v>
      </c>
      <c r="H1554" t="s">
        <v>8</v>
      </c>
      <c r="I1554">
        <v>4</v>
      </c>
      <c r="J1554">
        <f>Tabla1[[#This Row],[Columna2]]*110</f>
        <v>440</v>
      </c>
      <c r="K1554">
        <v>2671</v>
      </c>
      <c r="L1554">
        <f>Tabla1[[#This Row],[Columna3]]*Tabla1[[#This Row],[Value]]*30*0.12</f>
        <v>4230864</v>
      </c>
      <c r="M1554" s="1">
        <f>Tabla1[[#This Row],[Columna4]]/10</f>
        <v>423086.4</v>
      </c>
    </row>
    <row r="1555" spans="1:13" x14ac:dyDescent="0.3">
      <c r="A1555">
        <v>24</v>
      </c>
      <c r="B1555" t="s">
        <v>117</v>
      </c>
      <c r="C1555">
        <f>_xlfn.NUMBERVALUE(MID(Tabla1[[#This Row],[Object Name]],11,3))</f>
        <v>52</v>
      </c>
      <c r="D1555" t="s">
        <v>59</v>
      </c>
      <c r="E1555" t="s">
        <v>9</v>
      </c>
      <c r="F1555" t="s">
        <v>10</v>
      </c>
      <c r="G1555" t="s">
        <v>11</v>
      </c>
      <c r="H1555" t="s">
        <v>8</v>
      </c>
      <c r="I1555">
        <v>4</v>
      </c>
      <c r="J1555">
        <f>Tabla1[[#This Row],[Columna2]]*110</f>
        <v>440</v>
      </c>
      <c r="K1555">
        <v>2666</v>
      </c>
      <c r="L1555">
        <f>Tabla1[[#This Row],[Columna3]]*Tabla1[[#This Row],[Value]]*30*0.12</f>
        <v>4222944</v>
      </c>
      <c r="M1555" s="1">
        <f>Tabla1[[#This Row],[Columna4]]/10</f>
        <v>422294.4</v>
      </c>
    </row>
    <row r="1556" spans="1:13" x14ac:dyDescent="0.3">
      <c r="A1556">
        <v>25</v>
      </c>
      <c r="B1556" t="s">
        <v>117</v>
      </c>
      <c r="C1556">
        <f>_xlfn.NUMBERVALUE(MID(Tabla1[[#This Row],[Object Name]],11,3))</f>
        <v>52</v>
      </c>
      <c r="D1556" t="s">
        <v>59</v>
      </c>
      <c r="E1556" t="s">
        <v>9</v>
      </c>
      <c r="F1556" t="s">
        <v>10</v>
      </c>
      <c r="G1556" t="s">
        <v>11</v>
      </c>
      <c r="H1556" t="s">
        <v>8</v>
      </c>
      <c r="I1556">
        <v>4</v>
      </c>
      <c r="J1556">
        <f>Tabla1[[#This Row],[Columna2]]*110</f>
        <v>440</v>
      </c>
      <c r="K1556">
        <v>2671</v>
      </c>
      <c r="L1556">
        <f>Tabla1[[#This Row],[Columna3]]*Tabla1[[#This Row],[Value]]*30*0.12</f>
        <v>4230864</v>
      </c>
      <c r="M1556" s="1">
        <f>Tabla1[[#This Row],[Columna4]]/10</f>
        <v>423086.4</v>
      </c>
    </row>
    <row r="1557" spans="1:13" x14ac:dyDescent="0.3">
      <c r="A1557">
        <v>26</v>
      </c>
      <c r="B1557" t="s">
        <v>117</v>
      </c>
      <c r="C1557">
        <f>_xlfn.NUMBERVALUE(MID(Tabla1[[#This Row],[Object Name]],11,3))</f>
        <v>52</v>
      </c>
      <c r="D1557" t="s">
        <v>59</v>
      </c>
      <c r="E1557" t="s">
        <v>9</v>
      </c>
      <c r="F1557" t="s">
        <v>10</v>
      </c>
      <c r="G1557" t="s">
        <v>11</v>
      </c>
      <c r="H1557" t="s">
        <v>8</v>
      </c>
      <c r="I1557">
        <v>4</v>
      </c>
      <c r="J1557">
        <f>Tabla1[[#This Row],[Columna2]]*110</f>
        <v>440</v>
      </c>
      <c r="K1557">
        <v>2662</v>
      </c>
      <c r="L1557">
        <f>Tabla1[[#This Row],[Columna3]]*Tabla1[[#This Row],[Value]]*30*0.12</f>
        <v>4216608</v>
      </c>
      <c r="M1557" s="1">
        <f>Tabla1[[#This Row],[Columna4]]/10</f>
        <v>421660.8</v>
      </c>
    </row>
    <row r="1558" spans="1:13" x14ac:dyDescent="0.3">
      <c r="A1558">
        <v>27</v>
      </c>
      <c r="B1558" t="s">
        <v>117</v>
      </c>
      <c r="C1558">
        <f>_xlfn.NUMBERVALUE(MID(Tabla1[[#This Row],[Object Name]],11,3))</f>
        <v>52</v>
      </c>
      <c r="D1558" t="s">
        <v>59</v>
      </c>
      <c r="E1558" t="s">
        <v>9</v>
      </c>
      <c r="F1558" t="s">
        <v>10</v>
      </c>
      <c r="G1558" t="s">
        <v>11</v>
      </c>
      <c r="H1558" t="s">
        <v>8</v>
      </c>
      <c r="I1558">
        <v>4</v>
      </c>
      <c r="J1558">
        <f>Tabla1[[#This Row],[Columna2]]*110</f>
        <v>440</v>
      </c>
      <c r="K1558">
        <v>2662</v>
      </c>
      <c r="L1558">
        <f>Tabla1[[#This Row],[Columna3]]*Tabla1[[#This Row],[Value]]*30*0.12</f>
        <v>4216608</v>
      </c>
      <c r="M1558" s="1">
        <f>Tabla1[[#This Row],[Columna4]]/10</f>
        <v>421660.8</v>
      </c>
    </row>
    <row r="1559" spans="1:13" x14ac:dyDescent="0.3">
      <c r="A1559">
        <v>28</v>
      </c>
      <c r="B1559" t="s">
        <v>117</v>
      </c>
      <c r="C1559">
        <f>_xlfn.NUMBERVALUE(MID(Tabla1[[#This Row],[Object Name]],11,3))</f>
        <v>52</v>
      </c>
      <c r="D1559" t="s">
        <v>59</v>
      </c>
      <c r="E1559" t="s">
        <v>9</v>
      </c>
      <c r="F1559" t="s">
        <v>10</v>
      </c>
      <c r="G1559" t="s">
        <v>11</v>
      </c>
      <c r="H1559" t="s">
        <v>8</v>
      </c>
      <c r="I1559">
        <v>4</v>
      </c>
      <c r="J1559">
        <f>Tabla1[[#This Row],[Columna2]]*110</f>
        <v>440</v>
      </c>
      <c r="K1559">
        <v>2672</v>
      </c>
      <c r="L1559">
        <f>Tabla1[[#This Row],[Columna3]]*Tabla1[[#This Row],[Value]]*30*0.12</f>
        <v>4232448</v>
      </c>
      <c r="M1559" s="1">
        <f>Tabla1[[#This Row],[Columna4]]/10</f>
        <v>423244.79999999999</v>
      </c>
    </row>
    <row r="1560" spans="1:13" x14ac:dyDescent="0.3">
      <c r="A1560">
        <v>29</v>
      </c>
      <c r="B1560" t="s">
        <v>117</v>
      </c>
      <c r="C1560">
        <f>_xlfn.NUMBERVALUE(MID(Tabla1[[#This Row],[Object Name]],11,3))</f>
        <v>52</v>
      </c>
      <c r="D1560" t="s">
        <v>59</v>
      </c>
      <c r="E1560" t="s">
        <v>9</v>
      </c>
      <c r="F1560" t="s">
        <v>10</v>
      </c>
      <c r="G1560" t="s">
        <v>11</v>
      </c>
      <c r="H1560" t="s">
        <v>8</v>
      </c>
      <c r="I1560">
        <v>4</v>
      </c>
      <c r="J1560">
        <f>Tabla1[[#This Row],[Columna2]]*110</f>
        <v>440</v>
      </c>
      <c r="K1560">
        <v>2667</v>
      </c>
      <c r="L1560">
        <f>Tabla1[[#This Row],[Columna3]]*Tabla1[[#This Row],[Value]]*30*0.12</f>
        <v>4224528</v>
      </c>
      <c r="M1560" s="1">
        <f>Tabla1[[#This Row],[Columna4]]/10</f>
        <v>422452.8</v>
      </c>
    </row>
    <row r="1561" spans="1:13" x14ac:dyDescent="0.3">
      <c r="A1561">
        <v>30</v>
      </c>
      <c r="B1561" t="s">
        <v>117</v>
      </c>
      <c r="C1561">
        <f>_xlfn.NUMBERVALUE(MID(Tabla1[[#This Row],[Object Name]],11,3))</f>
        <v>52</v>
      </c>
      <c r="D1561" t="s">
        <v>59</v>
      </c>
      <c r="E1561" t="s">
        <v>9</v>
      </c>
      <c r="F1561" t="s">
        <v>10</v>
      </c>
      <c r="G1561" t="s">
        <v>11</v>
      </c>
      <c r="H1561" t="s">
        <v>8</v>
      </c>
      <c r="I1561">
        <v>4</v>
      </c>
      <c r="J1561">
        <f>Tabla1[[#This Row],[Columna2]]*110</f>
        <v>440</v>
      </c>
      <c r="K1561">
        <v>2683</v>
      </c>
      <c r="L1561">
        <f>Tabla1[[#This Row],[Columna3]]*Tabla1[[#This Row],[Value]]*30*0.12</f>
        <v>4249872</v>
      </c>
      <c r="M1561" s="1">
        <f>Tabla1[[#This Row],[Columna4]]/10</f>
        <v>424987.2</v>
      </c>
    </row>
    <row r="1562" spans="1:13" x14ac:dyDescent="0.3">
      <c r="A1562">
        <v>1</v>
      </c>
      <c r="B1562" t="s">
        <v>118</v>
      </c>
      <c r="C1562">
        <f>_xlfn.NUMBERVALUE(MID(Tabla1[[#This Row],[Object Name]],11,3))</f>
        <v>53</v>
      </c>
      <c r="D1562" t="s">
        <v>60</v>
      </c>
      <c r="E1562" t="s">
        <v>9</v>
      </c>
      <c r="F1562" t="s">
        <v>10</v>
      </c>
      <c r="G1562" t="s">
        <v>11</v>
      </c>
      <c r="H1562" t="s">
        <v>8</v>
      </c>
      <c r="I1562">
        <v>6</v>
      </c>
      <c r="J1562">
        <f>Tabla1[[#This Row],[Columna2]]*110</f>
        <v>660</v>
      </c>
      <c r="K1562">
        <v>3440</v>
      </c>
      <c r="L1562">
        <f>Tabla1[[#This Row],[Columna3]]*Tabla1[[#This Row],[Value]]*30*0.12</f>
        <v>8173440</v>
      </c>
      <c r="M1562" s="1">
        <f>Tabla1[[#This Row],[Columna4]]/10</f>
        <v>817344</v>
      </c>
    </row>
    <row r="1563" spans="1:13" x14ac:dyDescent="0.3">
      <c r="A1563">
        <v>2</v>
      </c>
      <c r="B1563" t="s">
        <v>118</v>
      </c>
      <c r="C1563">
        <f>_xlfn.NUMBERVALUE(MID(Tabla1[[#This Row],[Object Name]],11,3))</f>
        <v>53</v>
      </c>
      <c r="D1563" t="s">
        <v>60</v>
      </c>
      <c r="E1563" t="s">
        <v>9</v>
      </c>
      <c r="F1563" t="s">
        <v>10</v>
      </c>
      <c r="G1563" t="s">
        <v>11</v>
      </c>
      <c r="H1563" t="s">
        <v>8</v>
      </c>
      <c r="I1563">
        <v>6</v>
      </c>
      <c r="J1563">
        <f>Tabla1[[#This Row],[Columna2]]*110</f>
        <v>660</v>
      </c>
      <c r="K1563">
        <v>3415</v>
      </c>
      <c r="L1563">
        <f>Tabla1[[#This Row],[Columna3]]*Tabla1[[#This Row],[Value]]*30*0.12</f>
        <v>8114040</v>
      </c>
      <c r="M1563" s="1">
        <f>Tabla1[[#This Row],[Columna4]]/10</f>
        <v>811404</v>
      </c>
    </row>
    <row r="1564" spans="1:13" x14ac:dyDescent="0.3">
      <c r="A1564">
        <v>3</v>
      </c>
      <c r="B1564" t="s">
        <v>118</v>
      </c>
      <c r="C1564">
        <f>_xlfn.NUMBERVALUE(MID(Tabla1[[#This Row],[Object Name]],11,3))</f>
        <v>53</v>
      </c>
      <c r="D1564" t="s">
        <v>60</v>
      </c>
      <c r="E1564" t="s">
        <v>9</v>
      </c>
      <c r="F1564" t="s">
        <v>10</v>
      </c>
      <c r="G1564" t="s">
        <v>11</v>
      </c>
      <c r="H1564" t="s">
        <v>8</v>
      </c>
      <c r="I1564">
        <v>6</v>
      </c>
      <c r="J1564">
        <f>Tabla1[[#This Row],[Columna2]]*110</f>
        <v>660</v>
      </c>
      <c r="K1564">
        <v>3428</v>
      </c>
      <c r="L1564">
        <f>Tabla1[[#This Row],[Columna3]]*Tabla1[[#This Row],[Value]]*30*0.12</f>
        <v>8144928</v>
      </c>
      <c r="M1564" s="1">
        <f>Tabla1[[#This Row],[Columna4]]/10</f>
        <v>814492.8</v>
      </c>
    </row>
    <row r="1565" spans="1:13" x14ac:dyDescent="0.3">
      <c r="A1565">
        <v>4</v>
      </c>
      <c r="B1565" t="s">
        <v>118</v>
      </c>
      <c r="C1565">
        <f>_xlfn.NUMBERVALUE(MID(Tabla1[[#This Row],[Object Name]],11,3))</f>
        <v>53</v>
      </c>
      <c r="D1565" t="s">
        <v>60</v>
      </c>
      <c r="E1565" t="s">
        <v>9</v>
      </c>
      <c r="F1565" t="s">
        <v>10</v>
      </c>
      <c r="G1565" t="s">
        <v>11</v>
      </c>
      <c r="H1565" t="s">
        <v>8</v>
      </c>
      <c r="I1565">
        <v>6</v>
      </c>
      <c r="J1565">
        <f>Tabla1[[#This Row],[Columna2]]*110</f>
        <v>660</v>
      </c>
      <c r="K1565">
        <v>3424</v>
      </c>
      <c r="L1565">
        <f>Tabla1[[#This Row],[Columna3]]*Tabla1[[#This Row],[Value]]*30*0.12</f>
        <v>8135424</v>
      </c>
      <c r="M1565" s="1">
        <f>Tabla1[[#This Row],[Columna4]]/10</f>
        <v>813542.40000000002</v>
      </c>
    </row>
    <row r="1566" spans="1:13" x14ac:dyDescent="0.3">
      <c r="A1566">
        <v>5</v>
      </c>
      <c r="B1566" t="s">
        <v>118</v>
      </c>
      <c r="C1566">
        <f>_xlfn.NUMBERVALUE(MID(Tabla1[[#This Row],[Object Name]],11,3))</f>
        <v>53</v>
      </c>
      <c r="D1566" t="s">
        <v>60</v>
      </c>
      <c r="E1566" t="s">
        <v>9</v>
      </c>
      <c r="F1566" t="s">
        <v>10</v>
      </c>
      <c r="G1566" t="s">
        <v>11</v>
      </c>
      <c r="H1566" t="s">
        <v>8</v>
      </c>
      <c r="I1566">
        <v>6</v>
      </c>
      <c r="J1566">
        <f>Tabla1[[#This Row],[Columna2]]*110</f>
        <v>660</v>
      </c>
      <c r="K1566">
        <v>3416</v>
      </c>
      <c r="L1566">
        <f>Tabla1[[#This Row],[Columna3]]*Tabla1[[#This Row],[Value]]*30*0.12</f>
        <v>8116416</v>
      </c>
      <c r="M1566" s="1">
        <f>Tabla1[[#This Row],[Columna4]]/10</f>
        <v>811641.6</v>
      </c>
    </row>
    <row r="1567" spans="1:13" x14ac:dyDescent="0.3">
      <c r="A1567">
        <v>6</v>
      </c>
      <c r="B1567" t="s">
        <v>118</v>
      </c>
      <c r="C1567">
        <f>_xlfn.NUMBERVALUE(MID(Tabla1[[#This Row],[Object Name]],11,3))</f>
        <v>53</v>
      </c>
      <c r="D1567" t="s">
        <v>60</v>
      </c>
      <c r="E1567" t="s">
        <v>9</v>
      </c>
      <c r="F1567" t="s">
        <v>10</v>
      </c>
      <c r="G1567" t="s">
        <v>11</v>
      </c>
      <c r="H1567" t="s">
        <v>8</v>
      </c>
      <c r="I1567">
        <v>6</v>
      </c>
      <c r="J1567">
        <f>Tabla1[[#This Row],[Columna2]]*110</f>
        <v>660</v>
      </c>
      <c r="K1567">
        <v>3430</v>
      </c>
      <c r="L1567">
        <f>Tabla1[[#This Row],[Columna3]]*Tabla1[[#This Row],[Value]]*30*0.12</f>
        <v>8149680</v>
      </c>
      <c r="M1567" s="1">
        <f>Tabla1[[#This Row],[Columna4]]/10</f>
        <v>814968</v>
      </c>
    </row>
    <row r="1568" spans="1:13" x14ac:dyDescent="0.3">
      <c r="A1568">
        <v>7</v>
      </c>
      <c r="B1568" t="s">
        <v>118</v>
      </c>
      <c r="C1568">
        <f>_xlfn.NUMBERVALUE(MID(Tabla1[[#This Row],[Object Name]],11,3))</f>
        <v>53</v>
      </c>
      <c r="D1568" t="s">
        <v>60</v>
      </c>
      <c r="E1568" t="s">
        <v>9</v>
      </c>
      <c r="F1568" t="s">
        <v>10</v>
      </c>
      <c r="G1568" t="s">
        <v>11</v>
      </c>
      <c r="H1568" t="s">
        <v>8</v>
      </c>
      <c r="I1568">
        <v>6</v>
      </c>
      <c r="J1568">
        <f>Tabla1[[#This Row],[Columna2]]*110</f>
        <v>660</v>
      </c>
      <c r="K1568">
        <v>3428</v>
      </c>
      <c r="L1568">
        <f>Tabla1[[#This Row],[Columna3]]*Tabla1[[#This Row],[Value]]*30*0.12</f>
        <v>8144928</v>
      </c>
      <c r="M1568" s="1">
        <f>Tabla1[[#This Row],[Columna4]]/10</f>
        <v>814492.8</v>
      </c>
    </row>
    <row r="1569" spans="1:13" x14ac:dyDescent="0.3">
      <c r="A1569">
        <v>8</v>
      </c>
      <c r="B1569" t="s">
        <v>118</v>
      </c>
      <c r="C1569">
        <f>_xlfn.NUMBERVALUE(MID(Tabla1[[#This Row],[Object Name]],11,3))</f>
        <v>53</v>
      </c>
      <c r="D1569" t="s">
        <v>60</v>
      </c>
      <c r="E1569" t="s">
        <v>9</v>
      </c>
      <c r="F1569" t="s">
        <v>10</v>
      </c>
      <c r="G1569" t="s">
        <v>11</v>
      </c>
      <c r="H1569" t="s">
        <v>8</v>
      </c>
      <c r="I1569">
        <v>6</v>
      </c>
      <c r="J1569">
        <f>Tabla1[[#This Row],[Columna2]]*110</f>
        <v>660</v>
      </c>
      <c r="K1569">
        <v>3411</v>
      </c>
      <c r="L1569">
        <f>Tabla1[[#This Row],[Columna3]]*Tabla1[[#This Row],[Value]]*30*0.12</f>
        <v>8104536</v>
      </c>
      <c r="M1569" s="1">
        <f>Tabla1[[#This Row],[Columna4]]/10</f>
        <v>810453.6</v>
      </c>
    </row>
    <row r="1570" spans="1:13" x14ac:dyDescent="0.3">
      <c r="A1570">
        <v>9</v>
      </c>
      <c r="B1570" t="s">
        <v>118</v>
      </c>
      <c r="C1570">
        <f>_xlfn.NUMBERVALUE(MID(Tabla1[[#This Row],[Object Name]],11,3))</f>
        <v>53</v>
      </c>
      <c r="D1570" t="s">
        <v>60</v>
      </c>
      <c r="E1570" t="s">
        <v>9</v>
      </c>
      <c r="F1570" t="s">
        <v>10</v>
      </c>
      <c r="G1570" t="s">
        <v>11</v>
      </c>
      <c r="H1570" t="s">
        <v>8</v>
      </c>
      <c r="I1570">
        <v>6</v>
      </c>
      <c r="J1570">
        <f>Tabla1[[#This Row],[Columna2]]*110</f>
        <v>660</v>
      </c>
      <c r="K1570">
        <v>3403</v>
      </c>
      <c r="L1570">
        <f>Tabla1[[#This Row],[Columna3]]*Tabla1[[#This Row],[Value]]*30*0.12</f>
        <v>8085528</v>
      </c>
      <c r="M1570" s="1">
        <f>Tabla1[[#This Row],[Columna4]]/10</f>
        <v>808552.8</v>
      </c>
    </row>
    <row r="1571" spans="1:13" x14ac:dyDescent="0.3">
      <c r="A1571">
        <v>10</v>
      </c>
      <c r="B1571" t="s">
        <v>118</v>
      </c>
      <c r="C1571">
        <f>_xlfn.NUMBERVALUE(MID(Tabla1[[#This Row],[Object Name]],11,3))</f>
        <v>53</v>
      </c>
      <c r="D1571" t="s">
        <v>60</v>
      </c>
      <c r="E1571" t="s">
        <v>9</v>
      </c>
      <c r="F1571" t="s">
        <v>10</v>
      </c>
      <c r="G1571" t="s">
        <v>11</v>
      </c>
      <c r="H1571" t="s">
        <v>8</v>
      </c>
      <c r="I1571">
        <v>6</v>
      </c>
      <c r="J1571">
        <f>Tabla1[[#This Row],[Columna2]]*110</f>
        <v>660</v>
      </c>
      <c r="K1571">
        <v>3415</v>
      </c>
      <c r="L1571">
        <f>Tabla1[[#This Row],[Columna3]]*Tabla1[[#This Row],[Value]]*30*0.12</f>
        <v>8114040</v>
      </c>
      <c r="M1571" s="1">
        <f>Tabla1[[#This Row],[Columna4]]/10</f>
        <v>811404</v>
      </c>
    </row>
    <row r="1572" spans="1:13" x14ac:dyDescent="0.3">
      <c r="A1572">
        <v>11</v>
      </c>
      <c r="B1572" t="s">
        <v>118</v>
      </c>
      <c r="C1572">
        <f>_xlfn.NUMBERVALUE(MID(Tabla1[[#This Row],[Object Name]],11,3))</f>
        <v>53</v>
      </c>
      <c r="D1572" t="s">
        <v>60</v>
      </c>
      <c r="E1572" t="s">
        <v>9</v>
      </c>
      <c r="F1572" t="s">
        <v>10</v>
      </c>
      <c r="G1572" t="s">
        <v>11</v>
      </c>
      <c r="H1572" t="s">
        <v>8</v>
      </c>
      <c r="I1572">
        <v>6</v>
      </c>
      <c r="J1572">
        <f>Tabla1[[#This Row],[Columna2]]*110</f>
        <v>660</v>
      </c>
      <c r="K1572">
        <v>3406</v>
      </c>
      <c r="L1572">
        <f>Tabla1[[#This Row],[Columna3]]*Tabla1[[#This Row],[Value]]*30*0.12</f>
        <v>8092656</v>
      </c>
      <c r="M1572" s="1">
        <f>Tabla1[[#This Row],[Columna4]]/10</f>
        <v>809265.6</v>
      </c>
    </row>
    <row r="1573" spans="1:13" x14ac:dyDescent="0.3">
      <c r="A1573">
        <v>12</v>
      </c>
      <c r="B1573" t="s">
        <v>118</v>
      </c>
      <c r="C1573">
        <f>_xlfn.NUMBERVALUE(MID(Tabla1[[#This Row],[Object Name]],11,3))</f>
        <v>53</v>
      </c>
      <c r="D1573" t="s">
        <v>60</v>
      </c>
      <c r="E1573" t="s">
        <v>9</v>
      </c>
      <c r="F1573" t="s">
        <v>10</v>
      </c>
      <c r="G1573" t="s">
        <v>11</v>
      </c>
      <c r="H1573" t="s">
        <v>8</v>
      </c>
      <c r="I1573">
        <v>6</v>
      </c>
      <c r="J1573">
        <f>Tabla1[[#This Row],[Columna2]]*110</f>
        <v>660</v>
      </c>
      <c r="K1573">
        <v>3425</v>
      </c>
      <c r="L1573">
        <f>Tabla1[[#This Row],[Columna3]]*Tabla1[[#This Row],[Value]]*30*0.12</f>
        <v>8137800</v>
      </c>
      <c r="M1573" s="1">
        <f>Tabla1[[#This Row],[Columna4]]/10</f>
        <v>813780</v>
      </c>
    </row>
    <row r="1574" spans="1:13" x14ac:dyDescent="0.3">
      <c r="A1574">
        <v>13</v>
      </c>
      <c r="B1574" t="s">
        <v>118</v>
      </c>
      <c r="C1574">
        <f>_xlfn.NUMBERVALUE(MID(Tabla1[[#This Row],[Object Name]],11,3))</f>
        <v>53</v>
      </c>
      <c r="D1574" t="s">
        <v>60</v>
      </c>
      <c r="E1574" t="s">
        <v>9</v>
      </c>
      <c r="F1574" t="s">
        <v>10</v>
      </c>
      <c r="G1574" t="s">
        <v>11</v>
      </c>
      <c r="H1574" t="s">
        <v>8</v>
      </c>
      <c r="I1574">
        <v>6</v>
      </c>
      <c r="J1574">
        <f>Tabla1[[#This Row],[Columna2]]*110</f>
        <v>660</v>
      </c>
      <c r="K1574">
        <v>3382</v>
      </c>
      <c r="L1574">
        <f>Tabla1[[#This Row],[Columna3]]*Tabla1[[#This Row],[Value]]*30*0.12</f>
        <v>8035632</v>
      </c>
      <c r="M1574" s="1">
        <f>Tabla1[[#This Row],[Columna4]]/10</f>
        <v>803563.2</v>
      </c>
    </row>
    <row r="1575" spans="1:13" x14ac:dyDescent="0.3">
      <c r="A1575">
        <v>14</v>
      </c>
      <c r="B1575" t="s">
        <v>118</v>
      </c>
      <c r="C1575">
        <f>_xlfn.NUMBERVALUE(MID(Tabla1[[#This Row],[Object Name]],11,3))</f>
        <v>53</v>
      </c>
      <c r="D1575" t="s">
        <v>60</v>
      </c>
      <c r="E1575" t="s">
        <v>9</v>
      </c>
      <c r="F1575" t="s">
        <v>10</v>
      </c>
      <c r="G1575" t="s">
        <v>11</v>
      </c>
      <c r="H1575" t="s">
        <v>8</v>
      </c>
      <c r="I1575">
        <v>6</v>
      </c>
      <c r="J1575">
        <f>Tabla1[[#This Row],[Columna2]]*110</f>
        <v>660</v>
      </c>
      <c r="K1575">
        <v>3388</v>
      </c>
      <c r="L1575">
        <f>Tabla1[[#This Row],[Columna3]]*Tabla1[[#This Row],[Value]]*30*0.12</f>
        <v>8049888</v>
      </c>
      <c r="M1575" s="1">
        <f>Tabla1[[#This Row],[Columna4]]/10</f>
        <v>804988.8</v>
      </c>
    </row>
    <row r="1576" spans="1:13" x14ac:dyDescent="0.3">
      <c r="A1576">
        <v>15</v>
      </c>
      <c r="B1576" t="s">
        <v>118</v>
      </c>
      <c r="C1576">
        <f>_xlfn.NUMBERVALUE(MID(Tabla1[[#This Row],[Object Name]],11,3))</f>
        <v>53</v>
      </c>
      <c r="D1576" t="s">
        <v>60</v>
      </c>
      <c r="E1576" t="s">
        <v>9</v>
      </c>
      <c r="F1576" t="s">
        <v>10</v>
      </c>
      <c r="G1576" t="s">
        <v>11</v>
      </c>
      <c r="H1576" t="s">
        <v>8</v>
      </c>
      <c r="I1576">
        <v>6</v>
      </c>
      <c r="J1576">
        <f>Tabla1[[#This Row],[Columna2]]*110</f>
        <v>660</v>
      </c>
      <c r="K1576">
        <v>3403</v>
      </c>
      <c r="L1576">
        <f>Tabla1[[#This Row],[Columna3]]*Tabla1[[#This Row],[Value]]*30*0.12</f>
        <v>8085528</v>
      </c>
      <c r="M1576" s="1">
        <f>Tabla1[[#This Row],[Columna4]]/10</f>
        <v>808552.8</v>
      </c>
    </row>
    <row r="1577" spans="1:13" x14ac:dyDescent="0.3">
      <c r="A1577">
        <v>16</v>
      </c>
      <c r="B1577" t="s">
        <v>118</v>
      </c>
      <c r="C1577">
        <f>_xlfn.NUMBERVALUE(MID(Tabla1[[#This Row],[Object Name]],11,3))</f>
        <v>53</v>
      </c>
      <c r="D1577" t="s">
        <v>60</v>
      </c>
      <c r="E1577" t="s">
        <v>9</v>
      </c>
      <c r="F1577" t="s">
        <v>10</v>
      </c>
      <c r="G1577" t="s">
        <v>11</v>
      </c>
      <c r="H1577" t="s">
        <v>8</v>
      </c>
      <c r="I1577">
        <v>6</v>
      </c>
      <c r="J1577">
        <f>Tabla1[[#This Row],[Columna2]]*110</f>
        <v>660</v>
      </c>
      <c r="K1577">
        <v>3427</v>
      </c>
      <c r="L1577">
        <f>Tabla1[[#This Row],[Columna3]]*Tabla1[[#This Row],[Value]]*30*0.12</f>
        <v>8142552</v>
      </c>
      <c r="M1577" s="1">
        <f>Tabla1[[#This Row],[Columna4]]/10</f>
        <v>814255.2</v>
      </c>
    </row>
    <row r="1578" spans="1:13" x14ac:dyDescent="0.3">
      <c r="A1578">
        <v>17</v>
      </c>
      <c r="B1578" t="s">
        <v>118</v>
      </c>
      <c r="C1578">
        <f>_xlfn.NUMBERVALUE(MID(Tabla1[[#This Row],[Object Name]],11,3))</f>
        <v>53</v>
      </c>
      <c r="D1578" t="s">
        <v>60</v>
      </c>
      <c r="E1578" t="s">
        <v>9</v>
      </c>
      <c r="F1578" t="s">
        <v>10</v>
      </c>
      <c r="G1578" t="s">
        <v>11</v>
      </c>
      <c r="H1578" t="s">
        <v>8</v>
      </c>
      <c r="I1578">
        <v>6</v>
      </c>
      <c r="J1578">
        <f>Tabla1[[#This Row],[Columna2]]*110</f>
        <v>660</v>
      </c>
      <c r="K1578">
        <v>3385</v>
      </c>
      <c r="L1578">
        <f>Tabla1[[#This Row],[Columna3]]*Tabla1[[#This Row],[Value]]*30*0.12</f>
        <v>8042760</v>
      </c>
      <c r="M1578" s="1">
        <f>Tabla1[[#This Row],[Columna4]]/10</f>
        <v>804276</v>
      </c>
    </row>
    <row r="1579" spans="1:13" x14ac:dyDescent="0.3">
      <c r="A1579">
        <v>18</v>
      </c>
      <c r="B1579" t="s">
        <v>118</v>
      </c>
      <c r="C1579">
        <f>_xlfn.NUMBERVALUE(MID(Tabla1[[#This Row],[Object Name]],11,3))</f>
        <v>53</v>
      </c>
      <c r="D1579" t="s">
        <v>60</v>
      </c>
      <c r="E1579" t="s">
        <v>9</v>
      </c>
      <c r="F1579" t="s">
        <v>10</v>
      </c>
      <c r="G1579" t="s">
        <v>11</v>
      </c>
      <c r="H1579" t="s">
        <v>8</v>
      </c>
      <c r="I1579">
        <v>6</v>
      </c>
      <c r="J1579">
        <f>Tabla1[[#This Row],[Columna2]]*110</f>
        <v>660</v>
      </c>
      <c r="K1579">
        <v>3425</v>
      </c>
      <c r="L1579">
        <f>Tabla1[[#This Row],[Columna3]]*Tabla1[[#This Row],[Value]]*30*0.12</f>
        <v>8137800</v>
      </c>
      <c r="M1579" s="1">
        <f>Tabla1[[#This Row],[Columna4]]/10</f>
        <v>813780</v>
      </c>
    </row>
    <row r="1580" spans="1:13" x14ac:dyDescent="0.3">
      <c r="A1580">
        <v>19</v>
      </c>
      <c r="B1580" t="s">
        <v>118</v>
      </c>
      <c r="C1580">
        <f>_xlfn.NUMBERVALUE(MID(Tabla1[[#This Row],[Object Name]],11,3))</f>
        <v>53</v>
      </c>
      <c r="D1580" t="s">
        <v>60</v>
      </c>
      <c r="E1580" t="s">
        <v>9</v>
      </c>
      <c r="F1580" t="s">
        <v>10</v>
      </c>
      <c r="G1580" t="s">
        <v>11</v>
      </c>
      <c r="H1580" t="s">
        <v>8</v>
      </c>
      <c r="I1580">
        <v>6</v>
      </c>
      <c r="J1580">
        <f>Tabla1[[#This Row],[Columna2]]*110</f>
        <v>660</v>
      </c>
      <c r="K1580">
        <v>3420</v>
      </c>
      <c r="L1580">
        <f>Tabla1[[#This Row],[Columna3]]*Tabla1[[#This Row],[Value]]*30*0.12</f>
        <v>8125920</v>
      </c>
      <c r="M1580" s="1">
        <f>Tabla1[[#This Row],[Columna4]]/10</f>
        <v>812592</v>
      </c>
    </row>
    <row r="1581" spans="1:13" x14ac:dyDescent="0.3">
      <c r="A1581">
        <v>20</v>
      </c>
      <c r="B1581" t="s">
        <v>118</v>
      </c>
      <c r="C1581">
        <f>_xlfn.NUMBERVALUE(MID(Tabla1[[#This Row],[Object Name]],11,3))</f>
        <v>53</v>
      </c>
      <c r="D1581" t="s">
        <v>60</v>
      </c>
      <c r="E1581" t="s">
        <v>9</v>
      </c>
      <c r="F1581" t="s">
        <v>10</v>
      </c>
      <c r="G1581" t="s">
        <v>11</v>
      </c>
      <c r="H1581" t="s">
        <v>8</v>
      </c>
      <c r="I1581">
        <v>6</v>
      </c>
      <c r="J1581">
        <f>Tabla1[[#This Row],[Columna2]]*110</f>
        <v>660</v>
      </c>
      <c r="K1581">
        <v>3402</v>
      </c>
      <c r="L1581">
        <f>Tabla1[[#This Row],[Columna3]]*Tabla1[[#This Row],[Value]]*30*0.12</f>
        <v>8083152</v>
      </c>
      <c r="M1581" s="1">
        <f>Tabla1[[#This Row],[Columna4]]/10</f>
        <v>808315.2</v>
      </c>
    </row>
    <row r="1582" spans="1:13" x14ac:dyDescent="0.3">
      <c r="A1582">
        <v>21</v>
      </c>
      <c r="B1582" t="s">
        <v>118</v>
      </c>
      <c r="C1582">
        <f>_xlfn.NUMBERVALUE(MID(Tabla1[[#This Row],[Object Name]],11,3))</f>
        <v>53</v>
      </c>
      <c r="D1582" t="s">
        <v>60</v>
      </c>
      <c r="E1582" t="s">
        <v>9</v>
      </c>
      <c r="F1582" t="s">
        <v>10</v>
      </c>
      <c r="G1582" t="s">
        <v>11</v>
      </c>
      <c r="H1582" t="s">
        <v>8</v>
      </c>
      <c r="I1582">
        <v>6</v>
      </c>
      <c r="J1582">
        <f>Tabla1[[#This Row],[Columna2]]*110</f>
        <v>660</v>
      </c>
      <c r="K1582">
        <v>3403</v>
      </c>
      <c r="L1582">
        <f>Tabla1[[#This Row],[Columna3]]*Tabla1[[#This Row],[Value]]*30*0.12</f>
        <v>8085528</v>
      </c>
      <c r="M1582" s="1">
        <f>Tabla1[[#This Row],[Columna4]]/10</f>
        <v>808552.8</v>
      </c>
    </row>
    <row r="1583" spans="1:13" x14ac:dyDescent="0.3">
      <c r="A1583">
        <v>22</v>
      </c>
      <c r="B1583" t="s">
        <v>118</v>
      </c>
      <c r="C1583">
        <f>_xlfn.NUMBERVALUE(MID(Tabla1[[#This Row],[Object Name]],11,3))</f>
        <v>53</v>
      </c>
      <c r="D1583" t="s">
        <v>60</v>
      </c>
      <c r="E1583" t="s">
        <v>9</v>
      </c>
      <c r="F1583" t="s">
        <v>10</v>
      </c>
      <c r="G1583" t="s">
        <v>11</v>
      </c>
      <c r="H1583" t="s">
        <v>8</v>
      </c>
      <c r="I1583">
        <v>6</v>
      </c>
      <c r="J1583">
        <f>Tabla1[[#This Row],[Columna2]]*110</f>
        <v>660</v>
      </c>
      <c r="K1583">
        <v>3434</v>
      </c>
      <c r="L1583">
        <f>Tabla1[[#This Row],[Columna3]]*Tabla1[[#This Row],[Value]]*30*0.12</f>
        <v>8159184</v>
      </c>
      <c r="M1583" s="1">
        <f>Tabla1[[#This Row],[Columna4]]/10</f>
        <v>815918.4</v>
      </c>
    </row>
    <row r="1584" spans="1:13" x14ac:dyDescent="0.3">
      <c r="A1584">
        <v>23</v>
      </c>
      <c r="B1584" t="s">
        <v>118</v>
      </c>
      <c r="C1584">
        <f>_xlfn.NUMBERVALUE(MID(Tabla1[[#This Row],[Object Name]],11,3))</f>
        <v>53</v>
      </c>
      <c r="D1584" t="s">
        <v>60</v>
      </c>
      <c r="E1584" t="s">
        <v>9</v>
      </c>
      <c r="F1584" t="s">
        <v>10</v>
      </c>
      <c r="G1584" t="s">
        <v>11</v>
      </c>
      <c r="H1584" t="s">
        <v>8</v>
      </c>
      <c r="I1584">
        <v>6</v>
      </c>
      <c r="J1584">
        <f>Tabla1[[#This Row],[Columna2]]*110</f>
        <v>660</v>
      </c>
      <c r="K1584">
        <v>3410</v>
      </c>
      <c r="L1584">
        <f>Tabla1[[#This Row],[Columna3]]*Tabla1[[#This Row],[Value]]*30*0.12</f>
        <v>8102160</v>
      </c>
      <c r="M1584" s="1">
        <f>Tabla1[[#This Row],[Columna4]]/10</f>
        <v>810216</v>
      </c>
    </row>
    <row r="1585" spans="1:13" x14ac:dyDescent="0.3">
      <c r="A1585">
        <v>24</v>
      </c>
      <c r="B1585" t="s">
        <v>118</v>
      </c>
      <c r="C1585">
        <f>_xlfn.NUMBERVALUE(MID(Tabla1[[#This Row],[Object Name]],11,3))</f>
        <v>53</v>
      </c>
      <c r="D1585" t="s">
        <v>60</v>
      </c>
      <c r="E1585" t="s">
        <v>9</v>
      </c>
      <c r="F1585" t="s">
        <v>10</v>
      </c>
      <c r="G1585" t="s">
        <v>11</v>
      </c>
      <c r="H1585" t="s">
        <v>8</v>
      </c>
      <c r="I1585">
        <v>6</v>
      </c>
      <c r="J1585">
        <f>Tabla1[[#This Row],[Columna2]]*110</f>
        <v>660</v>
      </c>
      <c r="K1585">
        <v>3426</v>
      </c>
      <c r="L1585">
        <f>Tabla1[[#This Row],[Columna3]]*Tabla1[[#This Row],[Value]]*30*0.12</f>
        <v>8140176</v>
      </c>
      <c r="M1585" s="1">
        <f>Tabla1[[#This Row],[Columna4]]/10</f>
        <v>814017.6</v>
      </c>
    </row>
    <row r="1586" spans="1:13" x14ac:dyDescent="0.3">
      <c r="A1586">
        <v>25</v>
      </c>
      <c r="B1586" t="s">
        <v>118</v>
      </c>
      <c r="C1586">
        <f>_xlfn.NUMBERVALUE(MID(Tabla1[[#This Row],[Object Name]],11,3))</f>
        <v>53</v>
      </c>
      <c r="D1586" t="s">
        <v>60</v>
      </c>
      <c r="E1586" t="s">
        <v>9</v>
      </c>
      <c r="F1586" t="s">
        <v>10</v>
      </c>
      <c r="G1586" t="s">
        <v>11</v>
      </c>
      <c r="H1586" t="s">
        <v>8</v>
      </c>
      <c r="I1586">
        <v>6</v>
      </c>
      <c r="J1586">
        <f>Tabla1[[#This Row],[Columna2]]*110</f>
        <v>660</v>
      </c>
      <c r="K1586">
        <v>3423</v>
      </c>
      <c r="L1586">
        <f>Tabla1[[#This Row],[Columna3]]*Tabla1[[#This Row],[Value]]*30*0.12</f>
        <v>8133048</v>
      </c>
      <c r="M1586" s="1">
        <f>Tabla1[[#This Row],[Columna4]]/10</f>
        <v>813304.8</v>
      </c>
    </row>
    <row r="1587" spans="1:13" x14ac:dyDescent="0.3">
      <c r="A1587">
        <v>26</v>
      </c>
      <c r="B1587" t="s">
        <v>118</v>
      </c>
      <c r="C1587">
        <f>_xlfn.NUMBERVALUE(MID(Tabla1[[#This Row],[Object Name]],11,3))</f>
        <v>53</v>
      </c>
      <c r="D1587" t="s">
        <v>60</v>
      </c>
      <c r="E1587" t="s">
        <v>9</v>
      </c>
      <c r="F1587" t="s">
        <v>10</v>
      </c>
      <c r="G1587" t="s">
        <v>11</v>
      </c>
      <c r="H1587" t="s">
        <v>8</v>
      </c>
      <c r="I1587">
        <v>6</v>
      </c>
      <c r="J1587">
        <f>Tabla1[[#This Row],[Columna2]]*110</f>
        <v>660</v>
      </c>
      <c r="K1587">
        <v>3412</v>
      </c>
      <c r="L1587">
        <f>Tabla1[[#This Row],[Columna3]]*Tabla1[[#This Row],[Value]]*30*0.12</f>
        <v>8106912</v>
      </c>
      <c r="M1587" s="1">
        <f>Tabla1[[#This Row],[Columna4]]/10</f>
        <v>810691.2</v>
      </c>
    </row>
    <row r="1588" spans="1:13" x14ac:dyDescent="0.3">
      <c r="A1588">
        <v>27</v>
      </c>
      <c r="B1588" t="s">
        <v>118</v>
      </c>
      <c r="C1588">
        <f>_xlfn.NUMBERVALUE(MID(Tabla1[[#This Row],[Object Name]],11,3))</f>
        <v>53</v>
      </c>
      <c r="D1588" t="s">
        <v>60</v>
      </c>
      <c r="E1588" t="s">
        <v>9</v>
      </c>
      <c r="F1588" t="s">
        <v>10</v>
      </c>
      <c r="G1588" t="s">
        <v>11</v>
      </c>
      <c r="H1588" t="s">
        <v>8</v>
      </c>
      <c r="I1588">
        <v>6</v>
      </c>
      <c r="J1588">
        <f>Tabla1[[#This Row],[Columna2]]*110</f>
        <v>660</v>
      </c>
      <c r="K1588">
        <v>3407</v>
      </c>
      <c r="L1588">
        <f>Tabla1[[#This Row],[Columna3]]*Tabla1[[#This Row],[Value]]*30*0.12</f>
        <v>8095032</v>
      </c>
      <c r="M1588" s="1">
        <f>Tabla1[[#This Row],[Columna4]]/10</f>
        <v>809503.2</v>
      </c>
    </row>
    <row r="1589" spans="1:13" x14ac:dyDescent="0.3">
      <c r="A1589">
        <v>28</v>
      </c>
      <c r="B1589" t="s">
        <v>118</v>
      </c>
      <c r="C1589">
        <f>_xlfn.NUMBERVALUE(MID(Tabla1[[#This Row],[Object Name]],11,3))</f>
        <v>53</v>
      </c>
      <c r="D1589" t="s">
        <v>60</v>
      </c>
      <c r="E1589" t="s">
        <v>9</v>
      </c>
      <c r="F1589" t="s">
        <v>10</v>
      </c>
      <c r="G1589" t="s">
        <v>11</v>
      </c>
      <c r="H1589" t="s">
        <v>8</v>
      </c>
      <c r="I1589">
        <v>6</v>
      </c>
      <c r="J1589">
        <f>Tabla1[[#This Row],[Columna2]]*110</f>
        <v>660</v>
      </c>
      <c r="K1589">
        <v>3438</v>
      </c>
      <c r="L1589">
        <f>Tabla1[[#This Row],[Columna3]]*Tabla1[[#This Row],[Value]]*30*0.12</f>
        <v>8168688</v>
      </c>
      <c r="M1589" s="1">
        <f>Tabla1[[#This Row],[Columna4]]/10</f>
        <v>816868.8</v>
      </c>
    </row>
    <row r="1590" spans="1:13" x14ac:dyDescent="0.3">
      <c r="A1590">
        <v>29</v>
      </c>
      <c r="B1590" t="s">
        <v>118</v>
      </c>
      <c r="C1590">
        <f>_xlfn.NUMBERVALUE(MID(Tabla1[[#This Row],[Object Name]],11,3))</f>
        <v>53</v>
      </c>
      <c r="D1590" t="s">
        <v>60</v>
      </c>
      <c r="E1590" t="s">
        <v>9</v>
      </c>
      <c r="F1590" t="s">
        <v>10</v>
      </c>
      <c r="G1590" t="s">
        <v>11</v>
      </c>
      <c r="H1590" t="s">
        <v>8</v>
      </c>
      <c r="I1590">
        <v>6</v>
      </c>
      <c r="J1590">
        <f>Tabla1[[#This Row],[Columna2]]*110</f>
        <v>660</v>
      </c>
      <c r="K1590">
        <v>3404</v>
      </c>
      <c r="L1590">
        <f>Tabla1[[#This Row],[Columna3]]*Tabla1[[#This Row],[Value]]*30*0.12</f>
        <v>8087904</v>
      </c>
      <c r="M1590" s="1">
        <f>Tabla1[[#This Row],[Columna4]]/10</f>
        <v>808790.4</v>
      </c>
    </row>
    <row r="1591" spans="1:13" x14ac:dyDescent="0.3">
      <c r="A1591">
        <v>30</v>
      </c>
      <c r="B1591" t="s">
        <v>118</v>
      </c>
      <c r="C1591">
        <f>_xlfn.NUMBERVALUE(MID(Tabla1[[#This Row],[Object Name]],11,3))</f>
        <v>53</v>
      </c>
      <c r="D1591" t="s">
        <v>60</v>
      </c>
      <c r="E1591" t="s">
        <v>9</v>
      </c>
      <c r="F1591" t="s">
        <v>10</v>
      </c>
      <c r="G1591" t="s">
        <v>11</v>
      </c>
      <c r="H1591" t="s">
        <v>8</v>
      </c>
      <c r="I1591">
        <v>6</v>
      </c>
      <c r="J1591">
        <f>Tabla1[[#This Row],[Columna2]]*110</f>
        <v>660</v>
      </c>
      <c r="K1591">
        <v>3421</v>
      </c>
      <c r="L1591">
        <f>Tabla1[[#This Row],[Columna3]]*Tabla1[[#This Row],[Value]]*30*0.12</f>
        <v>8128296</v>
      </c>
      <c r="M1591" s="1">
        <f>Tabla1[[#This Row],[Columna4]]/10</f>
        <v>812829.6</v>
      </c>
    </row>
    <row r="1592" spans="1:13" x14ac:dyDescent="0.3">
      <c r="A1592">
        <v>1</v>
      </c>
      <c r="B1592" t="s">
        <v>116</v>
      </c>
      <c r="C1592">
        <f>_xlfn.NUMBERVALUE(MID(Tabla1[[#This Row],[Object Name]],11,3))</f>
        <v>54</v>
      </c>
      <c r="D1592" t="s">
        <v>61</v>
      </c>
      <c r="E1592" t="s">
        <v>9</v>
      </c>
      <c r="F1592" t="s">
        <v>10</v>
      </c>
      <c r="G1592" t="s">
        <v>11</v>
      </c>
      <c r="H1592" t="s">
        <v>8</v>
      </c>
      <c r="I1592">
        <v>9</v>
      </c>
      <c r="J1592">
        <f>Tabla1[[#This Row],[Columna2]]*110</f>
        <v>990</v>
      </c>
      <c r="K1592">
        <v>3337</v>
      </c>
      <c r="L1592">
        <f>Tabla1[[#This Row],[Columna3]]*Tabla1[[#This Row],[Value]]*30*0.12</f>
        <v>11893068</v>
      </c>
      <c r="M1592" s="1">
        <f>Tabla1[[#This Row],[Columna4]]/10</f>
        <v>1189306.8</v>
      </c>
    </row>
    <row r="1593" spans="1:13" x14ac:dyDescent="0.3">
      <c r="A1593">
        <v>2</v>
      </c>
      <c r="B1593" t="s">
        <v>116</v>
      </c>
      <c r="C1593">
        <f>_xlfn.NUMBERVALUE(MID(Tabla1[[#This Row],[Object Name]],11,3))</f>
        <v>54</v>
      </c>
      <c r="D1593" t="s">
        <v>61</v>
      </c>
      <c r="E1593" t="s">
        <v>9</v>
      </c>
      <c r="F1593" t="s">
        <v>10</v>
      </c>
      <c r="G1593" t="s">
        <v>11</v>
      </c>
      <c r="H1593" t="s">
        <v>8</v>
      </c>
      <c r="I1593">
        <v>9</v>
      </c>
      <c r="J1593">
        <f>Tabla1[[#This Row],[Columna2]]*110</f>
        <v>990</v>
      </c>
      <c r="K1593">
        <v>3319</v>
      </c>
      <c r="L1593">
        <f>Tabla1[[#This Row],[Columna3]]*Tabla1[[#This Row],[Value]]*30*0.12</f>
        <v>11828916</v>
      </c>
      <c r="M1593" s="1">
        <f>Tabla1[[#This Row],[Columna4]]/10</f>
        <v>1182891.6000000001</v>
      </c>
    </row>
    <row r="1594" spans="1:13" x14ac:dyDescent="0.3">
      <c r="A1594">
        <v>3</v>
      </c>
      <c r="B1594" t="s">
        <v>116</v>
      </c>
      <c r="C1594">
        <f>_xlfn.NUMBERVALUE(MID(Tabla1[[#This Row],[Object Name]],11,3))</f>
        <v>54</v>
      </c>
      <c r="D1594" t="s">
        <v>61</v>
      </c>
      <c r="E1594" t="s">
        <v>9</v>
      </c>
      <c r="F1594" t="s">
        <v>10</v>
      </c>
      <c r="G1594" t="s">
        <v>11</v>
      </c>
      <c r="H1594" t="s">
        <v>8</v>
      </c>
      <c r="I1594">
        <v>9</v>
      </c>
      <c r="J1594">
        <f>Tabla1[[#This Row],[Columna2]]*110</f>
        <v>990</v>
      </c>
      <c r="K1594">
        <v>3333</v>
      </c>
      <c r="L1594">
        <f>Tabla1[[#This Row],[Columna3]]*Tabla1[[#This Row],[Value]]*30*0.12</f>
        <v>11878812</v>
      </c>
      <c r="M1594" s="1">
        <f>Tabla1[[#This Row],[Columna4]]/10</f>
        <v>1187881.2</v>
      </c>
    </row>
    <row r="1595" spans="1:13" x14ac:dyDescent="0.3">
      <c r="A1595">
        <v>4</v>
      </c>
      <c r="B1595" t="s">
        <v>116</v>
      </c>
      <c r="C1595">
        <f>_xlfn.NUMBERVALUE(MID(Tabla1[[#This Row],[Object Name]],11,3))</f>
        <v>54</v>
      </c>
      <c r="D1595" t="s">
        <v>61</v>
      </c>
      <c r="E1595" t="s">
        <v>9</v>
      </c>
      <c r="F1595" t="s">
        <v>10</v>
      </c>
      <c r="G1595" t="s">
        <v>11</v>
      </c>
      <c r="H1595" t="s">
        <v>8</v>
      </c>
      <c r="I1595">
        <v>9</v>
      </c>
      <c r="J1595">
        <f>Tabla1[[#This Row],[Columna2]]*110</f>
        <v>990</v>
      </c>
      <c r="K1595">
        <v>3326</v>
      </c>
      <c r="L1595">
        <f>Tabla1[[#This Row],[Columna3]]*Tabla1[[#This Row],[Value]]*30*0.12</f>
        <v>11853864</v>
      </c>
      <c r="M1595" s="1">
        <f>Tabla1[[#This Row],[Columna4]]/10</f>
        <v>1185386.3999999999</v>
      </c>
    </row>
    <row r="1596" spans="1:13" x14ac:dyDescent="0.3">
      <c r="A1596">
        <v>5</v>
      </c>
      <c r="B1596" t="s">
        <v>116</v>
      </c>
      <c r="C1596">
        <f>_xlfn.NUMBERVALUE(MID(Tabla1[[#This Row],[Object Name]],11,3))</f>
        <v>54</v>
      </c>
      <c r="D1596" t="s">
        <v>61</v>
      </c>
      <c r="E1596" t="s">
        <v>9</v>
      </c>
      <c r="F1596" t="s">
        <v>10</v>
      </c>
      <c r="G1596" t="s">
        <v>11</v>
      </c>
      <c r="H1596" t="s">
        <v>8</v>
      </c>
      <c r="I1596">
        <v>9</v>
      </c>
      <c r="J1596">
        <f>Tabla1[[#This Row],[Columna2]]*110</f>
        <v>990</v>
      </c>
      <c r="K1596">
        <v>3341</v>
      </c>
      <c r="L1596">
        <f>Tabla1[[#This Row],[Columna3]]*Tabla1[[#This Row],[Value]]*30*0.12</f>
        <v>11907324</v>
      </c>
      <c r="M1596" s="1">
        <f>Tabla1[[#This Row],[Columna4]]/10</f>
        <v>1190732.3999999999</v>
      </c>
    </row>
    <row r="1597" spans="1:13" x14ac:dyDescent="0.3">
      <c r="A1597">
        <v>6</v>
      </c>
      <c r="B1597" t="s">
        <v>116</v>
      </c>
      <c r="C1597">
        <f>_xlfn.NUMBERVALUE(MID(Tabla1[[#This Row],[Object Name]],11,3))</f>
        <v>54</v>
      </c>
      <c r="D1597" t="s">
        <v>61</v>
      </c>
      <c r="E1597" t="s">
        <v>9</v>
      </c>
      <c r="F1597" t="s">
        <v>10</v>
      </c>
      <c r="G1597" t="s">
        <v>11</v>
      </c>
      <c r="H1597" t="s">
        <v>8</v>
      </c>
      <c r="I1597">
        <v>9</v>
      </c>
      <c r="J1597">
        <f>Tabla1[[#This Row],[Columna2]]*110</f>
        <v>990</v>
      </c>
      <c r="K1597">
        <v>3337</v>
      </c>
      <c r="L1597">
        <f>Tabla1[[#This Row],[Columna3]]*Tabla1[[#This Row],[Value]]*30*0.12</f>
        <v>11893068</v>
      </c>
      <c r="M1597" s="1">
        <f>Tabla1[[#This Row],[Columna4]]/10</f>
        <v>1189306.8</v>
      </c>
    </row>
    <row r="1598" spans="1:13" x14ac:dyDescent="0.3">
      <c r="A1598">
        <v>7</v>
      </c>
      <c r="B1598" t="s">
        <v>116</v>
      </c>
      <c r="C1598">
        <f>_xlfn.NUMBERVALUE(MID(Tabla1[[#This Row],[Object Name]],11,3))</f>
        <v>54</v>
      </c>
      <c r="D1598" t="s">
        <v>61</v>
      </c>
      <c r="E1598" t="s">
        <v>9</v>
      </c>
      <c r="F1598" t="s">
        <v>10</v>
      </c>
      <c r="G1598" t="s">
        <v>11</v>
      </c>
      <c r="H1598" t="s">
        <v>8</v>
      </c>
      <c r="I1598">
        <v>9</v>
      </c>
      <c r="J1598">
        <f>Tabla1[[#This Row],[Columna2]]*110</f>
        <v>990</v>
      </c>
      <c r="K1598">
        <v>3314</v>
      </c>
      <c r="L1598">
        <f>Tabla1[[#This Row],[Columna3]]*Tabla1[[#This Row],[Value]]*30*0.12</f>
        <v>11811096</v>
      </c>
      <c r="M1598" s="1">
        <f>Tabla1[[#This Row],[Columna4]]/10</f>
        <v>1181109.6000000001</v>
      </c>
    </row>
    <row r="1599" spans="1:13" x14ac:dyDescent="0.3">
      <c r="A1599">
        <v>8</v>
      </c>
      <c r="B1599" t="s">
        <v>116</v>
      </c>
      <c r="C1599">
        <f>_xlfn.NUMBERVALUE(MID(Tabla1[[#This Row],[Object Name]],11,3))</f>
        <v>54</v>
      </c>
      <c r="D1599" t="s">
        <v>61</v>
      </c>
      <c r="E1599" t="s">
        <v>9</v>
      </c>
      <c r="F1599" t="s">
        <v>10</v>
      </c>
      <c r="G1599" t="s">
        <v>11</v>
      </c>
      <c r="H1599" t="s">
        <v>8</v>
      </c>
      <c r="I1599">
        <v>9</v>
      </c>
      <c r="J1599">
        <f>Tabla1[[#This Row],[Columna2]]*110</f>
        <v>990</v>
      </c>
      <c r="K1599">
        <v>3346</v>
      </c>
      <c r="L1599">
        <f>Tabla1[[#This Row],[Columna3]]*Tabla1[[#This Row],[Value]]*30*0.12</f>
        <v>11925144</v>
      </c>
      <c r="M1599" s="1">
        <f>Tabla1[[#This Row],[Columna4]]/10</f>
        <v>1192514.3999999999</v>
      </c>
    </row>
    <row r="1600" spans="1:13" x14ac:dyDescent="0.3">
      <c r="A1600">
        <v>9</v>
      </c>
      <c r="B1600" t="s">
        <v>116</v>
      </c>
      <c r="C1600">
        <f>_xlfn.NUMBERVALUE(MID(Tabla1[[#This Row],[Object Name]],11,3))</f>
        <v>54</v>
      </c>
      <c r="D1600" t="s">
        <v>61</v>
      </c>
      <c r="E1600" t="s">
        <v>9</v>
      </c>
      <c r="F1600" t="s">
        <v>10</v>
      </c>
      <c r="G1600" t="s">
        <v>11</v>
      </c>
      <c r="H1600" t="s">
        <v>8</v>
      </c>
      <c r="I1600">
        <v>9</v>
      </c>
      <c r="J1600">
        <f>Tabla1[[#This Row],[Columna2]]*110</f>
        <v>990</v>
      </c>
      <c r="K1600">
        <v>3327</v>
      </c>
      <c r="L1600">
        <f>Tabla1[[#This Row],[Columna3]]*Tabla1[[#This Row],[Value]]*30*0.12</f>
        <v>11857428</v>
      </c>
      <c r="M1600" s="1">
        <f>Tabla1[[#This Row],[Columna4]]/10</f>
        <v>1185742.8</v>
      </c>
    </row>
    <row r="1601" spans="1:13" x14ac:dyDescent="0.3">
      <c r="A1601">
        <v>10</v>
      </c>
      <c r="B1601" t="s">
        <v>116</v>
      </c>
      <c r="C1601">
        <f>_xlfn.NUMBERVALUE(MID(Tabla1[[#This Row],[Object Name]],11,3))</f>
        <v>54</v>
      </c>
      <c r="D1601" t="s">
        <v>61</v>
      </c>
      <c r="E1601" t="s">
        <v>9</v>
      </c>
      <c r="F1601" t="s">
        <v>10</v>
      </c>
      <c r="G1601" t="s">
        <v>11</v>
      </c>
      <c r="H1601" t="s">
        <v>8</v>
      </c>
      <c r="I1601">
        <v>9</v>
      </c>
      <c r="J1601">
        <f>Tabla1[[#This Row],[Columna2]]*110</f>
        <v>990</v>
      </c>
      <c r="K1601">
        <v>3319</v>
      </c>
      <c r="L1601">
        <f>Tabla1[[#This Row],[Columna3]]*Tabla1[[#This Row],[Value]]*30*0.12</f>
        <v>11828916</v>
      </c>
      <c r="M1601" s="1">
        <f>Tabla1[[#This Row],[Columna4]]/10</f>
        <v>1182891.6000000001</v>
      </c>
    </row>
    <row r="1602" spans="1:13" x14ac:dyDescent="0.3">
      <c r="A1602">
        <v>11</v>
      </c>
      <c r="B1602" t="s">
        <v>116</v>
      </c>
      <c r="C1602">
        <f>_xlfn.NUMBERVALUE(MID(Tabla1[[#This Row],[Object Name]],11,3))</f>
        <v>54</v>
      </c>
      <c r="D1602" t="s">
        <v>61</v>
      </c>
      <c r="E1602" t="s">
        <v>9</v>
      </c>
      <c r="F1602" t="s">
        <v>10</v>
      </c>
      <c r="G1602" t="s">
        <v>11</v>
      </c>
      <c r="H1602" t="s">
        <v>8</v>
      </c>
      <c r="I1602">
        <v>9</v>
      </c>
      <c r="J1602">
        <f>Tabla1[[#This Row],[Columna2]]*110</f>
        <v>990</v>
      </c>
      <c r="K1602">
        <v>3325</v>
      </c>
      <c r="L1602">
        <f>Tabla1[[#This Row],[Columna3]]*Tabla1[[#This Row],[Value]]*30*0.12</f>
        <v>11850300</v>
      </c>
      <c r="M1602" s="1">
        <f>Tabla1[[#This Row],[Columna4]]/10</f>
        <v>1185030</v>
      </c>
    </row>
    <row r="1603" spans="1:13" x14ac:dyDescent="0.3">
      <c r="A1603">
        <v>12</v>
      </c>
      <c r="B1603" t="s">
        <v>116</v>
      </c>
      <c r="C1603">
        <f>_xlfn.NUMBERVALUE(MID(Tabla1[[#This Row],[Object Name]],11,3))</f>
        <v>54</v>
      </c>
      <c r="D1603" t="s">
        <v>61</v>
      </c>
      <c r="E1603" t="s">
        <v>9</v>
      </c>
      <c r="F1603" t="s">
        <v>10</v>
      </c>
      <c r="G1603" t="s">
        <v>11</v>
      </c>
      <c r="H1603" t="s">
        <v>8</v>
      </c>
      <c r="I1603">
        <v>9</v>
      </c>
      <c r="J1603">
        <f>Tabla1[[#This Row],[Columna2]]*110</f>
        <v>990</v>
      </c>
      <c r="K1603">
        <v>3335</v>
      </c>
      <c r="L1603">
        <f>Tabla1[[#This Row],[Columna3]]*Tabla1[[#This Row],[Value]]*30*0.12</f>
        <v>11885940</v>
      </c>
      <c r="M1603" s="1">
        <f>Tabla1[[#This Row],[Columna4]]/10</f>
        <v>1188594</v>
      </c>
    </row>
    <row r="1604" spans="1:13" x14ac:dyDescent="0.3">
      <c r="A1604">
        <v>13</v>
      </c>
      <c r="B1604" t="s">
        <v>116</v>
      </c>
      <c r="C1604">
        <f>_xlfn.NUMBERVALUE(MID(Tabla1[[#This Row],[Object Name]],11,3))</f>
        <v>54</v>
      </c>
      <c r="D1604" t="s">
        <v>61</v>
      </c>
      <c r="E1604" t="s">
        <v>9</v>
      </c>
      <c r="F1604" t="s">
        <v>10</v>
      </c>
      <c r="G1604" t="s">
        <v>11</v>
      </c>
      <c r="H1604" t="s">
        <v>8</v>
      </c>
      <c r="I1604">
        <v>9</v>
      </c>
      <c r="J1604">
        <f>Tabla1[[#This Row],[Columna2]]*110</f>
        <v>990</v>
      </c>
      <c r="K1604">
        <v>3312</v>
      </c>
      <c r="L1604">
        <f>Tabla1[[#This Row],[Columna3]]*Tabla1[[#This Row],[Value]]*30*0.12</f>
        <v>11803968</v>
      </c>
      <c r="M1604" s="1">
        <f>Tabla1[[#This Row],[Columna4]]/10</f>
        <v>1180396.8</v>
      </c>
    </row>
    <row r="1605" spans="1:13" x14ac:dyDescent="0.3">
      <c r="A1605">
        <v>14</v>
      </c>
      <c r="B1605" t="s">
        <v>116</v>
      </c>
      <c r="C1605">
        <f>_xlfn.NUMBERVALUE(MID(Tabla1[[#This Row],[Object Name]],11,3))</f>
        <v>54</v>
      </c>
      <c r="D1605" t="s">
        <v>61</v>
      </c>
      <c r="E1605" t="s">
        <v>9</v>
      </c>
      <c r="F1605" t="s">
        <v>10</v>
      </c>
      <c r="G1605" t="s">
        <v>11</v>
      </c>
      <c r="H1605" t="s">
        <v>8</v>
      </c>
      <c r="I1605">
        <v>9</v>
      </c>
      <c r="J1605">
        <f>Tabla1[[#This Row],[Columna2]]*110</f>
        <v>990</v>
      </c>
      <c r="K1605">
        <v>3344</v>
      </c>
      <c r="L1605">
        <f>Tabla1[[#This Row],[Columna3]]*Tabla1[[#This Row],[Value]]*30*0.12</f>
        <v>11918016</v>
      </c>
      <c r="M1605" s="1">
        <f>Tabla1[[#This Row],[Columna4]]/10</f>
        <v>1191801.6000000001</v>
      </c>
    </row>
    <row r="1606" spans="1:13" x14ac:dyDescent="0.3">
      <c r="A1606">
        <v>15</v>
      </c>
      <c r="B1606" t="s">
        <v>116</v>
      </c>
      <c r="C1606">
        <f>_xlfn.NUMBERVALUE(MID(Tabla1[[#This Row],[Object Name]],11,3))</f>
        <v>54</v>
      </c>
      <c r="D1606" t="s">
        <v>61</v>
      </c>
      <c r="E1606" t="s">
        <v>9</v>
      </c>
      <c r="F1606" t="s">
        <v>10</v>
      </c>
      <c r="G1606" t="s">
        <v>11</v>
      </c>
      <c r="H1606" t="s">
        <v>8</v>
      </c>
      <c r="I1606">
        <v>9</v>
      </c>
      <c r="J1606">
        <f>Tabla1[[#This Row],[Columna2]]*110</f>
        <v>990</v>
      </c>
      <c r="K1606">
        <v>3278</v>
      </c>
      <c r="L1606">
        <f>Tabla1[[#This Row],[Columna3]]*Tabla1[[#This Row],[Value]]*30*0.12</f>
        <v>11682792</v>
      </c>
      <c r="M1606" s="1">
        <f>Tabla1[[#This Row],[Columna4]]/10</f>
        <v>1168279.2</v>
      </c>
    </row>
    <row r="1607" spans="1:13" x14ac:dyDescent="0.3">
      <c r="A1607">
        <v>16</v>
      </c>
      <c r="B1607" t="s">
        <v>116</v>
      </c>
      <c r="C1607">
        <f>_xlfn.NUMBERVALUE(MID(Tabla1[[#This Row],[Object Name]],11,3))</f>
        <v>54</v>
      </c>
      <c r="D1607" t="s">
        <v>61</v>
      </c>
      <c r="E1607" t="s">
        <v>9</v>
      </c>
      <c r="F1607" t="s">
        <v>10</v>
      </c>
      <c r="G1607" t="s">
        <v>11</v>
      </c>
      <c r="H1607" t="s">
        <v>8</v>
      </c>
      <c r="I1607">
        <v>9</v>
      </c>
      <c r="J1607">
        <f>Tabla1[[#This Row],[Columna2]]*110</f>
        <v>990</v>
      </c>
      <c r="K1607">
        <v>3316</v>
      </c>
      <c r="L1607">
        <f>Tabla1[[#This Row],[Columna3]]*Tabla1[[#This Row],[Value]]*30*0.12</f>
        <v>11818224</v>
      </c>
      <c r="M1607" s="1">
        <f>Tabla1[[#This Row],[Columna4]]/10</f>
        <v>1181822.3999999999</v>
      </c>
    </row>
    <row r="1608" spans="1:13" x14ac:dyDescent="0.3">
      <c r="A1608">
        <v>17</v>
      </c>
      <c r="B1608" t="s">
        <v>116</v>
      </c>
      <c r="C1608">
        <f>_xlfn.NUMBERVALUE(MID(Tabla1[[#This Row],[Object Name]],11,3))</f>
        <v>54</v>
      </c>
      <c r="D1608" t="s">
        <v>61</v>
      </c>
      <c r="E1608" t="s">
        <v>9</v>
      </c>
      <c r="F1608" t="s">
        <v>10</v>
      </c>
      <c r="G1608" t="s">
        <v>11</v>
      </c>
      <c r="H1608" t="s">
        <v>8</v>
      </c>
      <c r="I1608">
        <v>9</v>
      </c>
      <c r="J1608">
        <f>Tabla1[[#This Row],[Columna2]]*110</f>
        <v>990</v>
      </c>
      <c r="K1608">
        <v>3314</v>
      </c>
      <c r="L1608">
        <f>Tabla1[[#This Row],[Columna3]]*Tabla1[[#This Row],[Value]]*30*0.12</f>
        <v>11811096</v>
      </c>
      <c r="M1608" s="1">
        <f>Tabla1[[#This Row],[Columna4]]/10</f>
        <v>1181109.6000000001</v>
      </c>
    </row>
    <row r="1609" spans="1:13" x14ac:dyDescent="0.3">
      <c r="A1609">
        <v>18</v>
      </c>
      <c r="B1609" t="s">
        <v>116</v>
      </c>
      <c r="C1609">
        <f>_xlfn.NUMBERVALUE(MID(Tabla1[[#This Row],[Object Name]],11,3))</f>
        <v>54</v>
      </c>
      <c r="D1609" t="s">
        <v>61</v>
      </c>
      <c r="E1609" t="s">
        <v>9</v>
      </c>
      <c r="F1609" t="s">
        <v>10</v>
      </c>
      <c r="G1609" t="s">
        <v>11</v>
      </c>
      <c r="H1609" t="s">
        <v>8</v>
      </c>
      <c r="I1609">
        <v>9</v>
      </c>
      <c r="J1609">
        <f>Tabla1[[#This Row],[Columna2]]*110</f>
        <v>990</v>
      </c>
      <c r="K1609">
        <v>3324</v>
      </c>
      <c r="L1609">
        <f>Tabla1[[#This Row],[Columna3]]*Tabla1[[#This Row],[Value]]*30*0.12</f>
        <v>11846736</v>
      </c>
      <c r="M1609" s="1">
        <f>Tabla1[[#This Row],[Columna4]]/10</f>
        <v>1184673.6000000001</v>
      </c>
    </row>
    <row r="1610" spans="1:13" x14ac:dyDescent="0.3">
      <c r="A1610">
        <v>19</v>
      </c>
      <c r="B1610" t="s">
        <v>116</v>
      </c>
      <c r="C1610">
        <f>_xlfn.NUMBERVALUE(MID(Tabla1[[#This Row],[Object Name]],11,3))</f>
        <v>54</v>
      </c>
      <c r="D1610" t="s">
        <v>61</v>
      </c>
      <c r="E1610" t="s">
        <v>9</v>
      </c>
      <c r="F1610" t="s">
        <v>10</v>
      </c>
      <c r="G1610" t="s">
        <v>11</v>
      </c>
      <c r="H1610" t="s">
        <v>8</v>
      </c>
      <c r="I1610">
        <v>9</v>
      </c>
      <c r="J1610">
        <f>Tabla1[[#This Row],[Columna2]]*110</f>
        <v>990</v>
      </c>
      <c r="K1610">
        <v>3305</v>
      </c>
      <c r="L1610">
        <f>Tabla1[[#This Row],[Columna3]]*Tabla1[[#This Row],[Value]]*30*0.12</f>
        <v>11779020</v>
      </c>
      <c r="M1610" s="1">
        <f>Tabla1[[#This Row],[Columna4]]/10</f>
        <v>1177902</v>
      </c>
    </row>
    <row r="1611" spans="1:13" x14ac:dyDescent="0.3">
      <c r="A1611">
        <v>20</v>
      </c>
      <c r="B1611" t="s">
        <v>116</v>
      </c>
      <c r="C1611">
        <f>_xlfn.NUMBERVALUE(MID(Tabla1[[#This Row],[Object Name]],11,3))</f>
        <v>54</v>
      </c>
      <c r="D1611" t="s">
        <v>61</v>
      </c>
      <c r="E1611" t="s">
        <v>9</v>
      </c>
      <c r="F1611" t="s">
        <v>10</v>
      </c>
      <c r="G1611" t="s">
        <v>11</v>
      </c>
      <c r="H1611" t="s">
        <v>8</v>
      </c>
      <c r="I1611">
        <v>9</v>
      </c>
      <c r="J1611">
        <f>Tabla1[[#This Row],[Columna2]]*110</f>
        <v>990</v>
      </c>
      <c r="K1611">
        <v>3315</v>
      </c>
      <c r="L1611">
        <f>Tabla1[[#This Row],[Columna3]]*Tabla1[[#This Row],[Value]]*30*0.12</f>
        <v>11814660</v>
      </c>
      <c r="M1611" s="1">
        <f>Tabla1[[#This Row],[Columna4]]/10</f>
        <v>1181466</v>
      </c>
    </row>
    <row r="1612" spans="1:13" x14ac:dyDescent="0.3">
      <c r="A1612">
        <v>21</v>
      </c>
      <c r="B1612" t="s">
        <v>116</v>
      </c>
      <c r="C1612">
        <f>_xlfn.NUMBERVALUE(MID(Tabla1[[#This Row],[Object Name]],11,3))</f>
        <v>54</v>
      </c>
      <c r="D1612" t="s">
        <v>61</v>
      </c>
      <c r="E1612" t="s">
        <v>9</v>
      </c>
      <c r="F1612" t="s">
        <v>10</v>
      </c>
      <c r="G1612" t="s">
        <v>11</v>
      </c>
      <c r="H1612" t="s">
        <v>8</v>
      </c>
      <c r="I1612">
        <v>9</v>
      </c>
      <c r="J1612">
        <f>Tabla1[[#This Row],[Columna2]]*110</f>
        <v>990</v>
      </c>
      <c r="K1612">
        <v>3302</v>
      </c>
      <c r="L1612">
        <f>Tabla1[[#This Row],[Columna3]]*Tabla1[[#This Row],[Value]]*30*0.12</f>
        <v>11768328</v>
      </c>
      <c r="M1612" s="1">
        <f>Tabla1[[#This Row],[Columna4]]/10</f>
        <v>1176832.8</v>
      </c>
    </row>
    <row r="1613" spans="1:13" x14ac:dyDescent="0.3">
      <c r="A1613">
        <v>22</v>
      </c>
      <c r="B1613" t="s">
        <v>116</v>
      </c>
      <c r="C1613">
        <f>_xlfn.NUMBERVALUE(MID(Tabla1[[#This Row],[Object Name]],11,3))</f>
        <v>54</v>
      </c>
      <c r="D1613" t="s">
        <v>61</v>
      </c>
      <c r="E1613" t="s">
        <v>9</v>
      </c>
      <c r="F1613" t="s">
        <v>10</v>
      </c>
      <c r="G1613" t="s">
        <v>11</v>
      </c>
      <c r="H1613" t="s">
        <v>8</v>
      </c>
      <c r="I1613">
        <v>9</v>
      </c>
      <c r="J1613">
        <f>Tabla1[[#This Row],[Columna2]]*110</f>
        <v>990</v>
      </c>
      <c r="K1613">
        <v>3298</v>
      </c>
      <c r="L1613">
        <f>Tabla1[[#This Row],[Columna3]]*Tabla1[[#This Row],[Value]]*30*0.12</f>
        <v>11754072</v>
      </c>
      <c r="M1613" s="1">
        <f>Tabla1[[#This Row],[Columna4]]/10</f>
        <v>1175407.2</v>
      </c>
    </row>
    <row r="1614" spans="1:13" x14ac:dyDescent="0.3">
      <c r="A1614">
        <v>23</v>
      </c>
      <c r="B1614" t="s">
        <v>116</v>
      </c>
      <c r="C1614">
        <f>_xlfn.NUMBERVALUE(MID(Tabla1[[#This Row],[Object Name]],11,3))</f>
        <v>54</v>
      </c>
      <c r="D1614" t="s">
        <v>61</v>
      </c>
      <c r="E1614" t="s">
        <v>9</v>
      </c>
      <c r="F1614" t="s">
        <v>10</v>
      </c>
      <c r="G1614" t="s">
        <v>11</v>
      </c>
      <c r="H1614" t="s">
        <v>8</v>
      </c>
      <c r="I1614">
        <v>9</v>
      </c>
      <c r="J1614">
        <f>Tabla1[[#This Row],[Columna2]]*110</f>
        <v>990</v>
      </c>
      <c r="K1614">
        <v>3326</v>
      </c>
      <c r="L1614">
        <f>Tabla1[[#This Row],[Columna3]]*Tabla1[[#This Row],[Value]]*30*0.12</f>
        <v>11853864</v>
      </c>
      <c r="M1614" s="1">
        <f>Tabla1[[#This Row],[Columna4]]/10</f>
        <v>1185386.3999999999</v>
      </c>
    </row>
    <row r="1615" spans="1:13" x14ac:dyDescent="0.3">
      <c r="A1615">
        <v>24</v>
      </c>
      <c r="B1615" t="s">
        <v>116</v>
      </c>
      <c r="C1615">
        <f>_xlfn.NUMBERVALUE(MID(Tabla1[[#This Row],[Object Name]],11,3))</f>
        <v>54</v>
      </c>
      <c r="D1615" t="s">
        <v>61</v>
      </c>
      <c r="E1615" t="s">
        <v>9</v>
      </c>
      <c r="F1615" t="s">
        <v>10</v>
      </c>
      <c r="G1615" t="s">
        <v>11</v>
      </c>
      <c r="H1615" t="s">
        <v>8</v>
      </c>
      <c r="I1615">
        <v>9</v>
      </c>
      <c r="J1615">
        <f>Tabla1[[#This Row],[Columna2]]*110</f>
        <v>990</v>
      </c>
      <c r="K1615">
        <v>3323</v>
      </c>
      <c r="L1615">
        <f>Tabla1[[#This Row],[Columna3]]*Tabla1[[#This Row],[Value]]*30*0.12</f>
        <v>11843172</v>
      </c>
      <c r="M1615" s="1">
        <f>Tabla1[[#This Row],[Columna4]]/10</f>
        <v>1184317.2</v>
      </c>
    </row>
    <row r="1616" spans="1:13" x14ac:dyDescent="0.3">
      <c r="A1616">
        <v>25</v>
      </c>
      <c r="B1616" t="s">
        <v>116</v>
      </c>
      <c r="C1616">
        <f>_xlfn.NUMBERVALUE(MID(Tabla1[[#This Row],[Object Name]],11,3))</f>
        <v>54</v>
      </c>
      <c r="D1616" t="s">
        <v>61</v>
      </c>
      <c r="E1616" t="s">
        <v>9</v>
      </c>
      <c r="F1616" t="s">
        <v>10</v>
      </c>
      <c r="G1616" t="s">
        <v>11</v>
      </c>
      <c r="H1616" t="s">
        <v>8</v>
      </c>
      <c r="I1616">
        <v>9</v>
      </c>
      <c r="J1616">
        <f>Tabla1[[#This Row],[Columna2]]*110</f>
        <v>990</v>
      </c>
      <c r="K1616">
        <v>3299</v>
      </c>
      <c r="L1616">
        <f>Tabla1[[#This Row],[Columna3]]*Tabla1[[#This Row],[Value]]*30*0.12</f>
        <v>11757636</v>
      </c>
      <c r="M1616" s="1">
        <f>Tabla1[[#This Row],[Columna4]]/10</f>
        <v>1175763.6000000001</v>
      </c>
    </row>
    <row r="1617" spans="1:13" x14ac:dyDescent="0.3">
      <c r="A1617">
        <v>26</v>
      </c>
      <c r="B1617" t="s">
        <v>116</v>
      </c>
      <c r="C1617">
        <f>_xlfn.NUMBERVALUE(MID(Tabla1[[#This Row],[Object Name]],11,3))</f>
        <v>54</v>
      </c>
      <c r="D1617" t="s">
        <v>61</v>
      </c>
      <c r="E1617" t="s">
        <v>9</v>
      </c>
      <c r="F1617" t="s">
        <v>10</v>
      </c>
      <c r="G1617" t="s">
        <v>11</v>
      </c>
      <c r="H1617" t="s">
        <v>8</v>
      </c>
      <c r="I1617">
        <v>9</v>
      </c>
      <c r="J1617">
        <f>Tabla1[[#This Row],[Columna2]]*110</f>
        <v>990</v>
      </c>
      <c r="K1617">
        <v>3316</v>
      </c>
      <c r="L1617">
        <f>Tabla1[[#This Row],[Columna3]]*Tabla1[[#This Row],[Value]]*30*0.12</f>
        <v>11818224</v>
      </c>
      <c r="M1617" s="1">
        <f>Tabla1[[#This Row],[Columna4]]/10</f>
        <v>1181822.3999999999</v>
      </c>
    </row>
    <row r="1618" spans="1:13" x14ac:dyDescent="0.3">
      <c r="A1618">
        <v>27</v>
      </c>
      <c r="B1618" t="s">
        <v>116</v>
      </c>
      <c r="C1618">
        <f>_xlfn.NUMBERVALUE(MID(Tabla1[[#This Row],[Object Name]],11,3))</f>
        <v>54</v>
      </c>
      <c r="D1618" t="s">
        <v>61</v>
      </c>
      <c r="E1618" t="s">
        <v>9</v>
      </c>
      <c r="F1618" t="s">
        <v>10</v>
      </c>
      <c r="G1618" t="s">
        <v>11</v>
      </c>
      <c r="H1618" t="s">
        <v>8</v>
      </c>
      <c r="I1618">
        <v>9</v>
      </c>
      <c r="J1618">
        <f>Tabla1[[#This Row],[Columna2]]*110</f>
        <v>990</v>
      </c>
      <c r="K1618">
        <v>3311</v>
      </c>
      <c r="L1618">
        <f>Tabla1[[#This Row],[Columna3]]*Tabla1[[#This Row],[Value]]*30*0.12</f>
        <v>11800404</v>
      </c>
      <c r="M1618" s="1">
        <f>Tabla1[[#This Row],[Columna4]]/10</f>
        <v>1180040.3999999999</v>
      </c>
    </row>
    <row r="1619" spans="1:13" x14ac:dyDescent="0.3">
      <c r="A1619">
        <v>28</v>
      </c>
      <c r="B1619" t="s">
        <v>116</v>
      </c>
      <c r="C1619">
        <f>_xlfn.NUMBERVALUE(MID(Tabla1[[#This Row],[Object Name]],11,3))</f>
        <v>54</v>
      </c>
      <c r="D1619" t="s">
        <v>61</v>
      </c>
      <c r="E1619" t="s">
        <v>9</v>
      </c>
      <c r="F1619" t="s">
        <v>10</v>
      </c>
      <c r="G1619" t="s">
        <v>11</v>
      </c>
      <c r="H1619" t="s">
        <v>8</v>
      </c>
      <c r="I1619">
        <v>9</v>
      </c>
      <c r="J1619">
        <f>Tabla1[[#This Row],[Columna2]]*110</f>
        <v>990</v>
      </c>
      <c r="K1619">
        <v>3341</v>
      </c>
      <c r="L1619">
        <f>Tabla1[[#This Row],[Columna3]]*Tabla1[[#This Row],[Value]]*30*0.12</f>
        <v>11907324</v>
      </c>
      <c r="M1619" s="1">
        <f>Tabla1[[#This Row],[Columna4]]/10</f>
        <v>1190732.3999999999</v>
      </c>
    </row>
    <row r="1620" spans="1:13" x14ac:dyDescent="0.3">
      <c r="A1620">
        <v>29</v>
      </c>
      <c r="B1620" t="s">
        <v>116</v>
      </c>
      <c r="C1620">
        <f>_xlfn.NUMBERVALUE(MID(Tabla1[[#This Row],[Object Name]],11,3))</f>
        <v>54</v>
      </c>
      <c r="D1620" t="s">
        <v>61</v>
      </c>
      <c r="E1620" t="s">
        <v>9</v>
      </c>
      <c r="F1620" t="s">
        <v>10</v>
      </c>
      <c r="G1620" t="s">
        <v>11</v>
      </c>
      <c r="H1620" t="s">
        <v>8</v>
      </c>
      <c r="I1620">
        <v>9</v>
      </c>
      <c r="J1620">
        <f>Tabla1[[#This Row],[Columna2]]*110</f>
        <v>990</v>
      </c>
      <c r="K1620">
        <v>3330</v>
      </c>
      <c r="L1620">
        <f>Tabla1[[#This Row],[Columna3]]*Tabla1[[#This Row],[Value]]*30*0.12</f>
        <v>11868120</v>
      </c>
      <c r="M1620" s="1">
        <f>Tabla1[[#This Row],[Columna4]]/10</f>
        <v>1186812</v>
      </c>
    </row>
    <row r="1621" spans="1:13" x14ac:dyDescent="0.3">
      <c r="A1621">
        <v>30</v>
      </c>
      <c r="B1621" t="s">
        <v>116</v>
      </c>
      <c r="C1621">
        <f>_xlfn.NUMBERVALUE(MID(Tabla1[[#This Row],[Object Name]],11,3))</f>
        <v>54</v>
      </c>
      <c r="D1621" t="s">
        <v>61</v>
      </c>
      <c r="E1621" t="s">
        <v>9</v>
      </c>
      <c r="F1621" t="s">
        <v>10</v>
      </c>
      <c r="G1621" t="s">
        <v>11</v>
      </c>
      <c r="H1621" t="s">
        <v>8</v>
      </c>
      <c r="I1621">
        <v>9</v>
      </c>
      <c r="J1621">
        <f>Tabla1[[#This Row],[Columna2]]*110</f>
        <v>990</v>
      </c>
      <c r="K1621">
        <v>3346</v>
      </c>
      <c r="L1621">
        <f>Tabla1[[#This Row],[Columna3]]*Tabla1[[#This Row],[Value]]*30*0.12</f>
        <v>11925144</v>
      </c>
      <c r="M1621" s="1">
        <f>Tabla1[[#This Row],[Columna4]]/10</f>
        <v>1192514.3999999999</v>
      </c>
    </row>
    <row r="1622" spans="1:13" x14ac:dyDescent="0.3">
      <c r="A1622">
        <v>1</v>
      </c>
      <c r="B1622" t="s">
        <v>118</v>
      </c>
      <c r="C1622">
        <f>_xlfn.NUMBERVALUE(MID(Tabla1[[#This Row],[Object Name]],11,3))</f>
        <v>55</v>
      </c>
      <c r="D1622" t="s">
        <v>62</v>
      </c>
      <c r="E1622" t="s">
        <v>9</v>
      </c>
      <c r="F1622" t="s">
        <v>10</v>
      </c>
      <c r="G1622" t="s">
        <v>11</v>
      </c>
      <c r="H1622" t="s">
        <v>8</v>
      </c>
      <c r="I1622">
        <v>10</v>
      </c>
      <c r="J1622">
        <f>Tabla1[[#This Row],[Columna2]]*110</f>
        <v>1100</v>
      </c>
      <c r="K1622">
        <v>3343</v>
      </c>
      <c r="L1622">
        <f>Tabla1[[#This Row],[Columna3]]*Tabla1[[#This Row],[Value]]*30*0.12</f>
        <v>13238280</v>
      </c>
      <c r="M1622" s="1">
        <f>Tabla1[[#This Row],[Columna4]]/10</f>
        <v>1323828</v>
      </c>
    </row>
    <row r="1623" spans="1:13" x14ac:dyDescent="0.3">
      <c r="A1623">
        <v>2</v>
      </c>
      <c r="B1623" t="s">
        <v>118</v>
      </c>
      <c r="C1623">
        <f>_xlfn.NUMBERVALUE(MID(Tabla1[[#This Row],[Object Name]],11,3))</f>
        <v>55</v>
      </c>
      <c r="D1623" t="s">
        <v>62</v>
      </c>
      <c r="E1623" t="s">
        <v>9</v>
      </c>
      <c r="F1623" t="s">
        <v>10</v>
      </c>
      <c r="G1623" t="s">
        <v>11</v>
      </c>
      <c r="H1623" t="s">
        <v>8</v>
      </c>
      <c r="I1623">
        <v>10</v>
      </c>
      <c r="J1623">
        <f>Tabla1[[#This Row],[Columna2]]*110</f>
        <v>1100</v>
      </c>
      <c r="K1623">
        <v>3362</v>
      </c>
      <c r="L1623">
        <f>Tabla1[[#This Row],[Columna3]]*Tabla1[[#This Row],[Value]]*30*0.12</f>
        <v>13313520</v>
      </c>
      <c r="M1623" s="1">
        <f>Tabla1[[#This Row],[Columna4]]/10</f>
        <v>1331352</v>
      </c>
    </row>
    <row r="1624" spans="1:13" x14ac:dyDescent="0.3">
      <c r="A1624">
        <v>3</v>
      </c>
      <c r="B1624" t="s">
        <v>118</v>
      </c>
      <c r="C1624">
        <f>_xlfn.NUMBERVALUE(MID(Tabla1[[#This Row],[Object Name]],11,3))</f>
        <v>55</v>
      </c>
      <c r="D1624" t="s">
        <v>62</v>
      </c>
      <c r="E1624" t="s">
        <v>9</v>
      </c>
      <c r="F1624" t="s">
        <v>10</v>
      </c>
      <c r="G1624" t="s">
        <v>11</v>
      </c>
      <c r="H1624" t="s">
        <v>8</v>
      </c>
      <c r="I1624">
        <v>10</v>
      </c>
      <c r="J1624">
        <f>Tabla1[[#This Row],[Columna2]]*110</f>
        <v>1100</v>
      </c>
      <c r="K1624">
        <v>3355</v>
      </c>
      <c r="L1624">
        <f>Tabla1[[#This Row],[Columna3]]*Tabla1[[#This Row],[Value]]*30*0.12</f>
        <v>13285800</v>
      </c>
      <c r="M1624" s="1">
        <f>Tabla1[[#This Row],[Columna4]]/10</f>
        <v>1328580</v>
      </c>
    </row>
    <row r="1625" spans="1:13" x14ac:dyDescent="0.3">
      <c r="A1625">
        <v>4</v>
      </c>
      <c r="B1625" t="s">
        <v>118</v>
      </c>
      <c r="C1625">
        <f>_xlfn.NUMBERVALUE(MID(Tabla1[[#This Row],[Object Name]],11,3))</f>
        <v>55</v>
      </c>
      <c r="D1625" t="s">
        <v>62</v>
      </c>
      <c r="E1625" t="s">
        <v>9</v>
      </c>
      <c r="F1625" t="s">
        <v>10</v>
      </c>
      <c r="G1625" t="s">
        <v>11</v>
      </c>
      <c r="H1625" t="s">
        <v>8</v>
      </c>
      <c r="I1625">
        <v>10</v>
      </c>
      <c r="J1625">
        <f>Tabla1[[#This Row],[Columna2]]*110</f>
        <v>1100</v>
      </c>
      <c r="K1625">
        <v>3359</v>
      </c>
      <c r="L1625">
        <f>Tabla1[[#This Row],[Columna3]]*Tabla1[[#This Row],[Value]]*30*0.12</f>
        <v>13301640</v>
      </c>
      <c r="M1625" s="1">
        <f>Tabla1[[#This Row],[Columna4]]/10</f>
        <v>1330164</v>
      </c>
    </row>
    <row r="1626" spans="1:13" x14ac:dyDescent="0.3">
      <c r="A1626">
        <v>5</v>
      </c>
      <c r="B1626" t="s">
        <v>118</v>
      </c>
      <c r="C1626">
        <f>_xlfn.NUMBERVALUE(MID(Tabla1[[#This Row],[Object Name]],11,3))</f>
        <v>55</v>
      </c>
      <c r="D1626" t="s">
        <v>62</v>
      </c>
      <c r="E1626" t="s">
        <v>9</v>
      </c>
      <c r="F1626" t="s">
        <v>10</v>
      </c>
      <c r="G1626" t="s">
        <v>11</v>
      </c>
      <c r="H1626" t="s">
        <v>8</v>
      </c>
      <c r="I1626">
        <v>10</v>
      </c>
      <c r="J1626">
        <f>Tabla1[[#This Row],[Columna2]]*110</f>
        <v>1100</v>
      </c>
      <c r="K1626">
        <v>3372</v>
      </c>
      <c r="L1626">
        <f>Tabla1[[#This Row],[Columna3]]*Tabla1[[#This Row],[Value]]*30*0.12</f>
        <v>13353120</v>
      </c>
      <c r="M1626" s="1">
        <f>Tabla1[[#This Row],[Columna4]]/10</f>
        <v>1335312</v>
      </c>
    </row>
    <row r="1627" spans="1:13" x14ac:dyDescent="0.3">
      <c r="A1627">
        <v>6</v>
      </c>
      <c r="B1627" t="s">
        <v>118</v>
      </c>
      <c r="C1627">
        <f>_xlfn.NUMBERVALUE(MID(Tabla1[[#This Row],[Object Name]],11,3))</f>
        <v>55</v>
      </c>
      <c r="D1627" t="s">
        <v>62</v>
      </c>
      <c r="E1627" t="s">
        <v>9</v>
      </c>
      <c r="F1627" t="s">
        <v>10</v>
      </c>
      <c r="G1627" t="s">
        <v>11</v>
      </c>
      <c r="H1627" t="s">
        <v>8</v>
      </c>
      <c r="I1627">
        <v>10</v>
      </c>
      <c r="J1627">
        <f>Tabla1[[#This Row],[Columna2]]*110</f>
        <v>1100</v>
      </c>
      <c r="K1627">
        <v>3365</v>
      </c>
      <c r="L1627">
        <f>Tabla1[[#This Row],[Columna3]]*Tabla1[[#This Row],[Value]]*30*0.12</f>
        <v>13325400</v>
      </c>
      <c r="M1627" s="1">
        <f>Tabla1[[#This Row],[Columna4]]/10</f>
        <v>1332540</v>
      </c>
    </row>
    <row r="1628" spans="1:13" x14ac:dyDescent="0.3">
      <c r="A1628">
        <v>7</v>
      </c>
      <c r="B1628" t="s">
        <v>118</v>
      </c>
      <c r="C1628">
        <f>_xlfn.NUMBERVALUE(MID(Tabla1[[#This Row],[Object Name]],11,3))</f>
        <v>55</v>
      </c>
      <c r="D1628" t="s">
        <v>62</v>
      </c>
      <c r="E1628" t="s">
        <v>9</v>
      </c>
      <c r="F1628" t="s">
        <v>10</v>
      </c>
      <c r="G1628" t="s">
        <v>11</v>
      </c>
      <c r="H1628" t="s">
        <v>8</v>
      </c>
      <c r="I1628">
        <v>10</v>
      </c>
      <c r="J1628">
        <f>Tabla1[[#This Row],[Columna2]]*110</f>
        <v>1100</v>
      </c>
      <c r="K1628">
        <v>3362</v>
      </c>
      <c r="L1628">
        <f>Tabla1[[#This Row],[Columna3]]*Tabla1[[#This Row],[Value]]*30*0.12</f>
        <v>13313520</v>
      </c>
      <c r="M1628" s="1">
        <f>Tabla1[[#This Row],[Columna4]]/10</f>
        <v>1331352</v>
      </c>
    </row>
    <row r="1629" spans="1:13" x14ac:dyDescent="0.3">
      <c r="A1629">
        <v>8</v>
      </c>
      <c r="B1629" t="s">
        <v>118</v>
      </c>
      <c r="C1629">
        <f>_xlfn.NUMBERVALUE(MID(Tabla1[[#This Row],[Object Name]],11,3))</f>
        <v>55</v>
      </c>
      <c r="D1629" t="s">
        <v>62</v>
      </c>
      <c r="E1629" t="s">
        <v>9</v>
      </c>
      <c r="F1629" t="s">
        <v>10</v>
      </c>
      <c r="G1629" t="s">
        <v>11</v>
      </c>
      <c r="H1629" t="s">
        <v>8</v>
      </c>
      <c r="I1629">
        <v>10</v>
      </c>
      <c r="J1629">
        <f>Tabla1[[#This Row],[Columna2]]*110</f>
        <v>1100</v>
      </c>
      <c r="K1629">
        <v>3342</v>
      </c>
      <c r="L1629">
        <f>Tabla1[[#This Row],[Columna3]]*Tabla1[[#This Row],[Value]]*30*0.12</f>
        <v>13234320</v>
      </c>
      <c r="M1629" s="1">
        <f>Tabla1[[#This Row],[Columna4]]/10</f>
        <v>1323432</v>
      </c>
    </row>
    <row r="1630" spans="1:13" x14ac:dyDescent="0.3">
      <c r="A1630">
        <v>9</v>
      </c>
      <c r="B1630" t="s">
        <v>118</v>
      </c>
      <c r="C1630">
        <f>_xlfn.NUMBERVALUE(MID(Tabla1[[#This Row],[Object Name]],11,3))</f>
        <v>55</v>
      </c>
      <c r="D1630" t="s">
        <v>62</v>
      </c>
      <c r="E1630" t="s">
        <v>9</v>
      </c>
      <c r="F1630" t="s">
        <v>10</v>
      </c>
      <c r="G1630" t="s">
        <v>11</v>
      </c>
      <c r="H1630" t="s">
        <v>8</v>
      </c>
      <c r="I1630">
        <v>10</v>
      </c>
      <c r="J1630">
        <f>Tabla1[[#This Row],[Columna2]]*110</f>
        <v>1100</v>
      </c>
      <c r="K1630">
        <v>3354</v>
      </c>
      <c r="L1630">
        <f>Tabla1[[#This Row],[Columna3]]*Tabla1[[#This Row],[Value]]*30*0.12</f>
        <v>13281840</v>
      </c>
      <c r="M1630" s="1">
        <f>Tabla1[[#This Row],[Columna4]]/10</f>
        <v>1328184</v>
      </c>
    </row>
    <row r="1631" spans="1:13" x14ac:dyDescent="0.3">
      <c r="A1631">
        <v>10</v>
      </c>
      <c r="B1631" t="s">
        <v>118</v>
      </c>
      <c r="C1631">
        <f>_xlfn.NUMBERVALUE(MID(Tabla1[[#This Row],[Object Name]],11,3))</f>
        <v>55</v>
      </c>
      <c r="D1631" t="s">
        <v>62</v>
      </c>
      <c r="E1631" t="s">
        <v>9</v>
      </c>
      <c r="F1631" t="s">
        <v>10</v>
      </c>
      <c r="G1631" t="s">
        <v>11</v>
      </c>
      <c r="H1631" t="s">
        <v>8</v>
      </c>
      <c r="I1631">
        <v>10</v>
      </c>
      <c r="J1631">
        <f>Tabla1[[#This Row],[Columna2]]*110</f>
        <v>1100</v>
      </c>
      <c r="K1631">
        <v>3364</v>
      </c>
      <c r="L1631">
        <f>Tabla1[[#This Row],[Columna3]]*Tabla1[[#This Row],[Value]]*30*0.12</f>
        <v>13321440</v>
      </c>
      <c r="M1631" s="1">
        <f>Tabla1[[#This Row],[Columna4]]/10</f>
        <v>1332144</v>
      </c>
    </row>
    <row r="1632" spans="1:13" x14ac:dyDescent="0.3">
      <c r="A1632">
        <v>11</v>
      </c>
      <c r="B1632" t="s">
        <v>118</v>
      </c>
      <c r="C1632">
        <f>_xlfn.NUMBERVALUE(MID(Tabla1[[#This Row],[Object Name]],11,3))</f>
        <v>55</v>
      </c>
      <c r="D1632" t="s">
        <v>62</v>
      </c>
      <c r="E1632" t="s">
        <v>9</v>
      </c>
      <c r="F1632" t="s">
        <v>10</v>
      </c>
      <c r="G1632" t="s">
        <v>11</v>
      </c>
      <c r="H1632" t="s">
        <v>8</v>
      </c>
      <c r="I1632">
        <v>10</v>
      </c>
      <c r="J1632">
        <f>Tabla1[[#This Row],[Columna2]]*110</f>
        <v>1100</v>
      </c>
      <c r="K1632">
        <v>3327</v>
      </c>
      <c r="L1632">
        <f>Tabla1[[#This Row],[Columna3]]*Tabla1[[#This Row],[Value]]*30*0.12</f>
        <v>13174920</v>
      </c>
      <c r="M1632" s="1">
        <f>Tabla1[[#This Row],[Columna4]]/10</f>
        <v>1317492</v>
      </c>
    </row>
    <row r="1633" spans="1:13" x14ac:dyDescent="0.3">
      <c r="A1633">
        <v>12</v>
      </c>
      <c r="B1633" t="s">
        <v>118</v>
      </c>
      <c r="C1633">
        <f>_xlfn.NUMBERVALUE(MID(Tabla1[[#This Row],[Object Name]],11,3))</f>
        <v>55</v>
      </c>
      <c r="D1633" t="s">
        <v>62</v>
      </c>
      <c r="E1633" t="s">
        <v>9</v>
      </c>
      <c r="F1633" t="s">
        <v>10</v>
      </c>
      <c r="G1633" t="s">
        <v>11</v>
      </c>
      <c r="H1633" t="s">
        <v>8</v>
      </c>
      <c r="I1633">
        <v>10</v>
      </c>
      <c r="J1633">
        <f>Tabla1[[#This Row],[Columna2]]*110</f>
        <v>1100</v>
      </c>
      <c r="K1633">
        <v>3332</v>
      </c>
      <c r="L1633">
        <f>Tabla1[[#This Row],[Columna3]]*Tabla1[[#This Row],[Value]]*30*0.12</f>
        <v>13194720</v>
      </c>
      <c r="M1633" s="1">
        <f>Tabla1[[#This Row],[Columna4]]/10</f>
        <v>1319472</v>
      </c>
    </row>
    <row r="1634" spans="1:13" x14ac:dyDescent="0.3">
      <c r="A1634">
        <v>13</v>
      </c>
      <c r="B1634" t="s">
        <v>118</v>
      </c>
      <c r="C1634">
        <f>_xlfn.NUMBERVALUE(MID(Tabla1[[#This Row],[Object Name]],11,3))</f>
        <v>55</v>
      </c>
      <c r="D1634" t="s">
        <v>62</v>
      </c>
      <c r="E1634" t="s">
        <v>9</v>
      </c>
      <c r="F1634" t="s">
        <v>10</v>
      </c>
      <c r="G1634" t="s">
        <v>11</v>
      </c>
      <c r="H1634" t="s">
        <v>8</v>
      </c>
      <c r="I1634">
        <v>10</v>
      </c>
      <c r="J1634">
        <f>Tabla1[[#This Row],[Columna2]]*110</f>
        <v>1100</v>
      </c>
      <c r="K1634">
        <v>3342</v>
      </c>
      <c r="L1634">
        <f>Tabla1[[#This Row],[Columna3]]*Tabla1[[#This Row],[Value]]*30*0.12</f>
        <v>13234320</v>
      </c>
      <c r="M1634" s="1">
        <f>Tabla1[[#This Row],[Columna4]]/10</f>
        <v>1323432</v>
      </c>
    </row>
    <row r="1635" spans="1:13" x14ac:dyDescent="0.3">
      <c r="A1635">
        <v>14</v>
      </c>
      <c r="B1635" t="s">
        <v>118</v>
      </c>
      <c r="C1635">
        <f>_xlfn.NUMBERVALUE(MID(Tabla1[[#This Row],[Object Name]],11,3))</f>
        <v>55</v>
      </c>
      <c r="D1635" t="s">
        <v>62</v>
      </c>
      <c r="E1635" t="s">
        <v>9</v>
      </c>
      <c r="F1635" t="s">
        <v>10</v>
      </c>
      <c r="G1635" t="s">
        <v>11</v>
      </c>
      <c r="H1635" t="s">
        <v>8</v>
      </c>
      <c r="I1635">
        <v>10</v>
      </c>
      <c r="J1635">
        <f>Tabla1[[#This Row],[Columna2]]*110</f>
        <v>1100</v>
      </c>
      <c r="K1635">
        <v>3371</v>
      </c>
      <c r="L1635">
        <f>Tabla1[[#This Row],[Columna3]]*Tabla1[[#This Row],[Value]]*30*0.12</f>
        <v>13349160</v>
      </c>
      <c r="M1635" s="1">
        <f>Tabla1[[#This Row],[Columna4]]/10</f>
        <v>1334916</v>
      </c>
    </row>
    <row r="1636" spans="1:13" x14ac:dyDescent="0.3">
      <c r="A1636">
        <v>15</v>
      </c>
      <c r="B1636" t="s">
        <v>118</v>
      </c>
      <c r="C1636">
        <f>_xlfn.NUMBERVALUE(MID(Tabla1[[#This Row],[Object Name]],11,3))</f>
        <v>55</v>
      </c>
      <c r="D1636" t="s">
        <v>62</v>
      </c>
      <c r="E1636" t="s">
        <v>9</v>
      </c>
      <c r="F1636" t="s">
        <v>10</v>
      </c>
      <c r="G1636" t="s">
        <v>11</v>
      </c>
      <c r="H1636" t="s">
        <v>8</v>
      </c>
      <c r="I1636">
        <v>10</v>
      </c>
      <c r="J1636">
        <f>Tabla1[[#This Row],[Columna2]]*110</f>
        <v>1100</v>
      </c>
      <c r="K1636">
        <v>3337</v>
      </c>
      <c r="L1636">
        <f>Tabla1[[#This Row],[Columna3]]*Tabla1[[#This Row],[Value]]*30*0.12</f>
        <v>13214520</v>
      </c>
      <c r="M1636" s="1">
        <f>Tabla1[[#This Row],[Columna4]]/10</f>
        <v>1321452</v>
      </c>
    </row>
    <row r="1637" spans="1:13" x14ac:dyDescent="0.3">
      <c r="A1637">
        <v>16</v>
      </c>
      <c r="B1637" t="s">
        <v>118</v>
      </c>
      <c r="C1637">
        <f>_xlfn.NUMBERVALUE(MID(Tabla1[[#This Row],[Object Name]],11,3))</f>
        <v>55</v>
      </c>
      <c r="D1637" t="s">
        <v>62</v>
      </c>
      <c r="E1637" t="s">
        <v>9</v>
      </c>
      <c r="F1637" t="s">
        <v>10</v>
      </c>
      <c r="G1637" t="s">
        <v>11</v>
      </c>
      <c r="H1637" t="s">
        <v>8</v>
      </c>
      <c r="I1637">
        <v>10</v>
      </c>
      <c r="J1637">
        <f>Tabla1[[#This Row],[Columna2]]*110</f>
        <v>1100</v>
      </c>
      <c r="K1637">
        <v>3371</v>
      </c>
      <c r="L1637">
        <f>Tabla1[[#This Row],[Columna3]]*Tabla1[[#This Row],[Value]]*30*0.12</f>
        <v>13349160</v>
      </c>
      <c r="M1637" s="1">
        <f>Tabla1[[#This Row],[Columna4]]/10</f>
        <v>1334916</v>
      </c>
    </row>
    <row r="1638" spans="1:13" x14ac:dyDescent="0.3">
      <c r="A1638">
        <v>17</v>
      </c>
      <c r="B1638" t="s">
        <v>118</v>
      </c>
      <c r="C1638">
        <f>_xlfn.NUMBERVALUE(MID(Tabla1[[#This Row],[Object Name]],11,3))</f>
        <v>55</v>
      </c>
      <c r="D1638" t="s">
        <v>62</v>
      </c>
      <c r="E1638" t="s">
        <v>9</v>
      </c>
      <c r="F1638" t="s">
        <v>10</v>
      </c>
      <c r="G1638" t="s">
        <v>11</v>
      </c>
      <c r="H1638" t="s">
        <v>8</v>
      </c>
      <c r="I1638">
        <v>10</v>
      </c>
      <c r="J1638">
        <f>Tabla1[[#This Row],[Columna2]]*110</f>
        <v>1100</v>
      </c>
      <c r="K1638">
        <v>3351</v>
      </c>
      <c r="L1638">
        <f>Tabla1[[#This Row],[Columna3]]*Tabla1[[#This Row],[Value]]*30*0.12</f>
        <v>13269960</v>
      </c>
      <c r="M1638" s="1">
        <f>Tabla1[[#This Row],[Columna4]]/10</f>
        <v>1326996</v>
      </c>
    </row>
    <row r="1639" spans="1:13" x14ac:dyDescent="0.3">
      <c r="A1639">
        <v>18</v>
      </c>
      <c r="B1639" t="s">
        <v>118</v>
      </c>
      <c r="C1639">
        <f>_xlfn.NUMBERVALUE(MID(Tabla1[[#This Row],[Object Name]],11,3))</f>
        <v>55</v>
      </c>
      <c r="D1639" t="s">
        <v>62</v>
      </c>
      <c r="E1639" t="s">
        <v>9</v>
      </c>
      <c r="F1639" t="s">
        <v>10</v>
      </c>
      <c r="G1639" t="s">
        <v>11</v>
      </c>
      <c r="H1639" t="s">
        <v>8</v>
      </c>
      <c r="I1639">
        <v>10</v>
      </c>
      <c r="J1639">
        <f>Tabla1[[#This Row],[Columna2]]*110</f>
        <v>1100</v>
      </c>
      <c r="K1639">
        <v>3332</v>
      </c>
      <c r="L1639">
        <f>Tabla1[[#This Row],[Columna3]]*Tabla1[[#This Row],[Value]]*30*0.12</f>
        <v>13194720</v>
      </c>
      <c r="M1639" s="1">
        <f>Tabla1[[#This Row],[Columna4]]/10</f>
        <v>1319472</v>
      </c>
    </row>
    <row r="1640" spans="1:13" x14ac:dyDescent="0.3">
      <c r="A1640">
        <v>19</v>
      </c>
      <c r="B1640" t="s">
        <v>118</v>
      </c>
      <c r="C1640">
        <f>_xlfn.NUMBERVALUE(MID(Tabla1[[#This Row],[Object Name]],11,3))</f>
        <v>55</v>
      </c>
      <c r="D1640" t="s">
        <v>62</v>
      </c>
      <c r="E1640" t="s">
        <v>9</v>
      </c>
      <c r="F1640" t="s">
        <v>10</v>
      </c>
      <c r="G1640" t="s">
        <v>11</v>
      </c>
      <c r="H1640" t="s">
        <v>8</v>
      </c>
      <c r="I1640">
        <v>10</v>
      </c>
      <c r="J1640">
        <f>Tabla1[[#This Row],[Columna2]]*110</f>
        <v>1100</v>
      </c>
      <c r="K1640">
        <v>3338</v>
      </c>
      <c r="L1640">
        <f>Tabla1[[#This Row],[Columna3]]*Tabla1[[#This Row],[Value]]*30*0.12</f>
        <v>13218480</v>
      </c>
      <c r="M1640" s="1">
        <f>Tabla1[[#This Row],[Columna4]]/10</f>
        <v>1321848</v>
      </c>
    </row>
    <row r="1641" spans="1:13" x14ac:dyDescent="0.3">
      <c r="A1641">
        <v>20</v>
      </c>
      <c r="B1641" t="s">
        <v>118</v>
      </c>
      <c r="C1641">
        <f>_xlfn.NUMBERVALUE(MID(Tabla1[[#This Row],[Object Name]],11,3))</f>
        <v>55</v>
      </c>
      <c r="D1641" t="s">
        <v>62</v>
      </c>
      <c r="E1641" t="s">
        <v>9</v>
      </c>
      <c r="F1641" t="s">
        <v>10</v>
      </c>
      <c r="G1641" t="s">
        <v>11</v>
      </c>
      <c r="H1641" t="s">
        <v>8</v>
      </c>
      <c r="I1641">
        <v>10</v>
      </c>
      <c r="J1641">
        <f>Tabla1[[#This Row],[Columna2]]*110</f>
        <v>1100</v>
      </c>
      <c r="K1641">
        <v>3327</v>
      </c>
      <c r="L1641">
        <f>Tabla1[[#This Row],[Columna3]]*Tabla1[[#This Row],[Value]]*30*0.12</f>
        <v>13174920</v>
      </c>
      <c r="M1641" s="1">
        <f>Tabla1[[#This Row],[Columna4]]/10</f>
        <v>1317492</v>
      </c>
    </row>
    <row r="1642" spans="1:13" x14ac:dyDescent="0.3">
      <c r="A1642">
        <v>21</v>
      </c>
      <c r="B1642" t="s">
        <v>118</v>
      </c>
      <c r="C1642">
        <f>_xlfn.NUMBERVALUE(MID(Tabla1[[#This Row],[Object Name]],11,3))</f>
        <v>55</v>
      </c>
      <c r="D1642" t="s">
        <v>62</v>
      </c>
      <c r="E1642" t="s">
        <v>9</v>
      </c>
      <c r="F1642" t="s">
        <v>10</v>
      </c>
      <c r="G1642" t="s">
        <v>11</v>
      </c>
      <c r="H1642" t="s">
        <v>8</v>
      </c>
      <c r="I1642">
        <v>10</v>
      </c>
      <c r="J1642">
        <f>Tabla1[[#This Row],[Columna2]]*110</f>
        <v>1100</v>
      </c>
      <c r="K1642">
        <v>3343</v>
      </c>
      <c r="L1642">
        <f>Tabla1[[#This Row],[Columna3]]*Tabla1[[#This Row],[Value]]*30*0.12</f>
        <v>13238280</v>
      </c>
      <c r="M1642" s="1">
        <f>Tabla1[[#This Row],[Columna4]]/10</f>
        <v>1323828</v>
      </c>
    </row>
    <row r="1643" spans="1:13" x14ac:dyDescent="0.3">
      <c r="A1643">
        <v>22</v>
      </c>
      <c r="B1643" t="s">
        <v>118</v>
      </c>
      <c r="C1643">
        <f>_xlfn.NUMBERVALUE(MID(Tabla1[[#This Row],[Object Name]],11,3))</f>
        <v>55</v>
      </c>
      <c r="D1643" t="s">
        <v>62</v>
      </c>
      <c r="E1643" t="s">
        <v>9</v>
      </c>
      <c r="F1643" t="s">
        <v>10</v>
      </c>
      <c r="G1643" t="s">
        <v>11</v>
      </c>
      <c r="H1643" t="s">
        <v>8</v>
      </c>
      <c r="I1643">
        <v>10</v>
      </c>
      <c r="J1643">
        <f>Tabla1[[#This Row],[Columna2]]*110</f>
        <v>1100</v>
      </c>
      <c r="K1643">
        <v>3346</v>
      </c>
      <c r="L1643">
        <f>Tabla1[[#This Row],[Columna3]]*Tabla1[[#This Row],[Value]]*30*0.12</f>
        <v>13250160</v>
      </c>
      <c r="M1643" s="1">
        <f>Tabla1[[#This Row],[Columna4]]/10</f>
        <v>1325016</v>
      </c>
    </row>
    <row r="1644" spans="1:13" x14ac:dyDescent="0.3">
      <c r="A1644">
        <v>23</v>
      </c>
      <c r="B1644" t="s">
        <v>118</v>
      </c>
      <c r="C1644">
        <f>_xlfn.NUMBERVALUE(MID(Tabla1[[#This Row],[Object Name]],11,3))</f>
        <v>55</v>
      </c>
      <c r="D1644" t="s">
        <v>62</v>
      </c>
      <c r="E1644" t="s">
        <v>9</v>
      </c>
      <c r="F1644" t="s">
        <v>10</v>
      </c>
      <c r="G1644" t="s">
        <v>11</v>
      </c>
      <c r="H1644" t="s">
        <v>8</v>
      </c>
      <c r="I1644">
        <v>10</v>
      </c>
      <c r="J1644">
        <f>Tabla1[[#This Row],[Columna2]]*110</f>
        <v>1100</v>
      </c>
      <c r="K1644">
        <v>3343</v>
      </c>
      <c r="L1644">
        <f>Tabla1[[#This Row],[Columna3]]*Tabla1[[#This Row],[Value]]*30*0.12</f>
        <v>13238280</v>
      </c>
      <c r="M1644" s="1">
        <f>Tabla1[[#This Row],[Columna4]]/10</f>
        <v>1323828</v>
      </c>
    </row>
    <row r="1645" spans="1:13" x14ac:dyDescent="0.3">
      <c r="A1645">
        <v>24</v>
      </c>
      <c r="B1645" t="s">
        <v>118</v>
      </c>
      <c r="C1645">
        <f>_xlfn.NUMBERVALUE(MID(Tabla1[[#This Row],[Object Name]],11,3))</f>
        <v>55</v>
      </c>
      <c r="D1645" t="s">
        <v>62</v>
      </c>
      <c r="E1645" t="s">
        <v>9</v>
      </c>
      <c r="F1645" t="s">
        <v>10</v>
      </c>
      <c r="G1645" t="s">
        <v>11</v>
      </c>
      <c r="H1645" t="s">
        <v>8</v>
      </c>
      <c r="I1645">
        <v>10</v>
      </c>
      <c r="J1645">
        <f>Tabla1[[#This Row],[Columna2]]*110</f>
        <v>1100</v>
      </c>
      <c r="K1645">
        <v>3345</v>
      </c>
      <c r="L1645">
        <f>Tabla1[[#This Row],[Columna3]]*Tabla1[[#This Row],[Value]]*30*0.12</f>
        <v>13246200</v>
      </c>
      <c r="M1645" s="1">
        <f>Tabla1[[#This Row],[Columna4]]/10</f>
        <v>1324620</v>
      </c>
    </row>
    <row r="1646" spans="1:13" x14ac:dyDescent="0.3">
      <c r="A1646">
        <v>25</v>
      </c>
      <c r="B1646" t="s">
        <v>118</v>
      </c>
      <c r="C1646">
        <f>_xlfn.NUMBERVALUE(MID(Tabla1[[#This Row],[Object Name]],11,3))</f>
        <v>55</v>
      </c>
      <c r="D1646" t="s">
        <v>62</v>
      </c>
      <c r="E1646" t="s">
        <v>9</v>
      </c>
      <c r="F1646" t="s">
        <v>10</v>
      </c>
      <c r="G1646" t="s">
        <v>11</v>
      </c>
      <c r="H1646" t="s">
        <v>8</v>
      </c>
      <c r="I1646">
        <v>10</v>
      </c>
      <c r="J1646">
        <f>Tabla1[[#This Row],[Columna2]]*110</f>
        <v>1100</v>
      </c>
      <c r="K1646">
        <v>3359</v>
      </c>
      <c r="L1646">
        <f>Tabla1[[#This Row],[Columna3]]*Tabla1[[#This Row],[Value]]*30*0.12</f>
        <v>13301640</v>
      </c>
      <c r="M1646" s="1">
        <f>Tabla1[[#This Row],[Columna4]]/10</f>
        <v>1330164</v>
      </c>
    </row>
    <row r="1647" spans="1:13" x14ac:dyDescent="0.3">
      <c r="A1647">
        <v>26</v>
      </c>
      <c r="B1647" t="s">
        <v>118</v>
      </c>
      <c r="C1647">
        <f>_xlfn.NUMBERVALUE(MID(Tabla1[[#This Row],[Object Name]],11,3))</f>
        <v>55</v>
      </c>
      <c r="D1647" t="s">
        <v>62</v>
      </c>
      <c r="E1647" t="s">
        <v>9</v>
      </c>
      <c r="F1647" t="s">
        <v>10</v>
      </c>
      <c r="G1647" t="s">
        <v>11</v>
      </c>
      <c r="H1647" t="s">
        <v>8</v>
      </c>
      <c r="I1647">
        <v>10</v>
      </c>
      <c r="J1647">
        <f>Tabla1[[#This Row],[Columna2]]*110</f>
        <v>1100</v>
      </c>
      <c r="K1647">
        <v>3332</v>
      </c>
      <c r="L1647">
        <f>Tabla1[[#This Row],[Columna3]]*Tabla1[[#This Row],[Value]]*30*0.12</f>
        <v>13194720</v>
      </c>
      <c r="M1647" s="1">
        <f>Tabla1[[#This Row],[Columna4]]/10</f>
        <v>1319472</v>
      </c>
    </row>
    <row r="1648" spans="1:13" x14ac:dyDescent="0.3">
      <c r="A1648">
        <v>27</v>
      </c>
      <c r="B1648" t="s">
        <v>118</v>
      </c>
      <c r="C1648">
        <f>_xlfn.NUMBERVALUE(MID(Tabla1[[#This Row],[Object Name]],11,3))</f>
        <v>55</v>
      </c>
      <c r="D1648" t="s">
        <v>62</v>
      </c>
      <c r="E1648" t="s">
        <v>9</v>
      </c>
      <c r="F1648" t="s">
        <v>10</v>
      </c>
      <c r="G1648" t="s">
        <v>11</v>
      </c>
      <c r="H1648" t="s">
        <v>8</v>
      </c>
      <c r="I1648">
        <v>10</v>
      </c>
      <c r="J1648">
        <f>Tabla1[[#This Row],[Columna2]]*110</f>
        <v>1100</v>
      </c>
      <c r="K1648">
        <v>3359</v>
      </c>
      <c r="L1648">
        <f>Tabla1[[#This Row],[Columna3]]*Tabla1[[#This Row],[Value]]*30*0.12</f>
        <v>13301640</v>
      </c>
      <c r="M1648" s="1">
        <f>Tabla1[[#This Row],[Columna4]]/10</f>
        <v>1330164</v>
      </c>
    </row>
    <row r="1649" spans="1:13" x14ac:dyDescent="0.3">
      <c r="A1649">
        <v>28</v>
      </c>
      <c r="B1649" t="s">
        <v>118</v>
      </c>
      <c r="C1649">
        <f>_xlfn.NUMBERVALUE(MID(Tabla1[[#This Row],[Object Name]],11,3))</f>
        <v>55</v>
      </c>
      <c r="D1649" t="s">
        <v>62</v>
      </c>
      <c r="E1649" t="s">
        <v>9</v>
      </c>
      <c r="F1649" t="s">
        <v>10</v>
      </c>
      <c r="G1649" t="s">
        <v>11</v>
      </c>
      <c r="H1649" t="s">
        <v>8</v>
      </c>
      <c r="I1649">
        <v>10</v>
      </c>
      <c r="J1649">
        <f>Tabla1[[#This Row],[Columna2]]*110</f>
        <v>1100</v>
      </c>
      <c r="K1649">
        <v>3317</v>
      </c>
      <c r="L1649">
        <f>Tabla1[[#This Row],[Columna3]]*Tabla1[[#This Row],[Value]]*30*0.12</f>
        <v>13135320</v>
      </c>
      <c r="M1649" s="1">
        <f>Tabla1[[#This Row],[Columna4]]/10</f>
        <v>1313532</v>
      </c>
    </row>
    <row r="1650" spans="1:13" x14ac:dyDescent="0.3">
      <c r="A1650">
        <v>29</v>
      </c>
      <c r="B1650" t="s">
        <v>118</v>
      </c>
      <c r="C1650">
        <f>_xlfn.NUMBERVALUE(MID(Tabla1[[#This Row],[Object Name]],11,3))</f>
        <v>55</v>
      </c>
      <c r="D1650" t="s">
        <v>62</v>
      </c>
      <c r="E1650" t="s">
        <v>9</v>
      </c>
      <c r="F1650" t="s">
        <v>10</v>
      </c>
      <c r="G1650" t="s">
        <v>11</v>
      </c>
      <c r="H1650" t="s">
        <v>8</v>
      </c>
      <c r="I1650">
        <v>10</v>
      </c>
      <c r="J1650">
        <f>Tabla1[[#This Row],[Columna2]]*110</f>
        <v>1100</v>
      </c>
      <c r="K1650">
        <v>3340</v>
      </c>
      <c r="L1650">
        <f>Tabla1[[#This Row],[Columna3]]*Tabla1[[#This Row],[Value]]*30*0.12</f>
        <v>13226400</v>
      </c>
      <c r="M1650" s="1">
        <f>Tabla1[[#This Row],[Columna4]]/10</f>
        <v>1322640</v>
      </c>
    </row>
    <row r="1651" spans="1:13" x14ac:dyDescent="0.3">
      <c r="A1651">
        <v>30</v>
      </c>
      <c r="B1651" t="s">
        <v>118</v>
      </c>
      <c r="C1651">
        <f>_xlfn.NUMBERVALUE(MID(Tabla1[[#This Row],[Object Name]],11,3))</f>
        <v>55</v>
      </c>
      <c r="D1651" t="s">
        <v>62</v>
      </c>
      <c r="E1651" t="s">
        <v>9</v>
      </c>
      <c r="F1651" t="s">
        <v>10</v>
      </c>
      <c r="G1651" t="s">
        <v>11</v>
      </c>
      <c r="H1651" t="s">
        <v>8</v>
      </c>
      <c r="I1651">
        <v>10</v>
      </c>
      <c r="J1651">
        <f>Tabla1[[#This Row],[Columna2]]*110</f>
        <v>1100</v>
      </c>
      <c r="K1651">
        <v>3351</v>
      </c>
      <c r="L1651">
        <f>Tabla1[[#This Row],[Columna3]]*Tabla1[[#This Row],[Value]]*30*0.12</f>
        <v>13269960</v>
      </c>
      <c r="M1651" s="1">
        <f>Tabla1[[#This Row],[Columna4]]/10</f>
        <v>1326996</v>
      </c>
    </row>
    <row r="1652" spans="1:13" x14ac:dyDescent="0.3">
      <c r="A1652">
        <v>1</v>
      </c>
      <c r="B1652" t="s">
        <v>117</v>
      </c>
      <c r="C1652">
        <f>_xlfn.NUMBERVALUE(MID(Tabla1[[#This Row],[Object Name]],11,3))</f>
        <v>56</v>
      </c>
      <c r="D1652" t="s">
        <v>63</v>
      </c>
      <c r="E1652" t="s">
        <v>9</v>
      </c>
      <c r="F1652" t="s">
        <v>10</v>
      </c>
      <c r="G1652" t="s">
        <v>11</v>
      </c>
      <c r="H1652" t="s">
        <v>8</v>
      </c>
      <c r="I1652">
        <v>6</v>
      </c>
      <c r="J1652">
        <f>Tabla1[[#This Row],[Columna2]]*110</f>
        <v>660</v>
      </c>
      <c r="K1652">
        <v>2647</v>
      </c>
      <c r="L1652">
        <f>Tabla1[[#This Row],[Columna3]]*Tabla1[[#This Row],[Value]]*30*0.12</f>
        <v>6289272</v>
      </c>
      <c r="M1652" s="1">
        <f>Tabla1[[#This Row],[Columna4]]/10</f>
        <v>628927.19999999995</v>
      </c>
    </row>
    <row r="1653" spans="1:13" x14ac:dyDescent="0.3">
      <c r="A1653">
        <v>2</v>
      </c>
      <c r="B1653" t="s">
        <v>117</v>
      </c>
      <c r="C1653">
        <f>_xlfn.NUMBERVALUE(MID(Tabla1[[#This Row],[Object Name]],11,3))</f>
        <v>56</v>
      </c>
      <c r="D1653" t="s">
        <v>63</v>
      </c>
      <c r="E1653" t="s">
        <v>9</v>
      </c>
      <c r="F1653" t="s">
        <v>10</v>
      </c>
      <c r="G1653" t="s">
        <v>11</v>
      </c>
      <c r="H1653" t="s">
        <v>8</v>
      </c>
      <c r="I1653">
        <v>6</v>
      </c>
      <c r="J1653">
        <f>Tabla1[[#This Row],[Columna2]]*110</f>
        <v>660</v>
      </c>
      <c r="K1653">
        <v>2616</v>
      </c>
      <c r="L1653">
        <f>Tabla1[[#This Row],[Columna3]]*Tabla1[[#This Row],[Value]]*30*0.12</f>
        <v>6215616</v>
      </c>
      <c r="M1653" s="1">
        <f>Tabla1[[#This Row],[Columna4]]/10</f>
        <v>621561.59999999998</v>
      </c>
    </row>
    <row r="1654" spans="1:13" x14ac:dyDescent="0.3">
      <c r="A1654">
        <v>3</v>
      </c>
      <c r="B1654" t="s">
        <v>117</v>
      </c>
      <c r="C1654">
        <f>_xlfn.NUMBERVALUE(MID(Tabla1[[#This Row],[Object Name]],11,3))</f>
        <v>56</v>
      </c>
      <c r="D1654" t="s">
        <v>63</v>
      </c>
      <c r="E1654" t="s">
        <v>9</v>
      </c>
      <c r="F1654" t="s">
        <v>10</v>
      </c>
      <c r="G1654" t="s">
        <v>11</v>
      </c>
      <c r="H1654" t="s">
        <v>8</v>
      </c>
      <c r="I1654">
        <v>6</v>
      </c>
      <c r="J1654">
        <f>Tabla1[[#This Row],[Columna2]]*110</f>
        <v>660</v>
      </c>
      <c r="K1654">
        <v>2635</v>
      </c>
      <c r="L1654">
        <f>Tabla1[[#This Row],[Columna3]]*Tabla1[[#This Row],[Value]]*30*0.12</f>
        <v>6260760</v>
      </c>
      <c r="M1654" s="1">
        <f>Tabla1[[#This Row],[Columna4]]/10</f>
        <v>626076</v>
      </c>
    </row>
    <row r="1655" spans="1:13" x14ac:dyDescent="0.3">
      <c r="A1655">
        <v>4</v>
      </c>
      <c r="B1655" t="s">
        <v>117</v>
      </c>
      <c r="C1655">
        <f>_xlfn.NUMBERVALUE(MID(Tabla1[[#This Row],[Object Name]],11,3))</f>
        <v>56</v>
      </c>
      <c r="D1655" t="s">
        <v>63</v>
      </c>
      <c r="E1655" t="s">
        <v>9</v>
      </c>
      <c r="F1655" t="s">
        <v>10</v>
      </c>
      <c r="G1655" t="s">
        <v>11</v>
      </c>
      <c r="H1655" t="s">
        <v>8</v>
      </c>
      <c r="I1655">
        <v>6</v>
      </c>
      <c r="J1655">
        <f>Tabla1[[#This Row],[Columna2]]*110</f>
        <v>660</v>
      </c>
      <c r="K1655">
        <v>2620</v>
      </c>
      <c r="L1655">
        <f>Tabla1[[#This Row],[Columna3]]*Tabla1[[#This Row],[Value]]*30*0.12</f>
        <v>6225120</v>
      </c>
      <c r="M1655" s="1">
        <f>Tabla1[[#This Row],[Columna4]]/10</f>
        <v>622512</v>
      </c>
    </row>
    <row r="1656" spans="1:13" x14ac:dyDescent="0.3">
      <c r="A1656">
        <v>5</v>
      </c>
      <c r="B1656" t="s">
        <v>117</v>
      </c>
      <c r="C1656">
        <f>_xlfn.NUMBERVALUE(MID(Tabla1[[#This Row],[Object Name]],11,3))</f>
        <v>56</v>
      </c>
      <c r="D1656" t="s">
        <v>63</v>
      </c>
      <c r="E1656" t="s">
        <v>9</v>
      </c>
      <c r="F1656" t="s">
        <v>10</v>
      </c>
      <c r="G1656" t="s">
        <v>11</v>
      </c>
      <c r="H1656" t="s">
        <v>8</v>
      </c>
      <c r="I1656">
        <v>6</v>
      </c>
      <c r="J1656">
        <f>Tabla1[[#This Row],[Columna2]]*110</f>
        <v>660</v>
      </c>
      <c r="K1656">
        <v>2592</v>
      </c>
      <c r="L1656">
        <f>Tabla1[[#This Row],[Columna3]]*Tabla1[[#This Row],[Value]]*30*0.12</f>
        <v>6158592</v>
      </c>
      <c r="M1656" s="1">
        <f>Tabla1[[#This Row],[Columna4]]/10</f>
        <v>615859.19999999995</v>
      </c>
    </row>
    <row r="1657" spans="1:13" x14ac:dyDescent="0.3">
      <c r="A1657">
        <v>6</v>
      </c>
      <c r="B1657" t="s">
        <v>117</v>
      </c>
      <c r="C1657">
        <f>_xlfn.NUMBERVALUE(MID(Tabla1[[#This Row],[Object Name]],11,3))</f>
        <v>56</v>
      </c>
      <c r="D1657" t="s">
        <v>63</v>
      </c>
      <c r="E1657" t="s">
        <v>9</v>
      </c>
      <c r="F1657" t="s">
        <v>10</v>
      </c>
      <c r="G1657" t="s">
        <v>11</v>
      </c>
      <c r="H1657" t="s">
        <v>8</v>
      </c>
      <c r="I1657">
        <v>6</v>
      </c>
      <c r="J1657">
        <f>Tabla1[[#This Row],[Columna2]]*110</f>
        <v>660</v>
      </c>
      <c r="K1657">
        <v>2602</v>
      </c>
      <c r="L1657">
        <f>Tabla1[[#This Row],[Columna3]]*Tabla1[[#This Row],[Value]]*30*0.12</f>
        <v>6182352</v>
      </c>
      <c r="M1657" s="1">
        <f>Tabla1[[#This Row],[Columna4]]/10</f>
        <v>618235.19999999995</v>
      </c>
    </row>
    <row r="1658" spans="1:13" x14ac:dyDescent="0.3">
      <c r="A1658">
        <v>7</v>
      </c>
      <c r="B1658" t="s">
        <v>117</v>
      </c>
      <c r="C1658">
        <f>_xlfn.NUMBERVALUE(MID(Tabla1[[#This Row],[Object Name]],11,3))</f>
        <v>56</v>
      </c>
      <c r="D1658" t="s">
        <v>63</v>
      </c>
      <c r="E1658" t="s">
        <v>9</v>
      </c>
      <c r="F1658" t="s">
        <v>10</v>
      </c>
      <c r="G1658" t="s">
        <v>11</v>
      </c>
      <c r="H1658" t="s">
        <v>8</v>
      </c>
      <c r="I1658">
        <v>6</v>
      </c>
      <c r="J1658">
        <f>Tabla1[[#This Row],[Columna2]]*110</f>
        <v>660</v>
      </c>
      <c r="K1658">
        <v>2642</v>
      </c>
      <c r="L1658">
        <f>Tabla1[[#This Row],[Columna3]]*Tabla1[[#This Row],[Value]]*30*0.12</f>
        <v>6277392</v>
      </c>
      <c r="M1658" s="1">
        <f>Tabla1[[#This Row],[Columna4]]/10</f>
        <v>627739.19999999995</v>
      </c>
    </row>
    <row r="1659" spans="1:13" x14ac:dyDescent="0.3">
      <c r="A1659">
        <v>8</v>
      </c>
      <c r="B1659" t="s">
        <v>117</v>
      </c>
      <c r="C1659">
        <f>_xlfn.NUMBERVALUE(MID(Tabla1[[#This Row],[Object Name]],11,3))</f>
        <v>56</v>
      </c>
      <c r="D1659" t="s">
        <v>63</v>
      </c>
      <c r="E1659" t="s">
        <v>9</v>
      </c>
      <c r="F1659" t="s">
        <v>10</v>
      </c>
      <c r="G1659" t="s">
        <v>11</v>
      </c>
      <c r="H1659" t="s">
        <v>8</v>
      </c>
      <c r="I1659">
        <v>6</v>
      </c>
      <c r="J1659">
        <f>Tabla1[[#This Row],[Columna2]]*110</f>
        <v>660</v>
      </c>
      <c r="K1659">
        <v>2636</v>
      </c>
      <c r="L1659">
        <f>Tabla1[[#This Row],[Columna3]]*Tabla1[[#This Row],[Value]]*30*0.12</f>
        <v>6263136</v>
      </c>
      <c r="M1659" s="1">
        <f>Tabla1[[#This Row],[Columna4]]/10</f>
        <v>626313.6</v>
      </c>
    </row>
    <row r="1660" spans="1:13" x14ac:dyDescent="0.3">
      <c r="A1660">
        <v>9</v>
      </c>
      <c r="B1660" t="s">
        <v>117</v>
      </c>
      <c r="C1660">
        <f>_xlfn.NUMBERVALUE(MID(Tabla1[[#This Row],[Object Name]],11,3))</f>
        <v>56</v>
      </c>
      <c r="D1660" t="s">
        <v>63</v>
      </c>
      <c r="E1660" t="s">
        <v>9</v>
      </c>
      <c r="F1660" t="s">
        <v>10</v>
      </c>
      <c r="G1660" t="s">
        <v>11</v>
      </c>
      <c r="H1660" t="s">
        <v>8</v>
      </c>
      <c r="I1660">
        <v>6</v>
      </c>
      <c r="J1660">
        <f>Tabla1[[#This Row],[Columna2]]*110</f>
        <v>660</v>
      </c>
      <c r="K1660">
        <v>2609</v>
      </c>
      <c r="L1660">
        <f>Tabla1[[#This Row],[Columna3]]*Tabla1[[#This Row],[Value]]*30*0.12</f>
        <v>6198984</v>
      </c>
      <c r="M1660" s="1">
        <f>Tabla1[[#This Row],[Columna4]]/10</f>
        <v>619898.4</v>
      </c>
    </row>
    <row r="1661" spans="1:13" x14ac:dyDescent="0.3">
      <c r="A1661">
        <v>10</v>
      </c>
      <c r="B1661" t="s">
        <v>117</v>
      </c>
      <c r="C1661">
        <f>_xlfn.NUMBERVALUE(MID(Tabla1[[#This Row],[Object Name]],11,3))</f>
        <v>56</v>
      </c>
      <c r="D1661" t="s">
        <v>63</v>
      </c>
      <c r="E1661" t="s">
        <v>9</v>
      </c>
      <c r="F1661" t="s">
        <v>10</v>
      </c>
      <c r="G1661" t="s">
        <v>11</v>
      </c>
      <c r="H1661" t="s">
        <v>8</v>
      </c>
      <c r="I1661">
        <v>6</v>
      </c>
      <c r="J1661">
        <f>Tabla1[[#This Row],[Columna2]]*110</f>
        <v>660</v>
      </c>
      <c r="K1661">
        <v>2647</v>
      </c>
      <c r="L1661">
        <f>Tabla1[[#This Row],[Columna3]]*Tabla1[[#This Row],[Value]]*30*0.12</f>
        <v>6289272</v>
      </c>
      <c r="M1661" s="1">
        <f>Tabla1[[#This Row],[Columna4]]/10</f>
        <v>628927.19999999995</v>
      </c>
    </row>
    <row r="1662" spans="1:13" x14ac:dyDescent="0.3">
      <c r="A1662">
        <v>11</v>
      </c>
      <c r="B1662" t="s">
        <v>117</v>
      </c>
      <c r="C1662">
        <f>_xlfn.NUMBERVALUE(MID(Tabla1[[#This Row],[Object Name]],11,3))</f>
        <v>56</v>
      </c>
      <c r="D1662" t="s">
        <v>63</v>
      </c>
      <c r="E1662" t="s">
        <v>9</v>
      </c>
      <c r="F1662" t="s">
        <v>10</v>
      </c>
      <c r="G1662" t="s">
        <v>11</v>
      </c>
      <c r="H1662" t="s">
        <v>8</v>
      </c>
      <c r="I1662">
        <v>6</v>
      </c>
      <c r="J1662">
        <f>Tabla1[[#This Row],[Columna2]]*110</f>
        <v>660</v>
      </c>
      <c r="K1662">
        <v>2590</v>
      </c>
      <c r="L1662">
        <f>Tabla1[[#This Row],[Columna3]]*Tabla1[[#This Row],[Value]]*30*0.12</f>
        <v>6153840</v>
      </c>
      <c r="M1662" s="1">
        <f>Tabla1[[#This Row],[Columna4]]/10</f>
        <v>615384</v>
      </c>
    </row>
    <row r="1663" spans="1:13" x14ac:dyDescent="0.3">
      <c r="A1663">
        <v>12</v>
      </c>
      <c r="B1663" t="s">
        <v>117</v>
      </c>
      <c r="C1663">
        <f>_xlfn.NUMBERVALUE(MID(Tabla1[[#This Row],[Object Name]],11,3))</f>
        <v>56</v>
      </c>
      <c r="D1663" t="s">
        <v>63</v>
      </c>
      <c r="E1663" t="s">
        <v>9</v>
      </c>
      <c r="F1663" t="s">
        <v>10</v>
      </c>
      <c r="G1663" t="s">
        <v>11</v>
      </c>
      <c r="H1663" t="s">
        <v>8</v>
      </c>
      <c r="I1663">
        <v>6</v>
      </c>
      <c r="J1663">
        <f>Tabla1[[#This Row],[Columna2]]*110</f>
        <v>660</v>
      </c>
      <c r="K1663">
        <v>2624</v>
      </c>
      <c r="L1663">
        <f>Tabla1[[#This Row],[Columna3]]*Tabla1[[#This Row],[Value]]*30*0.12</f>
        <v>6234624</v>
      </c>
      <c r="M1663" s="1">
        <f>Tabla1[[#This Row],[Columna4]]/10</f>
        <v>623462.40000000002</v>
      </c>
    </row>
    <row r="1664" spans="1:13" x14ac:dyDescent="0.3">
      <c r="A1664">
        <v>13</v>
      </c>
      <c r="B1664" t="s">
        <v>117</v>
      </c>
      <c r="C1664">
        <f>_xlfn.NUMBERVALUE(MID(Tabla1[[#This Row],[Object Name]],11,3))</f>
        <v>56</v>
      </c>
      <c r="D1664" t="s">
        <v>63</v>
      </c>
      <c r="E1664" t="s">
        <v>9</v>
      </c>
      <c r="F1664" t="s">
        <v>10</v>
      </c>
      <c r="G1664" t="s">
        <v>11</v>
      </c>
      <c r="H1664" t="s">
        <v>8</v>
      </c>
      <c r="I1664">
        <v>6</v>
      </c>
      <c r="J1664">
        <f>Tabla1[[#This Row],[Columna2]]*110</f>
        <v>660</v>
      </c>
      <c r="K1664">
        <v>2603</v>
      </c>
      <c r="L1664">
        <f>Tabla1[[#This Row],[Columna3]]*Tabla1[[#This Row],[Value]]*30*0.12</f>
        <v>6184728</v>
      </c>
      <c r="M1664" s="1">
        <f>Tabla1[[#This Row],[Columna4]]/10</f>
        <v>618472.80000000005</v>
      </c>
    </row>
    <row r="1665" spans="1:13" x14ac:dyDescent="0.3">
      <c r="A1665">
        <v>14</v>
      </c>
      <c r="B1665" t="s">
        <v>117</v>
      </c>
      <c r="C1665">
        <f>_xlfn.NUMBERVALUE(MID(Tabla1[[#This Row],[Object Name]],11,3))</f>
        <v>56</v>
      </c>
      <c r="D1665" t="s">
        <v>63</v>
      </c>
      <c r="E1665" t="s">
        <v>9</v>
      </c>
      <c r="F1665" t="s">
        <v>10</v>
      </c>
      <c r="G1665" t="s">
        <v>11</v>
      </c>
      <c r="H1665" t="s">
        <v>8</v>
      </c>
      <c r="I1665">
        <v>6</v>
      </c>
      <c r="J1665">
        <f>Tabla1[[#This Row],[Columna2]]*110</f>
        <v>660</v>
      </c>
      <c r="K1665">
        <v>2583</v>
      </c>
      <c r="L1665">
        <f>Tabla1[[#This Row],[Columna3]]*Tabla1[[#This Row],[Value]]*30*0.12</f>
        <v>6137208</v>
      </c>
      <c r="M1665" s="1">
        <f>Tabla1[[#This Row],[Columna4]]/10</f>
        <v>613720.80000000005</v>
      </c>
    </row>
    <row r="1666" spans="1:13" x14ac:dyDescent="0.3">
      <c r="A1666">
        <v>15</v>
      </c>
      <c r="B1666" t="s">
        <v>117</v>
      </c>
      <c r="C1666">
        <f>_xlfn.NUMBERVALUE(MID(Tabla1[[#This Row],[Object Name]],11,3))</f>
        <v>56</v>
      </c>
      <c r="D1666" t="s">
        <v>63</v>
      </c>
      <c r="E1666" t="s">
        <v>9</v>
      </c>
      <c r="F1666" t="s">
        <v>10</v>
      </c>
      <c r="G1666" t="s">
        <v>11</v>
      </c>
      <c r="H1666" t="s">
        <v>8</v>
      </c>
      <c r="I1666">
        <v>6</v>
      </c>
      <c r="J1666">
        <f>Tabla1[[#This Row],[Columna2]]*110</f>
        <v>660</v>
      </c>
      <c r="K1666">
        <v>2609</v>
      </c>
      <c r="L1666">
        <f>Tabla1[[#This Row],[Columna3]]*Tabla1[[#This Row],[Value]]*30*0.12</f>
        <v>6198984</v>
      </c>
      <c r="M1666" s="1">
        <f>Tabla1[[#This Row],[Columna4]]/10</f>
        <v>619898.4</v>
      </c>
    </row>
    <row r="1667" spans="1:13" x14ac:dyDescent="0.3">
      <c r="A1667">
        <v>16</v>
      </c>
      <c r="B1667" t="s">
        <v>117</v>
      </c>
      <c r="C1667">
        <f>_xlfn.NUMBERVALUE(MID(Tabla1[[#This Row],[Object Name]],11,3))</f>
        <v>56</v>
      </c>
      <c r="D1667" t="s">
        <v>63</v>
      </c>
      <c r="E1667" t="s">
        <v>9</v>
      </c>
      <c r="F1667" t="s">
        <v>10</v>
      </c>
      <c r="G1667" t="s">
        <v>11</v>
      </c>
      <c r="H1667" t="s">
        <v>8</v>
      </c>
      <c r="I1667">
        <v>6</v>
      </c>
      <c r="J1667">
        <f>Tabla1[[#This Row],[Columna2]]*110</f>
        <v>660</v>
      </c>
      <c r="K1667">
        <v>2591</v>
      </c>
      <c r="L1667">
        <f>Tabla1[[#This Row],[Columna3]]*Tabla1[[#This Row],[Value]]*30*0.12</f>
        <v>6156216</v>
      </c>
      <c r="M1667" s="1">
        <f>Tabla1[[#This Row],[Columna4]]/10</f>
        <v>615621.6</v>
      </c>
    </row>
    <row r="1668" spans="1:13" x14ac:dyDescent="0.3">
      <c r="A1668">
        <v>17</v>
      </c>
      <c r="B1668" t="s">
        <v>117</v>
      </c>
      <c r="C1668">
        <f>_xlfn.NUMBERVALUE(MID(Tabla1[[#This Row],[Object Name]],11,3))</f>
        <v>56</v>
      </c>
      <c r="D1668" t="s">
        <v>63</v>
      </c>
      <c r="E1668" t="s">
        <v>9</v>
      </c>
      <c r="F1668" t="s">
        <v>10</v>
      </c>
      <c r="G1668" t="s">
        <v>11</v>
      </c>
      <c r="H1668" t="s">
        <v>8</v>
      </c>
      <c r="I1668">
        <v>6</v>
      </c>
      <c r="J1668">
        <f>Tabla1[[#This Row],[Columna2]]*110</f>
        <v>660</v>
      </c>
      <c r="K1668">
        <v>2634</v>
      </c>
      <c r="L1668">
        <f>Tabla1[[#This Row],[Columna3]]*Tabla1[[#This Row],[Value]]*30*0.12</f>
        <v>6258384</v>
      </c>
      <c r="M1668" s="1">
        <f>Tabla1[[#This Row],[Columna4]]/10</f>
        <v>625838.4</v>
      </c>
    </row>
    <row r="1669" spans="1:13" x14ac:dyDescent="0.3">
      <c r="A1669">
        <v>18</v>
      </c>
      <c r="B1669" t="s">
        <v>117</v>
      </c>
      <c r="C1669">
        <f>_xlfn.NUMBERVALUE(MID(Tabla1[[#This Row],[Object Name]],11,3))</f>
        <v>56</v>
      </c>
      <c r="D1669" t="s">
        <v>63</v>
      </c>
      <c r="E1669" t="s">
        <v>9</v>
      </c>
      <c r="F1669" t="s">
        <v>10</v>
      </c>
      <c r="G1669" t="s">
        <v>11</v>
      </c>
      <c r="H1669" t="s">
        <v>8</v>
      </c>
      <c r="I1669">
        <v>6</v>
      </c>
      <c r="J1669">
        <f>Tabla1[[#This Row],[Columna2]]*110</f>
        <v>660</v>
      </c>
      <c r="K1669">
        <v>2613</v>
      </c>
      <c r="L1669">
        <f>Tabla1[[#This Row],[Columna3]]*Tabla1[[#This Row],[Value]]*30*0.12</f>
        <v>6208488</v>
      </c>
      <c r="M1669" s="1">
        <f>Tabla1[[#This Row],[Columna4]]/10</f>
        <v>620848.80000000005</v>
      </c>
    </row>
    <row r="1670" spans="1:13" x14ac:dyDescent="0.3">
      <c r="A1670">
        <v>19</v>
      </c>
      <c r="B1670" t="s">
        <v>117</v>
      </c>
      <c r="C1670">
        <f>_xlfn.NUMBERVALUE(MID(Tabla1[[#This Row],[Object Name]],11,3))</f>
        <v>56</v>
      </c>
      <c r="D1670" t="s">
        <v>63</v>
      </c>
      <c r="E1670" t="s">
        <v>9</v>
      </c>
      <c r="F1670" t="s">
        <v>10</v>
      </c>
      <c r="G1670" t="s">
        <v>11</v>
      </c>
      <c r="H1670" t="s">
        <v>8</v>
      </c>
      <c r="I1670">
        <v>6</v>
      </c>
      <c r="J1670">
        <f>Tabla1[[#This Row],[Columna2]]*110</f>
        <v>660</v>
      </c>
      <c r="K1670">
        <v>2610</v>
      </c>
      <c r="L1670">
        <f>Tabla1[[#This Row],[Columna3]]*Tabla1[[#This Row],[Value]]*30*0.12</f>
        <v>6201360</v>
      </c>
      <c r="M1670" s="1">
        <f>Tabla1[[#This Row],[Columna4]]/10</f>
        <v>620136</v>
      </c>
    </row>
    <row r="1671" spans="1:13" x14ac:dyDescent="0.3">
      <c r="A1671">
        <v>20</v>
      </c>
      <c r="B1671" t="s">
        <v>117</v>
      </c>
      <c r="C1671">
        <f>_xlfn.NUMBERVALUE(MID(Tabla1[[#This Row],[Object Name]],11,3))</f>
        <v>56</v>
      </c>
      <c r="D1671" t="s">
        <v>63</v>
      </c>
      <c r="E1671" t="s">
        <v>9</v>
      </c>
      <c r="F1671" t="s">
        <v>10</v>
      </c>
      <c r="G1671" t="s">
        <v>11</v>
      </c>
      <c r="H1671" t="s">
        <v>8</v>
      </c>
      <c r="I1671">
        <v>6</v>
      </c>
      <c r="J1671">
        <f>Tabla1[[#This Row],[Columna2]]*110</f>
        <v>660</v>
      </c>
      <c r="K1671">
        <v>2629</v>
      </c>
      <c r="L1671">
        <f>Tabla1[[#This Row],[Columna3]]*Tabla1[[#This Row],[Value]]*30*0.12</f>
        <v>6246504</v>
      </c>
      <c r="M1671" s="1">
        <f>Tabla1[[#This Row],[Columna4]]/10</f>
        <v>624650.4</v>
      </c>
    </row>
    <row r="1672" spans="1:13" x14ac:dyDescent="0.3">
      <c r="A1672">
        <v>21</v>
      </c>
      <c r="B1672" t="s">
        <v>117</v>
      </c>
      <c r="C1672">
        <f>_xlfn.NUMBERVALUE(MID(Tabla1[[#This Row],[Object Name]],11,3))</f>
        <v>56</v>
      </c>
      <c r="D1672" t="s">
        <v>63</v>
      </c>
      <c r="E1672" t="s">
        <v>9</v>
      </c>
      <c r="F1672" t="s">
        <v>10</v>
      </c>
      <c r="G1672" t="s">
        <v>11</v>
      </c>
      <c r="H1672" t="s">
        <v>8</v>
      </c>
      <c r="I1672">
        <v>6</v>
      </c>
      <c r="J1672">
        <f>Tabla1[[#This Row],[Columna2]]*110</f>
        <v>660</v>
      </c>
      <c r="K1672">
        <v>2627</v>
      </c>
      <c r="L1672">
        <f>Tabla1[[#This Row],[Columna3]]*Tabla1[[#This Row],[Value]]*30*0.12</f>
        <v>6241752</v>
      </c>
      <c r="M1672" s="1">
        <f>Tabla1[[#This Row],[Columna4]]/10</f>
        <v>624175.19999999995</v>
      </c>
    </row>
    <row r="1673" spans="1:13" x14ac:dyDescent="0.3">
      <c r="A1673">
        <v>22</v>
      </c>
      <c r="B1673" t="s">
        <v>117</v>
      </c>
      <c r="C1673">
        <f>_xlfn.NUMBERVALUE(MID(Tabla1[[#This Row],[Object Name]],11,3))</f>
        <v>56</v>
      </c>
      <c r="D1673" t="s">
        <v>63</v>
      </c>
      <c r="E1673" t="s">
        <v>9</v>
      </c>
      <c r="F1673" t="s">
        <v>10</v>
      </c>
      <c r="G1673" t="s">
        <v>11</v>
      </c>
      <c r="H1673" t="s">
        <v>8</v>
      </c>
      <c r="I1673">
        <v>6</v>
      </c>
      <c r="J1673">
        <f>Tabla1[[#This Row],[Columna2]]*110</f>
        <v>660</v>
      </c>
      <c r="K1673">
        <v>2633</v>
      </c>
      <c r="L1673">
        <f>Tabla1[[#This Row],[Columna3]]*Tabla1[[#This Row],[Value]]*30*0.12</f>
        <v>6256008</v>
      </c>
      <c r="M1673" s="1">
        <f>Tabla1[[#This Row],[Columna4]]/10</f>
        <v>625600.80000000005</v>
      </c>
    </row>
    <row r="1674" spans="1:13" x14ac:dyDescent="0.3">
      <c r="A1674">
        <v>23</v>
      </c>
      <c r="B1674" t="s">
        <v>117</v>
      </c>
      <c r="C1674">
        <f>_xlfn.NUMBERVALUE(MID(Tabla1[[#This Row],[Object Name]],11,3))</f>
        <v>56</v>
      </c>
      <c r="D1674" t="s">
        <v>63</v>
      </c>
      <c r="E1674" t="s">
        <v>9</v>
      </c>
      <c r="F1674" t="s">
        <v>10</v>
      </c>
      <c r="G1674" t="s">
        <v>11</v>
      </c>
      <c r="H1674" t="s">
        <v>8</v>
      </c>
      <c r="I1674">
        <v>6</v>
      </c>
      <c r="J1674">
        <f>Tabla1[[#This Row],[Columna2]]*110</f>
        <v>660</v>
      </c>
      <c r="K1674">
        <v>2601</v>
      </c>
      <c r="L1674">
        <f>Tabla1[[#This Row],[Columna3]]*Tabla1[[#This Row],[Value]]*30*0.12</f>
        <v>6179976</v>
      </c>
      <c r="M1674" s="1">
        <f>Tabla1[[#This Row],[Columna4]]/10</f>
        <v>617997.6</v>
      </c>
    </row>
    <row r="1675" spans="1:13" x14ac:dyDescent="0.3">
      <c r="A1675">
        <v>24</v>
      </c>
      <c r="B1675" t="s">
        <v>117</v>
      </c>
      <c r="C1675">
        <f>_xlfn.NUMBERVALUE(MID(Tabla1[[#This Row],[Object Name]],11,3))</f>
        <v>56</v>
      </c>
      <c r="D1675" t="s">
        <v>63</v>
      </c>
      <c r="E1675" t="s">
        <v>9</v>
      </c>
      <c r="F1675" t="s">
        <v>10</v>
      </c>
      <c r="G1675" t="s">
        <v>11</v>
      </c>
      <c r="H1675" t="s">
        <v>8</v>
      </c>
      <c r="I1675">
        <v>6</v>
      </c>
      <c r="J1675">
        <f>Tabla1[[#This Row],[Columna2]]*110</f>
        <v>660</v>
      </c>
      <c r="K1675">
        <v>2636</v>
      </c>
      <c r="L1675">
        <f>Tabla1[[#This Row],[Columna3]]*Tabla1[[#This Row],[Value]]*30*0.12</f>
        <v>6263136</v>
      </c>
      <c r="M1675" s="1">
        <f>Tabla1[[#This Row],[Columna4]]/10</f>
        <v>626313.6</v>
      </c>
    </row>
    <row r="1676" spans="1:13" x14ac:dyDescent="0.3">
      <c r="A1676">
        <v>25</v>
      </c>
      <c r="B1676" t="s">
        <v>117</v>
      </c>
      <c r="C1676">
        <f>_xlfn.NUMBERVALUE(MID(Tabla1[[#This Row],[Object Name]],11,3))</f>
        <v>56</v>
      </c>
      <c r="D1676" t="s">
        <v>63</v>
      </c>
      <c r="E1676" t="s">
        <v>9</v>
      </c>
      <c r="F1676" t="s">
        <v>10</v>
      </c>
      <c r="G1676" t="s">
        <v>11</v>
      </c>
      <c r="H1676" t="s">
        <v>8</v>
      </c>
      <c r="I1676">
        <v>6</v>
      </c>
      <c r="J1676">
        <f>Tabla1[[#This Row],[Columna2]]*110</f>
        <v>660</v>
      </c>
      <c r="K1676">
        <v>2608</v>
      </c>
      <c r="L1676">
        <f>Tabla1[[#This Row],[Columna3]]*Tabla1[[#This Row],[Value]]*30*0.12</f>
        <v>6196608</v>
      </c>
      <c r="M1676" s="1">
        <f>Tabla1[[#This Row],[Columna4]]/10</f>
        <v>619660.80000000005</v>
      </c>
    </row>
    <row r="1677" spans="1:13" x14ac:dyDescent="0.3">
      <c r="A1677">
        <v>26</v>
      </c>
      <c r="B1677" t="s">
        <v>117</v>
      </c>
      <c r="C1677">
        <f>_xlfn.NUMBERVALUE(MID(Tabla1[[#This Row],[Object Name]],11,3))</f>
        <v>56</v>
      </c>
      <c r="D1677" t="s">
        <v>63</v>
      </c>
      <c r="E1677" t="s">
        <v>9</v>
      </c>
      <c r="F1677" t="s">
        <v>10</v>
      </c>
      <c r="G1677" t="s">
        <v>11</v>
      </c>
      <c r="H1677" t="s">
        <v>8</v>
      </c>
      <c r="I1677">
        <v>6</v>
      </c>
      <c r="J1677">
        <f>Tabla1[[#This Row],[Columna2]]*110</f>
        <v>660</v>
      </c>
      <c r="K1677">
        <v>2625</v>
      </c>
      <c r="L1677">
        <f>Tabla1[[#This Row],[Columna3]]*Tabla1[[#This Row],[Value]]*30*0.12</f>
        <v>6237000</v>
      </c>
      <c r="M1677" s="1">
        <f>Tabla1[[#This Row],[Columna4]]/10</f>
        <v>623700</v>
      </c>
    </row>
    <row r="1678" spans="1:13" x14ac:dyDescent="0.3">
      <c r="A1678">
        <v>27</v>
      </c>
      <c r="B1678" t="s">
        <v>117</v>
      </c>
      <c r="C1678">
        <f>_xlfn.NUMBERVALUE(MID(Tabla1[[#This Row],[Object Name]],11,3))</f>
        <v>56</v>
      </c>
      <c r="D1678" t="s">
        <v>63</v>
      </c>
      <c r="E1678" t="s">
        <v>9</v>
      </c>
      <c r="F1678" t="s">
        <v>10</v>
      </c>
      <c r="G1678" t="s">
        <v>11</v>
      </c>
      <c r="H1678" t="s">
        <v>8</v>
      </c>
      <c r="I1678">
        <v>6</v>
      </c>
      <c r="J1678">
        <f>Tabla1[[#This Row],[Columna2]]*110</f>
        <v>660</v>
      </c>
      <c r="K1678">
        <v>2613</v>
      </c>
      <c r="L1678">
        <f>Tabla1[[#This Row],[Columna3]]*Tabla1[[#This Row],[Value]]*30*0.12</f>
        <v>6208488</v>
      </c>
      <c r="M1678" s="1">
        <f>Tabla1[[#This Row],[Columna4]]/10</f>
        <v>620848.80000000005</v>
      </c>
    </row>
    <row r="1679" spans="1:13" x14ac:dyDescent="0.3">
      <c r="A1679">
        <v>28</v>
      </c>
      <c r="B1679" t="s">
        <v>117</v>
      </c>
      <c r="C1679">
        <f>_xlfn.NUMBERVALUE(MID(Tabla1[[#This Row],[Object Name]],11,3))</f>
        <v>56</v>
      </c>
      <c r="D1679" t="s">
        <v>63</v>
      </c>
      <c r="E1679" t="s">
        <v>9</v>
      </c>
      <c r="F1679" t="s">
        <v>10</v>
      </c>
      <c r="G1679" t="s">
        <v>11</v>
      </c>
      <c r="H1679" t="s">
        <v>8</v>
      </c>
      <c r="I1679">
        <v>6</v>
      </c>
      <c r="J1679">
        <f>Tabla1[[#This Row],[Columna2]]*110</f>
        <v>660</v>
      </c>
      <c r="K1679">
        <v>2621</v>
      </c>
      <c r="L1679">
        <f>Tabla1[[#This Row],[Columna3]]*Tabla1[[#This Row],[Value]]*30*0.12</f>
        <v>6227496</v>
      </c>
      <c r="M1679" s="1">
        <f>Tabla1[[#This Row],[Columna4]]/10</f>
        <v>622749.6</v>
      </c>
    </row>
    <row r="1680" spans="1:13" x14ac:dyDescent="0.3">
      <c r="A1680">
        <v>29</v>
      </c>
      <c r="B1680" t="s">
        <v>117</v>
      </c>
      <c r="C1680">
        <f>_xlfn.NUMBERVALUE(MID(Tabla1[[#This Row],[Object Name]],11,3))</f>
        <v>56</v>
      </c>
      <c r="D1680" t="s">
        <v>63</v>
      </c>
      <c r="E1680" t="s">
        <v>9</v>
      </c>
      <c r="F1680" t="s">
        <v>10</v>
      </c>
      <c r="G1680" t="s">
        <v>11</v>
      </c>
      <c r="H1680" t="s">
        <v>8</v>
      </c>
      <c r="I1680">
        <v>6</v>
      </c>
      <c r="J1680">
        <f>Tabla1[[#This Row],[Columna2]]*110</f>
        <v>660</v>
      </c>
      <c r="K1680">
        <v>2593</v>
      </c>
      <c r="L1680">
        <f>Tabla1[[#This Row],[Columna3]]*Tabla1[[#This Row],[Value]]*30*0.12</f>
        <v>6160968</v>
      </c>
      <c r="M1680" s="1">
        <f>Tabla1[[#This Row],[Columna4]]/10</f>
        <v>616096.80000000005</v>
      </c>
    </row>
    <row r="1681" spans="1:13" x14ac:dyDescent="0.3">
      <c r="A1681">
        <v>30</v>
      </c>
      <c r="B1681" t="s">
        <v>117</v>
      </c>
      <c r="C1681">
        <f>_xlfn.NUMBERVALUE(MID(Tabla1[[#This Row],[Object Name]],11,3))</f>
        <v>56</v>
      </c>
      <c r="D1681" t="s">
        <v>63</v>
      </c>
      <c r="E1681" t="s">
        <v>9</v>
      </c>
      <c r="F1681" t="s">
        <v>10</v>
      </c>
      <c r="G1681" t="s">
        <v>11</v>
      </c>
      <c r="H1681" t="s">
        <v>8</v>
      </c>
      <c r="I1681">
        <v>6</v>
      </c>
      <c r="J1681">
        <f>Tabla1[[#This Row],[Columna2]]*110</f>
        <v>660</v>
      </c>
      <c r="K1681">
        <v>2620</v>
      </c>
      <c r="L1681">
        <f>Tabla1[[#This Row],[Columna3]]*Tabla1[[#This Row],[Value]]*30*0.12</f>
        <v>6225120</v>
      </c>
      <c r="M1681" s="1">
        <f>Tabla1[[#This Row],[Columna4]]/10</f>
        <v>622512</v>
      </c>
    </row>
    <row r="1682" spans="1:13" x14ac:dyDescent="0.3">
      <c r="A1682">
        <v>1</v>
      </c>
      <c r="B1682" t="s">
        <v>117</v>
      </c>
      <c r="C1682">
        <f>_xlfn.NUMBERVALUE(MID(Tabla1[[#This Row],[Object Name]],11,3))</f>
        <v>57</v>
      </c>
      <c r="D1682" t="s">
        <v>64</v>
      </c>
      <c r="E1682" t="s">
        <v>9</v>
      </c>
      <c r="F1682" t="s">
        <v>10</v>
      </c>
      <c r="G1682" t="s">
        <v>11</v>
      </c>
      <c r="H1682" t="s">
        <v>8</v>
      </c>
      <c r="I1682">
        <v>5</v>
      </c>
      <c r="J1682">
        <f>Tabla1[[#This Row],[Columna2]]*110</f>
        <v>550</v>
      </c>
      <c r="K1682">
        <v>3291</v>
      </c>
      <c r="L1682">
        <f>Tabla1[[#This Row],[Columna3]]*Tabla1[[#This Row],[Value]]*30*0.12</f>
        <v>6516180</v>
      </c>
      <c r="M1682" s="1">
        <f>Tabla1[[#This Row],[Columna4]]/10</f>
        <v>651618</v>
      </c>
    </row>
    <row r="1683" spans="1:13" x14ac:dyDescent="0.3">
      <c r="A1683">
        <v>2</v>
      </c>
      <c r="B1683" t="s">
        <v>117</v>
      </c>
      <c r="C1683">
        <f>_xlfn.NUMBERVALUE(MID(Tabla1[[#This Row],[Object Name]],11,3))</f>
        <v>57</v>
      </c>
      <c r="D1683" t="s">
        <v>64</v>
      </c>
      <c r="E1683" t="s">
        <v>9</v>
      </c>
      <c r="F1683" t="s">
        <v>10</v>
      </c>
      <c r="G1683" t="s">
        <v>11</v>
      </c>
      <c r="H1683" t="s">
        <v>8</v>
      </c>
      <c r="I1683">
        <v>5</v>
      </c>
      <c r="J1683">
        <f>Tabla1[[#This Row],[Columna2]]*110</f>
        <v>550</v>
      </c>
      <c r="K1683">
        <v>3281</v>
      </c>
      <c r="L1683">
        <f>Tabla1[[#This Row],[Columna3]]*Tabla1[[#This Row],[Value]]*30*0.12</f>
        <v>6496380</v>
      </c>
      <c r="M1683" s="1">
        <f>Tabla1[[#This Row],[Columna4]]/10</f>
        <v>649638</v>
      </c>
    </row>
    <row r="1684" spans="1:13" x14ac:dyDescent="0.3">
      <c r="A1684">
        <v>3</v>
      </c>
      <c r="B1684" t="s">
        <v>117</v>
      </c>
      <c r="C1684">
        <f>_xlfn.NUMBERVALUE(MID(Tabla1[[#This Row],[Object Name]],11,3))</f>
        <v>57</v>
      </c>
      <c r="D1684" t="s">
        <v>64</v>
      </c>
      <c r="E1684" t="s">
        <v>9</v>
      </c>
      <c r="F1684" t="s">
        <v>10</v>
      </c>
      <c r="G1684" t="s">
        <v>11</v>
      </c>
      <c r="H1684" t="s">
        <v>8</v>
      </c>
      <c r="I1684">
        <v>5</v>
      </c>
      <c r="J1684">
        <f>Tabla1[[#This Row],[Columna2]]*110</f>
        <v>550</v>
      </c>
      <c r="K1684">
        <v>3297</v>
      </c>
      <c r="L1684">
        <f>Tabla1[[#This Row],[Columna3]]*Tabla1[[#This Row],[Value]]*30*0.12</f>
        <v>6528060</v>
      </c>
      <c r="M1684" s="1">
        <f>Tabla1[[#This Row],[Columna4]]/10</f>
        <v>652806</v>
      </c>
    </row>
    <row r="1685" spans="1:13" x14ac:dyDescent="0.3">
      <c r="A1685">
        <v>4</v>
      </c>
      <c r="B1685" t="s">
        <v>117</v>
      </c>
      <c r="C1685">
        <f>_xlfn.NUMBERVALUE(MID(Tabla1[[#This Row],[Object Name]],11,3))</f>
        <v>57</v>
      </c>
      <c r="D1685" t="s">
        <v>64</v>
      </c>
      <c r="E1685" t="s">
        <v>9</v>
      </c>
      <c r="F1685" t="s">
        <v>10</v>
      </c>
      <c r="G1685" t="s">
        <v>11</v>
      </c>
      <c r="H1685" t="s">
        <v>8</v>
      </c>
      <c r="I1685">
        <v>5</v>
      </c>
      <c r="J1685">
        <f>Tabla1[[#This Row],[Columna2]]*110</f>
        <v>550</v>
      </c>
      <c r="K1685">
        <v>3319</v>
      </c>
      <c r="L1685">
        <f>Tabla1[[#This Row],[Columna3]]*Tabla1[[#This Row],[Value]]*30*0.12</f>
        <v>6571620</v>
      </c>
      <c r="M1685" s="1">
        <f>Tabla1[[#This Row],[Columna4]]/10</f>
        <v>657162</v>
      </c>
    </row>
    <row r="1686" spans="1:13" x14ac:dyDescent="0.3">
      <c r="A1686">
        <v>5</v>
      </c>
      <c r="B1686" t="s">
        <v>117</v>
      </c>
      <c r="C1686">
        <f>_xlfn.NUMBERVALUE(MID(Tabla1[[#This Row],[Object Name]],11,3))</f>
        <v>57</v>
      </c>
      <c r="D1686" t="s">
        <v>64</v>
      </c>
      <c r="E1686" t="s">
        <v>9</v>
      </c>
      <c r="F1686" t="s">
        <v>10</v>
      </c>
      <c r="G1686" t="s">
        <v>11</v>
      </c>
      <c r="H1686" t="s">
        <v>8</v>
      </c>
      <c r="I1686">
        <v>5</v>
      </c>
      <c r="J1686">
        <f>Tabla1[[#This Row],[Columna2]]*110</f>
        <v>550</v>
      </c>
      <c r="K1686">
        <v>3306</v>
      </c>
      <c r="L1686">
        <f>Tabla1[[#This Row],[Columna3]]*Tabla1[[#This Row],[Value]]*30*0.12</f>
        <v>6545880</v>
      </c>
      <c r="M1686" s="1">
        <f>Tabla1[[#This Row],[Columna4]]/10</f>
        <v>654588</v>
      </c>
    </row>
    <row r="1687" spans="1:13" x14ac:dyDescent="0.3">
      <c r="A1687">
        <v>6</v>
      </c>
      <c r="B1687" t="s">
        <v>117</v>
      </c>
      <c r="C1687">
        <f>_xlfn.NUMBERVALUE(MID(Tabla1[[#This Row],[Object Name]],11,3))</f>
        <v>57</v>
      </c>
      <c r="D1687" t="s">
        <v>64</v>
      </c>
      <c r="E1687" t="s">
        <v>9</v>
      </c>
      <c r="F1687" t="s">
        <v>10</v>
      </c>
      <c r="G1687" t="s">
        <v>11</v>
      </c>
      <c r="H1687" t="s">
        <v>8</v>
      </c>
      <c r="I1687">
        <v>5</v>
      </c>
      <c r="J1687">
        <f>Tabla1[[#This Row],[Columna2]]*110</f>
        <v>550</v>
      </c>
      <c r="K1687">
        <v>3291</v>
      </c>
      <c r="L1687">
        <f>Tabla1[[#This Row],[Columna3]]*Tabla1[[#This Row],[Value]]*30*0.12</f>
        <v>6516180</v>
      </c>
      <c r="M1687" s="1">
        <f>Tabla1[[#This Row],[Columna4]]/10</f>
        <v>651618</v>
      </c>
    </row>
    <row r="1688" spans="1:13" x14ac:dyDescent="0.3">
      <c r="A1688">
        <v>7</v>
      </c>
      <c r="B1688" t="s">
        <v>117</v>
      </c>
      <c r="C1688">
        <f>_xlfn.NUMBERVALUE(MID(Tabla1[[#This Row],[Object Name]],11,3))</f>
        <v>57</v>
      </c>
      <c r="D1688" t="s">
        <v>64</v>
      </c>
      <c r="E1688" t="s">
        <v>9</v>
      </c>
      <c r="F1688" t="s">
        <v>10</v>
      </c>
      <c r="G1688" t="s">
        <v>11</v>
      </c>
      <c r="H1688" t="s">
        <v>8</v>
      </c>
      <c r="I1688">
        <v>5</v>
      </c>
      <c r="J1688">
        <f>Tabla1[[#This Row],[Columna2]]*110</f>
        <v>550</v>
      </c>
      <c r="K1688">
        <v>3289</v>
      </c>
      <c r="L1688">
        <f>Tabla1[[#This Row],[Columna3]]*Tabla1[[#This Row],[Value]]*30*0.12</f>
        <v>6512220</v>
      </c>
      <c r="M1688" s="1">
        <f>Tabla1[[#This Row],[Columna4]]/10</f>
        <v>651222</v>
      </c>
    </row>
    <row r="1689" spans="1:13" x14ac:dyDescent="0.3">
      <c r="A1689">
        <v>8</v>
      </c>
      <c r="B1689" t="s">
        <v>117</v>
      </c>
      <c r="C1689">
        <f>_xlfn.NUMBERVALUE(MID(Tabla1[[#This Row],[Object Name]],11,3))</f>
        <v>57</v>
      </c>
      <c r="D1689" t="s">
        <v>64</v>
      </c>
      <c r="E1689" t="s">
        <v>9</v>
      </c>
      <c r="F1689" t="s">
        <v>10</v>
      </c>
      <c r="G1689" t="s">
        <v>11</v>
      </c>
      <c r="H1689" t="s">
        <v>8</v>
      </c>
      <c r="I1689">
        <v>5</v>
      </c>
      <c r="J1689">
        <f>Tabla1[[#This Row],[Columna2]]*110</f>
        <v>550</v>
      </c>
      <c r="K1689">
        <v>3270</v>
      </c>
      <c r="L1689">
        <f>Tabla1[[#This Row],[Columna3]]*Tabla1[[#This Row],[Value]]*30*0.12</f>
        <v>6474600</v>
      </c>
      <c r="M1689" s="1">
        <f>Tabla1[[#This Row],[Columna4]]/10</f>
        <v>647460</v>
      </c>
    </row>
    <row r="1690" spans="1:13" x14ac:dyDescent="0.3">
      <c r="A1690">
        <v>9</v>
      </c>
      <c r="B1690" t="s">
        <v>117</v>
      </c>
      <c r="C1690">
        <f>_xlfn.NUMBERVALUE(MID(Tabla1[[#This Row],[Object Name]],11,3))</f>
        <v>57</v>
      </c>
      <c r="D1690" t="s">
        <v>64</v>
      </c>
      <c r="E1690" t="s">
        <v>9</v>
      </c>
      <c r="F1690" t="s">
        <v>10</v>
      </c>
      <c r="G1690" t="s">
        <v>11</v>
      </c>
      <c r="H1690" t="s">
        <v>8</v>
      </c>
      <c r="I1690">
        <v>5</v>
      </c>
      <c r="J1690">
        <f>Tabla1[[#This Row],[Columna2]]*110</f>
        <v>550</v>
      </c>
      <c r="K1690">
        <v>3310</v>
      </c>
      <c r="L1690">
        <f>Tabla1[[#This Row],[Columna3]]*Tabla1[[#This Row],[Value]]*30*0.12</f>
        <v>6553800</v>
      </c>
      <c r="M1690" s="1">
        <f>Tabla1[[#This Row],[Columna4]]/10</f>
        <v>655380</v>
      </c>
    </row>
    <row r="1691" spans="1:13" x14ac:dyDescent="0.3">
      <c r="A1691">
        <v>10</v>
      </c>
      <c r="B1691" t="s">
        <v>117</v>
      </c>
      <c r="C1691">
        <f>_xlfn.NUMBERVALUE(MID(Tabla1[[#This Row],[Object Name]],11,3))</f>
        <v>57</v>
      </c>
      <c r="D1691" t="s">
        <v>64</v>
      </c>
      <c r="E1691" t="s">
        <v>9</v>
      </c>
      <c r="F1691" t="s">
        <v>10</v>
      </c>
      <c r="G1691" t="s">
        <v>11</v>
      </c>
      <c r="H1691" t="s">
        <v>8</v>
      </c>
      <c r="I1691">
        <v>5</v>
      </c>
      <c r="J1691">
        <f>Tabla1[[#This Row],[Columna2]]*110</f>
        <v>550</v>
      </c>
      <c r="K1691">
        <v>3309</v>
      </c>
      <c r="L1691">
        <f>Tabla1[[#This Row],[Columna3]]*Tabla1[[#This Row],[Value]]*30*0.12</f>
        <v>6551820</v>
      </c>
      <c r="M1691" s="1">
        <f>Tabla1[[#This Row],[Columna4]]/10</f>
        <v>655182</v>
      </c>
    </row>
    <row r="1692" spans="1:13" x14ac:dyDescent="0.3">
      <c r="A1692">
        <v>11</v>
      </c>
      <c r="B1692" t="s">
        <v>117</v>
      </c>
      <c r="C1692">
        <f>_xlfn.NUMBERVALUE(MID(Tabla1[[#This Row],[Object Name]],11,3))</f>
        <v>57</v>
      </c>
      <c r="D1692" t="s">
        <v>64</v>
      </c>
      <c r="E1692" t="s">
        <v>9</v>
      </c>
      <c r="F1692" t="s">
        <v>10</v>
      </c>
      <c r="G1692" t="s">
        <v>11</v>
      </c>
      <c r="H1692" t="s">
        <v>8</v>
      </c>
      <c r="I1692">
        <v>5</v>
      </c>
      <c r="J1692">
        <f>Tabla1[[#This Row],[Columna2]]*110</f>
        <v>550</v>
      </c>
      <c r="K1692">
        <v>3294</v>
      </c>
      <c r="L1692">
        <f>Tabla1[[#This Row],[Columna3]]*Tabla1[[#This Row],[Value]]*30*0.12</f>
        <v>6522120</v>
      </c>
      <c r="M1692" s="1">
        <f>Tabla1[[#This Row],[Columna4]]/10</f>
        <v>652212</v>
      </c>
    </row>
    <row r="1693" spans="1:13" x14ac:dyDescent="0.3">
      <c r="A1693">
        <v>12</v>
      </c>
      <c r="B1693" t="s">
        <v>117</v>
      </c>
      <c r="C1693">
        <f>_xlfn.NUMBERVALUE(MID(Tabla1[[#This Row],[Object Name]],11,3))</f>
        <v>57</v>
      </c>
      <c r="D1693" t="s">
        <v>64</v>
      </c>
      <c r="E1693" t="s">
        <v>9</v>
      </c>
      <c r="F1693" t="s">
        <v>10</v>
      </c>
      <c r="G1693" t="s">
        <v>11</v>
      </c>
      <c r="H1693" t="s">
        <v>8</v>
      </c>
      <c r="I1693">
        <v>5</v>
      </c>
      <c r="J1693">
        <f>Tabla1[[#This Row],[Columna2]]*110</f>
        <v>550</v>
      </c>
      <c r="K1693">
        <v>3299</v>
      </c>
      <c r="L1693">
        <f>Tabla1[[#This Row],[Columna3]]*Tabla1[[#This Row],[Value]]*30*0.12</f>
        <v>6532020</v>
      </c>
      <c r="M1693" s="1">
        <f>Tabla1[[#This Row],[Columna4]]/10</f>
        <v>653202</v>
      </c>
    </row>
    <row r="1694" spans="1:13" x14ac:dyDescent="0.3">
      <c r="A1694">
        <v>13</v>
      </c>
      <c r="B1694" t="s">
        <v>117</v>
      </c>
      <c r="C1694">
        <f>_xlfn.NUMBERVALUE(MID(Tabla1[[#This Row],[Object Name]],11,3))</f>
        <v>57</v>
      </c>
      <c r="D1694" t="s">
        <v>64</v>
      </c>
      <c r="E1694" t="s">
        <v>9</v>
      </c>
      <c r="F1694" t="s">
        <v>10</v>
      </c>
      <c r="G1694" t="s">
        <v>11</v>
      </c>
      <c r="H1694" t="s">
        <v>8</v>
      </c>
      <c r="I1694">
        <v>5</v>
      </c>
      <c r="J1694">
        <f>Tabla1[[#This Row],[Columna2]]*110</f>
        <v>550</v>
      </c>
      <c r="K1694">
        <v>3273</v>
      </c>
      <c r="L1694">
        <f>Tabla1[[#This Row],[Columna3]]*Tabla1[[#This Row],[Value]]*30*0.12</f>
        <v>6480540</v>
      </c>
      <c r="M1694" s="1">
        <f>Tabla1[[#This Row],[Columna4]]/10</f>
        <v>648054</v>
      </c>
    </row>
    <row r="1695" spans="1:13" x14ac:dyDescent="0.3">
      <c r="A1695">
        <v>14</v>
      </c>
      <c r="B1695" t="s">
        <v>117</v>
      </c>
      <c r="C1695">
        <f>_xlfn.NUMBERVALUE(MID(Tabla1[[#This Row],[Object Name]],11,3))</f>
        <v>57</v>
      </c>
      <c r="D1695" t="s">
        <v>64</v>
      </c>
      <c r="E1695" t="s">
        <v>9</v>
      </c>
      <c r="F1695" t="s">
        <v>10</v>
      </c>
      <c r="G1695" t="s">
        <v>11</v>
      </c>
      <c r="H1695" t="s">
        <v>8</v>
      </c>
      <c r="I1695">
        <v>5</v>
      </c>
      <c r="J1695">
        <f>Tabla1[[#This Row],[Columna2]]*110</f>
        <v>550</v>
      </c>
      <c r="K1695">
        <v>3254</v>
      </c>
      <c r="L1695">
        <f>Tabla1[[#This Row],[Columna3]]*Tabla1[[#This Row],[Value]]*30*0.12</f>
        <v>6442920</v>
      </c>
      <c r="M1695" s="1">
        <f>Tabla1[[#This Row],[Columna4]]/10</f>
        <v>644292</v>
      </c>
    </row>
    <row r="1696" spans="1:13" x14ac:dyDescent="0.3">
      <c r="A1696">
        <v>15</v>
      </c>
      <c r="B1696" t="s">
        <v>117</v>
      </c>
      <c r="C1696">
        <f>_xlfn.NUMBERVALUE(MID(Tabla1[[#This Row],[Object Name]],11,3))</f>
        <v>57</v>
      </c>
      <c r="D1696" t="s">
        <v>64</v>
      </c>
      <c r="E1696" t="s">
        <v>9</v>
      </c>
      <c r="F1696" t="s">
        <v>10</v>
      </c>
      <c r="G1696" t="s">
        <v>11</v>
      </c>
      <c r="H1696" t="s">
        <v>8</v>
      </c>
      <c r="I1696">
        <v>5</v>
      </c>
      <c r="J1696">
        <f>Tabla1[[#This Row],[Columna2]]*110</f>
        <v>550</v>
      </c>
      <c r="K1696">
        <v>3264</v>
      </c>
      <c r="L1696">
        <f>Tabla1[[#This Row],[Columna3]]*Tabla1[[#This Row],[Value]]*30*0.12</f>
        <v>6462720</v>
      </c>
      <c r="M1696" s="1">
        <f>Tabla1[[#This Row],[Columna4]]/10</f>
        <v>646272</v>
      </c>
    </row>
    <row r="1697" spans="1:13" x14ac:dyDescent="0.3">
      <c r="A1697">
        <v>16</v>
      </c>
      <c r="B1697" t="s">
        <v>117</v>
      </c>
      <c r="C1697">
        <f>_xlfn.NUMBERVALUE(MID(Tabla1[[#This Row],[Object Name]],11,3))</f>
        <v>57</v>
      </c>
      <c r="D1697" t="s">
        <v>64</v>
      </c>
      <c r="E1697" t="s">
        <v>9</v>
      </c>
      <c r="F1697" t="s">
        <v>10</v>
      </c>
      <c r="G1697" t="s">
        <v>11</v>
      </c>
      <c r="H1697" t="s">
        <v>8</v>
      </c>
      <c r="I1697">
        <v>5</v>
      </c>
      <c r="J1697">
        <f>Tabla1[[#This Row],[Columna2]]*110</f>
        <v>550</v>
      </c>
      <c r="K1697">
        <v>3311</v>
      </c>
      <c r="L1697">
        <f>Tabla1[[#This Row],[Columna3]]*Tabla1[[#This Row],[Value]]*30*0.12</f>
        <v>6555780</v>
      </c>
      <c r="M1697" s="1">
        <f>Tabla1[[#This Row],[Columna4]]/10</f>
        <v>655578</v>
      </c>
    </row>
    <row r="1698" spans="1:13" x14ac:dyDescent="0.3">
      <c r="A1698">
        <v>17</v>
      </c>
      <c r="B1698" t="s">
        <v>117</v>
      </c>
      <c r="C1698">
        <f>_xlfn.NUMBERVALUE(MID(Tabla1[[#This Row],[Object Name]],11,3))</f>
        <v>57</v>
      </c>
      <c r="D1698" t="s">
        <v>64</v>
      </c>
      <c r="E1698" t="s">
        <v>9</v>
      </c>
      <c r="F1698" t="s">
        <v>10</v>
      </c>
      <c r="G1698" t="s">
        <v>11</v>
      </c>
      <c r="H1698" t="s">
        <v>8</v>
      </c>
      <c r="I1698">
        <v>5</v>
      </c>
      <c r="J1698">
        <f>Tabla1[[#This Row],[Columna2]]*110</f>
        <v>550</v>
      </c>
      <c r="K1698">
        <v>3292</v>
      </c>
      <c r="L1698">
        <f>Tabla1[[#This Row],[Columna3]]*Tabla1[[#This Row],[Value]]*30*0.12</f>
        <v>6518160</v>
      </c>
      <c r="M1698" s="1">
        <f>Tabla1[[#This Row],[Columna4]]/10</f>
        <v>651816</v>
      </c>
    </row>
    <row r="1699" spans="1:13" x14ac:dyDescent="0.3">
      <c r="A1699">
        <v>18</v>
      </c>
      <c r="B1699" t="s">
        <v>117</v>
      </c>
      <c r="C1699">
        <f>_xlfn.NUMBERVALUE(MID(Tabla1[[#This Row],[Object Name]],11,3))</f>
        <v>57</v>
      </c>
      <c r="D1699" t="s">
        <v>64</v>
      </c>
      <c r="E1699" t="s">
        <v>9</v>
      </c>
      <c r="F1699" t="s">
        <v>10</v>
      </c>
      <c r="G1699" t="s">
        <v>11</v>
      </c>
      <c r="H1699" t="s">
        <v>8</v>
      </c>
      <c r="I1699">
        <v>5</v>
      </c>
      <c r="J1699">
        <f>Tabla1[[#This Row],[Columna2]]*110</f>
        <v>550</v>
      </c>
      <c r="K1699">
        <v>3290</v>
      </c>
      <c r="L1699">
        <f>Tabla1[[#This Row],[Columna3]]*Tabla1[[#This Row],[Value]]*30*0.12</f>
        <v>6514200</v>
      </c>
      <c r="M1699" s="1">
        <f>Tabla1[[#This Row],[Columna4]]/10</f>
        <v>651420</v>
      </c>
    </row>
    <row r="1700" spans="1:13" x14ac:dyDescent="0.3">
      <c r="A1700">
        <v>19</v>
      </c>
      <c r="B1700" t="s">
        <v>117</v>
      </c>
      <c r="C1700">
        <f>_xlfn.NUMBERVALUE(MID(Tabla1[[#This Row],[Object Name]],11,3))</f>
        <v>57</v>
      </c>
      <c r="D1700" t="s">
        <v>64</v>
      </c>
      <c r="E1700" t="s">
        <v>9</v>
      </c>
      <c r="F1700" t="s">
        <v>10</v>
      </c>
      <c r="G1700" t="s">
        <v>11</v>
      </c>
      <c r="H1700" t="s">
        <v>8</v>
      </c>
      <c r="I1700">
        <v>5</v>
      </c>
      <c r="J1700">
        <f>Tabla1[[#This Row],[Columna2]]*110</f>
        <v>550</v>
      </c>
      <c r="K1700">
        <v>3267</v>
      </c>
      <c r="L1700">
        <f>Tabla1[[#This Row],[Columna3]]*Tabla1[[#This Row],[Value]]*30*0.12</f>
        <v>6468660</v>
      </c>
      <c r="M1700" s="1">
        <f>Tabla1[[#This Row],[Columna4]]/10</f>
        <v>646866</v>
      </c>
    </row>
    <row r="1701" spans="1:13" x14ac:dyDescent="0.3">
      <c r="A1701">
        <v>20</v>
      </c>
      <c r="B1701" t="s">
        <v>117</v>
      </c>
      <c r="C1701">
        <f>_xlfn.NUMBERVALUE(MID(Tabla1[[#This Row],[Object Name]],11,3))</f>
        <v>57</v>
      </c>
      <c r="D1701" t="s">
        <v>64</v>
      </c>
      <c r="E1701" t="s">
        <v>9</v>
      </c>
      <c r="F1701" t="s">
        <v>10</v>
      </c>
      <c r="G1701" t="s">
        <v>11</v>
      </c>
      <c r="H1701" t="s">
        <v>8</v>
      </c>
      <c r="I1701">
        <v>5</v>
      </c>
      <c r="J1701">
        <f>Tabla1[[#This Row],[Columna2]]*110</f>
        <v>550</v>
      </c>
      <c r="K1701">
        <v>3300</v>
      </c>
      <c r="L1701">
        <f>Tabla1[[#This Row],[Columna3]]*Tabla1[[#This Row],[Value]]*30*0.12</f>
        <v>6534000</v>
      </c>
      <c r="M1701" s="1">
        <f>Tabla1[[#This Row],[Columna4]]/10</f>
        <v>653400</v>
      </c>
    </row>
    <row r="1702" spans="1:13" x14ac:dyDescent="0.3">
      <c r="A1702">
        <v>21</v>
      </c>
      <c r="B1702" t="s">
        <v>117</v>
      </c>
      <c r="C1702">
        <f>_xlfn.NUMBERVALUE(MID(Tabla1[[#This Row],[Object Name]],11,3))</f>
        <v>57</v>
      </c>
      <c r="D1702" t="s">
        <v>64</v>
      </c>
      <c r="E1702" t="s">
        <v>9</v>
      </c>
      <c r="F1702" t="s">
        <v>10</v>
      </c>
      <c r="G1702" t="s">
        <v>11</v>
      </c>
      <c r="H1702" t="s">
        <v>8</v>
      </c>
      <c r="I1702">
        <v>5</v>
      </c>
      <c r="J1702">
        <f>Tabla1[[#This Row],[Columna2]]*110</f>
        <v>550</v>
      </c>
      <c r="K1702">
        <v>3271</v>
      </c>
      <c r="L1702">
        <f>Tabla1[[#This Row],[Columna3]]*Tabla1[[#This Row],[Value]]*30*0.12</f>
        <v>6476580</v>
      </c>
      <c r="M1702" s="1">
        <f>Tabla1[[#This Row],[Columna4]]/10</f>
        <v>647658</v>
      </c>
    </row>
    <row r="1703" spans="1:13" x14ac:dyDescent="0.3">
      <c r="A1703">
        <v>22</v>
      </c>
      <c r="B1703" t="s">
        <v>117</v>
      </c>
      <c r="C1703">
        <f>_xlfn.NUMBERVALUE(MID(Tabla1[[#This Row],[Object Name]],11,3))</f>
        <v>57</v>
      </c>
      <c r="D1703" t="s">
        <v>64</v>
      </c>
      <c r="E1703" t="s">
        <v>9</v>
      </c>
      <c r="F1703" t="s">
        <v>10</v>
      </c>
      <c r="G1703" t="s">
        <v>11</v>
      </c>
      <c r="H1703" t="s">
        <v>8</v>
      </c>
      <c r="I1703">
        <v>5</v>
      </c>
      <c r="J1703">
        <f>Tabla1[[#This Row],[Columna2]]*110</f>
        <v>550</v>
      </c>
      <c r="K1703">
        <v>3271</v>
      </c>
      <c r="L1703">
        <f>Tabla1[[#This Row],[Columna3]]*Tabla1[[#This Row],[Value]]*30*0.12</f>
        <v>6476580</v>
      </c>
      <c r="M1703" s="1">
        <f>Tabla1[[#This Row],[Columna4]]/10</f>
        <v>647658</v>
      </c>
    </row>
    <row r="1704" spans="1:13" x14ac:dyDescent="0.3">
      <c r="A1704">
        <v>23</v>
      </c>
      <c r="B1704" t="s">
        <v>117</v>
      </c>
      <c r="C1704">
        <f>_xlfn.NUMBERVALUE(MID(Tabla1[[#This Row],[Object Name]],11,3))</f>
        <v>57</v>
      </c>
      <c r="D1704" t="s">
        <v>64</v>
      </c>
      <c r="E1704" t="s">
        <v>9</v>
      </c>
      <c r="F1704" t="s">
        <v>10</v>
      </c>
      <c r="G1704" t="s">
        <v>11</v>
      </c>
      <c r="H1704" t="s">
        <v>8</v>
      </c>
      <c r="I1704">
        <v>5</v>
      </c>
      <c r="J1704">
        <f>Tabla1[[#This Row],[Columna2]]*110</f>
        <v>550</v>
      </c>
      <c r="K1704">
        <v>3286</v>
      </c>
      <c r="L1704">
        <f>Tabla1[[#This Row],[Columna3]]*Tabla1[[#This Row],[Value]]*30*0.12</f>
        <v>6506280</v>
      </c>
      <c r="M1704" s="1">
        <f>Tabla1[[#This Row],[Columna4]]/10</f>
        <v>650628</v>
      </c>
    </row>
    <row r="1705" spans="1:13" x14ac:dyDescent="0.3">
      <c r="A1705">
        <v>24</v>
      </c>
      <c r="B1705" t="s">
        <v>117</v>
      </c>
      <c r="C1705">
        <f>_xlfn.NUMBERVALUE(MID(Tabla1[[#This Row],[Object Name]],11,3))</f>
        <v>57</v>
      </c>
      <c r="D1705" t="s">
        <v>64</v>
      </c>
      <c r="E1705" t="s">
        <v>9</v>
      </c>
      <c r="F1705" t="s">
        <v>10</v>
      </c>
      <c r="G1705" t="s">
        <v>11</v>
      </c>
      <c r="H1705" t="s">
        <v>8</v>
      </c>
      <c r="I1705">
        <v>5</v>
      </c>
      <c r="J1705">
        <f>Tabla1[[#This Row],[Columna2]]*110</f>
        <v>550</v>
      </c>
      <c r="K1705">
        <v>3309</v>
      </c>
      <c r="L1705">
        <f>Tabla1[[#This Row],[Columna3]]*Tabla1[[#This Row],[Value]]*30*0.12</f>
        <v>6551820</v>
      </c>
      <c r="M1705" s="1">
        <f>Tabla1[[#This Row],[Columna4]]/10</f>
        <v>655182</v>
      </c>
    </row>
    <row r="1706" spans="1:13" x14ac:dyDescent="0.3">
      <c r="A1706">
        <v>25</v>
      </c>
      <c r="B1706" t="s">
        <v>117</v>
      </c>
      <c r="C1706">
        <f>_xlfn.NUMBERVALUE(MID(Tabla1[[#This Row],[Object Name]],11,3))</f>
        <v>57</v>
      </c>
      <c r="D1706" t="s">
        <v>64</v>
      </c>
      <c r="E1706" t="s">
        <v>9</v>
      </c>
      <c r="F1706" t="s">
        <v>10</v>
      </c>
      <c r="G1706" t="s">
        <v>11</v>
      </c>
      <c r="H1706" t="s">
        <v>8</v>
      </c>
      <c r="I1706">
        <v>5</v>
      </c>
      <c r="J1706">
        <f>Tabla1[[#This Row],[Columna2]]*110</f>
        <v>550</v>
      </c>
      <c r="K1706">
        <v>3277</v>
      </c>
      <c r="L1706">
        <f>Tabla1[[#This Row],[Columna3]]*Tabla1[[#This Row],[Value]]*30*0.12</f>
        <v>6488460</v>
      </c>
      <c r="M1706" s="1">
        <f>Tabla1[[#This Row],[Columna4]]/10</f>
        <v>648846</v>
      </c>
    </row>
    <row r="1707" spans="1:13" x14ac:dyDescent="0.3">
      <c r="A1707">
        <v>26</v>
      </c>
      <c r="B1707" t="s">
        <v>117</v>
      </c>
      <c r="C1707">
        <f>_xlfn.NUMBERVALUE(MID(Tabla1[[#This Row],[Object Name]],11,3))</f>
        <v>57</v>
      </c>
      <c r="D1707" t="s">
        <v>64</v>
      </c>
      <c r="E1707" t="s">
        <v>9</v>
      </c>
      <c r="F1707" t="s">
        <v>10</v>
      </c>
      <c r="G1707" t="s">
        <v>11</v>
      </c>
      <c r="H1707" t="s">
        <v>8</v>
      </c>
      <c r="I1707">
        <v>5</v>
      </c>
      <c r="J1707">
        <f>Tabla1[[#This Row],[Columna2]]*110</f>
        <v>550</v>
      </c>
      <c r="K1707">
        <v>3282</v>
      </c>
      <c r="L1707">
        <f>Tabla1[[#This Row],[Columna3]]*Tabla1[[#This Row],[Value]]*30*0.12</f>
        <v>6498360</v>
      </c>
      <c r="M1707" s="1">
        <f>Tabla1[[#This Row],[Columna4]]/10</f>
        <v>649836</v>
      </c>
    </row>
    <row r="1708" spans="1:13" x14ac:dyDescent="0.3">
      <c r="A1708">
        <v>27</v>
      </c>
      <c r="B1708" t="s">
        <v>117</v>
      </c>
      <c r="C1708">
        <f>_xlfn.NUMBERVALUE(MID(Tabla1[[#This Row],[Object Name]],11,3))</f>
        <v>57</v>
      </c>
      <c r="D1708" t="s">
        <v>64</v>
      </c>
      <c r="E1708" t="s">
        <v>9</v>
      </c>
      <c r="F1708" t="s">
        <v>10</v>
      </c>
      <c r="G1708" t="s">
        <v>11</v>
      </c>
      <c r="H1708" t="s">
        <v>8</v>
      </c>
      <c r="I1708">
        <v>5</v>
      </c>
      <c r="J1708">
        <f>Tabla1[[#This Row],[Columna2]]*110</f>
        <v>550</v>
      </c>
      <c r="K1708">
        <v>3286</v>
      </c>
      <c r="L1708">
        <f>Tabla1[[#This Row],[Columna3]]*Tabla1[[#This Row],[Value]]*30*0.12</f>
        <v>6506280</v>
      </c>
      <c r="M1708" s="1">
        <f>Tabla1[[#This Row],[Columna4]]/10</f>
        <v>650628</v>
      </c>
    </row>
    <row r="1709" spans="1:13" x14ac:dyDescent="0.3">
      <c r="A1709">
        <v>28</v>
      </c>
      <c r="B1709" t="s">
        <v>117</v>
      </c>
      <c r="C1709">
        <f>_xlfn.NUMBERVALUE(MID(Tabla1[[#This Row],[Object Name]],11,3))</f>
        <v>57</v>
      </c>
      <c r="D1709" t="s">
        <v>64</v>
      </c>
      <c r="E1709" t="s">
        <v>9</v>
      </c>
      <c r="F1709" t="s">
        <v>10</v>
      </c>
      <c r="G1709" t="s">
        <v>11</v>
      </c>
      <c r="H1709" t="s">
        <v>8</v>
      </c>
      <c r="I1709">
        <v>5</v>
      </c>
      <c r="J1709">
        <f>Tabla1[[#This Row],[Columna2]]*110</f>
        <v>550</v>
      </c>
      <c r="K1709">
        <v>3265</v>
      </c>
      <c r="L1709">
        <f>Tabla1[[#This Row],[Columna3]]*Tabla1[[#This Row],[Value]]*30*0.12</f>
        <v>6464700</v>
      </c>
      <c r="M1709" s="1">
        <f>Tabla1[[#This Row],[Columna4]]/10</f>
        <v>646470</v>
      </c>
    </row>
    <row r="1710" spans="1:13" x14ac:dyDescent="0.3">
      <c r="A1710">
        <v>29</v>
      </c>
      <c r="B1710" t="s">
        <v>117</v>
      </c>
      <c r="C1710">
        <f>_xlfn.NUMBERVALUE(MID(Tabla1[[#This Row],[Object Name]],11,3))</f>
        <v>57</v>
      </c>
      <c r="D1710" t="s">
        <v>64</v>
      </c>
      <c r="E1710" t="s">
        <v>9</v>
      </c>
      <c r="F1710" t="s">
        <v>10</v>
      </c>
      <c r="G1710" t="s">
        <v>11</v>
      </c>
      <c r="H1710" t="s">
        <v>8</v>
      </c>
      <c r="I1710">
        <v>5</v>
      </c>
      <c r="J1710">
        <f>Tabla1[[#This Row],[Columna2]]*110</f>
        <v>550</v>
      </c>
      <c r="K1710">
        <v>3298</v>
      </c>
      <c r="L1710">
        <f>Tabla1[[#This Row],[Columna3]]*Tabla1[[#This Row],[Value]]*30*0.12</f>
        <v>6530040</v>
      </c>
      <c r="M1710" s="1">
        <f>Tabla1[[#This Row],[Columna4]]/10</f>
        <v>653004</v>
      </c>
    </row>
    <row r="1711" spans="1:13" x14ac:dyDescent="0.3">
      <c r="A1711">
        <v>30</v>
      </c>
      <c r="B1711" t="s">
        <v>117</v>
      </c>
      <c r="C1711">
        <f>_xlfn.NUMBERVALUE(MID(Tabla1[[#This Row],[Object Name]],11,3))</f>
        <v>57</v>
      </c>
      <c r="D1711" t="s">
        <v>64</v>
      </c>
      <c r="E1711" t="s">
        <v>9</v>
      </c>
      <c r="F1711" t="s">
        <v>10</v>
      </c>
      <c r="G1711" t="s">
        <v>11</v>
      </c>
      <c r="H1711" t="s">
        <v>8</v>
      </c>
      <c r="I1711">
        <v>5</v>
      </c>
      <c r="J1711">
        <f>Tabla1[[#This Row],[Columna2]]*110</f>
        <v>550</v>
      </c>
      <c r="K1711">
        <v>3305</v>
      </c>
      <c r="L1711">
        <f>Tabla1[[#This Row],[Columna3]]*Tabla1[[#This Row],[Value]]*30*0.12</f>
        <v>6543900</v>
      </c>
      <c r="M1711" s="1">
        <f>Tabla1[[#This Row],[Columna4]]/10</f>
        <v>654390</v>
      </c>
    </row>
    <row r="1712" spans="1:13" x14ac:dyDescent="0.3">
      <c r="A1712">
        <v>1</v>
      </c>
      <c r="B1712" t="s">
        <v>117</v>
      </c>
      <c r="C1712">
        <f>_xlfn.NUMBERVALUE(MID(Tabla1[[#This Row],[Object Name]],11,3))</f>
        <v>58</v>
      </c>
      <c r="D1712" t="s">
        <v>65</v>
      </c>
      <c r="E1712" t="s">
        <v>9</v>
      </c>
      <c r="F1712" t="s">
        <v>10</v>
      </c>
      <c r="G1712" t="s">
        <v>11</v>
      </c>
      <c r="H1712" t="s">
        <v>8</v>
      </c>
      <c r="I1712">
        <v>4</v>
      </c>
      <c r="J1712">
        <f>Tabla1[[#This Row],[Columna2]]*110</f>
        <v>440</v>
      </c>
      <c r="K1712">
        <v>3244</v>
      </c>
      <c r="L1712">
        <f>Tabla1[[#This Row],[Columna3]]*Tabla1[[#This Row],[Value]]*30*0.12</f>
        <v>5138496</v>
      </c>
      <c r="M1712" s="1">
        <f>Tabla1[[#This Row],[Columna4]]/10</f>
        <v>513849.59999999998</v>
      </c>
    </row>
    <row r="1713" spans="1:13" x14ac:dyDescent="0.3">
      <c r="A1713">
        <v>2</v>
      </c>
      <c r="B1713" t="s">
        <v>117</v>
      </c>
      <c r="C1713">
        <f>_xlfn.NUMBERVALUE(MID(Tabla1[[#This Row],[Object Name]],11,3))</f>
        <v>58</v>
      </c>
      <c r="D1713" t="s">
        <v>65</v>
      </c>
      <c r="E1713" t="s">
        <v>9</v>
      </c>
      <c r="F1713" t="s">
        <v>10</v>
      </c>
      <c r="G1713" t="s">
        <v>11</v>
      </c>
      <c r="H1713" t="s">
        <v>8</v>
      </c>
      <c r="I1713">
        <v>4</v>
      </c>
      <c r="J1713">
        <f>Tabla1[[#This Row],[Columna2]]*110</f>
        <v>440</v>
      </c>
      <c r="K1713">
        <v>3302</v>
      </c>
      <c r="L1713">
        <f>Tabla1[[#This Row],[Columna3]]*Tabla1[[#This Row],[Value]]*30*0.12</f>
        <v>5230368</v>
      </c>
      <c r="M1713" s="1">
        <f>Tabla1[[#This Row],[Columna4]]/10</f>
        <v>523036.8</v>
      </c>
    </row>
    <row r="1714" spans="1:13" x14ac:dyDescent="0.3">
      <c r="A1714">
        <v>3</v>
      </c>
      <c r="B1714" t="s">
        <v>117</v>
      </c>
      <c r="C1714">
        <f>_xlfn.NUMBERVALUE(MID(Tabla1[[#This Row],[Object Name]],11,3))</f>
        <v>58</v>
      </c>
      <c r="D1714" t="s">
        <v>65</v>
      </c>
      <c r="E1714" t="s">
        <v>9</v>
      </c>
      <c r="F1714" t="s">
        <v>10</v>
      </c>
      <c r="G1714" t="s">
        <v>11</v>
      </c>
      <c r="H1714" t="s">
        <v>8</v>
      </c>
      <c r="I1714">
        <v>4</v>
      </c>
      <c r="J1714">
        <f>Tabla1[[#This Row],[Columna2]]*110</f>
        <v>440</v>
      </c>
      <c r="K1714">
        <v>3297</v>
      </c>
      <c r="L1714">
        <f>Tabla1[[#This Row],[Columna3]]*Tabla1[[#This Row],[Value]]*30*0.12</f>
        <v>5222448</v>
      </c>
      <c r="M1714" s="1">
        <f>Tabla1[[#This Row],[Columna4]]/10</f>
        <v>522244.8</v>
      </c>
    </row>
    <row r="1715" spans="1:13" x14ac:dyDescent="0.3">
      <c r="A1715">
        <v>4</v>
      </c>
      <c r="B1715" t="s">
        <v>117</v>
      </c>
      <c r="C1715">
        <f>_xlfn.NUMBERVALUE(MID(Tabla1[[#This Row],[Object Name]],11,3))</f>
        <v>58</v>
      </c>
      <c r="D1715" t="s">
        <v>65</v>
      </c>
      <c r="E1715" t="s">
        <v>9</v>
      </c>
      <c r="F1715" t="s">
        <v>10</v>
      </c>
      <c r="G1715" t="s">
        <v>11</v>
      </c>
      <c r="H1715" t="s">
        <v>8</v>
      </c>
      <c r="I1715">
        <v>4</v>
      </c>
      <c r="J1715">
        <f>Tabla1[[#This Row],[Columna2]]*110</f>
        <v>440</v>
      </c>
      <c r="K1715">
        <v>3261</v>
      </c>
      <c r="L1715">
        <f>Tabla1[[#This Row],[Columna3]]*Tabla1[[#This Row],[Value]]*30*0.12</f>
        <v>5165424</v>
      </c>
      <c r="M1715" s="1">
        <f>Tabla1[[#This Row],[Columna4]]/10</f>
        <v>516542.4</v>
      </c>
    </row>
    <row r="1716" spans="1:13" x14ac:dyDescent="0.3">
      <c r="A1716">
        <v>5</v>
      </c>
      <c r="B1716" t="s">
        <v>117</v>
      </c>
      <c r="C1716">
        <f>_xlfn.NUMBERVALUE(MID(Tabla1[[#This Row],[Object Name]],11,3))</f>
        <v>58</v>
      </c>
      <c r="D1716" t="s">
        <v>65</v>
      </c>
      <c r="E1716" t="s">
        <v>9</v>
      </c>
      <c r="F1716" t="s">
        <v>10</v>
      </c>
      <c r="G1716" t="s">
        <v>11</v>
      </c>
      <c r="H1716" t="s">
        <v>8</v>
      </c>
      <c r="I1716">
        <v>4</v>
      </c>
      <c r="J1716">
        <f>Tabla1[[#This Row],[Columna2]]*110</f>
        <v>440</v>
      </c>
      <c r="K1716">
        <v>3258</v>
      </c>
      <c r="L1716">
        <f>Tabla1[[#This Row],[Columna3]]*Tabla1[[#This Row],[Value]]*30*0.12</f>
        <v>5160672</v>
      </c>
      <c r="M1716" s="1">
        <f>Tabla1[[#This Row],[Columna4]]/10</f>
        <v>516067.2</v>
      </c>
    </row>
    <row r="1717" spans="1:13" x14ac:dyDescent="0.3">
      <c r="A1717">
        <v>6</v>
      </c>
      <c r="B1717" t="s">
        <v>117</v>
      </c>
      <c r="C1717">
        <f>_xlfn.NUMBERVALUE(MID(Tabla1[[#This Row],[Object Name]],11,3))</f>
        <v>58</v>
      </c>
      <c r="D1717" t="s">
        <v>65</v>
      </c>
      <c r="E1717" t="s">
        <v>9</v>
      </c>
      <c r="F1717" t="s">
        <v>10</v>
      </c>
      <c r="G1717" t="s">
        <v>11</v>
      </c>
      <c r="H1717" t="s">
        <v>8</v>
      </c>
      <c r="I1717">
        <v>4</v>
      </c>
      <c r="J1717">
        <f>Tabla1[[#This Row],[Columna2]]*110</f>
        <v>440</v>
      </c>
      <c r="K1717">
        <v>3295</v>
      </c>
      <c r="L1717">
        <f>Tabla1[[#This Row],[Columna3]]*Tabla1[[#This Row],[Value]]*30*0.12</f>
        <v>5219280</v>
      </c>
      <c r="M1717" s="1">
        <f>Tabla1[[#This Row],[Columna4]]/10</f>
        <v>521928</v>
      </c>
    </row>
    <row r="1718" spans="1:13" x14ac:dyDescent="0.3">
      <c r="A1718">
        <v>7</v>
      </c>
      <c r="B1718" t="s">
        <v>117</v>
      </c>
      <c r="C1718">
        <f>_xlfn.NUMBERVALUE(MID(Tabla1[[#This Row],[Object Name]],11,3))</f>
        <v>58</v>
      </c>
      <c r="D1718" t="s">
        <v>65</v>
      </c>
      <c r="E1718" t="s">
        <v>9</v>
      </c>
      <c r="F1718" t="s">
        <v>10</v>
      </c>
      <c r="G1718" t="s">
        <v>11</v>
      </c>
      <c r="H1718" t="s">
        <v>8</v>
      </c>
      <c r="I1718">
        <v>4</v>
      </c>
      <c r="J1718">
        <f>Tabla1[[#This Row],[Columna2]]*110</f>
        <v>440</v>
      </c>
      <c r="K1718">
        <v>3252</v>
      </c>
      <c r="L1718">
        <f>Tabla1[[#This Row],[Columna3]]*Tabla1[[#This Row],[Value]]*30*0.12</f>
        <v>5151168</v>
      </c>
      <c r="M1718" s="1">
        <f>Tabla1[[#This Row],[Columna4]]/10</f>
        <v>515116.79999999999</v>
      </c>
    </row>
    <row r="1719" spans="1:13" x14ac:dyDescent="0.3">
      <c r="A1719">
        <v>8</v>
      </c>
      <c r="B1719" t="s">
        <v>117</v>
      </c>
      <c r="C1719">
        <f>_xlfn.NUMBERVALUE(MID(Tabla1[[#This Row],[Object Name]],11,3))</f>
        <v>58</v>
      </c>
      <c r="D1719" t="s">
        <v>65</v>
      </c>
      <c r="E1719" t="s">
        <v>9</v>
      </c>
      <c r="F1719" t="s">
        <v>10</v>
      </c>
      <c r="G1719" t="s">
        <v>11</v>
      </c>
      <c r="H1719" t="s">
        <v>8</v>
      </c>
      <c r="I1719">
        <v>4</v>
      </c>
      <c r="J1719">
        <f>Tabla1[[#This Row],[Columna2]]*110</f>
        <v>440</v>
      </c>
      <c r="K1719">
        <v>3267</v>
      </c>
      <c r="L1719">
        <f>Tabla1[[#This Row],[Columna3]]*Tabla1[[#This Row],[Value]]*30*0.12</f>
        <v>5174928</v>
      </c>
      <c r="M1719" s="1">
        <f>Tabla1[[#This Row],[Columna4]]/10</f>
        <v>517492.8</v>
      </c>
    </row>
    <row r="1720" spans="1:13" x14ac:dyDescent="0.3">
      <c r="A1720">
        <v>9</v>
      </c>
      <c r="B1720" t="s">
        <v>117</v>
      </c>
      <c r="C1720">
        <f>_xlfn.NUMBERVALUE(MID(Tabla1[[#This Row],[Object Name]],11,3))</f>
        <v>58</v>
      </c>
      <c r="D1720" t="s">
        <v>65</v>
      </c>
      <c r="E1720" t="s">
        <v>9</v>
      </c>
      <c r="F1720" t="s">
        <v>10</v>
      </c>
      <c r="G1720" t="s">
        <v>11</v>
      </c>
      <c r="H1720" t="s">
        <v>8</v>
      </c>
      <c r="I1720">
        <v>4</v>
      </c>
      <c r="J1720">
        <f>Tabla1[[#This Row],[Columna2]]*110</f>
        <v>440</v>
      </c>
      <c r="K1720">
        <v>3273</v>
      </c>
      <c r="L1720">
        <f>Tabla1[[#This Row],[Columna3]]*Tabla1[[#This Row],[Value]]*30*0.12</f>
        <v>5184432</v>
      </c>
      <c r="M1720" s="1">
        <f>Tabla1[[#This Row],[Columna4]]/10</f>
        <v>518443.2</v>
      </c>
    </row>
    <row r="1721" spans="1:13" x14ac:dyDescent="0.3">
      <c r="A1721">
        <v>10</v>
      </c>
      <c r="B1721" t="s">
        <v>117</v>
      </c>
      <c r="C1721">
        <f>_xlfn.NUMBERVALUE(MID(Tabla1[[#This Row],[Object Name]],11,3))</f>
        <v>58</v>
      </c>
      <c r="D1721" t="s">
        <v>65</v>
      </c>
      <c r="E1721" t="s">
        <v>9</v>
      </c>
      <c r="F1721" t="s">
        <v>10</v>
      </c>
      <c r="G1721" t="s">
        <v>11</v>
      </c>
      <c r="H1721" t="s">
        <v>8</v>
      </c>
      <c r="I1721">
        <v>4</v>
      </c>
      <c r="J1721">
        <f>Tabla1[[#This Row],[Columna2]]*110</f>
        <v>440</v>
      </c>
      <c r="K1721">
        <v>3278</v>
      </c>
      <c r="L1721">
        <f>Tabla1[[#This Row],[Columna3]]*Tabla1[[#This Row],[Value]]*30*0.12</f>
        <v>5192352</v>
      </c>
      <c r="M1721" s="1">
        <f>Tabla1[[#This Row],[Columna4]]/10</f>
        <v>519235.2</v>
      </c>
    </row>
    <row r="1722" spans="1:13" x14ac:dyDescent="0.3">
      <c r="A1722">
        <v>11</v>
      </c>
      <c r="B1722" t="s">
        <v>117</v>
      </c>
      <c r="C1722">
        <f>_xlfn.NUMBERVALUE(MID(Tabla1[[#This Row],[Object Name]],11,3))</f>
        <v>58</v>
      </c>
      <c r="D1722" t="s">
        <v>65</v>
      </c>
      <c r="E1722" t="s">
        <v>9</v>
      </c>
      <c r="F1722" t="s">
        <v>10</v>
      </c>
      <c r="G1722" t="s">
        <v>11</v>
      </c>
      <c r="H1722" t="s">
        <v>8</v>
      </c>
      <c r="I1722">
        <v>4</v>
      </c>
      <c r="J1722">
        <f>Tabla1[[#This Row],[Columna2]]*110</f>
        <v>440</v>
      </c>
      <c r="K1722">
        <v>3286</v>
      </c>
      <c r="L1722">
        <f>Tabla1[[#This Row],[Columna3]]*Tabla1[[#This Row],[Value]]*30*0.12</f>
        <v>5205024</v>
      </c>
      <c r="M1722" s="1">
        <f>Tabla1[[#This Row],[Columna4]]/10</f>
        <v>520502.4</v>
      </c>
    </row>
    <row r="1723" spans="1:13" x14ac:dyDescent="0.3">
      <c r="A1723">
        <v>12</v>
      </c>
      <c r="B1723" t="s">
        <v>117</v>
      </c>
      <c r="C1723">
        <f>_xlfn.NUMBERVALUE(MID(Tabla1[[#This Row],[Object Name]],11,3))</f>
        <v>58</v>
      </c>
      <c r="D1723" t="s">
        <v>65</v>
      </c>
      <c r="E1723" t="s">
        <v>9</v>
      </c>
      <c r="F1723" t="s">
        <v>10</v>
      </c>
      <c r="G1723" t="s">
        <v>11</v>
      </c>
      <c r="H1723" t="s">
        <v>8</v>
      </c>
      <c r="I1723">
        <v>4</v>
      </c>
      <c r="J1723">
        <f>Tabla1[[#This Row],[Columna2]]*110</f>
        <v>440</v>
      </c>
      <c r="K1723">
        <v>3251</v>
      </c>
      <c r="L1723">
        <f>Tabla1[[#This Row],[Columna3]]*Tabla1[[#This Row],[Value]]*30*0.12</f>
        <v>5149584</v>
      </c>
      <c r="M1723" s="1">
        <f>Tabla1[[#This Row],[Columna4]]/10</f>
        <v>514958.4</v>
      </c>
    </row>
    <row r="1724" spans="1:13" x14ac:dyDescent="0.3">
      <c r="A1724">
        <v>13</v>
      </c>
      <c r="B1724" t="s">
        <v>117</v>
      </c>
      <c r="C1724">
        <f>_xlfn.NUMBERVALUE(MID(Tabla1[[#This Row],[Object Name]],11,3))</f>
        <v>58</v>
      </c>
      <c r="D1724" t="s">
        <v>65</v>
      </c>
      <c r="E1724" t="s">
        <v>9</v>
      </c>
      <c r="F1724" t="s">
        <v>10</v>
      </c>
      <c r="G1724" t="s">
        <v>11</v>
      </c>
      <c r="H1724" t="s">
        <v>8</v>
      </c>
      <c r="I1724">
        <v>4</v>
      </c>
      <c r="J1724">
        <f>Tabla1[[#This Row],[Columna2]]*110</f>
        <v>440</v>
      </c>
      <c r="K1724">
        <v>3264</v>
      </c>
      <c r="L1724">
        <f>Tabla1[[#This Row],[Columna3]]*Tabla1[[#This Row],[Value]]*30*0.12</f>
        <v>5170176</v>
      </c>
      <c r="M1724" s="1">
        <f>Tabla1[[#This Row],[Columna4]]/10</f>
        <v>517017.59999999998</v>
      </c>
    </row>
    <row r="1725" spans="1:13" x14ac:dyDescent="0.3">
      <c r="A1725">
        <v>14</v>
      </c>
      <c r="B1725" t="s">
        <v>117</v>
      </c>
      <c r="C1725">
        <f>_xlfn.NUMBERVALUE(MID(Tabla1[[#This Row],[Object Name]],11,3))</f>
        <v>58</v>
      </c>
      <c r="D1725" t="s">
        <v>65</v>
      </c>
      <c r="E1725" t="s">
        <v>9</v>
      </c>
      <c r="F1725" t="s">
        <v>10</v>
      </c>
      <c r="G1725" t="s">
        <v>11</v>
      </c>
      <c r="H1725" t="s">
        <v>8</v>
      </c>
      <c r="I1725">
        <v>4</v>
      </c>
      <c r="J1725">
        <f>Tabla1[[#This Row],[Columna2]]*110</f>
        <v>440</v>
      </c>
      <c r="K1725">
        <v>3221</v>
      </c>
      <c r="L1725">
        <f>Tabla1[[#This Row],[Columna3]]*Tabla1[[#This Row],[Value]]*30*0.12</f>
        <v>5102064</v>
      </c>
      <c r="M1725" s="1">
        <f>Tabla1[[#This Row],[Columna4]]/10</f>
        <v>510206.4</v>
      </c>
    </row>
    <row r="1726" spans="1:13" x14ac:dyDescent="0.3">
      <c r="A1726">
        <v>15</v>
      </c>
      <c r="B1726" t="s">
        <v>117</v>
      </c>
      <c r="C1726">
        <f>_xlfn.NUMBERVALUE(MID(Tabla1[[#This Row],[Object Name]],11,3))</f>
        <v>58</v>
      </c>
      <c r="D1726" t="s">
        <v>65</v>
      </c>
      <c r="E1726" t="s">
        <v>9</v>
      </c>
      <c r="F1726" t="s">
        <v>10</v>
      </c>
      <c r="G1726" t="s">
        <v>11</v>
      </c>
      <c r="H1726" t="s">
        <v>8</v>
      </c>
      <c r="I1726">
        <v>4</v>
      </c>
      <c r="J1726">
        <f>Tabla1[[#This Row],[Columna2]]*110</f>
        <v>440</v>
      </c>
      <c r="K1726">
        <v>3298</v>
      </c>
      <c r="L1726">
        <f>Tabla1[[#This Row],[Columna3]]*Tabla1[[#This Row],[Value]]*30*0.12</f>
        <v>5224032</v>
      </c>
      <c r="M1726" s="1">
        <f>Tabla1[[#This Row],[Columna4]]/10</f>
        <v>522403.2</v>
      </c>
    </row>
    <row r="1727" spans="1:13" x14ac:dyDescent="0.3">
      <c r="A1727">
        <v>16</v>
      </c>
      <c r="B1727" t="s">
        <v>117</v>
      </c>
      <c r="C1727">
        <f>_xlfn.NUMBERVALUE(MID(Tabla1[[#This Row],[Object Name]],11,3))</f>
        <v>58</v>
      </c>
      <c r="D1727" t="s">
        <v>65</v>
      </c>
      <c r="E1727" t="s">
        <v>9</v>
      </c>
      <c r="F1727" t="s">
        <v>10</v>
      </c>
      <c r="G1727" t="s">
        <v>11</v>
      </c>
      <c r="H1727" t="s">
        <v>8</v>
      </c>
      <c r="I1727">
        <v>4</v>
      </c>
      <c r="J1727">
        <f>Tabla1[[#This Row],[Columna2]]*110</f>
        <v>440</v>
      </c>
      <c r="K1727">
        <v>3266</v>
      </c>
      <c r="L1727">
        <f>Tabla1[[#This Row],[Columna3]]*Tabla1[[#This Row],[Value]]*30*0.12</f>
        <v>5173344</v>
      </c>
      <c r="M1727" s="1">
        <f>Tabla1[[#This Row],[Columna4]]/10</f>
        <v>517334.4</v>
      </c>
    </row>
    <row r="1728" spans="1:13" x14ac:dyDescent="0.3">
      <c r="A1728">
        <v>17</v>
      </c>
      <c r="B1728" t="s">
        <v>117</v>
      </c>
      <c r="C1728">
        <f>_xlfn.NUMBERVALUE(MID(Tabla1[[#This Row],[Object Name]],11,3))</f>
        <v>58</v>
      </c>
      <c r="D1728" t="s">
        <v>65</v>
      </c>
      <c r="E1728" t="s">
        <v>9</v>
      </c>
      <c r="F1728" t="s">
        <v>10</v>
      </c>
      <c r="G1728" t="s">
        <v>11</v>
      </c>
      <c r="H1728" t="s">
        <v>8</v>
      </c>
      <c r="I1728">
        <v>4</v>
      </c>
      <c r="J1728">
        <f>Tabla1[[#This Row],[Columna2]]*110</f>
        <v>440</v>
      </c>
      <c r="K1728">
        <v>3274</v>
      </c>
      <c r="L1728">
        <f>Tabla1[[#This Row],[Columna3]]*Tabla1[[#This Row],[Value]]*30*0.12</f>
        <v>5186016</v>
      </c>
      <c r="M1728" s="1">
        <f>Tabla1[[#This Row],[Columna4]]/10</f>
        <v>518601.6</v>
      </c>
    </row>
    <row r="1729" spans="1:13" x14ac:dyDescent="0.3">
      <c r="A1729">
        <v>18</v>
      </c>
      <c r="B1729" t="s">
        <v>117</v>
      </c>
      <c r="C1729">
        <f>_xlfn.NUMBERVALUE(MID(Tabla1[[#This Row],[Object Name]],11,3))</f>
        <v>58</v>
      </c>
      <c r="D1729" t="s">
        <v>65</v>
      </c>
      <c r="E1729" t="s">
        <v>9</v>
      </c>
      <c r="F1729" t="s">
        <v>10</v>
      </c>
      <c r="G1729" t="s">
        <v>11</v>
      </c>
      <c r="H1729" t="s">
        <v>8</v>
      </c>
      <c r="I1729">
        <v>4</v>
      </c>
      <c r="J1729">
        <f>Tabla1[[#This Row],[Columna2]]*110</f>
        <v>440</v>
      </c>
      <c r="K1729">
        <v>3269</v>
      </c>
      <c r="L1729">
        <f>Tabla1[[#This Row],[Columna3]]*Tabla1[[#This Row],[Value]]*30*0.12</f>
        <v>5178096</v>
      </c>
      <c r="M1729" s="1">
        <f>Tabla1[[#This Row],[Columna4]]/10</f>
        <v>517809.6</v>
      </c>
    </row>
    <row r="1730" spans="1:13" x14ac:dyDescent="0.3">
      <c r="A1730">
        <v>19</v>
      </c>
      <c r="B1730" t="s">
        <v>117</v>
      </c>
      <c r="C1730">
        <f>_xlfn.NUMBERVALUE(MID(Tabla1[[#This Row],[Object Name]],11,3))</f>
        <v>58</v>
      </c>
      <c r="D1730" t="s">
        <v>65</v>
      </c>
      <c r="E1730" t="s">
        <v>9</v>
      </c>
      <c r="F1730" t="s">
        <v>10</v>
      </c>
      <c r="G1730" t="s">
        <v>11</v>
      </c>
      <c r="H1730" t="s">
        <v>8</v>
      </c>
      <c r="I1730">
        <v>4</v>
      </c>
      <c r="J1730">
        <f>Tabla1[[#This Row],[Columna2]]*110</f>
        <v>440</v>
      </c>
      <c r="K1730">
        <v>3286</v>
      </c>
      <c r="L1730">
        <f>Tabla1[[#This Row],[Columna3]]*Tabla1[[#This Row],[Value]]*30*0.12</f>
        <v>5205024</v>
      </c>
      <c r="M1730" s="1">
        <f>Tabla1[[#This Row],[Columna4]]/10</f>
        <v>520502.4</v>
      </c>
    </row>
    <row r="1731" spans="1:13" x14ac:dyDescent="0.3">
      <c r="A1731">
        <v>20</v>
      </c>
      <c r="B1731" t="s">
        <v>117</v>
      </c>
      <c r="C1731">
        <f>_xlfn.NUMBERVALUE(MID(Tabla1[[#This Row],[Object Name]],11,3))</f>
        <v>58</v>
      </c>
      <c r="D1731" t="s">
        <v>65</v>
      </c>
      <c r="E1731" t="s">
        <v>9</v>
      </c>
      <c r="F1731" t="s">
        <v>10</v>
      </c>
      <c r="G1731" t="s">
        <v>11</v>
      </c>
      <c r="H1731" t="s">
        <v>8</v>
      </c>
      <c r="I1731">
        <v>4</v>
      </c>
      <c r="J1731">
        <f>Tabla1[[#This Row],[Columna2]]*110</f>
        <v>440</v>
      </c>
      <c r="K1731">
        <v>3291</v>
      </c>
      <c r="L1731">
        <f>Tabla1[[#This Row],[Columna3]]*Tabla1[[#This Row],[Value]]*30*0.12</f>
        <v>5212944</v>
      </c>
      <c r="M1731" s="1">
        <f>Tabla1[[#This Row],[Columna4]]/10</f>
        <v>521294.4</v>
      </c>
    </row>
    <row r="1732" spans="1:13" x14ac:dyDescent="0.3">
      <c r="A1732">
        <v>21</v>
      </c>
      <c r="B1732" t="s">
        <v>117</v>
      </c>
      <c r="C1732">
        <f>_xlfn.NUMBERVALUE(MID(Tabla1[[#This Row],[Object Name]],11,3))</f>
        <v>58</v>
      </c>
      <c r="D1732" t="s">
        <v>65</v>
      </c>
      <c r="E1732" t="s">
        <v>9</v>
      </c>
      <c r="F1732" t="s">
        <v>10</v>
      </c>
      <c r="G1732" t="s">
        <v>11</v>
      </c>
      <c r="H1732" t="s">
        <v>8</v>
      </c>
      <c r="I1732">
        <v>4</v>
      </c>
      <c r="J1732">
        <f>Tabla1[[#This Row],[Columna2]]*110</f>
        <v>440</v>
      </c>
      <c r="K1732">
        <v>3272</v>
      </c>
      <c r="L1732">
        <f>Tabla1[[#This Row],[Columna3]]*Tabla1[[#This Row],[Value]]*30*0.12</f>
        <v>5182848</v>
      </c>
      <c r="M1732" s="1">
        <f>Tabla1[[#This Row],[Columna4]]/10</f>
        <v>518284.79999999999</v>
      </c>
    </row>
    <row r="1733" spans="1:13" x14ac:dyDescent="0.3">
      <c r="A1733">
        <v>22</v>
      </c>
      <c r="B1733" t="s">
        <v>117</v>
      </c>
      <c r="C1733">
        <f>_xlfn.NUMBERVALUE(MID(Tabla1[[#This Row],[Object Name]],11,3))</f>
        <v>58</v>
      </c>
      <c r="D1733" t="s">
        <v>65</v>
      </c>
      <c r="E1733" t="s">
        <v>9</v>
      </c>
      <c r="F1733" t="s">
        <v>10</v>
      </c>
      <c r="G1733" t="s">
        <v>11</v>
      </c>
      <c r="H1733" t="s">
        <v>8</v>
      </c>
      <c r="I1733">
        <v>4</v>
      </c>
      <c r="J1733">
        <f>Tabla1[[#This Row],[Columna2]]*110</f>
        <v>440</v>
      </c>
      <c r="K1733">
        <v>3283</v>
      </c>
      <c r="L1733">
        <f>Tabla1[[#This Row],[Columna3]]*Tabla1[[#This Row],[Value]]*30*0.12</f>
        <v>5200272</v>
      </c>
      <c r="M1733" s="1">
        <f>Tabla1[[#This Row],[Columna4]]/10</f>
        <v>520027.2</v>
      </c>
    </row>
    <row r="1734" spans="1:13" x14ac:dyDescent="0.3">
      <c r="A1734">
        <v>23</v>
      </c>
      <c r="B1734" t="s">
        <v>117</v>
      </c>
      <c r="C1734">
        <f>_xlfn.NUMBERVALUE(MID(Tabla1[[#This Row],[Object Name]],11,3))</f>
        <v>58</v>
      </c>
      <c r="D1734" t="s">
        <v>65</v>
      </c>
      <c r="E1734" t="s">
        <v>9</v>
      </c>
      <c r="F1734" t="s">
        <v>10</v>
      </c>
      <c r="G1734" t="s">
        <v>11</v>
      </c>
      <c r="H1734" t="s">
        <v>8</v>
      </c>
      <c r="I1734">
        <v>4</v>
      </c>
      <c r="J1734">
        <f>Tabla1[[#This Row],[Columna2]]*110</f>
        <v>440</v>
      </c>
      <c r="K1734">
        <v>3279</v>
      </c>
      <c r="L1734">
        <f>Tabla1[[#This Row],[Columna3]]*Tabla1[[#This Row],[Value]]*30*0.12</f>
        <v>5193936</v>
      </c>
      <c r="M1734" s="1">
        <f>Tabla1[[#This Row],[Columna4]]/10</f>
        <v>519393.6</v>
      </c>
    </row>
    <row r="1735" spans="1:13" x14ac:dyDescent="0.3">
      <c r="A1735">
        <v>24</v>
      </c>
      <c r="B1735" t="s">
        <v>117</v>
      </c>
      <c r="C1735">
        <f>_xlfn.NUMBERVALUE(MID(Tabla1[[#This Row],[Object Name]],11,3))</f>
        <v>58</v>
      </c>
      <c r="D1735" t="s">
        <v>65</v>
      </c>
      <c r="E1735" t="s">
        <v>9</v>
      </c>
      <c r="F1735" t="s">
        <v>10</v>
      </c>
      <c r="G1735" t="s">
        <v>11</v>
      </c>
      <c r="H1735" t="s">
        <v>8</v>
      </c>
      <c r="I1735">
        <v>4</v>
      </c>
      <c r="J1735">
        <f>Tabla1[[#This Row],[Columna2]]*110</f>
        <v>440</v>
      </c>
      <c r="K1735">
        <v>3296</v>
      </c>
      <c r="L1735">
        <f>Tabla1[[#This Row],[Columna3]]*Tabla1[[#This Row],[Value]]*30*0.12</f>
        <v>5220864</v>
      </c>
      <c r="M1735" s="1">
        <f>Tabla1[[#This Row],[Columna4]]/10</f>
        <v>522086.40000000002</v>
      </c>
    </row>
    <row r="1736" spans="1:13" x14ac:dyDescent="0.3">
      <c r="A1736">
        <v>25</v>
      </c>
      <c r="B1736" t="s">
        <v>117</v>
      </c>
      <c r="C1736">
        <f>_xlfn.NUMBERVALUE(MID(Tabla1[[#This Row],[Object Name]],11,3))</f>
        <v>58</v>
      </c>
      <c r="D1736" t="s">
        <v>65</v>
      </c>
      <c r="E1736" t="s">
        <v>9</v>
      </c>
      <c r="F1736" t="s">
        <v>10</v>
      </c>
      <c r="G1736" t="s">
        <v>11</v>
      </c>
      <c r="H1736" t="s">
        <v>8</v>
      </c>
      <c r="I1736">
        <v>4</v>
      </c>
      <c r="J1736">
        <f>Tabla1[[#This Row],[Columna2]]*110</f>
        <v>440</v>
      </c>
      <c r="K1736">
        <v>3242</v>
      </c>
      <c r="L1736">
        <f>Tabla1[[#This Row],[Columna3]]*Tabla1[[#This Row],[Value]]*30*0.12</f>
        <v>5135328</v>
      </c>
      <c r="M1736" s="1">
        <f>Tabla1[[#This Row],[Columna4]]/10</f>
        <v>513532.8</v>
      </c>
    </row>
    <row r="1737" spans="1:13" x14ac:dyDescent="0.3">
      <c r="A1737">
        <v>26</v>
      </c>
      <c r="B1737" t="s">
        <v>117</v>
      </c>
      <c r="C1737">
        <f>_xlfn.NUMBERVALUE(MID(Tabla1[[#This Row],[Object Name]],11,3))</f>
        <v>58</v>
      </c>
      <c r="D1737" t="s">
        <v>65</v>
      </c>
      <c r="E1737" t="s">
        <v>9</v>
      </c>
      <c r="F1737" t="s">
        <v>10</v>
      </c>
      <c r="G1737" t="s">
        <v>11</v>
      </c>
      <c r="H1737" t="s">
        <v>8</v>
      </c>
      <c r="I1737">
        <v>4</v>
      </c>
      <c r="J1737">
        <f>Tabla1[[#This Row],[Columna2]]*110</f>
        <v>440</v>
      </c>
      <c r="K1737">
        <v>3282</v>
      </c>
      <c r="L1737">
        <f>Tabla1[[#This Row],[Columna3]]*Tabla1[[#This Row],[Value]]*30*0.12</f>
        <v>5198688</v>
      </c>
      <c r="M1737" s="1">
        <f>Tabla1[[#This Row],[Columna4]]/10</f>
        <v>519868.8</v>
      </c>
    </row>
    <row r="1738" spans="1:13" x14ac:dyDescent="0.3">
      <c r="A1738">
        <v>27</v>
      </c>
      <c r="B1738" t="s">
        <v>117</v>
      </c>
      <c r="C1738">
        <f>_xlfn.NUMBERVALUE(MID(Tabla1[[#This Row],[Object Name]],11,3))</f>
        <v>58</v>
      </c>
      <c r="D1738" t="s">
        <v>65</v>
      </c>
      <c r="E1738" t="s">
        <v>9</v>
      </c>
      <c r="F1738" t="s">
        <v>10</v>
      </c>
      <c r="G1738" t="s">
        <v>11</v>
      </c>
      <c r="H1738" t="s">
        <v>8</v>
      </c>
      <c r="I1738">
        <v>4</v>
      </c>
      <c r="J1738">
        <f>Tabla1[[#This Row],[Columna2]]*110</f>
        <v>440</v>
      </c>
      <c r="K1738">
        <v>3296</v>
      </c>
      <c r="L1738">
        <f>Tabla1[[#This Row],[Columna3]]*Tabla1[[#This Row],[Value]]*30*0.12</f>
        <v>5220864</v>
      </c>
      <c r="M1738" s="1">
        <f>Tabla1[[#This Row],[Columna4]]/10</f>
        <v>522086.40000000002</v>
      </c>
    </row>
    <row r="1739" spans="1:13" x14ac:dyDescent="0.3">
      <c r="A1739">
        <v>28</v>
      </c>
      <c r="B1739" t="s">
        <v>117</v>
      </c>
      <c r="C1739">
        <f>_xlfn.NUMBERVALUE(MID(Tabla1[[#This Row],[Object Name]],11,3))</f>
        <v>58</v>
      </c>
      <c r="D1739" t="s">
        <v>65</v>
      </c>
      <c r="E1739" t="s">
        <v>9</v>
      </c>
      <c r="F1739" t="s">
        <v>10</v>
      </c>
      <c r="G1739" t="s">
        <v>11</v>
      </c>
      <c r="H1739" t="s">
        <v>8</v>
      </c>
      <c r="I1739">
        <v>4</v>
      </c>
      <c r="J1739">
        <f>Tabla1[[#This Row],[Columna2]]*110</f>
        <v>440</v>
      </c>
      <c r="K1739">
        <v>3271</v>
      </c>
      <c r="L1739">
        <f>Tabla1[[#This Row],[Columna3]]*Tabla1[[#This Row],[Value]]*30*0.12</f>
        <v>5181264</v>
      </c>
      <c r="M1739" s="1">
        <f>Tabla1[[#This Row],[Columna4]]/10</f>
        <v>518126.4</v>
      </c>
    </row>
    <row r="1740" spans="1:13" x14ac:dyDescent="0.3">
      <c r="A1740">
        <v>29</v>
      </c>
      <c r="B1740" t="s">
        <v>117</v>
      </c>
      <c r="C1740">
        <f>_xlfn.NUMBERVALUE(MID(Tabla1[[#This Row],[Object Name]],11,3))</f>
        <v>58</v>
      </c>
      <c r="D1740" t="s">
        <v>65</v>
      </c>
      <c r="E1740" t="s">
        <v>9</v>
      </c>
      <c r="F1740" t="s">
        <v>10</v>
      </c>
      <c r="G1740" t="s">
        <v>11</v>
      </c>
      <c r="H1740" t="s">
        <v>8</v>
      </c>
      <c r="I1740">
        <v>4</v>
      </c>
      <c r="J1740">
        <f>Tabla1[[#This Row],[Columna2]]*110</f>
        <v>440</v>
      </c>
      <c r="K1740">
        <v>3272</v>
      </c>
      <c r="L1740">
        <f>Tabla1[[#This Row],[Columna3]]*Tabla1[[#This Row],[Value]]*30*0.12</f>
        <v>5182848</v>
      </c>
      <c r="M1740" s="1">
        <f>Tabla1[[#This Row],[Columna4]]/10</f>
        <v>518284.79999999999</v>
      </c>
    </row>
    <row r="1741" spans="1:13" x14ac:dyDescent="0.3">
      <c r="A1741">
        <v>30</v>
      </c>
      <c r="B1741" t="s">
        <v>117</v>
      </c>
      <c r="C1741">
        <f>_xlfn.NUMBERVALUE(MID(Tabla1[[#This Row],[Object Name]],11,3))</f>
        <v>58</v>
      </c>
      <c r="D1741" t="s">
        <v>65</v>
      </c>
      <c r="E1741" t="s">
        <v>9</v>
      </c>
      <c r="F1741" t="s">
        <v>10</v>
      </c>
      <c r="G1741" t="s">
        <v>11</v>
      </c>
      <c r="H1741" t="s">
        <v>8</v>
      </c>
      <c r="I1741">
        <v>4</v>
      </c>
      <c r="J1741">
        <f>Tabla1[[#This Row],[Columna2]]*110</f>
        <v>440</v>
      </c>
      <c r="K1741">
        <v>3282</v>
      </c>
      <c r="L1741">
        <f>Tabla1[[#This Row],[Columna3]]*Tabla1[[#This Row],[Value]]*30*0.12</f>
        <v>5198688</v>
      </c>
      <c r="M1741" s="1">
        <f>Tabla1[[#This Row],[Columna4]]/10</f>
        <v>519868.8</v>
      </c>
    </row>
    <row r="1742" spans="1:13" x14ac:dyDescent="0.3">
      <c r="A1742">
        <v>1</v>
      </c>
      <c r="B1742" t="s">
        <v>117</v>
      </c>
      <c r="C1742">
        <f>_xlfn.NUMBERVALUE(MID(Tabla1[[#This Row],[Object Name]],11,3))</f>
        <v>59</v>
      </c>
      <c r="D1742" t="s">
        <v>66</v>
      </c>
      <c r="E1742" t="s">
        <v>9</v>
      </c>
      <c r="F1742" t="s">
        <v>10</v>
      </c>
      <c r="G1742" t="s">
        <v>11</v>
      </c>
      <c r="H1742" t="s">
        <v>8</v>
      </c>
      <c r="I1742">
        <v>3</v>
      </c>
      <c r="J1742">
        <f>Tabla1[[#This Row],[Columna2]]*110</f>
        <v>330</v>
      </c>
      <c r="K1742">
        <v>3297</v>
      </c>
      <c r="L1742">
        <f>Tabla1[[#This Row],[Columna3]]*Tabla1[[#This Row],[Value]]*30*0.12</f>
        <v>3916836</v>
      </c>
      <c r="M1742" s="1">
        <f>Tabla1[[#This Row],[Columna4]]/10</f>
        <v>391683.6</v>
      </c>
    </row>
    <row r="1743" spans="1:13" x14ac:dyDescent="0.3">
      <c r="A1743">
        <v>2</v>
      </c>
      <c r="B1743" t="s">
        <v>117</v>
      </c>
      <c r="C1743">
        <f>_xlfn.NUMBERVALUE(MID(Tabla1[[#This Row],[Object Name]],11,3))</f>
        <v>59</v>
      </c>
      <c r="D1743" t="s">
        <v>66</v>
      </c>
      <c r="E1743" t="s">
        <v>9</v>
      </c>
      <c r="F1743" t="s">
        <v>10</v>
      </c>
      <c r="G1743" t="s">
        <v>11</v>
      </c>
      <c r="H1743" t="s">
        <v>8</v>
      </c>
      <c r="I1743">
        <v>3</v>
      </c>
      <c r="J1743">
        <f>Tabla1[[#This Row],[Columna2]]*110</f>
        <v>330</v>
      </c>
      <c r="K1743">
        <v>3312</v>
      </c>
      <c r="L1743">
        <f>Tabla1[[#This Row],[Columna3]]*Tabla1[[#This Row],[Value]]*30*0.12</f>
        <v>3934656</v>
      </c>
      <c r="M1743" s="1">
        <f>Tabla1[[#This Row],[Columna4]]/10</f>
        <v>393465.59999999998</v>
      </c>
    </row>
    <row r="1744" spans="1:13" x14ac:dyDescent="0.3">
      <c r="A1744">
        <v>3</v>
      </c>
      <c r="B1744" t="s">
        <v>117</v>
      </c>
      <c r="C1744">
        <f>_xlfn.NUMBERVALUE(MID(Tabla1[[#This Row],[Object Name]],11,3))</f>
        <v>59</v>
      </c>
      <c r="D1744" t="s">
        <v>66</v>
      </c>
      <c r="E1744" t="s">
        <v>9</v>
      </c>
      <c r="F1744" t="s">
        <v>10</v>
      </c>
      <c r="G1744" t="s">
        <v>11</v>
      </c>
      <c r="H1744" t="s">
        <v>8</v>
      </c>
      <c r="I1744">
        <v>3</v>
      </c>
      <c r="J1744">
        <f>Tabla1[[#This Row],[Columna2]]*110</f>
        <v>330</v>
      </c>
      <c r="K1744">
        <v>3308</v>
      </c>
      <c r="L1744">
        <f>Tabla1[[#This Row],[Columna3]]*Tabla1[[#This Row],[Value]]*30*0.12</f>
        <v>3929904</v>
      </c>
      <c r="M1744" s="1">
        <f>Tabla1[[#This Row],[Columna4]]/10</f>
        <v>392990.4</v>
      </c>
    </row>
    <row r="1745" spans="1:13" x14ac:dyDescent="0.3">
      <c r="A1745">
        <v>4</v>
      </c>
      <c r="B1745" t="s">
        <v>117</v>
      </c>
      <c r="C1745">
        <f>_xlfn.NUMBERVALUE(MID(Tabla1[[#This Row],[Object Name]],11,3))</f>
        <v>59</v>
      </c>
      <c r="D1745" t="s">
        <v>66</v>
      </c>
      <c r="E1745" t="s">
        <v>9</v>
      </c>
      <c r="F1745" t="s">
        <v>10</v>
      </c>
      <c r="G1745" t="s">
        <v>11</v>
      </c>
      <c r="H1745" t="s">
        <v>8</v>
      </c>
      <c r="I1745">
        <v>3</v>
      </c>
      <c r="J1745">
        <f>Tabla1[[#This Row],[Columna2]]*110</f>
        <v>330</v>
      </c>
      <c r="K1745">
        <v>3309</v>
      </c>
      <c r="L1745">
        <f>Tabla1[[#This Row],[Columna3]]*Tabla1[[#This Row],[Value]]*30*0.12</f>
        <v>3931092</v>
      </c>
      <c r="M1745" s="1">
        <f>Tabla1[[#This Row],[Columna4]]/10</f>
        <v>393109.2</v>
      </c>
    </row>
    <row r="1746" spans="1:13" x14ac:dyDescent="0.3">
      <c r="A1746">
        <v>5</v>
      </c>
      <c r="B1746" t="s">
        <v>117</v>
      </c>
      <c r="C1746">
        <f>_xlfn.NUMBERVALUE(MID(Tabla1[[#This Row],[Object Name]],11,3))</f>
        <v>59</v>
      </c>
      <c r="D1746" t="s">
        <v>66</v>
      </c>
      <c r="E1746" t="s">
        <v>9</v>
      </c>
      <c r="F1746" t="s">
        <v>10</v>
      </c>
      <c r="G1746" t="s">
        <v>11</v>
      </c>
      <c r="H1746" t="s">
        <v>8</v>
      </c>
      <c r="I1746">
        <v>3</v>
      </c>
      <c r="J1746">
        <f>Tabla1[[#This Row],[Columna2]]*110</f>
        <v>330</v>
      </c>
      <c r="K1746">
        <v>3301</v>
      </c>
      <c r="L1746">
        <f>Tabla1[[#This Row],[Columna3]]*Tabla1[[#This Row],[Value]]*30*0.12</f>
        <v>3921588</v>
      </c>
      <c r="M1746" s="1">
        <f>Tabla1[[#This Row],[Columna4]]/10</f>
        <v>392158.8</v>
      </c>
    </row>
    <row r="1747" spans="1:13" x14ac:dyDescent="0.3">
      <c r="A1747">
        <v>6</v>
      </c>
      <c r="B1747" t="s">
        <v>117</v>
      </c>
      <c r="C1747">
        <f>_xlfn.NUMBERVALUE(MID(Tabla1[[#This Row],[Object Name]],11,3))</f>
        <v>59</v>
      </c>
      <c r="D1747" t="s">
        <v>66</v>
      </c>
      <c r="E1747" t="s">
        <v>9</v>
      </c>
      <c r="F1747" t="s">
        <v>10</v>
      </c>
      <c r="G1747" t="s">
        <v>11</v>
      </c>
      <c r="H1747" t="s">
        <v>8</v>
      </c>
      <c r="I1747">
        <v>3</v>
      </c>
      <c r="J1747">
        <f>Tabla1[[#This Row],[Columna2]]*110</f>
        <v>330</v>
      </c>
      <c r="K1747">
        <v>3333</v>
      </c>
      <c r="L1747">
        <f>Tabla1[[#This Row],[Columna3]]*Tabla1[[#This Row],[Value]]*30*0.12</f>
        <v>3959604</v>
      </c>
      <c r="M1747" s="1">
        <f>Tabla1[[#This Row],[Columna4]]/10</f>
        <v>395960.4</v>
      </c>
    </row>
    <row r="1748" spans="1:13" x14ac:dyDescent="0.3">
      <c r="A1748">
        <v>7</v>
      </c>
      <c r="B1748" t="s">
        <v>117</v>
      </c>
      <c r="C1748">
        <f>_xlfn.NUMBERVALUE(MID(Tabla1[[#This Row],[Object Name]],11,3))</f>
        <v>59</v>
      </c>
      <c r="D1748" t="s">
        <v>66</v>
      </c>
      <c r="E1748" t="s">
        <v>9</v>
      </c>
      <c r="F1748" t="s">
        <v>10</v>
      </c>
      <c r="G1748" t="s">
        <v>11</v>
      </c>
      <c r="H1748" t="s">
        <v>8</v>
      </c>
      <c r="I1748">
        <v>3</v>
      </c>
      <c r="J1748">
        <f>Tabla1[[#This Row],[Columna2]]*110</f>
        <v>330</v>
      </c>
      <c r="K1748">
        <v>3309</v>
      </c>
      <c r="L1748">
        <f>Tabla1[[#This Row],[Columna3]]*Tabla1[[#This Row],[Value]]*30*0.12</f>
        <v>3931092</v>
      </c>
      <c r="M1748" s="1">
        <f>Tabla1[[#This Row],[Columna4]]/10</f>
        <v>393109.2</v>
      </c>
    </row>
    <row r="1749" spans="1:13" x14ac:dyDescent="0.3">
      <c r="A1749">
        <v>8</v>
      </c>
      <c r="B1749" t="s">
        <v>117</v>
      </c>
      <c r="C1749">
        <f>_xlfn.NUMBERVALUE(MID(Tabla1[[#This Row],[Object Name]],11,3))</f>
        <v>59</v>
      </c>
      <c r="D1749" t="s">
        <v>66</v>
      </c>
      <c r="E1749" t="s">
        <v>9</v>
      </c>
      <c r="F1749" t="s">
        <v>10</v>
      </c>
      <c r="G1749" t="s">
        <v>11</v>
      </c>
      <c r="H1749" t="s">
        <v>8</v>
      </c>
      <c r="I1749">
        <v>3</v>
      </c>
      <c r="J1749">
        <f>Tabla1[[#This Row],[Columna2]]*110</f>
        <v>330</v>
      </c>
      <c r="K1749">
        <v>3310</v>
      </c>
      <c r="L1749">
        <f>Tabla1[[#This Row],[Columna3]]*Tabla1[[#This Row],[Value]]*30*0.12</f>
        <v>3932280</v>
      </c>
      <c r="M1749" s="1">
        <f>Tabla1[[#This Row],[Columna4]]/10</f>
        <v>393228</v>
      </c>
    </row>
    <row r="1750" spans="1:13" x14ac:dyDescent="0.3">
      <c r="A1750">
        <v>9</v>
      </c>
      <c r="B1750" t="s">
        <v>117</v>
      </c>
      <c r="C1750">
        <f>_xlfn.NUMBERVALUE(MID(Tabla1[[#This Row],[Object Name]],11,3))</f>
        <v>59</v>
      </c>
      <c r="D1750" t="s">
        <v>66</v>
      </c>
      <c r="E1750" t="s">
        <v>9</v>
      </c>
      <c r="F1750" t="s">
        <v>10</v>
      </c>
      <c r="G1750" t="s">
        <v>11</v>
      </c>
      <c r="H1750" t="s">
        <v>8</v>
      </c>
      <c r="I1750">
        <v>3</v>
      </c>
      <c r="J1750">
        <f>Tabla1[[#This Row],[Columna2]]*110</f>
        <v>330</v>
      </c>
      <c r="K1750">
        <v>3331</v>
      </c>
      <c r="L1750">
        <f>Tabla1[[#This Row],[Columna3]]*Tabla1[[#This Row],[Value]]*30*0.12</f>
        <v>3957228</v>
      </c>
      <c r="M1750" s="1">
        <f>Tabla1[[#This Row],[Columna4]]/10</f>
        <v>395722.8</v>
      </c>
    </row>
    <row r="1751" spans="1:13" x14ac:dyDescent="0.3">
      <c r="A1751">
        <v>10</v>
      </c>
      <c r="B1751" t="s">
        <v>117</v>
      </c>
      <c r="C1751">
        <f>_xlfn.NUMBERVALUE(MID(Tabla1[[#This Row],[Object Name]],11,3))</f>
        <v>59</v>
      </c>
      <c r="D1751" t="s">
        <v>66</v>
      </c>
      <c r="E1751" t="s">
        <v>9</v>
      </c>
      <c r="F1751" t="s">
        <v>10</v>
      </c>
      <c r="G1751" t="s">
        <v>11</v>
      </c>
      <c r="H1751" t="s">
        <v>8</v>
      </c>
      <c r="I1751">
        <v>3</v>
      </c>
      <c r="J1751">
        <f>Tabla1[[#This Row],[Columna2]]*110</f>
        <v>330</v>
      </c>
      <c r="K1751">
        <v>3286</v>
      </c>
      <c r="L1751">
        <f>Tabla1[[#This Row],[Columna3]]*Tabla1[[#This Row],[Value]]*30*0.12</f>
        <v>3903768</v>
      </c>
      <c r="M1751" s="1">
        <f>Tabla1[[#This Row],[Columna4]]/10</f>
        <v>390376.8</v>
      </c>
    </row>
    <row r="1752" spans="1:13" x14ac:dyDescent="0.3">
      <c r="A1752">
        <v>11</v>
      </c>
      <c r="B1752" t="s">
        <v>117</v>
      </c>
      <c r="C1752">
        <f>_xlfn.NUMBERVALUE(MID(Tabla1[[#This Row],[Object Name]],11,3))</f>
        <v>59</v>
      </c>
      <c r="D1752" t="s">
        <v>66</v>
      </c>
      <c r="E1752" t="s">
        <v>9</v>
      </c>
      <c r="F1752" t="s">
        <v>10</v>
      </c>
      <c r="G1752" t="s">
        <v>11</v>
      </c>
      <c r="H1752" t="s">
        <v>8</v>
      </c>
      <c r="I1752">
        <v>3</v>
      </c>
      <c r="J1752">
        <f>Tabla1[[#This Row],[Columna2]]*110</f>
        <v>330</v>
      </c>
      <c r="K1752">
        <v>3297</v>
      </c>
      <c r="L1752">
        <f>Tabla1[[#This Row],[Columna3]]*Tabla1[[#This Row],[Value]]*30*0.12</f>
        <v>3916836</v>
      </c>
      <c r="M1752" s="1">
        <f>Tabla1[[#This Row],[Columna4]]/10</f>
        <v>391683.6</v>
      </c>
    </row>
    <row r="1753" spans="1:13" x14ac:dyDescent="0.3">
      <c r="A1753">
        <v>12</v>
      </c>
      <c r="B1753" t="s">
        <v>117</v>
      </c>
      <c r="C1753">
        <f>_xlfn.NUMBERVALUE(MID(Tabla1[[#This Row],[Object Name]],11,3))</f>
        <v>59</v>
      </c>
      <c r="D1753" t="s">
        <v>66</v>
      </c>
      <c r="E1753" t="s">
        <v>9</v>
      </c>
      <c r="F1753" t="s">
        <v>10</v>
      </c>
      <c r="G1753" t="s">
        <v>11</v>
      </c>
      <c r="H1753" t="s">
        <v>8</v>
      </c>
      <c r="I1753">
        <v>3</v>
      </c>
      <c r="J1753">
        <f>Tabla1[[#This Row],[Columna2]]*110</f>
        <v>330</v>
      </c>
      <c r="K1753">
        <v>3314</v>
      </c>
      <c r="L1753">
        <f>Tabla1[[#This Row],[Columna3]]*Tabla1[[#This Row],[Value]]*30*0.12</f>
        <v>3937032</v>
      </c>
      <c r="M1753" s="1">
        <f>Tabla1[[#This Row],[Columna4]]/10</f>
        <v>393703.2</v>
      </c>
    </row>
    <row r="1754" spans="1:13" x14ac:dyDescent="0.3">
      <c r="A1754">
        <v>13</v>
      </c>
      <c r="B1754" t="s">
        <v>117</v>
      </c>
      <c r="C1754">
        <f>_xlfn.NUMBERVALUE(MID(Tabla1[[#This Row],[Object Name]],11,3))</f>
        <v>59</v>
      </c>
      <c r="D1754" t="s">
        <v>66</v>
      </c>
      <c r="E1754" t="s">
        <v>9</v>
      </c>
      <c r="F1754" t="s">
        <v>10</v>
      </c>
      <c r="G1754" t="s">
        <v>11</v>
      </c>
      <c r="H1754" t="s">
        <v>8</v>
      </c>
      <c r="I1754">
        <v>3</v>
      </c>
      <c r="J1754">
        <f>Tabla1[[#This Row],[Columna2]]*110</f>
        <v>330</v>
      </c>
      <c r="K1754">
        <v>3292</v>
      </c>
      <c r="L1754">
        <f>Tabla1[[#This Row],[Columna3]]*Tabla1[[#This Row],[Value]]*30*0.12</f>
        <v>3910896</v>
      </c>
      <c r="M1754" s="1">
        <f>Tabla1[[#This Row],[Columna4]]/10</f>
        <v>391089.6</v>
      </c>
    </row>
    <row r="1755" spans="1:13" x14ac:dyDescent="0.3">
      <c r="A1755">
        <v>14</v>
      </c>
      <c r="B1755" t="s">
        <v>117</v>
      </c>
      <c r="C1755">
        <f>_xlfn.NUMBERVALUE(MID(Tabla1[[#This Row],[Object Name]],11,3))</f>
        <v>59</v>
      </c>
      <c r="D1755" t="s">
        <v>66</v>
      </c>
      <c r="E1755" t="s">
        <v>9</v>
      </c>
      <c r="F1755" t="s">
        <v>10</v>
      </c>
      <c r="G1755" t="s">
        <v>11</v>
      </c>
      <c r="H1755" t="s">
        <v>8</v>
      </c>
      <c r="I1755">
        <v>3</v>
      </c>
      <c r="J1755">
        <f>Tabla1[[#This Row],[Columna2]]*110</f>
        <v>330</v>
      </c>
      <c r="K1755">
        <v>3310</v>
      </c>
      <c r="L1755">
        <f>Tabla1[[#This Row],[Columna3]]*Tabla1[[#This Row],[Value]]*30*0.12</f>
        <v>3932280</v>
      </c>
      <c r="M1755" s="1">
        <f>Tabla1[[#This Row],[Columna4]]/10</f>
        <v>393228</v>
      </c>
    </row>
    <row r="1756" spans="1:13" x14ac:dyDescent="0.3">
      <c r="A1756">
        <v>15</v>
      </c>
      <c r="B1756" t="s">
        <v>117</v>
      </c>
      <c r="C1756">
        <f>_xlfn.NUMBERVALUE(MID(Tabla1[[#This Row],[Object Name]],11,3))</f>
        <v>59</v>
      </c>
      <c r="D1756" t="s">
        <v>66</v>
      </c>
      <c r="E1756" t="s">
        <v>9</v>
      </c>
      <c r="F1756" t="s">
        <v>10</v>
      </c>
      <c r="G1756" t="s">
        <v>11</v>
      </c>
      <c r="H1756" t="s">
        <v>8</v>
      </c>
      <c r="I1756">
        <v>3</v>
      </c>
      <c r="J1756">
        <f>Tabla1[[#This Row],[Columna2]]*110</f>
        <v>330</v>
      </c>
      <c r="K1756">
        <v>3299</v>
      </c>
      <c r="L1756">
        <f>Tabla1[[#This Row],[Columna3]]*Tabla1[[#This Row],[Value]]*30*0.12</f>
        <v>3919212</v>
      </c>
      <c r="M1756" s="1">
        <f>Tabla1[[#This Row],[Columna4]]/10</f>
        <v>391921.2</v>
      </c>
    </row>
    <row r="1757" spans="1:13" x14ac:dyDescent="0.3">
      <c r="A1757">
        <v>16</v>
      </c>
      <c r="B1757" t="s">
        <v>117</v>
      </c>
      <c r="C1757">
        <f>_xlfn.NUMBERVALUE(MID(Tabla1[[#This Row],[Object Name]],11,3))</f>
        <v>59</v>
      </c>
      <c r="D1757" t="s">
        <v>66</v>
      </c>
      <c r="E1757" t="s">
        <v>9</v>
      </c>
      <c r="F1757" t="s">
        <v>10</v>
      </c>
      <c r="G1757" t="s">
        <v>11</v>
      </c>
      <c r="H1757" t="s">
        <v>8</v>
      </c>
      <c r="I1757">
        <v>3</v>
      </c>
      <c r="J1757">
        <f>Tabla1[[#This Row],[Columna2]]*110</f>
        <v>330</v>
      </c>
      <c r="K1757">
        <v>3314</v>
      </c>
      <c r="L1757">
        <f>Tabla1[[#This Row],[Columna3]]*Tabla1[[#This Row],[Value]]*30*0.12</f>
        <v>3937032</v>
      </c>
      <c r="M1757" s="1">
        <f>Tabla1[[#This Row],[Columna4]]/10</f>
        <v>393703.2</v>
      </c>
    </row>
    <row r="1758" spans="1:13" x14ac:dyDescent="0.3">
      <c r="A1758">
        <v>17</v>
      </c>
      <c r="B1758" t="s">
        <v>117</v>
      </c>
      <c r="C1758">
        <f>_xlfn.NUMBERVALUE(MID(Tabla1[[#This Row],[Object Name]],11,3))</f>
        <v>59</v>
      </c>
      <c r="D1758" t="s">
        <v>66</v>
      </c>
      <c r="E1758" t="s">
        <v>9</v>
      </c>
      <c r="F1758" t="s">
        <v>10</v>
      </c>
      <c r="G1758" t="s">
        <v>11</v>
      </c>
      <c r="H1758" t="s">
        <v>8</v>
      </c>
      <c r="I1758">
        <v>3</v>
      </c>
      <c r="J1758">
        <f>Tabla1[[#This Row],[Columna2]]*110</f>
        <v>330</v>
      </c>
      <c r="K1758">
        <v>3264</v>
      </c>
      <c r="L1758">
        <f>Tabla1[[#This Row],[Columna3]]*Tabla1[[#This Row],[Value]]*30*0.12</f>
        <v>3877632</v>
      </c>
      <c r="M1758" s="1">
        <f>Tabla1[[#This Row],[Columna4]]/10</f>
        <v>387763.20000000001</v>
      </c>
    </row>
    <row r="1759" spans="1:13" x14ac:dyDescent="0.3">
      <c r="A1759">
        <v>18</v>
      </c>
      <c r="B1759" t="s">
        <v>117</v>
      </c>
      <c r="C1759">
        <f>_xlfn.NUMBERVALUE(MID(Tabla1[[#This Row],[Object Name]],11,3))</f>
        <v>59</v>
      </c>
      <c r="D1759" t="s">
        <v>66</v>
      </c>
      <c r="E1759" t="s">
        <v>9</v>
      </c>
      <c r="F1759" t="s">
        <v>10</v>
      </c>
      <c r="G1759" t="s">
        <v>11</v>
      </c>
      <c r="H1759" t="s">
        <v>8</v>
      </c>
      <c r="I1759">
        <v>3</v>
      </c>
      <c r="J1759">
        <f>Tabla1[[#This Row],[Columna2]]*110</f>
        <v>330</v>
      </c>
      <c r="K1759">
        <v>3296</v>
      </c>
      <c r="L1759">
        <f>Tabla1[[#This Row],[Columna3]]*Tabla1[[#This Row],[Value]]*30*0.12</f>
        <v>3915648</v>
      </c>
      <c r="M1759" s="1">
        <f>Tabla1[[#This Row],[Columna4]]/10</f>
        <v>391564.79999999999</v>
      </c>
    </row>
    <row r="1760" spans="1:13" x14ac:dyDescent="0.3">
      <c r="A1760">
        <v>19</v>
      </c>
      <c r="B1760" t="s">
        <v>117</v>
      </c>
      <c r="C1760">
        <f>_xlfn.NUMBERVALUE(MID(Tabla1[[#This Row],[Object Name]],11,3))</f>
        <v>59</v>
      </c>
      <c r="D1760" t="s">
        <v>66</v>
      </c>
      <c r="E1760" t="s">
        <v>9</v>
      </c>
      <c r="F1760" t="s">
        <v>10</v>
      </c>
      <c r="G1760" t="s">
        <v>11</v>
      </c>
      <c r="H1760" t="s">
        <v>8</v>
      </c>
      <c r="I1760">
        <v>3</v>
      </c>
      <c r="J1760">
        <f>Tabla1[[#This Row],[Columna2]]*110</f>
        <v>330</v>
      </c>
      <c r="K1760">
        <v>3313</v>
      </c>
      <c r="L1760">
        <f>Tabla1[[#This Row],[Columna3]]*Tabla1[[#This Row],[Value]]*30*0.12</f>
        <v>3935844</v>
      </c>
      <c r="M1760" s="1">
        <f>Tabla1[[#This Row],[Columna4]]/10</f>
        <v>393584.4</v>
      </c>
    </row>
    <row r="1761" spans="1:13" x14ac:dyDescent="0.3">
      <c r="A1761">
        <v>20</v>
      </c>
      <c r="B1761" t="s">
        <v>117</v>
      </c>
      <c r="C1761">
        <f>_xlfn.NUMBERVALUE(MID(Tabla1[[#This Row],[Object Name]],11,3))</f>
        <v>59</v>
      </c>
      <c r="D1761" t="s">
        <v>66</v>
      </c>
      <c r="E1761" t="s">
        <v>9</v>
      </c>
      <c r="F1761" t="s">
        <v>10</v>
      </c>
      <c r="G1761" t="s">
        <v>11</v>
      </c>
      <c r="H1761" t="s">
        <v>8</v>
      </c>
      <c r="I1761">
        <v>3</v>
      </c>
      <c r="J1761">
        <f>Tabla1[[#This Row],[Columna2]]*110</f>
        <v>330</v>
      </c>
      <c r="K1761">
        <v>3306</v>
      </c>
      <c r="L1761">
        <f>Tabla1[[#This Row],[Columna3]]*Tabla1[[#This Row],[Value]]*30*0.12</f>
        <v>3927528</v>
      </c>
      <c r="M1761" s="1">
        <f>Tabla1[[#This Row],[Columna4]]/10</f>
        <v>392752.8</v>
      </c>
    </row>
    <row r="1762" spans="1:13" x14ac:dyDescent="0.3">
      <c r="A1762">
        <v>21</v>
      </c>
      <c r="B1762" t="s">
        <v>117</v>
      </c>
      <c r="C1762">
        <f>_xlfn.NUMBERVALUE(MID(Tabla1[[#This Row],[Object Name]],11,3))</f>
        <v>59</v>
      </c>
      <c r="D1762" t="s">
        <v>66</v>
      </c>
      <c r="E1762" t="s">
        <v>9</v>
      </c>
      <c r="F1762" t="s">
        <v>10</v>
      </c>
      <c r="G1762" t="s">
        <v>11</v>
      </c>
      <c r="H1762" t="s">
        <v>8</v>
      </c>
      <c r="I1762">
        <v>3</v>
      </c>
      <c r="J1762">
        <f>Tabla1[[#This Row],[Columna2]]*110</f>
        <v>330</v>
      </c>
      <c r="K1762">
        <v>3283</v>
      </c>
      <c r="L1762">
        <f>Tabla1[[#This Row],[Columna3]]*Tabla1[[#This Row],[Value]]*30*0.12</f>
        <v>3900204</v>
      </c>
      <c r="M1762" s="1">
        <f>Tabla1[[#This Row],[Columna4]]/10</f>
        <v>390020.4</v>
      </c>
    </row>
    <row r="1763" spans="1:13" x14ac:dyDescent="0.3">
      <c r="A1763">
        <v>22</v>
      </c>
      <c r="B1763" t="s">
        <v>117</v>
      </c>
      <c r="C1763">
        <f>_xlfn.NUMBERVALUE(MID(Tabla1[[#This Row],[Object Name]],11,3))</f>
        <v>59</v>
      </c>
      <c r="D1763" t="s">
        <v>66</v>
      </c>
      <c r="E1763" t="s">
        <v>9</v>
      </c>
      <c r="F1763" t="s">
        <v>10</v>
      </c>
      <c r="G1763" t="s">
        <v>11</v>
      </c>
      <c r="H1763" t="s">
        <v>8</v>
      </c>
      <c r="I1763">
        <v>3</v>
      </c>
      <c r="J1763">
        <f>Tabla1[[#This Row],[Columna2]]*110</f>
        <v>330</v>
      </c>
      <c r="K1763">
        <v>3276</v>
      </c>
      <c r="L1763">
        <f>Tabla1[[#This Row],[Columna3]]*Tabla1[[#This Row],[Value]]*30*0.12</f>
        <v>3891888</v>
      </c>
      <c r="M1763" s="1">
        <f>Tabla1[[#This Row],[Columna4]]/10</f>
        <v>389188.8</v>
      </c>
    </row>
    <row r="1764" spans="1:13" x14ac:dyDescent="0.3">
      <c r="A1764">
        <v>23</v>
      </c>
      <c r="B1764" t="s">
        <v>117</v>
      </c>
      <c r="C1764">
        <f>_xlfn.NUMBERVALUE(MID(Tabla1[[#This Row],[Object Name]],11,3))</f>
        <v>59</v>
      </c>
      <c r="D1764" t="s">
        <v>66</v>
      </c>
      <c r="E1764" t="s">
        <v>9</v>
      </c>
      <c r="F1764" t="s">
        <v>10</v>
      </c>
      <c r="G1764" t="s">
        <v>11</v>
      </c>
      <c r="H1764" t="s">
        <v>8</v>
      </c>
      <c r="I1764">
        <v>3</v>
      </c>
      <c r="J1764">
        <f>Tabla1[[#This Row],[Columna2]]*110</f>
        <v>330</v>
      </c>
      <c r="K1764">
        <v>3298</v>
      </c>
      <c r="L1764">
        <f>Tabla1[[#This Row],[Columna3]]*Tabla1[[#This Row],[Value]]*30*0.12</f>
        <v>3918024</v>
      </c>
      <c r="M1764" s="1">
        <f>Tabla1[[#This Row],[Columna4]]/10</f>
        <v>391802.4</v>
      </c>
    </row>
    <row r="1765" spans="1:13" x14ac:dyDescent="0.3">
      <c r="A1765">
        <v>24</v>
      </c>
      <c r="B1765" t="s">
        <v>117</v>
      </c>
      <c r="C1765">
        <f>_xlfn.NUMBERVALUE(MID(Tabla1[[#This Row],[Object Name]],11,3))</f>
        <v>59</v>
      </c>
      <c r="D1765" t="s">
        <v>66</v>
      </c>
      <c r="E1765" t="s">
        <v>9</v>
      </c>
      <c r="F1765" t="s">
        <v>10</v>
      </c>
      <c r="G1765" t="s">
        <v>11</v>
      </c>
      <c r="H1765" t="s">
        <v>8</v>
      </c>
      <c r="I1765">
        <v>3</v>
      </c>
      <c r="J1765">
        <f>Tabla1[[#This Row],[Columna2]]*110</f>
        <v>330</v>
      </c>
      <c r="K1765">
        <v>3330</v>
      </c>
      <c r="L1765">
        <f>Tabla1[[#This Row],[Columna3]]*Tabla1[[#This Row],[Value]]*30*0.12</f>
        <v>3956040</v>
      </c>
      <c r="M1765" s="1">
        <f>Tabla1[[#This Row],[Columna4]]/10</f>
        <v>395604</v>
      </c>
    </row>
    <row r="1766" spans="1:13" x14ac:dyDescent="0.3">
      <c r="A1766">
        <v>25</v>
      </c>
      <c r="B1766" t="s">
        <v>117</v>
      </c>
      <c r="C1766">
        <f>_xlfn.NUMBERVALUE(MID(Tabla1[[#This Row],[Object Name]],11,3))</f>
        <v>59</v>
      </c>
      <c r="D1766" t="s">
        <v>66</v>
      </c>
      <c r="E1766" t="s">
        <v>9</v>
      </c>
      <c r="F1766" t="s">
        <v>10</v>
      </c>
      <c r="G1766" t="s">
        <v>11</v>
      </c>
      <c r="H1766" t="s">
        <v>8</v>
      </c>
      <c r="I1766">
        <v>3</v>
      </c>
      <c r="J1766">
        <f>Tabla1[[#This Row],[Columna2]]*110</f>
        <v>330</v>
      </c>
      <c r="K1766">
        <v>3291</v>
      </c>
      <c r="L1766">
        <f>Tabla1[[#This Row],[Columna3]]*Tabla1[[#This Row],[Value]]*30*0.12</f>
        <v>3909708</v>
      </c>
      <c r="M1766" s="1">
        <f>Tabla1[[#This Row],[Columna4]]/10</f>
        <v>390970.8</v>
      </c>
    </row>
    <row r="1767" spans="1:13" x14ac:dyDescent="0.3">
      <c r="A1767">
        <v>26</v>
      </c>
      <c r="B1767" t="s">
        <v>117</v>
      </c>
      <c r="C1767">
        <f>_xlfn.NUMBERVALUE(MID(Tabla1[[#This Row],[Object Name]],11,3))</f>
        <v>59</v>
      </c>
      <c r="D1767" t="s">
        <v>66</v>
      </c>
      <c r="E1767" t="s">
        <v>9</v>
      </c>
      <c r="F1767" t="s">
        <v>10</v>
      </c>
      <c r="G1767" t="s">
        <v>11</v>
      </c>
      <c r="H1767" t="s">
        <v>8</v>
      </c>
      <c r="I1767">
        <v>3</v>
      </c>
      <c r="J1767">
        <f>Tabla1[[#This Row],[Columna2]]*110</f>
        <v>330</v>
      </c>
      <c r="K1767">
        <v>3298</v>
      </c>
      <c r="L1767">
        <f>Tabla1[[#This Row],[Columna3]]*Tabla1[[#This Row],[Value]]*30*0.12</f>
        <v>3918024</v>
      </c>
      <c r="M1767" s="1">
        <f>Tabla1[[#This Row],[Columna4]]/10</f>
        <v>391802.4</v>
      </c>
    </row>
    <row r="1768" spans="1:13" x14ac:dyDescent="0.3">
      <c r="A1768">
        <v>27</v>
      </c>
      <c r="B1768" t="s">
        <v>117</v>
      </c>
      <c r="C1768">
        <f>_xlfn.NUMBERVALUE(MID(Tabla1[[#This Row],[Object Name]],11,3))</f>
        <v>59</v>
      </c>
      <c r="D1768" t="s">
        <v>66</v>
      </c>
      <c r="E1768" t="s">
        <v>9</v>
      </c>
      <c r="F1768" t="s">
        <v>10</v>
      </c>
      <c r="G1768" t="s">
        <v>11</v>
      </c>
      <c r="H1768" t="s">
        <v>8</v>
      </c>
      <c r="I1768">
        <v>3</v>
      </c>
      <c r="J1768">
        <f>Tabla1[[#This Row],[Columna2]]*110</f>
        <v>330</v>
      </c>
      <c r="K1768">
        <v>3307</v>
      </c>
      <c r="L1768">
        <f>Tabla1[[#This Row],[Columna3]]*Tabla1[[#This Row],[Value]]*30*0.12</f>
        <v>3928716</v>
      </c>
      <c r="M1768" s="1">
        <f>Tabla1[[#This Row],[Columna4]]/10</f>
        <v>392871.6</v>
      </c>
    </row>
    <row r="1769" spans="1:13" x14ac:dyDescent="0.3">
      <c r="A1769">
        <v>28</v>
      </c>
      <c r="B1769" t="s">
        <v>117</v>
      </c>
      <c r="C1769">
        <f>_xlfn.NUMBERVALUE(MID(Tabla1[[#This Row],[Object Name]],11,3))</f>
        <v>59</v>
      </c>
      <c r="D1769" t="s">
        <v>66</v>
      </c>
      <c r="E1769" t="s">
        <v>9</v>
      </c>
      <c r="F1769" t="s">
        <v>10</v>
      </c>
      <c r="G1769" t="s">
        <v>11</v>
      </c>
      <c r="H1769" t="s">
        <v>8</v>
      </c>
      <c r="I1769">
        <v>3</v>
      </c>
      <c r="J1769">
        <f>Tabla1[[#This Row],[Columna2]]*110</f>
        <v>330</v>
      </c>
      <c r="K1769">
        <v>3298</v>
      </c>
      <c r="L1769">
        <f>Tabla1[[#This Row],[Columna3]]*Tabla1[[#This Row],[Value]]*30*0.12</f>
        <v>3918024</v>
      </c>
      <c r="M1769" s="1">
        <f>Tabla1[[#This Row],[Columna4]]/10</f>
        <v>391802.4</v>
      </c>
    </row>
    <row r="1770" spans="1:13" x14ac:dyDescent="0.3">
      <c r="A1770">
        <v>29</v>
      </c>
      <c r="B1770" t="s">
        <v>117</v>
      </c>
      <c r="C1770">
        <f>_xlfn.NUMBERVALUE(MID(Tabla1[[#This Row],[Object Name]],11,3))</f>
        <v>59</v>
      </c>
      <c r="D1770" t="s">
        <v>66</v>
      </c>
      <c r="E1770" t="s">
        <v>9</v>
      </c>
      <c r="F1770" t="s">
        <v>10</v>
      </c>
      <c r="G1770" t="s">
        <v>11</v>
      </c>
      <c r="H1770" t="s">
        <v>8</v>
      </c>
      <c r="I1770">
        <v>3</v>
      </c>
      <c r="J1770">
        <f>Tabla1[[#This Row],[Columna2]]*110</f>
        <v>330</v>
      </c>
      <c r="K1770">
        <v>3316</v>
      </c>
      <c r="L1770">
        <f>Tabla1[[#This Row],[Columna3]]*Tabla1[[#This Row],[Value]]*30*0.12</f>
        <v>3939408</v>
      </c>
      <c r="M1770" s="1">
        <f>Tabla1[[#This Row],[Columna4]]/10</f>
        <v>393940.8</v>
      </c>
    </row>
    <row r="1771" spans="1:13" x14ac:dyDescent="0.3">
      <c r="A1771">
        <v>30</v>
      </c>
      <c r="B1771" t="s">
        <v>117</v>
      </c>
      <c r="C1771">
        <f>_xlfn.NUMBERVALUE(MID(Tabla1[[#This Row],[Object Name]],11,3))</f>
        <v>59</v>
      </c>
      <c r="D1771" t="s">
        <v>66</v>
      </c>
      <c r="E1771" t="s">
        <v>9</v>
      </c>
      <c r="F1771" t="s">
        <v>10</v>
      </c>
      <c r="G1771" t="s">
        <v>11</v>
      </c>
      <c r="H1771" t="s">
        <v>8</v>
      </c>
      <c r="I1771">
        <v>3</v>
      </c>
      <c r="J1771">
        <f>Tabla1[[#This Row],[Columna2]]*110</f>
        <v>330</v>
      </c>
      <c r="K1771">
        <v>3301</v>
      </c>
      <c r="L1771">
        <f>Tabla1[[#This Row],[Columna3]]*Tabla1[[#This Row],[Value]]*30*0.12</f>
        <v>3921588</v>
      </c>
      <c r="M1771" s="1">
        <f>Tabla1[[#This Row],[Columna4]]/10</f>
        <v>392158.8</v>
      </c>
    </row>
    <row r="1772" spans="1:13" x14ac:dyDescent="0.3">
      <c r="A1772">
        <v>1</v>
      </c>
      <c r="B1772" t="s">
        <v>118</v>
      </c>
      <c r="C1772">
        <f>_xlfn.NUMBERVALUE(MID(Tabla1[[#This Row],[Object Name]],11,3))</f>
        <v>60</v>
      </c>
      <c r="D1772" t="s">
        <v>68</v>
      </c>
      <c r="E1772" t="s">
        <v>9</v>
      </c>
      <c r="F1772" t="s">
        <v>10</v>
      </c>
      <c r="G1772" t="s">
        <v>11</v>
      </c>
      <c r="H1772" t="s">
        <v>8</v>
      </c>
      <c r="I1772">
        <v>5</v>
      </c>
      <c r="J1772">
        <f>Tabla1[[#This Row],[Columna2]]*110</f>
        <v>550</v>
      </c>
      <c r="K1772">
        <v>3442</v>
      </c>
      <c r="L1772">
        <f>Tabla1[[#This Row],[Columna3]]*Tabla1[[#This Row],[Value]]*30*0.12</f>
        <v>6815160</v>
      </c>
      <c r="M1772" s="1">
        <f>Tabla1[[#This Row],[Columna4]]/10</f>
        <v>681516</v>
      </c>
    </row>
    <row r="1773" spans="1:13" x14ac:dyDescent="0.3">
      <c r="A1773">
        <v>2</v>
      </c>
      <c r="B1773" t="s">
        <v>118</v>
      </c>
      <c r="C1773">
        <f>_xlfn.NUMBERVALUE(MID(Tabla1[[#This Row],[Object Name]],11,3))</f>
        <v>60</v>
      </c>
      <c r="D1773" t="s">
        <v>68</v>
      </c>
      <c r="E1773" t="s">
        <v>9</v>
      </c>
      <c r="F1773" t="s">
        <v>10</v>
      </c>
      <c r="G1773" t="s">
        <v>11</v>
      </c>
      <c r="H1773" t="s">
        <v>8</v>
      </c>
      <c r="I1773">
        <v>5</v>
      </c>
      <c r="J1773">
        <f>Tabla1[[#This Row],[Columna2]]*110</f>
        <v>550</v>
      </c>
      <c r="K1773">
        <v>3443</v>
      </c>
      <c r="L1773">
        <f>Tabla1[[#This Row],[Columna3]]*Tabla1[[#This Row],[Value]]*30*0.12</f>
        <v>6817140</v>
      </c>
      <c r="M1773" s="1">
        <f>Tabla1[[#This Row],[Columna4]]/10</f>
        <v>681714</v>
      </c>
    </row>
    <row r="1774" spans="1:13" x14ac:dyDescent="0.3">
      <c r="A1774">
        <v>3</v>
      </c>
      <c r="B1774" t="s">
        <v>118</v>
      </c>
      <c r="C1774">
        <f>_xlfn.NUMBERVALUE(MID(Tabla1[[#This Row],[Object Name]],11,3))</f>
        <v>60</v>
      </c>
      <c r="D1774" t="s">
        <v>68</v>
      </c>
      <c r="E1774" t="s">
        <v>9</v>
      </c>
      <c r="F1774" t="s">
        <v>10</v>
      </c>
      <c r="G1774" t="s">
        <v>11</v>
      </c>
      <c r="H1774" t="s">
        <v>8</v>
      </c>
      <c r="I1774">
        <v>5</v>
      </c>
      <c r="J1774">
        <f>Tabla1[[#This Row],[Columna2]]*110</f>
        <v>550</v>
      </c>
      <c r="K1774">
        <v>3453</v>
      </c>
      <c r="L1774">
        <f>Tabla1[[#This Row],[Columna3]]*Tabla1[[#This Row],[Value]]*30*0.12</f>
        <v>6836940</v>
      </c>
      <c r="M1774" s="1">
        <f>Tabla1[[#This Row],[Columna4]]/10</f>
        <v>683694</v>
      </c>
    </row>
    <row r="1775" spans="1:13" x14ac:dyDescent="0.3">
      <c r="A1775">
        <v>4</v>
      </c>
      <c r="B1775" t="s">
        <v>118</v>
      </c>
      <c r="C1775">
        <f>_xlfn.NUMBERVALUE(MID(Tabla1[[#This Row],[Object Name]],11,3))</f>
        <v>60</v>
      </c>
      <c r="D1775" t="s">
        <v>68</v>
      </c>
      <c r="E1775" t="s">
        <v>9</v>
      </c>
      <c r="F1775" t="s">
        <v>10</v>
      </c>
      <c r="G1775" t="s">
        <v>11</v>
      </c>
      <c r="H1775" t="s">
        <v>8</v>
      </c>
      <c r="I1775">
        <v>5</v>
      </c>
      <c r="J1775">
        <f>Tabla1[[#This Row],[Columna2]]*110</f>
        <v>550</v>
      </c>
      <c r="K1775">
        <v>3433</v>
      </c>
      <c r="L1775">
        <f>Tabla1[[#This Row],[Columna3]]*Tabla1[[#This Row],[Value]]*30*0.12</f>
        <v>6797340</v>
      </c>
      <c r="M1775" s="1">
        <f>Tabla1[[#This Row],[Columna4]]/10</f>
        <v>679734</v>
      </c>
    </row>
    <row r="1776" spans="1:13" x14ac:dyDescent="0.3">
      <c r="A1776">
        <v>5</v>
      </c>
      <c r="B1776" t="s">
        <v>118</v>
      </c>
      <c r="C1776">
        <f>_xlfn.NUMBERVALUE(MID(Tabla1[[#This Row],[Object Name]],11,3))</f>
        <v>60</v>
      </c>
      <c r="D1776" t="s">
        <v>68</v>
      </c>
      <c r="E1776" t="s">
        <v>9</v>
      </c>
      <c r="F1776" t="s">
        <v>10</v>
      </c>
      <c r="G1776" t="s">
        <v>11</v>
      </c>
      <c r="H1776" t="s">
        <v>8</v>
      </c>
      <c r="I1776">
        <v>5</v>
      </c>
      <c r="J1776">
        <f>Tabla1[[#This Row],[Columna2]]*110</f>
        <v>550</v>
      </c>
      <c r="K1776">
        <v>3399</v>
      </c>
      <c r="L1776">
        <f>Tabla1[[#This Row],[Columna3]]*Tabla1[[#This Row],[Value]]*30*0.12</f>
        <v>6730020</v>
      </c>
      <c r="M1776" s="1">
        <f>Tabla1[[#This Row],[Columna4]]/10</f>
        <v>673002</v>
      </c>
    </row>
    <row r="1777" spans="1:13" x14ac:dyDescent="0.3">
      <c r="A1777">
        <v>6</v>
      </c>
      <c r="B1777" t="s">
        <v>118</v>
      </c>
      <c r="C1777">
        <f>_xlfn.NUMBERVALUE(MID(Tabla1[[#This Row],[Object Name]],11,3))</f>
        <v>60</v>
      </c>
      <c r="D1777" t="s">
        <v>68</v>
      </c>
      <c r="E1777" t="s">
        <v>9</v>
      </c>
      <c r="F1777" t="s">
        <v>10</v>
      </c>
      <c r="G1777" t="s">
        <v>11</v>
      </c>
      <c r="H1777" t="s">
        <v>8</v>
      </c>
      <c r="I1777">
        <v>5</v>
      </c>
      <c r="J1777">
        <f>Tabla1[[#This Row],[Columna2]]*110</f>
        <v>550</v>
      </c>
      <c r="K1777">
        <v>3411</v>
      </c>
      <c r="L1777">
        <f>Tabla1[[#This Row],[Columna3]]*Tabla1[[#This Row],[Value]]*30*0.12</f>
        <v>6753780</v>
      </c>
      <c r="M1777" s="1">
        <f>Tabla1[[#This Row],[Columna4]]/10</f>
        <v>675378</v>
      </c>
    </row>
    <row r="1778" spans="1:13" x14ac:dyDescent="0.3">
      <c r="A1778">
        <v>7</v>
      </c>
      <c r="B1778" t="s">
        <v>118</v>
      </c>
      <c r="C1778">
        <f>_xlfn.NUMBERVALUE(MID(Tabla1[[#This Row],[Object Name]],11,3))</f>
        <v>60</v>
      </c>
      <c r="D1778" t="s">
        <v>68</v>
      </c>
      <c r="E1778" t="s">
        <v>9</v>
      </c>
      <c r="F1778" t="s">
        <v>10</v>
      </c>
      <c r="G1778" t="s">
        <v>11</v>
      </c>
      <c r="H1778" t="s">
        <v>8</v>
      </c>
      <c r="I1778">
        <v>5</v>
      </c>
      <c r="J1778">
        <f>Tabla1[[#This Row],[Columna2]]*110</f>
        <v>550</v>
      </c>
      <c r="K1778">
        <v>3398</v>
      </c>
      <c r="L1778">
        <f>Tabla1[[#This Row],[Columna3]]*Tabla1[[#This Row],[Value]]*30*0.12</f>
        <v>6728040</v>
      </c>
      <c r="M1778" s="1">
        <f>Tabla1[[#This Row],[Columna4]]/10</f>
        <v>672804</v>
      </c>
    </row>
    <row r="1779" spans="1:13" x14ac:dyDescent="0.3">
      <c r="A1779">
        <v>8</v>
      </c>
      <c r="B1779" t="s">
        <v>118</v>
      </c>
      <c r="C1779">
        <f>_xlfn.NUMBERVALUE(MID(Tabla1[[#This Row],[Object Name]],11,3))</f>
        <v>60</v>
      </c>
      <c r="D1779" t="s">
        <v>68</v>
      </c>
      <c r="E1779" t="s">
        <v>9</v>
      </c>
      <c r="F1779" t="s">
        <v>10</v>
      </c>
      <c r="G1779" t="s">
        <v>11</v>
      </c>
      <c r="H1779" t="s">
        <v>8</v>
      </c>
      <c r="I1779">
        <v>5</v>
      </c>
      <c r="J1779">
        <f>Tabla1[[#This Row],[Columna2]]*110</f>
        <v>550</v>
      </c>
      <c r="K1779">
        <v>3428</v>
      </c>
      <c r="L1779">
        <f>Tabla1[[#This Row],[Columna3]]*Tabla1[[#This Row],[Value]]*30*0.12</f>
        <v>6787440</v>
      </c>
      <c r="M1779" s="1">
        <f>Tabla1[[#This Row],[Columna4]]/10</f>
        <v>678744</v>
      </c>
    </row>
    <row r="1780" spans="1:13" x14ac:dyDescent="0.3">
      <c r="A1780">
        <v>9</v>
      </c>
      <c r="B1780" t="s">
        <v>118</v>
      </c>
      <c r="C1780">
        <f>_xlfn.NUMBERVALUE(MID(Tabla1[[#This Row],[Object Name]],11,3))</f>
        <v>60</v>
      </c>
      <c r="D1780" t="s">
        <v>68</v>
      </c>
      <c r="E1780" t="s">
        <v>9</v>
      </c>
      <c r="F1780" t="s">
        <v>10</v>
      </c>
      <c r="G1780" t="s">
        <v>11</v>
      </c>
      <c r="H1780" t="s">
        <v>8</v>
      </c>
      <c r="I1780">
        <v>5</v>
      </c>
      <c r="J1780">
        <f>Tabla1[[#This Row],[Columna2]]*110</f>
        <v>550</v>
      </c>
      <c r="K1780">
        <v>3445</v>
      </c>
      <c r="L1780">
        <f>Tabla1[[#This Row],[Columna3]]*Tabla1[[#This Row],[Value]]*30*0.12</f>
        <v>6821100</v>
      </c>
      <c r="M1780" s="1">
        <f>Tabla1[[#This Row],[Columna4]]/10</f>
        <v>682110</v>
      </c>
    </row>
    <row r="1781" spans="1:13" x14ac:dyDescent="0.3">
      <c r="A1781">
        <v>10</v>
      </c>
      <c r="B1781" t="s">
        <v>118</v>
      </c>
      <c r="C1781">
        <f>_xlfn.NUMBERVALUE(MID(Tabla1[[#This Row],[Object Name]],11,3))</f>
        <v>60</v>
      </c>
      <c r="D1781" t="s">
        <v>68</v>
      </c>
      <c r="E1781" t="s">
        <v>9</v>
      </c>
      <c r="F1781" t="s">
        <v>10</v>
      </c>
      <c r="G1781" t="s">
        <v>11</v>
      </c>
      <c r="H1781" t="s">
        <v>8</v>
      </c>
      <c r="I1781">
        <v>5</v>
      </c>
      <c r="J1781">
        <f>Tabla1[[#This Row],[Columna2]]*110</f>
        <v>550</v>
      </c>
      <c r="K1781">
        <v>3414</v>
      </c>
      <c r="L1781">
        <f>Tabla1[[#This Row],[Columna3]]*Tabla1[[#This Row],[Value]]*30*0.12</f>
        <v>6759720</v>
      </c>
      <c r="M1781" s="1">
        <f>Tabla1[[#This Row],[Columna4]]/10</f>
        <v>675972</v>
      </c>
    </row>
    <row r="1782" spans="1:13" x14ac:dyDescent="0.3">
      <c r="A1782">
        <v>11</v>
      </c>
      <c r="B1782" t="s">
        <v>118</v>
      </c>
      <c r="C1782">
        <f>_xlfn.NUMBERVALUE(MID(Tabla1[[#This Row],[Object Name]],11,3))</f>
        <v>60</v>
      </c>
      <c r="D1782" t="s">
        <v>68</v>
      </c>
      <c r="E1782" t="s">
        <v>9</v>
      </c>
      <c r="F1782" t="s">
        <v>10</v>
      </c>
      <c r="G1782" t="s">
        <v>11</v>
      </c>
      <c r="H1782" t="s">
        <v>8</v>
      </c>
      <c r="I1782">
        <v>5</v>
      </c>
      <c r="J1782">
        <f>Tabla1[[#This Row],[Columna2]]*110</f>
        <v>550</v>
      </c>
      <c r="K1782">
        <v>3413</v>
      </c>
      <c r="L1782">
        <f>Tabla1[[#This Row],[Columna3]]*Tabla1[[#This Row],[Value]]*30*0.12</f>
        <v>6757740</v>
      </c>
      <c r="M1782" s="1">
        <f>Tabla1[[#This Row],[Columna4]]/10</f>
        <v>675774</v>
      </c>
    </row>
    <row r="1783" spans="1:13" x14ac:dyDescent="0.3">
      <c r="A1783">
        <v>12</v>
      </c>
      <c r="B1783" t="s">
        <v>118</v>
      </c>
      <c r="C1783">
        <f>_xlfn.NUMBERVALUE(MID(Tabla1[[#This Row],[Object Name]],11,3))</f>
        <v>60</v>
      </c>
      <c r="D1783" t="s">
        <v>68</v>
      </c>
      <c r="E1783" t="s">
        <v>9</v>
      </c>
      <c r="F1783" t="s">
        <v>10</v>
      </c>
      <c r="G1783" t="s">
        <v>11</v>
      </c>
      <c r="H1783" t="s">
        <v>8</v>
      </c>
      <c r="I1783">
        <v>5</v>
      </c>
      <c r="J1783">
        <f>Tabla1[[#This Row],[Columna2]]*110</f>
        <v>550</v>
      </c>
      <c r="K1783">
        <v>3401</v>
      </c>
      <c r="L1783">
        <f>Tabla1[[#This Row],[Columna3]]*Tabla1[[#This Row],[Value]]*30*0.12</f>
        <v>6733980</v>
      </c>
      <c r="M1783" s="1">
        <f>Tabla1[[#This Row],[Columna4]]/10</f>
        <v>673398</v>
      </c>
    </row>
    <row r="1784" spans="1:13" x14ac:dyDescent="0.3">
      <c r="A1784">
        <v>13</v>
      </c>
      <c r="B1784" t="s">
        <v>118</v>
      </c>
      <c r="C1784">
        <f>_xlfn.NUMBERVALUE(MID(Tabla1[[#This Row],[Object Name]],11,3))</f>
        <v>60</v>
      </c>
      <c r="D1784" t="s">
        <v>68</v>
      </c>
      <c r="E1784" t="s">
        <v>9</v>
      </c>
      <c r="F1784" t="s">
        <v>10</v>
      </c>
      <c r="G1784" t="s">
        <v>11</v>
      </c>
      <c r="H1784" t="s">
        <v>8</v>
      </c>
      <c r="I1784">
        <v>5</v>
      </c>
      <c r="J1784">
        <f>Tabla1[[#This Row],[Columna2]]*110</f>
        <v>550</v>
      </c>
      <c r="K1784">
        <v>3404</v>
      </c>
      <c r="L1784">
        <f>Tabla1[[#This Row],[Columna3]]*Tabla1[[#This Row],[Value]]*30*0.12</f>
        <v>6739920</v>
      </c>
      <c r="M1784" s="1">
        <f>Tabla1[[#This Row],[Columna4]]/10</f>
        <v>673992</v>
      </c>
    </row>
    <row r="1785" spans="1:13" x14ac:dyDescent="0.3">
      <c r="A1785">
        <v>14</v>
      </c>
      <c r="B1785" t="s">
        <v>118</v>
      </c>
      <c r="C1785">
        <f>_xlfn.NUMBERVALUE(MID(Tabla1[[#This Row],[Object Name]],11,3))</f>
        <v>60</v>
      </c>
      <c r="D1785" t="s">
        <v>68</v>
      </c>
      <c r="E1785" t="s">
        <v>9</v>
      </c>
      <c r="F1785" t="s">
        <v>10</v>
      </c>
      <c r="G1785" t="s">
        <v>11</v>
      </c>
      <c r="H1785" t="s">
        <v>8</v>
      </c>
      <c r="I1785">
        <v>5</v>
      </c>
      <c r="J1785">
        <f>Tabla1[[#This Row],[Columna2]]*110</f>
        <v>550</v>
      </c>
      <c r="K1785">
        <v>3419</v>
      </c>
      <c r="L1785">
        <f>Tabla1[[#This Row],[Columna3]]*Tabla1[[#This Row],[Value]]*30*0.12</f>
        <v>6769620</v>
      </c>
      <c r="M1785" s="1">
        <f>Tabla1[[#This Row],[Columna4]]/10</f>
        <v>676962</v>
      </c>
    </row>
    <row r="1786" spans="1:13" x14ac:dyDescent="0.3">
      <c r="A1786">
        <v>15</v>
      </c>
      <c r="B1786" t="s">
        <v>118</v>
      </c>
      <c r="C1786">
        <f>_xlfn.NUMBERVALUE(MID(Tabla1[[#This Row],[Object Name]],11,3))</f>
        <v>60</v>
      </c>
      <c r="D1786" t="s">
        <v>68</v>
      </c>
      <c r="E1786" t="s">
        <v>9</v>
      </c>
      <c r="F1786" t="s">
        <v>10</v>
      </c>
      <c r="G1786" t="s">
        <v>11</v>
      </c>
      <c r="H1786" t="s">
        <v>8</v>
      </c>
      <c r="I1786">
        <v>5</v>
      </c>
      <c r="J1786">
        <f>Tabla1[[#This Row],[Columna2]]*110</f>
        <v>550</v>
      </c>
      <c r="K1786">
        <v>3412</v>
      </c>
      <c r="L1786">
        <f>Tabla1[[#This Row],[Columna3]]*Tabla1[[#This Row],[Value]]*30*0.12</f>
        <v>6755760</v>
      </c>
      <c r="M1786" s="1">
        <f>Tabla1[[#This Row],[Columna4]]/10</f>
        <v>675576</v>
      </c>
    </row>
    <row r="1787" spans="1:13" x14ac:dyDescent="0.3">
      <c r="A1787">
        <v>16</v>
      </c>
      <c r="B1787" t="s">
        <v>118</v>
      </c>
      <c r="C1787">
        <f>_xlfn.NUMBERVALUE(MID(Tabla1[[#This Row],[Object Name]],11,3))</f>
        <v>60</v>
      </c>
      <c r="D1787" t="s">
        <v>68</v>
      </c>
      <c r="E1787" t="s">
        <v>9</v>
      </c>
      <c r="F1787" t="s">
        <v>10</v>
      </c>
      <c r="G1787" t="s">
        <v>11</v>
      </c>
      <c r="H1787" t="s">
        <v>8</v>
      </c>
      <c r="I1787">
        <v>5</v>
      </c>
      <c r="J1787">
        <f>Tabla1[[#This Row],[Columna2]]*110</f>
        <v>550</v>
      </c>
      <c r="K1787">
        <v>3425</v>
      </c>
      <c r="L1787">
        <f>Tabla1[[#This Row],[Columna3]]*Tabla1[[#This Row],[Value]]*30*0.12</f>
        <v>6781500</v>
      </c>
      <c r="M1787" s="1">
        <f>Tabla1[[#This Row],[Columna4]]/10</f>
        <v>678150</v>
      </c>
    </row>
    <row r="1788" spans="1:13" x14ac:dyDescent="0.3">
      <c r="A1788">
        <v>17</v>
      </c>
      <c r="B1788" t="s">
        <v>118</v>
      </c>
      <c r="C1788">
        <f>_xlfn.NUMBERVALUE(MID(Tabla1[[#This Row],[Object Name]],11,3))</f>
        <v>60</v>
      </c>
      <c r="D1788" t="s">
        <v>68</v>
      </c>
      <c r="E1788" t="s">
        <v>9</v>
      </c>
      <c r="F1788" t="s">
        <v>10</v>
      </c>
      <c r="G1788" t="s">
        <v>11</v>
      </c>
      <c r="H1788" t="s">
        <v>8</v>
      </c>
      <c r="I1788">
        <v>5</v>
      </c>
      <c r="J1788">
        <f>Tabla1[[#This Row],[Columna2]]*110</f>
        <v>550</v>
      </c>
      <c r="K1788">
        <v>3417</v>
      </c>
      <c r="L1788">
        <f>Tabla1[[#This Row],[Columna3]]*Tabla1[[#This Row],[Value]]*30*0.12</f>
        <v>6765660</v>
      </c>
      <c r="M1788" s="1">
        <f>Tabla1[[#This Row],[Columna4]]/10</f>
        <v>676566</v>
      </c>
    </row>
    <row r="1789" spans="1:13" x14ac:dyDescent="0.3">
      <c r="A1789">
        <v>18</v>
      </c>
      <c r="B1789" t="s">
        <v>118</v>
      </c>
      <c r="C1789">
        <f>_xlfn.NUMBERVALUE(MID(Tabla1[[#This Row],[Object Name]],11,3))</f>
        <v>60</v>
      </c>
      <c r="D1789" t="s">
        <v>68</v>
      </c>
      <c r="E1789" t="s">
        <v>9</v>
      </c>
      <c r="F1789" t="s">
        <v>10</v>
      </c>
      <c r="G1789" t="s">
        <v>11</v>
      </c>
      <c r="H1789" t="s">
        <v>8</v>
      </c>
      <c r="I1789">
        <v>5</v>
      </c>
      <c r="J1789">
        <f>Tabla1[[#This Row],[Columna2]]*110</f>
        <v>550</v>
      </c>
      <c r="K1789">
        <v>3425</v>
      </c>
      <c r="L1789">
        <f>Tabla1[[#This Row],[Columna3]]*Tabla1[[#This Row],[Value]]*30*0.12</f>
        <v>6781500</v>
      </c>
      <c r="M1789" s="1">
        <f>Tabla1[[#This Row],[Columna4]]/10</f>
        <v>678150</v>
      </c>
    </row>
    <row r="1790" spans="1:13" x14ac:dyDescent="0.3">
      <c r="A1790">
        <v>19</v>
      </c>
      <c r="B1790" t="s">
        <v>118</v>
      </c>
      <c r="C1790">
        <f>_xlfn.NUMBERVALUE(MID(Tabla1[[#This Row],[Object Name]],11,3))</f>
        <v>60</v>
      </c>
      <c r="D1790" t="s">
        <v>68</v>
      </c>
      <c r="E1790" t="s">
        <v>9</v>
      </c>
      <c r="F1790" t="s">
        <v>10</v>
      </c>
      <c r="G1790" t="s">
        <v>11</v>
      </c>
      <c r="H1790" t="s">
        <v>8</v>
      </c>
      <c r="I1790">
        <v>5</v>
      </c>
      <c r="J1790">
        <f>Tabla1[[#This Row],[Columna2]]*110</f>
        <v>550</v>
      </c>
      <c r="K1790">
        <v>3411</v>
      </c>
      <c r="L1790">
        <f>Tabla1[[#This Row],[Columna3]]*Tabla1[[#This Row],[Value]]*30*0.12</f>
        <v>6753780</v>
      </c>
      <c r="M1790" s="1">
        <f>Tabla1[[#This Row],[Columna4]]/10</f>
        <v>675378</v>
      </c>
    </row>
    <row r="1791" spans="1:13" x14ac:dyDescent="0.3">
      <c r="A1791">
        <v>20</v>
      </c>
      <c r="B1791" t="s">
        <v>118</v>
      </c>
      <c r="C1791">
        <f>_xlfn.NUMBERVALUE(MID(Tabla1[[#This Row],[Object Name]],11,3))</f>
        <v>60</v>
      </c>
      <c r="D1791" t="s">
        <v>68</v>
      </c>
      <c r="E1791" t="s">
        <v>9</v>
      </c>
      <c r="F1791" t="s">
        <v>10</v>
      </c>
      <c r="G1791" t="s">
        <v>11</v>
      </c>
      <c r="H1791" t="s">
        <v>8</v>
      </c>
      <c r="I1791">
        <v>5</v>
      </c>
      <c r="J1791">
        <f>Tabla1[[#This Row],[Columna2]]*110</f>
        <v>550</v>
      </c>
      <c r="K1791">
        <v>3413</v>
      </c>
      <c r="L1791">
        <f>Tabla1[[#This Row],[Columna3]]*Tabla1[[#This Row],[Value]]*30*0.12</f>
        <v>6757740</v>
      </c>
      <c r="M1791" s="1">
        <f>Tabla1[[#This Row],[Columna4]]/10</f>
        <v>675774</v>
      </c>
    </row>
    <row r="1792" spans="1:13" x14ac:dyDescent="0.3">
      <c r="A1792">
        <v>21</v>
      </c>
      <c r="B1792" t="s">
        <v>118</v>
      </c>
      <c r="C1792">
        <f>_xlfn.NUMBERVALUE(MID(Tabla1[[#This Row],[Object Name]],11,3))</f>
        <v>60</v>
      </c>
      <c r="D1792" t="s">
        <v>68</v>
      </c>
      <c r="E1792" t="s">
        <v>9</v>
      </c>
      <c r="F1792" t="s">
        <v>10</v>
      </c>
      <c r="G1792" t="s">
        <v>11</v>
      </c>
      <c r="H1792" t="s">
        <v>8</v>
      </c>
      <c r="I1792">
        <v>5</v>
      </c>
      <c r="J1792">
        <f>Tabla1[[#This Row],[Columna2]]*110</f>
        <v>550</v>
      </c>
      <c r="K1792">
        <v>3403</v>
      </c>
      <c r="L1792">
        <f>Tabla1[[#This Row],[Columna3]]*Tabla1[[#This Row],[Value]]*30*0.12</f>
        <v>6737940</v>
      </c>
      <c r="M1792" s="1">
        <f>Tabla1[[#This Row],[Columna4]]/10</f>
        <v>673794</v>
      </c>
    </row>
    <row r="1793" spans="1:13" x14ac:dyDescent="0.3">
      <c r="A1793">
        <v>22</v>
      </c>
      <c r="B1793" t="s">
        <v>118</v>
      </c>
      <c r="C1793">
        <f>_xlfn.NUMBERVALUE(MID(Tabla1[[#This Row],[Object Name]],11,3))</f>
        <v>60</v>
      </c>
      <c r="D1793" t="s">
        <v>68</v>
      </c>
      <c r="E1793" t="s">
        <v>9</v>
      </c>
      <c r="F1793" t="s">
        <v>10</v>
      </c>
      <c r="G1793" t="s">
        <v>11</v>
      </c>
      <c r="H1793" t="s">
        <v>8</v>
      </c>
      <c r="I1793">
        <v>5</v>
      </c>
      <c r="J1793">
        <f>Tabla1[[#This Row],[Columna2]]*110</f>
        <v>550</v>
      </c>
      <c r="K1793">
        <v>3409</v>
      </c>
      <c r="L1793">
        <f>Tabla1[[#This Row],[Columna3]]*Tabla1[[#This Row],[Value]]*30*0.12</f>
        <v>6749820</v>
      </c>
      <c r="M1793" s="1">
        <f>Tabla1[[#This Row],[Columna4]]/10</f>
        <v>674982</v>
      </c>
    </row>
    <row r="1794" spans="1:13" x14ac:dyDescent="0.3">
      <c r="A1794">
        <v>23</v>
      </c>
      <c r="B1794" t="s">
        <v>118</v>
      </c>
      <c r="C1794">
        <f>_xlfn.NUMBERVALUE(MID(Tabla1[[#This Row],[Object Name]],11,3))</f>
        <v>60</v>
      </c>
      <c r="D1794" t="s">
        <v>68</v>
      </c>
      <c r="E1794" t="s">
        <v>9</v>
      </c>
      <c r="F1794" t="s">
        <v>10</v>
      </c>
      <c r="G1794" t="s">
        <v>11</v>
      </c>
      <c r="H1794" t="s">
        <v>8</v>
      </c>
      <c r="I1794">
        <v>5</v>
      </c>
      <c r="J1794">
        <f>Tabla1[[#This Row],[Columna2]]*110</f>
        <v>550</v>
      </c>
      <c r="K1794">
        <v>3432</v>
      </c>
      <c r="L1794">
        <f>Tabla1[[#This Row],[Columna3]]*Tabla1[[#This Row],[Value]]*30*0.12</f>
        <v>6795360</v>
      </c>
      <c r="M1794" s="1">
        <f>Tabla1[[#This Row],[Columna4]]/10</f>
        <v>679536</v>
      </c>
    </row>
    <row r="1795" spans="1:13" x14ac:dyDescent="0.3">
      <c r="A1795">
        <v>24</v>
      </c>
      <c r="B1795" t="s">
        <v>118</v>
      </c>
      <c r="C1795">
        <f>_xlfn.NUMBERVALUE(MID(Tabla1[[#This Row],[Object Name]],11,3))</f>
        <v>60</v>
      </c>
      <c r="D1795" t="s">
        <v>68</v>
      </c>
      <c r="E1795" t="s">
        <v>9</v>
      </c>
      <c r="F1795" t="s">
        <v>10</v>
      </c>
      <c r="G1795" t="s">
        <v>11</v>
      </c>
      <c r="H1795" t="s">
        <v>8</v>
      </c>
      <c r="I1795">
        <v>5</v>
      </c>
      <c r="J1795">
        <f>Tabla1[[#This Row],[Columna2]]*110</f>
        <v>550</v>
      </c>
      <c r="K1795">
        <v>3419</v>
      </c>
      <c r="L1795">
        <f>Tabla1[[#This Row],[Columna3]]*Tabla1[[#This Row],[Value]]*30*0.12</f>
        <v>6769620</v>
      </c>
      <c r="M1795" s="1">
        <f>Tabla1[[#This Row],[Columna4]]/10</f>
        <v>676962</v>
      </c>
    </row>
    <row r="1796" spans="1:13" x14ac:dyDescent="0.3">
      <c r="A1796">
        <v>25</v>
      </c>
      <c r="B1796" t="s">
        <v>118</v>
      </c>
      <c r="C1796">
        <f>_xlfn.NUMBERVALUE(MID(Tabla1[[#This Row],[Object Name]],11,3))</f>
        <v>60</v>
      </c>
      <c r="D1796" t="s">
        <v>68</v>
      </c>
      <c r="E1796" t="s">
        <v>9</v>
      </c>
      <c r="F1796" t="s">
        <v>10</v>
      </c>
      <c r="G1796" t="s">
        <v>11</v>
      </c>
      <c r="H1796" t="s">
        <v>8</v>
      </c>
      <c r="I1796">
        <v>5</v>
      </c>
      <c r="J1796">
        <f>Tabla1[[#This Row],[Columna2]]*110</f>
        <v>550</v>
      </c>
      <c r="K1796">
        <v>3394</v>
      </c>
      <c r="L1796">
        <f>Tabla1[[#This Row],[Columna3]]*Tabla1[[#This Row],[Value]]*30*0.12</f>
        <v>6720120</v>
      </c>
      <c r="M1796" s="1">
        <f>Tabla1[[#This Row],[Columna4]]/10</f>
        <v>672012</v>
      </c>
    </row>
    <row r="1797" spans="1:13" x14ac:dyDescent="0.3">
      <c r="A1797">
        <v>26</v>
      </c>
      <c r="B1797" t="s">
        <v>118</v>
      </c>
      <c r="C1797">
        <f>_xlfn.NUMBERVALUE(MID(Tabla1[[#This Row],[Object Name]],11,3))</f>
        <v>60</v>
      </c>
      <c r="D1797" t="s">
        <v>68</v>
      </c>
      <c r="E1797" t="s">
        <v>9</v>
      </c>
      <c r="F1797" t="s">
        <v>10</v>
      </c>
      <c r="G1797" t="s">
        <v>11</v>
      </c>
      <c r="H1797" t="s">
        <v>8</v>
      </c>
      <c r="I1797">
        <v>5</v>
      </c>
      <c r="J1797">
        <f>Tabla1[[#This Row],[Columna2]]*110</f>
        <v>550</v>
      </c>
      <c r="K1797">
        <v>3390</v>
      </c>
      <c r="L1797">
        <f>Tabla1[[#This Row],[Columna3]]*Tabla1[[#This Row],[Value]]*30*0.12</f>
        <v>6712200</v>
      </c>
      <c r="M1797" s="1">
        <f>Tabla1[[#This Row],[Columna4]]/10</f>
        <v>671220</v>
      </c>
    </row>
    <row r="1798" spans="1:13" x14ac:dyDescent="0.3">
      <c r="A1798">
        <v>27</v>
      </c>
      <c r="B1798" t="s">
        <v>118</v>
      </c>
      <c r="C1798">
        <f>_xlfn.NUMBERVALUE(MID(Tabla1[[#This Row],[Object Name]],11,3))</f>
        <v>60</v>
      </c>
      <c r="D1798" t="s">
        <v>68</v>
      </c>
      <c r="E1798" t="s">
        <v>9</v>
      </c>
      <c r="F1798" t="s">
        <v>10</v>
      </c>
      <c r="G1798" t="s">
        <v>11</v>
      </c>
      <c r="H1798" t="s">
        <v>8</v>
      </c>
      <c r="I1798">
        <v>5</v>
      </c>
      <c r="J1798">
        <f>Tabla1[[#This Row],[Columna2]]*110</f>
        <v>550</v>
      </c>
      <c r="K1798">
        <v>3438</v>
      </c>
      <c r="L1798">
        <f>Tabla1[[#This Row],[Columna3]]*Tabla1[[#This Row],[Value]]*30*0.12</f>
        <v>6807240</v>
      </c>
      <c r="M1798" s="1">
        <f>Tabla1[[#This Row],[Columna4]]/10</f>
        <v>680724</v>
      </c>
    </row>
    <row r="1799" spans="1:13" x14ac:dyDescent="0.3">
      <c r="A1799">
        <v>28</v>
      </c>
      <c r="B1799" t="s">
        <v>118</v>
      </c>
      <c r="C1799">
        <f>_xlfn.NUMBERVALUE(MID(Tabla1[[#This Row],[Object Name]],11,3))</f>
        <v>60</v>
      </c>
      <c r="D1799" t="s">
        <v>68</v>
      </c>
      <c r="E1799" t="s">
        <v>9</v>
      </c>
      <c r="F1799" t="s">
        <v>10</v>
      </c>
      <c r="G1799" t="s">
        <v>11</v>
      </c>
      <c r="H1799" t="s">
        <v>8</v>
      </c>
      <c r="I1799">
        <v>5</v>
      </c>
      <c r="J1799">
        <f>Tabla1[[#This Row],[Columna2]]*110</f>
        <v>550</v>
      </c>
      <c r="K1799">
        <v>3421</v>
      </c>
      <c r="L1799">
        <f>Tabla1[[#This Row],[Columna3]]*Tabla1[[#This Row],[Value]]*30*0.12</f>
        <v>6773580</v>
      </c>
      <c r="M1799" s="1">
        <f>Tabla1[[#This Row],[Columna4]]/10</f>
        <v>677358</v>
      </c>
    </row>
    <row r="1800" spans="1:13" x14ac:dyDescent="0.3">
      <c r="A1800">
        <v>29</v>
      </c>
      <c r="B1800" t="s">
        <v>118</v>
      </c>
      <c r="C1800">
        <f>_xlfn.NUMBERVALUE(MID(Tabla1[[#This Row],[Object Name]],11,3))</f>
        <v>60</v>
      </c>
      <c r="D1800" t="s">
        <v>68</v>
      </c>
      <c r="E1800" t="s">
        <v>9</v>
      </c>
      <c r="F1800" t="s">
        <v>10</v>
      </c>
      <c r="G1800" t="s">
        <v>11</v>
      </c>
      <c r="H1800" t="s">
        <v>8</v>
      </c>
      <c r="I1800">
        <v>5</v>
      </c>
      <c r="J1800">
        <f>Tabla1[[#This Row],[Columna2]]*110</f>
        <v>550</v>
      </c>
      <c r="K1800">
        <v>3412</v>
      </c>
      <c r="L1800">
        <f>Tabla1[[#This Row],[Columna3]]*Tabla1[[#This Row],[Value]]*30*0.12</f>
        <v>6755760</v>
      </c>
      <c r="M1800" s="1">
        <f>Tabla1[[#This Row],[Columna4]]/10</f>
        <v>675576</v>
      </c>
    </row>
    <row r="1801" spans="1:13" x14ac:dyDescent="0.3">
      <c r="A1801">
        <v>30</v>
      </c>
      <c r="B1801" t="s">
        <v>118</v>
      </c>
      <c r="C1801">
        <f>_xlfn.NUMBERVALUE(MID(Tabla1[[#This Row],[Object Name]],11,3))</f>
        <v>60</v>
      </c>
      <c r="D1801" t="s">
        <v>68</v>
      </c>
      <c r="E1801" t="s">
        <v>9</v>
      </c>
      <c r="F1801" t="s">
        <v>10</v>
      </c>
      <c r="G1801" t="s">
        <v>11</v>
      </c>
      <c r="H1801" t="s">
        <v>8</v>
      </c>
      <c r="I1801">
        <v>5</v>
      </c>
      <c r="J1801">
        <f>Tabla1[[#This Row],[Columna2]]*110</f>
        <v>550</v>
      </c>
      <c r="K1801">
        <v>3417</v>
      </c>
      <c r="L1801">
        <f>Tabla1[[#This Row],[Columna3]]*Tabla1[[#This Row],[Value]]*30*0.12</f>
        <v>6765660</v>
      </c>
      <c r="M1801" s="1">
        <f>Tabla1[[#This Row],[Columna4]]/10</f>
        <v>676566</v>
      </c>
    </row>
    <row r="1802" spans="1:13" x14ac:dyDescent="0.3">
      <c r="A1802">
        <v>1</v>
      </c>
      <c r="B1802" t="s">
        <v>118</v>
      </c>
      <c r="C1802">
        <f>_xlfn.NUMBERVALUE(MID(Tabla1[[#This Row],[Object Name]],11,3))</f>
        <v>61</v>
      </c>
      <c r="D1802" t="s">
        <v>69</v>
      </c>
      <c r="E1802" t="s">
        <v>9</v>
      </c>
      <c r="F1802" t="s">
        <v>10</v>
      </c>
      <c r="G1802" t="s">
        <v>11</v>
      </c>
      <c r="H1802" t="s">
        <v>8</v>
      </c>
      <c r="I1802">
        <v>6</v>
      </c>
      <c r="J1802">
        <f>Tabla1[[#This Row],[Columna2]]*110</f>
        <v>660</v>
      </c>
      <c r="K1802">
        <v>3381</v>
      </c>
      <c r="L1802">
        <f>Tabla1[[#This Row],[Columna3]]*Tabla1[[#This Row],[Value]]*30*0.12</f>
        <v>8033256</v>
      </c>
      <c r="M1802" s="1">
        <f>Tabla1[[#This Row],[Columna4]]/10</f>
        <v>803325.6</v>
      </c>
    </row>
    <row r="1803" spans="1:13" x14ac:dyDescent="0.3">
      <c r="A1803">
        <v>2</v>
      </c>
      <c r="B1803" t="s">
        <v>118</v>
      </c>
      <c r="C1803">
        <f>_xlfn.NUMBERVALUE(MID(Tabla1[[#This Row],[Object Name]],11,3))</f>
        <v>61</v>
      </c>
      <c r="D1803" t="s">
        <v>69</v>
      </c>
      <c r="E1803" t="s">
        <v>9</v>
      </c>
      <c r="F1803" t="s">
        <v>10</v>
      </c>
      <c r="G1803" t="s">
        <v>11</v>
      </c>
      <c r="H1803" t="s">
        <v>8</v>
      </c>
      <c r="I1803">
        <v>6</v>
      </c>
      <c r="J1803">
        <f>Tabla1[[#This Row],[Columna2]]*110</f>
        <v>660</v>
      </c>
      <c r="K1803">
        <v>3381</v>
      </c>
      <c r="L1803">
        <f>Tabla1[[#This Row],[Columna3]]*Tabla1[[#This Row],[Value]]*30*0.12</f>
        <v>8033256</v>
      </c>
      <c r="M1803" s="1">
        <f>Tabla1[[#This Row],[Columna4]]/10</f>
        <v>803325.6</v>
      </c>
    </row>
    <row r="1804" spans="1:13" x14ac:dyDescent="0.3">
      <c r="A1804">
        <v>3</v>
      </c>
      <c r="B1804" t="s">
        <v>118</v>
      </c>
      <c r="C1804">
        <f>_xlfn.NUMBERVALUE(MID(Tabla1[[#This Row],[Object Name]],11,3))</f>
        <v>61</v>
      </c>
      <c r="D1804" t="s">
        <v>69</v>
      </c>
      <c r="E1804" t="s">
        <v>9</v>
      </c>
      <c r="F1804" t="s">
        <v>10</v>
      </c>
      <c r="G1804" t="s">
        <v>11</v>
      </c>
      <c r="H1804" t="s">
        <v>8</v>
      </c>
      <c r="I1804">
        <v>6</v>
      </c>
      <c r="J1804">
        <f>Tabla1[[#This Row],[Columna2]]*110</f>
        <v>660</v>
      </c>
      <c r="K1804">
        <v>3389</v>
      </c>
      <c r="L1804">
        <f>Tabla1[[#This Row],[Columna3]]*Tabla1[[#This Row],[Value]]*30*0.12</f>
        <v>8052264</v>
      </c>
      <c r="M1804" s="1">
        <f>Tabla1[[#This Row],[Columna4]]/10</f>
        <v>805226.4</v>
      </c>
    </row>
    <row r="1805" spans="1:13" x14ac:dyDescent="0.3">
      <c r="A1805">
        <v>4</v>
      </c>
      <c r="B1805" t="s">
        <v>118</v>
      </c>
      <c r="C1805">
        <f>_xlfn.NUMBERVALUE(MID(Tabla1[[#This Row],[Object Name]],11,3))</f>
        <v>61</v>
      </c>
      <c r="D1805" t="s">
        <v>69</v>
      </c>
      <c r="E1805" t="s">
        <v>9</v>
      </c>
      <c r="F1805" t="s">
        <v>10</v>
      </c>
      <c r="G1805" t="s">
        <v>11</v>
      </c>
      <c r="H1805" t="s">
        <v>8</v>
      </c>
      <c r="I1805">
        <v>6</v>
      </c>
      <c r="J1805">
        <f>Tabla1[[#This Row],[Columna2]]*110</f>
        <v>660</v>
      </c>
      <c r="K1805">
        <v>3396</v>
      </c>
      <c r="L1805">
        <f>Tabla1[[#This Row],[Columna3]]*Tabla1[[#This Row],[Value]]*30*0.12</f>
        <v>8068896</v>
      </c>
      <c r="M1805" s="1">
        <f>Tabla1[[#This Row],[Columna4]]/10</f>
        <v>806889.6</v>
      </c>
    </row>
    <row r="1806" spans="1:13" x14ac:dyDescent="0.3">
      <c r="A1806">
        <v>5</v>
      </c>
      <c r="B1806" t="s">
        <v>118</v>
      </c>
      <c r="C1806">
        <f>_xlfn.NUMBERVALUE(MID(Tabla1[[#This Row],[Object Name]],11,3))</f>
        <v>61</v>
      </c>
      <c r="D1806" t="s">
        <v>69</v>
      </c>
      <c r="E1806" t="s">
        <v>9</v>
      </c>
      <c r="F1806" t="s">
        <v>10</v>
      </c>
      <c r="G1806" t="s">
        <v>11</v>
      </c>
      <c r="H1806" t="s">
        <v>8</v>
      </c>
      <c r="I1806">
        <v>6</v>
      </c>
      <c r="J1806">
        <f>Tabla1[[#This Row],[Columna2]]*110</f>
        <v>660</v>
      </c>
      <c r="K1806">
        <v>3413</v>
      </c>
      <c r="L1806">
        <f>Tabla1[[#This Row],[Columna3]]*Tabla1[[#This Row],[Value]]*30*0.12</f>
        <v>8109288</v>
      </c>
      <c r="M1806" s="1">
        <f>Tabla1[[#This Row],[Columna4]]/10</f>
        <v>810928.8</v>
      </c>
    </row>
    <row r="1807" spans="1:13" x14ac:dyDescent="0.3">
      <c r="A1807">
        <v>6</v>
      </c>
      <c r="B1807" t="s">
        <v>118</v>
      </c>
      <c r="C1807">
        <f>_xlfn.NUMBERVALUE(MID(Tabla1[[#This Row],[Object Name]],11,3))</f>
        <v>61</v>
      </c>
      <c r="D1807" t="s">
        <v>69</v>
      </c>
      <c r="E1807" t="s">
        <v>9</v>
      </c>
      <c r="F1807" t="s">
        <v>10</v>
      </c>
      <c r="G1807" t="s">
        <v>11</v>
      </c>
      <c r="H1807" t="s">
        <v>8</v>
      </c>
      <c r="I1807">
        <v>6</v>
      </c>
      <c r="J1807">
        <f>Tabla1[[#This Row],[Columna2]]*110</f>
        <v>660</v>
      </c>
      <c r="K1807">
        <v>3407</v>
      </c>
      <c r="L1807">
        <f>Tabla1[[#This Row],[Columna3]]*Tabla1[[#This Row],[Value]]*30*0.12</f>
        <v>8095032</v>
      </c>
      <c r="M1807" s="1">
        <f>Tabla1[[#This Row],[Columna4]]/10</f>
        <v>809503.2</v>
      </c>
    </row>
    <row r="1808" spans="1:13" x14ac:dyDescent="0.3">
      <c r="A1808">
        <v>7</v>
      </c>
      <c r="B1808" t="s">
        <v>118</v>
      </c>
      <c r="C1808">
        <f>_xlfn.NUMBERVALUE(MID(Tabla1[[#This Row],[Object Name]],11,3))</f>
        <v>61</v>
      </c>
      <c r="D1808" t="s">
        <v>69</v>
      </c>
      <c r="E1808" t="s">
        <v>9</v>
      </c>
      <c r="F1808" t="s">
        <v>10</v>
      </c>
      <c r="G1808" t="s">
        <v>11</v>
      </c>
      <c r="H1808" t="s">
        <v>8</v>
      </c>
      <c r="I1808">
        <v>6</v>
      </c>
      <c r="J1808">
        <f>Tabla1[[#This Row],[Columna2]]*110</f>
        <v>660</v>
      </c>
      <c r="K1808">
        <v>3382</v>
      </c>
      <c r="L1808">
        <f>Tabla1[[#This Row],[Columna3]]*Tabla1[[#This Row],[Value]]*30*0.12</f>
        <v>8035632</v>
      </c>
      <c r="M1808" s="1">
        <f>Tabla1[[#This Row],[Columna4]]/10</f>
        <v>803563.2</v>
      </c>
    </row>
    <row r="1809" spans="1:13" x14ac:dyDescent="0.3">
      <c r="A1809">
        <v>8</v>
      </c>
      <c r="B1809" t="s">
        <v>118</v>
      </c>
      <c r="C1809">
        <f>_xlfn.NUMBERVALUE(MID(Tabla1[[#This Row],[Object Name]],11,3))</f>
        <v>61</v>
      </c>
      <c r="D1809" t="s">
        <v>69</v>
      </c>
      <c r="E1809" t="s">
        <v>9</v>
      </c>
      <c r="F1809" t="s">
        <v>10</v>
      </c>
      <c r="G1809" t="s">
        <v>11</v>
      </c>
      <c r="H1809" t="s">
        <v>8</v>
      </c>
      <c r="I1809">
        <v>6</v>
      </c>
      <c r="J1809">
        <f>Tabla1[[#This Row],[Columna2]]*110</f>
        <v>660</v>
      </c>
      <c r="K1809">
        <v>3379</v>
      </c>
      <c r="L1809">
        <f>Tabla1[[#This Row],[Columna3]]*Tabla1[[#This Row],[Value]]*30*0.12</f>
        <v>8028504</v>
      </c>
      <c r="M1809" s="1">
        <f>Tabla1[[#This Row],[Columna4]]/10</f>
        <v>802850.4</v>
      </c>
    </row>
    <row r="1810" spans="1:13" x14ac:dyDescent="0.3">
      <c r="A1810">
        <v>9</v>
      </c>
      <c r="B1810" t="s">
        <v>118</v>
      </c>
      <c r="C1810">
        <f>_xlfn.NUMBERVALUE(MID(Tabla1[[#This Row],[Object Name]],11,3))</f>
        <v>61</v>
      </c>
      <c r="D1810" t="s">
        <v>69</v>
      </c>
      <c r="E1810" t="s">
        <v>9</v>
      </c>
      <c r="F1810" t="s">
        <v>10</v>
      </c>
      <c r="G1810" t="s">
        <v>11</v>
      </c>
      <c r="H1810" t="s">
        <v>8</v>
      </c>
      <c r="I1810">
        <v>6</v>
      </c>
      <c r="J1810">
        <f>Tabla1[[#This Row],[Columna2]]*110</f>
        <v>660</v>
      </c>
      <c r="K1810">
        <v>3391</v>
      </c>
      <c r="L1810">
        <f>Tabla1[[#This Row],[Columna3]]*Tabla1[[#This Row],[Value]]*30*0.12</f>
        <v>8057016</v>
      </c>
      <c r="M1810" s="1">
        <f>Tabla1[[#This Row],[Columna4]]/10</f>
        <v>805701.6</v>
      </c>
    </row>
    <row r="1811" spans="1:13" x14ac:dyDescent="0.3">
      <c r="A1811">
        <v>10</v>
      </c>
      <c r="B1811" t="s">
        <v>118</v>
      </c>
      <c r="C1811">
        <f>_xlfn.NUMBERVALUE(MID(Tabla1[[#This Row],[Object Name]],11,3))</f>
        <v>61</v>
      </c>
      <c r="D1811" t="s">
        <v>69</v>
      </c>
      <c r="E1811" t="s">
        <v>9</v>
      </c>
      <c r="F1811" t="s">
        <v>10</v>
      </c>
      <c r="G1811" t="s">
        <v>11</v>
      </c>
      <c r="H1811" t="s">
        <v>8</v>
      </c>
      <c r="I1811">
        <v>6</v>
      </c>
      <c r="J1811">
        <f>Tabla1[[#This Row],[Columna2]]*110</f>
        <v>660</v>
      </c>
      <c r="K1811">
        <v>3363</v>
      </c>
      <c r="L1811">
        <f>Tabla1[[#This Row],[Columna3]]*Tabla1[[#This Row],[Value]]*30*0.12</f>
        <v>7990488</v>
      </c>
      <c r="M1811" s="1">
        <f>Tabla1[[#This Row],[Columna4]]/10</f>
        <v>799048.8</v>
      </c>
    </row>
    <row r="1812" spans="1:13" x14ac:dyDescent="0.3">
      <c r="A1812">
        <v>11</v>
      </c>
      <c r="B1812" t="s">
        <v>118</v>
      </c>
      <c r="C1812">
        <f>_xlfn.NUMBERVALUE(MID(Tabla1[[#This Row],[Object Name]],11,3))</f>
        <v>61</v>
      </c>
      <c r="D1812" t="s">
        <v>69</v>
      </c>
      <c r="E1812" t="s">
        <v>9</v>
      </c>
      <c r="F1812" t="s">
        <v>10</v>
      </c>
      <c r="G1812" t="s">
        <v>11</v>
      </c>
      <c r="H1812" t="s">
        <v>8</v>
      </c>
      <c r="I1812">
        <v>6</v>
      </c>
      <c r="J1812">
        <f>Tabla1[[#This Row],[Columna2]]*110</f>
        <v>660</v>
      </c>
      <c r="K1812">
        <v>3392</v>
      </c>
      <c r="L1812">
        <f>Tabla1[[#This Row],[Columna3]]*Tabla1[[#This Row],[Value]]*30*0.12</f>
        <v>8059392</v>
      </c>
      <c r="M1812" s="1">
        <f>Tabla1[[#This Row],[Columna4]]/10</f>
        <v>805939.19999999995</v>
      </c>
    </row>
    <row r="1813" spans="1:13" x14ac:dyDescent="0.3">
      <c r="A1813">
        <v>12</v>
      </c>
      <c r="B1813" t="s">
        <v>118</v>
      </c>
      <c r="C1813">
        <f>_xlfn.NUMBERVALUE(MID(Tabla1[[#This Row],[Object Name]],11,3))</f>
        <v>61</v>
      </c>
      <c r="D1813" t="s">
        <v>69</v>
      </c>
      <c r="E1813" t="s">
        <v>9</v>
      </c>
      <c r="F1813" t="s">
        <v>10</v>
      </c>
      <c r="G1813" t="s">
        <v>11</v>
      </c>
      <c r="H1813" t="s">
        <v>8</v>
      </c>
      <c r="I1813">
        <v>6</v>
      </c>
      <c r="J1813">
        <f>Tabla1[[#This Row],[Columna2]]*110</f>
        <v>660</v>
      </c>
      <c r="K1813">
        <v>3400</v>
      </c>
      <c r="L1813">
        <f>Tabla1[[#This Row],[Columna3]]*Tabla1[[#This Row],[Value]]*30*0.12</f>
        <v>8078400</v>
      </c>
      <c r="M1813" s="1">
        <f>Tabla1[[#This Row],[Columna4]]/10</f>
        <v>807840</v>
      </c>
    </row>
    <row r="1814" spans="1:13" x14ac:dyDescent="0.3">
      <c r="A1814">
        <v>13</v>
      </c>
      <c r="B1814" t="s">
        <v>118</v>
      </c>
      <c r="C1814">
        <f>_xlfn.NUMBERVALUE(MID(Tabla1[[#This Row],[Object Name]],11,3))</f>
        <v>61</v>
      </c>
      <c r="D1814" t="s">
        <v>69</v>
      </c>
      <c r="E1814" t="s">
        <v>9</v>
      </c>
      <c r="F1814" t="s">
        <v>10</v>
      </c>
      <c r="G1814" t="s">
        <v>11</v>
      </c>
      <c r="H1814" t="s">
        <v>8</v>
      </c>
      <c r="I1814">
        <v>6</v>
      </c>
      <c r="J1814">
        <f>Tabla1[[#This Row],[Columna2]]*110</f>
        <v>660</v>
      </c>
      <c r="K1814">
        <v>3360</v>
      </c>
      <c r="L1814">
        <f>Tabla1[[#This Row],[Columna3]]*Tabla1[[#This Row],[Value]]*30*0.12</f>
        <v>7983360</v>
      </c>
      <c r="M1814" s="1">
        <f>Tabla1[[#This Row],[Columna4]]/10</f>
        <v>798336</v>
      </c>
    </row>
    <row r="1815" spans="1:13" x14ac:dyDescent="0.3">
      <c r="A1815">
        <v>14</v>
      </c>
      <c r="B1815" t="s">
        <v>118</v>
      </c>
      <c r="C1815">
        <f>_xlfn.NUMBERVALUE(MID(Tabla1[[#This Row],[Object Name]],11,3))</f>
        <v>61</v>
      </c>
      <c r="D1815" t="s">
        <v>69</v>
      </c>
      <c r="E1815" t="s">
        <v>9</v>
      </c>
      <c r="F1815" t="s">
        <v>10</v>
      </c>
      <c r="G1815" t="s">
        <v>11</v>
      </c>
      <c r="H1815" t="s">
        <v>8</v>
      </c>
      <c r="I1815">
        <v>6</v>
      </c>
      <c r="J1815">
        <f>Tabla1[[#This Row],[Columna2]]*110</f>
        <v>660</v>
      </c>
      <c r="K1815">
        <v>3390</v>
      </c>
      <c r="L1815">
        <f>Tabla1[[#This Row],[Columna3]]*Tabla1[[#This Row],[Value]]*30*0.12</f>
        <v>8054640</v>
      </c>
      <c r="M1815" s="1">
        <f>Tabla1[[#This Row],[Columna4]]/10</f>
        <v>805464</v>
      </c>
    </row>
    <row r="1816" spans="1:13" x14ac:dyDescent="0.3">
      <c r="A1816">
        <v>15</v>
      </c>
      <c r="B1816" t="s">
        <v>118</v>
      </c>
      <c r="C1816">
        <f>_xlfn.NUMBERVALUE(MID(Tabla1[[#This Row],[Object Name]],11,3))</f>
        <v>61</v>
      </c>
      <c r="D1816" t="s">
        <v>69</v>
      </c>
      <c r="E1816" t="s">
        <v>9</v>
      </c>
      <c r="F1816" t="s">
        <v>10</v>
      </c>
      <c r="G1816" t="s">
        <v>11</v>
      </c>
      <c r="H1816" t="s">
        <v>8</v>
      </c>
      <c r="I1816">
        <v>6</v>
      </c>
      <c r="J1816">
        <f>Tabla1[[#This Row],[Columna2]]*110</f>
        <v>660</v>
      </c>
      <c r="K1816">
        <v>3363</v>
      </c>
      <c r="L1816">
        <f>Tabla1[[#This Row],[Columna3]]*Tabla1[[#This Row],[Value]]*30*0.12</f>
        <v>7990488</v>
      </c>
      <c r="M1816" s="1">
        <f>Tabla1[[#This Row],[Columna4]]/10</f>
        <v>799048.8</v>
      </c>
    </row>
    <row r="1817" spans="1:13" x14ac:dyDescent="0.3">
      <c r="A1817">
        <v>16</v>
      </c>
      <c r="B1817" t="s">
        <v>118</v>
      </c>
      <c r="C1817">
        <f>_xlfn.NUMBERVALUE(MID(Tabla1[[#This Row],[Object Name]],11,3))</f>
        <v>61</v>
      </c>
      <c r="D1817" t="s">
        <v>69</v>
      </c>
      <c r="E1817" t="s">
        <v>9</v>
      </c>
      <c r="F1817" t="s">
        <v>10</v>
      </c>
      <c r="G1817" t="s">
        <v>11</v>
      </c>
      <c r="H1817" t="s">
        <v>8</v>
      </c>
      <c r="I1817">
        <v>6</v>
      </c>
      <c r="J1817">
        <f>Tabla1[[#This Row],[Columna2]]*110</f>
        <v>660</v>
      </c>
      <c r="K1817">
        <v>3415</v>
      </c>
      <c r="L1817">
        <f>Tabla1[[#This Row],[Columna3]]*Tabla1[[#This Row],[Value]]*30*0.12</f>
        <v>8114040</v>
      </c>
      <c r="M1817" s="1">
        <f>Tabla1[[#This Row],[Columna4]]/10</f>
        <v>811404</v>
      </c>
    </row>
    <row r="1818" spans="1:13" x14ac:dyDescent="0.3">
      <c r="A1818">
        <v>17</v>
      </c>
      <c r="B1818" t="s">
        <v>118</v>
      </c>
      <c r="C1818">
        <f>_xlfn.NUMBERVALUE(MID(Tabla1[[#This Row],[Object Name]],11,3))</f>
        <v>61</v>
      </c>
      <c r="D1818" t="s">
        <v>69</v>
      </c>
      <c r="E1818" t="s">
        <v>9</v>
      </c>
      <c r="F1818" t="s">
        <v>10</v>
      </c>
      <c r="G1818" t="s">
        <v>11</v>
      </c>
      <c r="H1818" t="s">
        <v>8</v>
      </c>
      <c r="I1818">
        <v>6</v>
      </c>
      <c r="J1818">
        <f>Tabla1[[#This Row],[Columna2]]*110</f>
        <v>660</v>
      </c>
      <c r="K1818">
        <v>3390</v>
      </c>
      <c r="L1818">
        <f>Tabla1[[#This Row],[Columna3]]*Tabla1[[#This Row],[Value]]*30*0.12</f>
        <v>8054640</v>
      </c>
      <c r="M1818" s="1">
        <f>Tabla1[[#This Row],[Columna4]]/10</f>
        <v>805464</v>
      </c>
    </row>
    <row r="1819" spans="1:13" x14ac:dyDescent="0.3">
      <c r="A1819">
        <v>18</v>
      </c>
      <c r="B1819" t="s">
        <v>118</v>
      </c>
      <c r="C1819">
        <f>_xlfn.NUMBERVALUE(MID(Tabla1[[#This Row],[Object Name]],11,3))</f>
        <v>61</v>
      </c>
      <c r="D1819" t="s">
        <v>69</v>
      </c>
      <c r="E1819" t="s">
        <v>9</v>
      </c>
      <c r="F1819" t="s">
        <v>10</v>
      </c>
      <c r="G1819" t="s">
        <v>11</v>
      </c>
      <c r="H1819" t="s">
        <v>8</v>
      </c>
      <c r="I1819">
        <v>6</v>
      </c>
      <c r="J1819">
        <f>Tabla1[[#This Row],[Columna2]]*110</f>
        <v>660</v>
      </c>
      <c r="K1819">
        <v>3373</v>
      </c>
      <c r="L1819">
        <f>Tabla1[[#This Row],[Columna3]]*Tabla1[[#This Row],[Value]]*30*0.12</f>
        <v>8014248</v>
      </c>
      <c r="M1819" s="1">
        <f>Tabla1[[#This Row],[Columna4]]/10</f>
        <v>801424.8</v>
      </c>
    </row>
    <row r="1820" spans="1:13" x14ac:dyDescent="0.3">
      <c r="A1820">
        <v>19</v>
      </c>
      <c r="B1820" t="s">
        <v>118</v>
      </c>
      <c r="C1820">
        <f>_xlfn.NUMBERVALUE(MID(Tabla1[[#This Row],[Object Name]],11,3))</f>
        <v>61</v>
      </c>
      <c r="D1820" t="s">
        <v>69</v>
      </c>
      <c r="E1820" t="s">
        <v>9</v>
      </c>
      <c r="F1820" t="s">
        <v>10</v>
      </c>
      <c r="G1820" t="s">
        <v>11</v>
      </c>
      <c r="H1820" t="s">
        <v>8</v>
      </c>
      <c r="I1820">
        <v>6</v>
      </c>
      <c r="J1820">
        <f>Tabla1[[#This Row],[Columna2]]*110</f>
        <v>660</v>
      </c>
      <c r="K1820">
        <v>3374</v>
      </c>
      <c r="L1820">
        <f>Tabla1[[#This Row],[Columna3]]*Tabla1[[#This Row],[Value]]*30*0.12</f>
        <v>8016624</v>
      </c>
      <c r="M1820" s="1">
        <f>Tabla1[[#This Row],[Columna4]]/10</f>
        <v>801662.4</v>
      </c>
    </row>
    <row r="1821" spans="1:13" x14ac:dyDescent="0.3">
      <c r="A1821">
        <v>20</v>
      </c>
      <c r="B1821" t="s">
        <v>118</v>
      </c>
      <c r="C1821">
        <f>_xlfn.NUMBERVALUE(MID(Tabla1[[#This Row],[Object Name]],11,3))</f>
        <v>61</v>
      </c>
      <c r="D1821" t="s">
        <v>69</v>
      </c>
      <c r="E1821" t="s">
        <v>9</v>
      </c>
      <c r="F1821" t="s">
        <v>10</v>
      </c>
      <c r="G1821" t="s">
        <v>11</v>
      </c>
      <c r="H1821" t="s">
        <v>8</v>
      </c>
      <c r="I1821">
        <v>6</v>
      </c>
      <c r="J1821">
        <f>Tabla1[[#This Row],[Columna2]]*110</f>
        <v>660</v>
      </c>
      <c r="K1821">
        <v>3357</v>
      </c>
      <c r="L1821">
        <f>Tabla1[[#This Row],[Columna3]]*Tabla1[[#This Row],[Value]]*30*0.12</f>
        <v>7976232</v>
      </c>
      <c r="M1821" s="1">
        <f>Tabla1[[#This Row],[Columna4]]/10</f>
        <v>797623.2</v>
      </c>
    </row>
    <row r="1822" spans="1:13" x14ac:dyDescent="0.3">
      <c r="A1822">
        <v>21</v>
      </c>
      <c r="B1822" t="s">
        <v>118</v>
      </c>
      <c r="C1822">
        <f>_xlfn.NUMBERVALUE(MID(Tabla1[[#This Row],[Object Name]],11,3))</f>
        <v>61</v>
      </c>
      <c r="D1822" t="s">
        <v>69</v>
      </c>
      <c r="E1822" t="s">
        <v>9</v>
      </c>
      <c r="F1822" t="s">
        <v>10</v>
      </c>
      <c r="G1822" t="s">
        <v>11</v>
      </c>
      <c r="H1822" t="s">
        <v>8</v>
      </c>
      <c r="I1822">
        <v>6</v>
      </c>
      <c r="J1822">
        <f>Tabla1[[#This Row],[Columna2]]*110</f>
        <v>660</v>
      </c>
      <c r="K1822">
        <v>3406</v>
      </c>
      <c r="L1822">
        <f>Tabla1[[#This Row],[Columna3]]*Tabla1[[#This Row],[Value]]*30*0.12</f>
        <v>8092656</v>
      </c>
      <c r="M1822" s="1">
        <f>Tabla1[[#This Row],[Columna4]]/10</f>
        <v>809265.6</v>
      </c>
    </row>
    <row r="1823" spans="1:13" x14ac:dyDescent="0.3">
      <c r="A1823">
        <v>22</v>
      </c>
      <c r="B1823" t="s">
        <v>118</v>
      </c>
      <c r="C1823">
        <f>_xlfn.NUMBERVALUE(MID(Tabla1[[#This Row],[Object Name]],11,3))</f>
        <v>61</v>
      </c>
      <c r="D1823" t="s">
        <v>69</v>
      </c>
      <c r="E1823" t="s">
        <v>9</v>
      </c>
      <c r="F1823" t="s">
        <v>10</v>
      </c>
      <c r="G1823" t="s">
        <v>11</v>
      </c>
      <c r="H1823" t="s">
        <v>8</v>
      </c>
      <c r="I1823">
        <v>6</v>
      </c>
      <c r="J1823">
        <f>Tabla1[[#This Row],[Columna2]]*110</f>
        <v>660</v>
      </c>
      <c r="K1823">
        <v>3370</v>
      </c>
      <c r="L1823">
        <f>Tabla1[[#This Row],[Columna3]]*Tabla1[[#This Row],[Value]]*30*0.12</f>
        <v>8007120</v>
      </c>
      <c r="M1823" s="1">
        <f>Tabla1[[#This Row],[Columna4]]/10</f>
        <v>800712</v>
      </c>
    </row>
    <row r="1824" spans="1:13" x14ac:dyDescent="0.3">
      <c r="A1824">
        <v>23</v>
      </c>
      <c r="B1824" t="s">
        <v>118</v>
      </c>
      <c r="C1824">
        <f>_xlfn.NUMBERVALUE(MID(Tabla1[[#This Row],[Object Name]],11,3))</f>
        <v>61</v>
      </c>
      <c r="D1824" t="s">
        <v>69</v>
      </c>
      <c r="E1824" t="s">
        <v>9</v>
      </c>
      <c r="F1824" t="s">
        <v>10</v>
      </c>
      <c r="G1824" t="s">
        <v>11</v>
      </c>
      <c r="H1824" t="s">
        <v>8</v>
      </c>
      <c r="I1824">
        <v>6</v>
      </c>
      <c r="J1824">
        <f>Tabla1[[#This Row],[Columna2]]*110</f>
        <v>660</v>
      </c>
      <c r="K1824">
        <v>3380</v>
      </c>
      <c r="L1824">
        <f>Tabla1[[#This Row],[Columna3]]*Tabla1[[#This Row],[Value]]*30*0.12</f>
        <v>8030880</v>
      </c>
      <c r="M1824" s="1">
        <f>Tabla1[[#This Row],[Columna4]]/10</f>
        <v>803088</v>
      </c>
    </row>
    <row r="1825" spans="1:13" x14ac:dyDescent="0.3">
      <c r="A1825">
        <v>24</v>
      </c>
      <c r="B1825" t="s">
        <v>118</v>
      </c>
      <c r="C1825">
        <f>_xlfn.NUMBERVALUE(MID(Tabla1[[#This Row],[Object Name]],11,3))</f>
        <v>61</v>
      </c>
      <c r="D1825" t="s">
        <v>69</v>
      </c>
      <c r="E1825" t="s">
        <v>9</v>
      </c>
      <c r="F1825" t="s">
        <v>10</v>
      </c>
      <c r="G1825" t="s">
        <v>11</v>
      </c>
      <c r="H1825" t="s">
        <v>8</v>
      </c>
      <c r="I1825">
        <v>6</v>
      </c>
      <c r="J1825">
        <f>Tabla1[[#This Row],[Columna2]]*110</f>
        <v>660</v>
      </c>
      <c r="K1825">
        <v>3393</v>
      </c>
      <c r="L1825">
        <f>Tabla1[[#This Row],[Columna3]]*Tabla1[[#This Row],[Value]]*30*0.12</f>
        <v>8061768</v>
      </c>
      <c r="M1825" s="1">
        <f>Tabla1[[#This Row],[Columna4]]/10</f>
        <v>806176.8</v>
      </c>
    </row>
    <row r="1826" spans="1:13" x14ac:dyDescent="0.3">
      <c r="A1826">
        <v>25</v>
      </c>
      <c r="B1826" t="s">
        <v>118</v>
      </c>
      <c r="C1826">
        <f>_xlfn.NUMBERVALUE(MID(Tabla1[[#This Row],[Object Name]],11,3))</f>
        <v>61</v>
      </c>
      <c r="D1826" t="s">
        <v>69</v>
      </c>
      <c r="E1826" t="s">
        <v>9</v>
      </c>
      <c r="F1826" t="s">
        <v>10</v>
      </c>
      <c r="G1826" t="s">
        <v>11</v>
      </c>
      <c r="H1826" t="s">
        <v>8</v>
      </c>
      <c r="I1826">
        <v>6</v>
      </c>
      <c r="J1826">
        <f>Tabla1[[#This Row],[Columna2]]*110</f>
        <v>660</v>
      </c>
      <c r="K1826">
        <v>3372</v>
      </c>
      <c r="L1826">
        <f>Tabla1[[#This Row],[Columna3]]*Tabla1[[#This Row],[Value]]*30*0.12</f>
        <v>8011872</v>
      </c>
      <c r="M1826" s="1">
        <f>Tabla1[[#This Row],[Columna4]]/10</f>
        <v>801187.2</v>
      </c>
    </row>
    <row r="1827" spans="1:13" x14ac:dyDescent="0.3">
      <c r="A1827">
        <v>26</v>
      </c>
      <c r="B1827" t="s">
        <v>118</v>
      </c>
      <c r="C1827">
        <f>_xlfn.NUMBERVALUE(MID(Tabla1[[#This Row],[Object Name]],11,3))</f>
        <v>61</v>
      </c>
      <c r="D1827" t="s">
        <v>69</v>
      </c>
      <c r="E1827" t="s">
        <v>9</v>
      </c>
      <c r="F1827" t="s">
        <v>10</v>
      </c>
      <c r="G1827" t="s">
        <v>11</v>
      </c>
      <c r="H1827" t="s">
        <v>8</v>
      </c>
      <c r="I1827">
        <v>6</v>
      </c>
      <c r="J1827">
        <f>Tabla1[[#This Row],[Columna2]]*110</f>
        <v>660</v>
      </c>
      <c r="K1827">
        <v>3362</v>
      </c>
      <c r="L1827">
        <f>Tabla1[[#This Row],[Columna3]]*Tabla1[[#This Row],[Value]]*30*0.12</f>
        <v>7988112</v>
      </c>
      <c r="M1827" s="1">
        <f>Tabla1[[#This Row],[Columna4]]/10</f>
        <v>798811.2</v>
      </c>
    </row>
    <row r="1828" spans="1:13" x14ac:dyDescent="0.3">
      <c r="A1828">
        <v>27</v>
      </c>
      <c r="B1828" t="s">
        <v>118</v>
      </c>
      <c r="C1828">
        <f>_xlfn.NUMBERVALUE(MID(Tabla1[[#This Row],[Object Name]],11,3))</f>
        <v>61</v>
      </c>
      <c r="D1828" t="s">
        <v>69</v>
      </c>
      <c r="E1828" t="s">
        <v>9</v>
      </c>
      <c r="F1828" t="s">
        <v>10</v>
      </c>
      <c r="G1828" t="s">
        <v>11</v>
      </c>
      <c r="H1828" t="s">
        <v>8</v>
      </c>
      <c r="I1828">
        <v>6</v>
      </c>
      <c r="J1828">
        <f>Tabla1[[#This Row],[Columna2]]*110</f>
        <v>660</v>
      </c>
      <c r="K1828">
        <v>3388</v>
      </c>
      <c r="L1828">
        <f>Tabla1[[#This Row],[Columna3]]*Tabla1[[#This Row],[Value]]*30*0.12</f>
        <v>8049888</v>
      </c>
      <c r="M1828" s="1">
        <f>Tabla1[[#This Row],[Columna4]]/10</f>
        <v>804988.8</v>
      </c>
    </row>
    <row r="1829" spans="1:13" x14ac:dyDescent="0.3">
      <c r="A1829">
        <v>28</v>
      </c>
      <c r="B1829" t="s">
        <v>118</v>
      </c>
      <c r="C1829">
        <f>_xlfn.NUMBERVALUE(MID(Tabla1[[#This Row],[Object Name]],11,3))</f>
        <v>61</v>
      </c>
      <c r="D1829" t="s">
        <v>69</v>
      </c>
      <c r="E1829" t="s">
        <v>9</v>
      </c>
      <c r="F1829" t="s">
        <v>10</v>
      </c>
      <c r="G1829" t="s">
        <v>11</v>
      </c>
      <c r="H1829" t="s">
        <v>8</v>
      </c>
      <c r="I1829">
        <v>6</v>
      </c>
      <c r="J1829">
        <f>Tabla1[[#This Row],[Columna2]]*110</f>
        <v>660</v>
      </c>
      <c r="K1829">
        <v>3406</v>
      </c>
      <c r="L1829">
        <f>Tabla1[[#This Row],[Columna3]]*Tabla1[[#This Row],[Value]]*30*0.12</f>
        <v>8092656</v>
      </c>
      <c r="M1829" s="1">
        <f>Tabla1[[#This Row],[Columna4]]/10</f>
        <v>809265.6</v>
      </c>
    </row>
    <row r="1830" spans="1:13" x14ac:dyDescent="0.3">
      <c r="A1830">
        <v>29</v>
      </c>
      <c r="B1830" t="s">
        <v>118</v>
      </c>
      <c r="C1830">
        <f>_xlfn.NUMBERVALUE(MID(Tabla1[[#This Row],[Object Name]],11,3))</f>
        <v>61</v>
      </c>
      <c r="D1830" t="s">
        <v>69</v>
      </c>
      <c r="E1830" t="s">
        <v>9</v>
      </c>
      <c r="F1830" t="s">
        <v>10</v>
      </c>
      <c r="G1830" t="s">
        <v>11</v>
      </c>
      <c r="H1830" t="s">
        <v>8</v>
      </c>
      <c r="I1830">
        <v>6</v>
      </c>
      <c r="J1830">
        <f>Tabla1[[#This Row],[Columna2]]*110</f>
        <v>660</v>
      </c>
      <c r="K1830">
        <v>3396</v>
      </c>
      <c r="L1830">
        <f>Tabla1[[#This Row],[Columna3]]*Tabla1[[#This Row],[Value]]*30*0.12</f>
        <v>8068896</v>
      </c>
      <c r="M1830" s="1">
        <f>Tabla1[[#This Row],[Columna4]]/10</f>
        <v>806889.6</v>
      </c>
    </row>
    <row r="1831" spans="1:13" x14ac:dyDescent="0.3">
      <c r="A1831">
        <v>30</v>
      </c>
      <c r="B1831" t="s">
        <v>118</v>
      </c>
      <c r="C1831">
        <f>_xlfn.NUMBERVALUE(MID(Tabla1[[#This Row],[Object Name]],11,3))</f>
        <v>61</v>
      </c>
      <c r="D1831" t="s">
        <v>69</v>
      </c>
      <c r="E1831" t="s">
        <v>9</v>
      </c>
      <c r="F1831" t="s">
        <v>10</v>
      </c>
      <c r="G1831" t="s">
        <v>11</v>
      </c>
      <c r="H1831" t="s">
        <v>8</v>
      </c>
      <c r="I1831">
        <v>6</v>
      </c>
      <c r="J1831">
        <f>Tabla1[[#This Row],[Columna2]]*110</f>
        <v>660</v>
      </c>
      <c r="K1831">
        <v>3357</v>
      </c>
      <c r="L1831">
        <f>Tabla1[[#This Row],[Columna3]]*Tabla1[[#This Row],[Value]]*30*0.12</f>
        <v>7976232</v>
      </c>
      <c r="M1831" s="1">
        <f>Tabla1[[#This Row],[Columna4]]/10</f>
        <v>797623.2</v>
      </c>
    </row>
    <row r="1832" spans="1:13" x14ac:dyDescent="0.3">
      <c r="A1832">
        <v>1</v>
      </c>
      <c r="B1832" t="s">
        <v>118</v>
      </c>
      <c r="C1832">
        <f>_xlfn.NUMBERVALUE(MID(Tabla1[[#This Row],[Object Name]],11,3))</f>
        <v>62</v>
      </c>
      <c r="D1832" t="s">
        <v>70</v>
      </c>
      <c r="E1832" t="s">
        <v>9</v>
      </c>
      <c r="F1832" t="s">
        <v>10</v>
      </c>
      <c r="G1832" t="s">
        <v>11</v>
      </c>
      <c r="H1832" t="s">
        <v>8</v>
      </c>
      <c r="I1832">
        <v>7</v>
      </c>
      <c r="J1832">
        <f>Tabla1[[#This Row],[Columna2]]*110</f>
        <v>770</v>
      </c>
      <c r="K1832">
        <v>3460</v>
      </c>
      <c r="L1832">
        <f>Tabla1[[#This Row],[Columna3]]*Tabla1[[#This Row],[Value]]*30*0.12</f>
        <v>9591120</v>
      </c>
      <c r="M1832" s="1">
        <f>Tabla1[[#This Row],[Columna4]]/10</f>
        <v>959112</v>
      </c>
    </row>
    <row r="1833" spans="1:13" x14ac:dyDescent="0.3">
      <c r="A1833">
        <v>2</v>
      </c>
      <c r="B1833" t="s">
        <v>118</v>
      </c>
      <c r="C1833">
        <f>_xlfn.NUMBERVALUE(MID(Tabla1[[#This Row],[Object Name]],11,3))</f>
        <v>62</v>
      </c>
      <c r="D1833" t="s">
        <v>70</v>
      </c>
      <c r="E1833" t="s">
        <v>9</v>
      </c>
      <c r="F1833" t="s">
        <v>10</v>
      </c>
      <c r="G1833" t="s">
        <v>11</v>
      </c>
      <c r="H1833" t="s">
        <v>8</v>
      </c>
      <c r="I1833">
        <v>7</v>
      </c>
      <c r="J1833">
        <f>Tabla1[[#This Row],[Columna2]]*110</f>
        <v>770</v>
      </c>
      <c r="K1833">
        <v>3448</v>
      </c>
      <c r="L1833">
        <f>Tabla1[[#This Row],[Columna3]]*Tabla1[[#This Row],[Value]]*30*0.12</f>
        <v>9557856</v>
      </c>
      <c r="M1833" s="1">
        <f>Tabla1[[#This Row],[Columna4]]/10</f>
        <v>955785.6</v>
      </c>
    </row>
    <row r="1834" spans="1:13" x14ac:dyDescent="0.3">
      <c r="A1834">
        <v>3</v>
      </c>
      <c r="B1834" t="s">
        <v>118</v>
      </c>
      <c r="C1834">
        <f>_xlfn.NUMBERVALUE(MID(Tabla1[[#This Row],[Object Name]],11,3))</f>
        <v>62</v>
      </c>
      <c r="D1834" t="s">
        <v>70</v>
      </c>
      <c r="E1834" t="s">
        <v>9</v>
      </c>
      <c r="F1834" t="s">
        <v>10</v>
      </c>
      <c r="G1834" t="s">
        <v>11</v>
      </c>
      <c r="H1834" t="s">
        <v>8</v>
      </c>
      <c r="I1834">
        <v>7</v>
      </c>
      <c r="J1834">
        <f>Tabla1[[#This Row],[Columna2]]*110</f>
        <v>770</v>
      </c>
      <c r="K1834">
        <v>3466</v>
      </c>
      <c r="L1834">
        <f>Tabla1[[#This Row],[Columna3]]*Tabla1[[#This Row],[Value]]*30*0.12</f>
        <v>9607752</v>
      </c>
      <c r="M1834" s="1">
        <f>Tabla1[[#This Row],[Columna4]]/10</f>
        <v>960775.2</v>
      </c>
    </row>
    <row r="1835" spans="1:13" x14ac:dyDescent="0.3">
      <c r="A1835">
        <v>4</v>
      </c>
      <c r="B1835" t="s">
        <v>118</v>
      </c>
      <c r="C1835">
        <f>_xlfn.NUMBERVALUE(MID(Tabla1[[#This Row],[Object Name]],11,3))</f>
        <v>62</v>
      </c>
      <c r="D1835" t="s">
        <v>70</v>
      </c>
      <c r="E1835" t="s">
        <v>9</v>
      </c>
      <c r="F1835" t="s">
        <v>10</v>
      </c>
      <c r="G1835" t="s">
        <v>11</v>
      </c>
      <c r="H1835" t="s">
        <v>8</v>
      </c>
      <c r="I1835">
        <v>7</v>
      </c>
      <c r="J1835">
        <f>Tabla1[[#This Row],[Columna2]]*110</f>
        <v>770</v>
      </c>
      <c r="K1835">
        <v>3462</v>
      </c>
      <c r="L1835">
        <f>Tabla1[[#This Row],[Columna3]]*Tabla1[[#This Row],[Value]]*30*0.12</f>
        <v>9596664</v>
      </c>
      <c r="M1835" s="1">
        <f>Tabla1[[#This Row],[Columna4]]/10</f>
        <v>959666.4</v>
      </c>
    </row>
    <row r="1836" spans="1:13" x14ac:dyDescent="0.3">
      <c r="A1836">
        <v>5</v>
      </c>
      <c r="B1836" t="s">
        <v>118</v>
      </c>
      <c r="C1836">
        <f>_xlfn.NUMBERVALUE(MID(Tabla1[[#This Row],[Object Name]],11,3))</f>
        <v>62</v>
      </c>
      <c r="D1836" t="s">
        <v>70</v>
      </c>
      <c r="E1836" t="s">
        <v>9</v>
      </c>
      <c r="F1836" t="s">
        <v>10</v>
      </c>
      <c r="G1836" t="s">
        <v>11</v>
      </c>
      <c r="H1836" t="s">
        <v>8</v>
      </c>
      <c r="I1836">
        <v>7</v>
      </c>
      <c r="J1836">
        <f>Tabla1[[#This Row],[Columna2]]*110</f>
        <v>770</v>
      </c>
      <c r="K1836">
        <v>3443</v>
      </c>
      <c r="L1836">
        <f>Tabla1[[#This Row],[Columna3]]*Tabla1[[#This Row],[Value]]*30*0.12</f>
        <v>9543996</v>
      </c>
      <c r="M1836" s="1">
        <f>Tabla1[[#This Row],[Columna4]]/10</f>
        <v>954399.6</v>
      </c>
    </row>
    <row r="1837" spans="1:13" x14ac:dyDescent="0.3">
      <c r="A1837">
        <v>6</v>
      </c>
      <c r="B1837" t="s">
        <v>118</v>
      </c>
      <c r="C1837">
        <f>_xlfn.NUMBERVALUE(MID(Tabla1[[#This Row],[Object Name]],11,3))</f>
        <v>62</v>
      </c>
      <c r="D1837" t="s">
        <v>70</v>
      </c>
      <c r="E1837" t="s">
        <v>9</v>
      </c>
      <c r="F1837" t="s">
        <v>10</v>
      </c>
      <c r="G1837" t="s">
        <v>11</v>
      </c>
      <c r="H1837" t="s">
        <v>8</v>
      </c>
      <c r="I1837">
        <v>7</v>
      </c>
      <c r="J1837">
        <f>Tabla1[[#This Row],[Columna2]]*110</f>
        <v>770</v>
      </c>
      <c r="K1837">
        <v>3432</v>
      </c>
      <c r="L1837">
        <f>Tabla1[[#This Row],[Columna3]]*Tabla1[[#This Row],[Value]]*30*0.12</f>
        <v>9513504</v>
      </c>
      <c r="M1837" s="1">
        <f>Tabla1[[#This Row],[Columna4]]/10</f>
        <v>951350.4</v>
      </c>
    </row>
    <row r="1838" spans="1:13" x14ac:dyDescent="0.3">
      <c r="A1838">
        <v>7</v>
      </c>
      <c r="B1838" t="s">
        <v>118</v>
      </c>
      <c r="C1838">
        <f>_xlfn.NUMBERVALUE(MID(Tabla1[[#This Row],[Object Name]],11,3))</f>
        <v>62</v>
      </c>
      <c r="D1838" t="s">
        <v>70</v>
      </c>
      <c r="E1838" t="s">
        <v>9</v>
      </c>
      <c r="F1838" t="s">
        <v>10</v>
      </c>
      <c r="G1838" t="s">
        <v>11</v>
      </c>
      <c r="H1838" t="s">
        <v>8</v>
      </c>
      <c r="I1838">
        <v>7</v>
      </c>
      <c r="J1838">
        <f>Tabla1[[#This Row],[Columna2]]*110</f>
        <v>770</v>
      </c>
      <c r="K1838">
        <v>3452</v>
      </c>
      <c r="L1838">
        <f>Tabla1[[#This Row],[Columna3]]*Tabla1[[#This Row],[Value]]*30*0.12</f>
        <v>9568944</v>
      </c>
      <c r="M1838" s="1">
        <f>Tabla1[[#This Row],[Columna4]]/10</f>
        <v>956894.4</v>
      </c>
    </row>
    <row r="1839" spans="1:13" x14ac:dyDescent="0.3">
      <c r="A1839">
        <v>8</v>
      </c>
      <c r="B1839" t="s">
        <v>118</v>
      </c>
      <c r="C1839">
        <f>_xlfn.NUMBERVALUE(MID(Tabla1[[#This Row],[Object Name]],11,3))</f>
        <v>62</v>
      </c>
      <c r="D1839" t="s">
        <v>70</v>
      </c>
      <c r="E1839" t="s">
        <v>9</v>
      </c>
      <c r="F1839" t="s">
        <v>10</v>
      </c>
      <c r="G1839" t="s">
        <v>11</v>
      </c>
      <c r="H1839" t="s">
        <v>8</v>
      </c>
      <c r="I1839">
        <v>7</v>
      </c>
      <c r="J1839">
        <f>Tabla1[[#This Row],[Columna2]]*110</f>
        <v>770</v>
      </c>
      <c r="K1839">
        <v>3431</v>
      </c>
      <c r="L1839">
        <f>Tabla1[[#This Row],[Columna3]]*Tabla1[[#This Row],[Value]]*30*0.12</f>
        <v>9510732</v>
      </c>
      <c r="M1839" s="1">
        <f>Tabla1[[#This Row],[Columna4]]/10</f>
        <v>951073.2</v>
      </c>
    </row>
    <row r="1840" spans="1:13" x14ac:dyDescent="0.3">
      <c r="A1840">
        <v>9</v>
      </c>
      <c r="B1840" t="s">
        <v>118</v>
      </c>
      <c r="C1840">
        <f>_xlfn.NUMBERVALUE(MID(Tabla1[[#This Row],[Object Name]],11,3))</f>
        <v>62</v>
      </c>
      <c r="D1840" t="s">
        <v>70</v>
      </c>
      <c r="E1840" t="s">
        <v>9</v>
      </c>
      <c r="F1840" t="s">
        <v>10</v>
      </c>
      <c r="G1840" t="s">
        <v>11</v>
      </c>
      <c r="H1840" t="s">
        <v>8</v>
      </c>
      <c r="I1840">
        <v>7</v>
      </c>
      <c r="J1840">
        <f>Tabla1[[#This Row],[Columna2]]*110</f>
        <v>770</v>
      </c>
      <c r="K1840">
        <v>3472</v>
      </c>
      <c r="L1840">
        <f>Tabla1[[#This Row],[Columna3]]*Tabla1[[#This Row],[Value]]*30*0.12</f>
        <v>9624384</v>
      </c>
      <c r="M1840" s="1">
        <f>Tabla1[[#This Row],[Columna4]]/10</f>
        <v>962438.4</v>
      </c>
    </row>
    <row r="1841" spans="1:13" x14ac:dyDescent="0.3">
      <c r="A1841">
        <v>10</v>
      </c>
      <c r="B1841" t="s">
        <v>118</v>
      </c>
      <c r="C1841">
        <f>_xlfn.NUMBERVALUE(MID(Tabla1[[#This Row],[Object Name]],11,3))</f>
        <v>62</v>
      </c>
      <c r="D1841" t="s">
        <v>70</v>
      </c>
      <c r="E1841" t="s">
        <v>9</v>
      </c>
      <c r="F1841" t="s">
        <v>10</v>
      </c>
      <c r="G1841" t="s">
        <v>11</v>
      </c>
      <c r="H1841" t="s">
        <v>8</v>
      </c>
      <c r="I1841">
        <v>7</v>
      </c>
      <c r="J1841">
        <f>Tabla1[[#This Row],[Columna2]]*110</f>
        <v>770</v>
      </c>
      <c r="K1841">
        <v>3405</v>
      </c>
      <c r="L1841">
        <f>Tabla1[[#This Row],[Columna3]]*Tabla1[[#This Row],[Value]]*30*0.12</f>
        <v>9438660</v>
      </c>
      <c r="M1841" s="1">
        <f>Tabla1[[#This Row],[Columna4]]/10</f>
        <v>943866</v>
      </c>
    </row>
    <row r="1842" spans="1:13" x14ac:dyDescent="0.3">
      <c r="A1842">
        <v>11</v>
      </c>
      <c r="B1842" t="s">
        <v>118</v>
      </c>
      <c r="C1842">
        <f>_xlfn.NUMBERVALUE(MID(Tabla1[[#This Row],[Object Name]],11,3))</f>
        <v>62</v>
      </c>
      <c r="D1842" t="s">
        <v>70</v>
      </c>
      <c r="E1842" t="s">
        <v>9</v>
      </c>
      <c r="F1842" t="s">
        <v>10</v>
      </c>
      <c r="G1842" t="s">
        <v>11</v>
      </c>
      <c r="H1842" t="s">
        <v>8</v>
      </c>
      <c r="I1842">
        <v>7</v>
      </c>
      <c r="J1842">
        <f>Tabla1[[#This Row],[Columna2]]*110</f>
        <v>770</v>
      </c>
      <c r="K1842">
        <v>3470</v>
      </c>
      <c r="L1842">
        <f>Tabla1[[#This Row],[Columna3]]*Tabla1[[#This Row],[Value]]*30*0.12</f>
        <v>9618840</v>
      </c>
      <c r="M1842" s="1">
        <f>Tabla1[[#This Row],[Columna4]]/10</f>
        <v>961884</v>
      </c>
    </row>
    <row r="1843" spans="1:13" x14ac:dyDescent="0.3">
      <c r="A1843">
        <v>12</v>
      </c>
      <c r="B1843" t="s">
        <v>118</v>
      </c>
      <c r="C1843">
        <f>_xlfn.NUMBERVALUE(MID(Tabla1[[#This Row],[Object Name]],11,3))</f>
        <v>62</v>
      </c>
      <c r="D1843" t="s">
        <v>70</v>
      </c>
      <c r="E1843" t="s">
        <v>9</v>
      </c>
      <c r="F1843" t="s">
        <v>10</v>
      </c>
      <c r="G1843" t="s">
        <v>11</v>
      </c>
      <c r="H1843" t="s">
        <v>8</v>
      </c>
      <c r="I1843">
        <v>7</v>
      </c>
      <c r="J1843">
        <f>Tabla1[[#This Row],[Columna2]]*110</f>
        <v>770</v>
      </c>
      <c r="K1843">
        <v>3456</v>
      </c>
      <c r="L1843">
        <f>Tabla1[[#This Row],[Columna3]]*Tabla1[[#This Row],[Value]]*30*0.12</f>
        <v>9580032</v>
      </c>
      <c r="M1843" s="1">
        <f>Tabla1[[#This Row],[Columna4]]/10</f>
        <v>958003.19999999995</v>
      </c>
    </row>
    <row r="1844" spans="1:13" x14ac:dyDescent="0.3">
      <c r="A1844">
        <v>13</v>
      </c>
      <c r="B1844" t="s">
        <v>118</v>
      </c>
      <c r="C1844">
        <f>_xlfn.NUMBERVALUE(MID(Tabla1[[#This Row],[Object Name]],11,3))</f>
        <v>62</v>
      </c>
      <c r="D1844" t="s">
        <v>70</v>
      </c>
      <c r="E1844" t="s">
        <v>9</v>
      </c>
      <c r="F1844" t="s">
        <v>10</v>
      </c>
      <c r="G1844" t="s">
        <v>11</v>
      </c>
      <c r="H1844" t="s">
        <v>8</v>
      </c>
      <c r="I1844">
        <v>7</v>
      </c>
      <c r="J1844">
        <f>Tabla1[[#This Row],[Columna2]]*110</f>
        <v>770</v>
      </c>
      <c r="K1844">
        <v>3389</v>
      </c>
      <c r="L1844">
        <f>Tabla1[[#This Row],[Columna3]]*Tabla1[[#This Row],[Value]]*30*0.12</f>
        <v>9394308</v>
      </c>
      <c r="M1844" s="1">
        <f>Tabla1[[#This Row],[Columna4]]/10</f>
        <v>939430.8</v>
      </c>
    </row>
    <row r="1845" spans="1:13" x14ac:dyDescent="0.3">
      <c r="A1845">
        <v>14</v>
      </c>
      <c r="B1845" t="s">
        <v>118</v>
      </c>
      <c r="C1845">
        <f>_xlfn.NUMBERVALUE(MID(Tabla1[[#This Row],[Object Name]],11,3))</f>
        <v>62</v>
      </c>
      <c r="D1845" t="s">
        <v>70</v>
      </c>
      <c r="E1845" t="s">
        <v>9</v>
      </c>
      <c r="F1845" t="s">
        <v>10</v>
      </c>
      <c r="G1845" t="s">
        <v>11</v>
      </c>
      <c r="H1845" t="s">
        <v>8</v>
      </c>
      <c r="I1845">
        <v>7</v>
      </c>
      <c r="J1845">
        <f>Tabla1[[#This Row],[Columna2]]*110</f>
        <v>770</v>
      </c>
      <c r="K1845">
        <v>3434</v>
      </c>
      <c r="L1845">
        <f>Tabla1[[#This Row],[Columna3]]*Tabla1[[#This Row],[Value]]*30*0.12</f>
        <v>9519048</v>
      </c>
      <c r="M1845" s="1">
        <f>Tabla1[[#This Row],[Columna4]]/10</f>
        <v>951904.8</v>
      </c>
    </row>
    <row r="1846" spans="1:13" x14ac:dyDescent="0.3">
      <c r="A1846">
        <v>15</v>
      </c>
      <c r="B1846" t="s">
        <v>118</v>
      </c>
      <c r="C1846">
        <f>_xlfn.NUMBERVALUE(MID(Tabla1[[#This Row],[Object Name]],11,3))</f>
        <v>62</v>
      </c>
      <c r="D1846" t="s">
        <v>70</v>
      </c>
      <c r="E1846" t="s">
        <v>9</v>
      </c>
      <c r="F1846" t="s">
        <v>10</v>
      </c>
      <c r="G1846" t="s">
        <v>11</v>
      </c>
      <c r="H1846" t="s">
        <v>8</v>
      </c>
      <c r="I1846">
        <v>7</v>
      </c>
      <c r="J1846">
        <f>Tabla1[[#This Row],[Columna2]]*110</f>
        <v>770</v>
      </c>
      <c r="K1846">
        <v>3458</v>
      </c>
      <c r="L1846">
        <f>Tabla1[[#This Row],[Columna3]]*Tabla1[[#This Row],[Value]]*30*0.12</f>
        <v>9585576</v>
      </c>
      <c r="M1846" s="1">
        <f>Tabla1[[#This Row],[Columna4]]/10</f>
        <v>958557.6</v>
      </c>
    </row>
    <row r="1847" spans="1:13" x14ac:dyDescent="0.3">
      <c r="A1847">
        <v>16</v>
      </c>
      <c r="B1847" t="s">
        <v>118</v>
      </c>
      <c r="C1847">
        <f>_xlfn.NUMBERVALUE(MID(Tabla1[[#This Row],[Object Name]],11,3))</f>
        <v>62</v>
      </c>
      <c r="D1847" t="s">
        <v>70</v>
      </c>
      <c r="E1847" t="s">
        <v>9</v>
      </c>
      <c r="F1847" t="s">
        <v>10</v>
      </c>
      <c r="G1847" t="s">
        <v>11</v>
      </c>
      <c r="H1847" t="s">
        <v>8</v>
      </c>
      <c r="I1847">
        <v>7</v>
      </c>
      <c r="J1847">
        <f>Tabla1[[#This Row],[Columna2]]*110</f>
        <v>770</v>
      </c>
      <c r="K1847">
        <v>3437</v>
      </c>
      <c r="L1847">
        <f>Tabla1[[#This Row],[Columna3]]*Tabla1[[#This Row],[Value]]*30*0.12</f>
        <v>9527364</v>
      </c>
      <c r="M1847" s="1">
        <f>Tabla1[[#This Row],[Columna4]]/10</f>
        <v>952736.4</v>
      </c>
    </row>
    <row r="1848" spans="1:13" x14ac:dyDescent="0.3">
      <c r="A1848">
        <v>17</v>
      </c>
      <c r="B1848" t="s">
        <v>118</v>
      </c>
      <c r="C1848">
        <f>_xlfn.NUMBERVALUE(MID(Tabla1[[#This Row],[Object Name]],11,3))</f>
        <v>62</v>
      </c>
      <c r="D1848" t="s">
        <v>70</v>
      </c>
      <c r="E1848" t="s">
        <v>9</v>
      </c>
      <c r="F1848" t="s">
        <v>10</v>
      </c>
      <c r="G1848" t="s">
        <v>11</v>
      </c>
      <c r="H1848" t="s">
        <v>8</v>
      </c>
      <c r="I1848">
        <v>7</v>
      </c>
      <c r="J1848">
        <f>Tabla1[[#This Row],[Columna2]]*110</f>
        <v>770</v>
      </c>
      <c r="K1848">
        <v>3437</v>
      </c>
      <c r="L1848">
        <f>Tabla1[[#This Row],[Columna3]]*Tabla1[[#This Row],[Value]]*30*0.12</f>
        <v>9527364</v>
      </c>
      <c r="M1848" s="1">
        <f>Tabla1[[#This Row],[Columna4]]/10</f>
        <v>952736.4</v>
      </c>
    </row>
    <row r="1849" spans="1:13" x14ac:dyDescent="0.3">
      <c r="A1849">
        <v>18</v>
      </c>
      <c r="B1849" t="s">
        <v>118</v>
      </c>
      <c r="C1849">
        <f>_xlfn.NUMBERVALUE(MID(Tabla1[[#This Row],[Object Name]],11,3))</f>
        <v>62</v>
      </c>
      <c r="D1849" t="s">
        <v>70</v>
      </c>
      <c r="E1849" t="s">
        <v>9</v>
      </c>
      <c r="F1849" t="s">
        <v>10</v>
      </c>
      <c r="G1849" t="s">
        <v>11</v>
      </c>
      <c r="H1849" t="s">
        <v>8</v>
      </c>
      <c r="I1849">
        <v>7</v>
      </c>
      <c r="J1849">
        <f>Tabla1[[#This Row],[Columna2]]*110</f>
        <v>770</v>
      </c>
      <c r="K1849">
        <v>3459</v>
      </c>
      <c r="L1849">
        <f>Tabla1[[#This Row],[Columna3]]*Tabla1[[#This Row],[Value]]*30*0.12</f>
        <v>9588348</v>
      </c>
      <c r="M1849" s="1">
        <f>Tabla1[[#This Row],[Columna4]]/10</f>
        <v>958834.8</v>
      </c>
    </row>
    <row r="1850" spans="1:13" x14ac:dyDescent="0.3">
      <c r="A1850">
        <v>19</v>
      </c>
      <c r="B1850" t="s">
        <v>118</v>
      </c>
      <c r="C1850">
        <f>_xlfn.NUMBERVALUE(MID(Tabla1[[#This Row],[Object Name]],11,3))</f>
        <v>62</v>
      </c>
      <c r="D1850" t="s">
        <v>70</v>
      </c>
      <c r="E1850" t="s">
        <v>9</v>
      </c>
      <c r="F1850" t="s">
        <v>10</v>
      </c>
      <c r="G1850" t="s">
        <v>11</v>
      </c>
      <c r="H1850" t="s">
        <v>8</v>
      </c>
      <c r="I1850">
        <v>7</v>
      </c>
      <c r="J1850">
        <f>Tabla1[[#This Row],[Columna2]]*110</f>
        <v>770</v>
      </c>
      <c r="K1850">
        <v>3423</v>
      </c>
      <c r="L1850">
        <f>Tabla1[[#This Row],[Columna3]]*Tabla1[[#This Row],[Value]]*30*0.12</f>
        <v>9488556</v>
      </c>
      <c r="M1850" s="1">
        <f>Tabla1[[#This Row],[Columna4]]/10</f>
        <v>948855.6</v>
      </c>
    </row>
    <row r="1851" spans="1:13" x14ac:dyDescent="0.3">
      <c r="A1851">
        <v>20</v>
      </c>
      <c r="B1851" t="s">
        <v>118</v>
      </c>
      <c r="C1851">
        <f>_xlfn.NUMBERVALUE(MID(Tabla1[[#This Row],[Object Name]],11,3))</f>
        <v>62</v>
      </c>
      <c r="D1851" t="s">
        <v>70</v>
      </c>
      <c r="E1851" t="s">
        <v>9</v>
      </c>
      <c r="F1851" t="s">
        <v>10</v>
      </c>
      <c r="G1851" t="s">
        <v>11</v>
      </c>
      <c r="H1851" t="s">
        <v>8</v>
      </c>
      <c r="I1851">
        <v>7</v>
      </c>
      <c r="J1851">
        <f>Tabla1[[#This Row],[Columna2]]*110</f>
        <v>770</v>
      </c>
      <c r="K1851">
        <v>3457</v>
      </c>
      <c r="L1851">
        <f>Tabla1[[#This Row],[Columna3]]*Tabla1[[#This Row],[Value]]*30*0.12</f>
        <v>9582804</v>
      </c>
      <c r="M1851" s="1">
        <f>Tabla1[[#This Row],[Columna4]]/10</f>
        <v>958280.4</v>
      </c>
    </row>
    <row r="1852" spans="1:13" x14ac:dyDescent="0.3">
      <c r="A1852">
        <v>21</v>
      </c>
      <c r="B1852" t="s">
        <v>118</v>
      </c>
      <c r="C1852">
        <f>_xlfn.NUMBERVALUE(MID(Tabla1[[#This Row],[Object Name]],11,3))</f>
        <v>62</v>
      </c>
      <c r="D1852" t="s">
        <v>70</v>
      </c>
      <c r="E1852" t="s">
        <v>9</v>
      </c>
      <c r="F1852" t="s">
        <v>10</v>
      </c>
      <c r="G1852" t="s">
        <v>11</v>
      </c>
      <c r="H1852" t="s">
        <v>8</v>
      </c>
      <c r="I1852">
        <v>7</v>
      </c>
      <c r="J1852">
        <f>Tabla1[[#This Row],[Columna2]]*110</f>
        <v>770</v>
      </c>
      <c r="K1852">
        <v>3409</v>
      </c>
      <c r="L1852">
        <f>Tabla1[[#This Row],[Columna3]]*Tabla1[[#This Row],[Value]]*30*0.12</f>
        <v>9449748</v>
      </c>
      <c r="M1852" s="1">
        <f>Tabla1[[#This Row],[Columna4]]/10</f>
        <v>944974.8</v>
      </c>
    </row>
    <row r="1853" spans="1:13" x14ac:dyDescent="0.3">
      <c r="A1853">
        <v>22</v>
      </c>
      <c r="B1853" t="s">
        <v>118</v>
      </c>
      <c r="C1853">
        <f>_xlfn.NUMBERVALUE(MID(Tabla1[[#This Row],[Object Name]],11,3))</f>
        <v>62</v>
      </c>
      <c r="D1853" t="s">
        <v>70</v>
      </c>
      <c r="E1853" t="s">
        <v>9</v>
      </c>
      <c r="F1853" t="s">
        <v>10</v>
      </c>
      <c r="G1853" t="s">
        <v>11</v>
      </c>
      <c r="H1853" t="s">
        <v>8</v>
      </c>
      <c r="I1853">
        <v>7</v>
      </c>
      <c r="J1853">
        <f>Tabla1[[#This Row],[Columna2]]*110</f>
        <v>770</v>
      </c>
      <c r="K1853">
        <v>3444</v>
      </c>
      <c r="L1853">
        <f>Tabla1[[#This Row],[Columna3]]*Tabla1[[#This Row],[Value]]*30*0.12</f>
        <v>9546768</v>
      </c>
      <c r="M1853" s="1">
        <f>Tabla1[[#This Row],[Columna4]]/10</f>
        <v>954676.8</v>
      </c>
    </row>
    <row r="1854" spans="1:13" x14ac:dyDescent="0.3">
      <c r="A1854">
        <v>23</v>
      </c>
      <c r="B1854" t="s">
        <v>118</v>
      </c>
      <c r="C1854">
        <f>_xlfn.NUMBERVALUE(MID(Tabla1[[#This Row],[Object Name]],11,3))</f>
        <v>62</v>
      </c>
      <c r="D1854" t="s">
        <v>70</v>
      </c>
      <c r="E1854" t="s">
        <v>9</v>
      </c>
      <c r="F1854" t="s">
        <v>10</v>
      </c>
      <c r="G1854" t="s">
        <v>11</v>
      </c>
      <c r="H1854" t="s">
        <v>8</v>
      </c>
      <c r="I1854">
        <v>7</v>
      </c>
      <c r="J1854">
        <f>Tabla1[[#This Row],[Columna2]]*110</f>
        <v>770</v>
      </c>
      <c r="K1854">
        <v>3442</v>
      </c>
      <c r="L1854">
        <f>Tabla1[[#This Row],[Columna3]]*Tabla1[[#This Row],[Value]]*30*0.12</f>
        <v>9541224</v>
      </c>
      <c r="M1854" s="1">
        <f>Tabla1[[#This Row],[Columna4]]/10</f>
        <v>954122.4</v>
      </c>
    </row>
    <row r="1855" spans="1:13" x14ac:dyDescent="0.3">
      <c r="A1855">
        <v>24</v>
      </c>
      <c r="B1855" t="s">
        <v>118</v>
      </c>
      <c r="C1855">
        <f>_xlfn.NUMBERVALUE(MID(Tabla1[[#This Row],[Object Name]],11,3))</f>
        <v>62</v>
      </c>
      <c r="D1855" t="s">
        <v>70</v>
      </c>
      <c r="E1855" t="s">
        <v>9</v>
      </c>
      <c r="F1855" t="s">
        <v>10</v>
      </c>
      <c r="G1855" t="s">
        <v>11</v>
      </c>
      <c r="H1855" t="s">
        <v>8</v>
      </c>
      <c r="I1855">
        <v>7</v>
      </c>
      <c r="J1855">
        <f>Tabla1[[#This Row],[Columna2]]*110</f>
        <v>770</v>
      </c>
      <c r="K1855">
        <v>3469</v>
      </c>
      <c r="L1855">
        <f>Tabla1[[#This Row],[Columna3]]*Tabla1[[#This Row],[Value]]*30*0.12</f>
        <v>9616068</v>
      </c>
      <c r="M1855" s="1">
        <f>Tabla1[[#This Row],[Columna4]]/10</f>
        <v>961606.8</v>
      </c>
    </row>
    <row r="1856" spans="1:13" x14ac:dyDescent="0.3">
      <c r="A1856">
        <v>25</v>
      </c>
      <c r="B1856" t="s">
        <v>118</v>
      </c>
      <c r="C1856">
        <f>_xlfn.NUMBERVALUE(MID(Tabla1[[#This Row],[Object Name]],11,3))</f>
        <v>62</v>
      </c>
      <c r="D1856" t="s">
        <v>70</v>
      </c>
      <c r="E1856" t="s">
        <v>9</v>
      </c>
      <c r="F1856" t="s">
        <v>10</v>
      </c>
      <c r="G1856" t="s">
        <v>11</v>
      </c>
      <c r="H1856" t="s">
        <v>8</v>
      </c>
      <c r="I1856">
        <v>7</v>
      </c>
      <c r="J1856">
        <f>Tabla1[[#This Row],[Columna2]]*110</f>
        <v>770</v>
      </c>
      <c r="K1856">
        <v>3447</v>
      </c>
      <c r="L1856">
        <f>Tabla1[[#This Row],[Columna3]]*Tabla1[[#This Row],[Value]]*30*0.12</f>
        <v>9555084</v>
      </c>
      <c r="M1856" s="1">
        <f>Tabla1[[#This Row],[Columna4]]/10</f>
        <v>955508.4</v>
      </c>
    </row>
    <row r="1857" spans="1:13" x14ac:dyDescent="0.3">
      <c r="A1857">
        <v>26</v>
      </c>
      <c r="B1857" t="s">
        <v>118</v>
      </c>
      <c r="C1857">
        <f>_xlfn.NUMBERVALUE(MID(Tabla1[[#This Row],[Object Name]],11,3))</f>
        <v>62</v>
      </c>
      <c r="D1857" t="s">
        <v>70</v>
      </c>
      <c r="E1857" t="s">
        <v>9</v>
      </c>
      <c r="F1857" t="s">
        <v>10</v>
      </c>
      <c r="G1857" t="s">
        <v>11</v>
      </c>
      <c r="H1857" t="s">
        <v>8</v>
      </c>
      <c r="I1857">
        <v>7</v>
      </c>
      <c r="J1857">
        <f>Tabla1[[#This Row],[Columna2]]*110</f>
        <v>770</v>
      </c>
      <c r="K1857">
        <v>3408</v>
      </c>
      <c r="L1857">
        <f>Tabla1[[#This Row],[Columna3]]*Tabla1[[#This Row],[Value]]*30*0.12</f>
        <v>9446976</v>
      </c>
      <c r="M1857" s="1">
        <f>Tabla1[[#This Row],[Columna4]]/10</f>
        <v>944697.6</v>
      </c>
    </row>
    <row r="1858" spans="1:13" x14ac:dyDescent="0.3">
      <c r="A1858">
        <v>27</v>
      </c>
      <c r="B1858" t="s">
        <v>118</v>
      </c>
      <c r="C1858">
        <f>_xlfn.NUMBERVALUE(MID(Tabla1[[#This Row],[Object Name]],11,3))</f>
        <v>62</v>
      </c>
      <c r="D1858" t="s">
        <v>70</v>
      </c>
      <c r="E1858" t="s">
        <v>9</v>
      </c>
      <c r="F1858" t="s">
        <v>10</v>
      </c>
      <c r="G1858" t="s">
        <v>11</v>
      </c>
      <c r="H1858" t="s">
        <v>8</v>
      </c>
      <c r="I1858">
        <v>7</v>
      </c>
      <c r="J1858">
        <f>Tabla1[[#This Row],[Columna2]]*110</f>
        <v>770</v>
      </c>
      <c r="K1858">
        <v>3464</v>
      </c>
      <c r="L1858">
        <f>Tabla1[[#This Row],[Columna3]]*Tabla1[[#This Row],[Value]]*30*0.12</f>
        <v>9602208</v>
      </c>
      <c r="M1858" s="1">
        <f>Tabla1[[#This Row],[Columna4]]/10</f>
        <v>960220.8</v>
      </c>
    </row>
    <row r="1859" spans="1:13" x14ac:dyDescent="0.3">
      <c r="A1859">
        <v>28</v>
      </c>
      <c r="B1859" t="s">
        <v>118</v>
      </c>
      <c r="C1859">
        <f>_xlfn.NUMBERVALUE(MID(Tabla1[[#This Row],[Object Name]],11,3))</f>
        <v>62</v>
      </c>
      <c r="D1859" t="s">
        <v>70</v>
      </c>
      <c r="E1859" t="s">
        <v>9</v>
      </c>
      <c r="F1859" t="s">
        <v>10</v>
      </c>
      <c r="G1859" t="s">
        <v>11</v>
      </c>
      <c r="H1859" t="s">
        <v>8</v>
      </c>
      <c r="I1859">
        <v>7</v>
      </c>
      <c r="J1859">
        <f>Tabla1[[#This Row],[Columna2]]*110</f>
        <v>770</v>
      </c>
      <c r="K1859">
        <v>3458</v>
      </c>
      <c r="L1859">
        <f>Tabla1[[#This Row],[Columna3]]*Tabla1[[#This Row],[Value]]*30*0.12</f>
        <v>9585576</v>
      </c>
      <c r="M1859" s="1">
        <f>Tabla1[[#This Row],[Columna4]]/10</f>
        <v>958557.6</v>
      </c>
    </row>
    <row r="1860" spans="1:13" x14ac:dyDescent="0.3">
      <c r="A1860">
        <v>29</v>
      </c>
      <c r="B1860" t="s">
        <v>118</v>
      </c>
      <c r="C1860">
        <f>_xlfn.NUMBERVALUE(MID(Tabla1[[#This Row],[Object Name]],11,3))</f>
        <v>62</v>
      </c>
      <c r="D1860" t="s">
        <v>70</v>
      </c>
      <c r="E1860" t="s">
        <v>9</v>
      </c>
      <c r="F1860" t="s">
        <v>10</v>
      </c>
      <c r="G1860" t="s">
        <v>11</v>
      </c>
      <c r="H1860" t="s">
        <v>8</v>
      </c>
      <c r="I1860">
        <v>7</v>
      </c>
      <c r="J1860">
        <f>Tabla1[[#This Row],[Columna2]]*110</f>
        <v>770</v>
      </c>
      <c r="K1860">
        <v>3458</v>
      </c>
      <c r="L1860">
        <f>Tabla1[[#This Row],[Columna3]]*Tabla1[[#This Row],[Value]]*30*0.12</f>
        <v>9585576</v>
      </c>
      <c r="M1860" s="1">
        <f>Tabla1[[#This Row],[Columna4]]/10</f>
        <v>958557.6</v>
      </c>
    </row>
    <row r="1861" spans="1:13" x14ac:dyDescent="0.3">
      <c r="A1861">
        <v>30</v>
      </c>
      <c r="B1861" t="s">
        <v>118</v>
      </c>
      <c r="C1861">
        <f>_xlfn.NUMBERVALUE(MID(Tabla1[[#This Row],[Object Name]],11,3))</f>
        <v>62</v>
      </c>
      <c r="D1861" t="s">
        <v>70</v>
      </c>
      <c r="E1861" t="s">
        <v>9</v>
      </c>
      <c r="F1861" t="s">
        <v>10</v>
      </c>
      <c r="G1861" t="s">
        <v>11</v>
      </c>
      <c r="H1861" t="s">
        <v>8</v>
      </c>
      <c r="I1861">
        <v>7</v>
      </c>
      <c r="J1861">
        <f>Tabla1[[#This Row],[Columna2]]*110</f>
        <v>770</v>
      </c>
      <c r="K1861">
        <v>3477</v>
      </c>
      <c r="L1861">
        <f>Tabla1[[#This Row],[Columna3]]*Tabla1[[#This Row],[Value]]*30*0.12</f>
        <v>9638244</v>
      </c>
      <c r="M1861" s="1">
        <f>Tabla1[[#This Row],[Columna4]]/10</f>
        <v>963824.4</v>
      </c>
    </row>
    <row r="1862" spans="1:13" x14ac:dyDescent="0.3">
      <c r="A1862">
        <v>1</v>
      </c>
      <c r="B1862" t="s">
        <v>117</v>
      </c>
      <c r="C1862">
        <f>_xlfn.NUMBERVALUE(MID(Tabla1[[#This Row],[Object Name]],11,3))</f>
        <v>63</v>
      </c>
      <c r="D1862" t="s">
        <v>71</v>
      </c>
      <c r="E1862" t="s">
        <v>9</v>
      </c>
      <c r="F1862" t="s">
        <v>10</v>
      </c>
      <c r="G1862" t="s">
        <v>11</v>
      </c>
      <c r="H1862" t="s">
        <v>8</v>
      </c>
      <c r="I1862">
        <v>8</v>
      </c>
      <c r="J1862">
        <f>Tabla1[[#This Row],[Columna2]]*110</f>
        <v>880</v>
      </c>
      <c r="K1862">
        <v>2962</v>
      </c>
      <c r="L1862">
        <f>Tabla1[[#This Row],[Columna3]]*Tabla1[[#This Row],[Value]]*30*0.12</f>
        <v>9383616</v>
      </c>
      <c r="M1862" s="1">
        <f>Tabla1[[#This Row],[Columna4]]/10</f>
        <v>938361.6</v>
      </c>
    </row>
    <row r="1863" spans="1:13" x14ac:dyDescent="0.3">
      <c r="A1863">
        <v>2</v>
      </c>
      <c r="B1863" t="s">
        <v>117</v>
      </c>
      <c r="C1863">
        <f>_xlfn.NUMBERVALUE(MID(Tabla1[[#This Row],[Object Name]],11,3))</f>
        <v>63</v>
      </c>
      <c r="D1863" t="s">
        <v>71</v>
      </c>
      <c r="E1863" t="s">
        <v>9</v>
      </c>
      <c r="F1863" t="s">
        <v>10</v>
      </c>
      <c r="G1863" t="s">
        <v>11</v>
      </c>
      <c r="H1863" t="s">
        <v>8</v>
      </c>
      <c r="I1863">
        <v>8</v>
      </c>
      <c r="J1863">
        <f>Tabla1[[#This Row],[Columna2]]*110</f>
        <v>880</v>
      </c>
      <c r="K1863">
        <v>2988</v>
      </c>
      <c r="L1863">
        <f>Tabla1[[#This Row],[Columna3]]*Tabla1[[#This Row],[Value]]*30*0.12</f>
        <v>9465984</v>
      </c>
      <c r="M1863" s="1">
        <f>Tabla1[[#This Row],[Columna4]]/10</f>
        <v>946598.40000000002</v>
      </c>
    </row>
    <row r="1864" spans="1:13" x14ac:dyDescent="0.3">
      <c r="A1864">
        <v>3</v>
      </c>
      <c r="B1864" t="s">
        <v>117</v>
      </c>
      <c r="C1864">
        <f>_xlfn.NUMBERVALUE(MID(Tabla1[[#This Row],[Object Name]],11,3))</f>
        <v>63</v>
      </c>
      <c r="D1864" t="s">
        <v>71</v>
      </c>
      <c r="E1864" t="s">
        <v>9</v>
      </c>
      <c r="F1864" t="s">
        <v>10</v>
      </c>
      <c r="G1864" t="s">
        <v>11</v>
      </c>
      <c r="H1864" t="s">
        <v>8</v>
      </c>
      <c r="I1864">
        <v>8</v>
      </c>
      <c r="J1864">
        <f>Tabla1[[#This Row],[Columna2]]*110</f>
        <v>880</v>
      </c>
      <c r="K1864">
        <v>2942</v>
      </c>
      <c r="L1864">
        <f>Tabla1[[#This Row],[Columna3]]*Tabla1[[#This Row],[Value]]*30*0.12</f>
        <v>9320256</v>
      </c>
      <c r="M1864" s="1">
        <f>Tabla1[[#This Row],[Columna4]]/10</f>
        <v>932025.6</v>
      </c>
    </row>
    <row r="1865" spans="1:13" x14ac:dyDescent="0.3">
      <c r="A1865">
        <v>4</v>
      </c>
      <c r="B1865" t="s">
        <v>117</v>
      </c>
      <c r="C1865">
        <f>_xlfn.NUMBERVALUE(MID(Tabla1[[#This Row],[Object Name]],11,3))</f>
        <v>63</v>
      </c>
      <c r="D1865" t="s">
        <v>71</v>
      </c>
      <c r="E1865" t="s">
        <v>9</v>
      </c>
      <c r="F1865" t="s">
        <v>10</v>
      </c>
      <c r="G1865" t="s">
        <v>11</v>
      </c>
      <c r="H1865" t="s">
        <v>8</v>
      </c>
      <c r="I1865">
        <v>8</v>
      </c>
      <c r="J1865">
        <f>Tabla1[[#This Row],[Columna2]]*110</f>
        <v>880</v>
      </c>
      <c r="K1865">
        <v>2990</v>
      </c>
      <c r="L1865">
        <f>Tabla1[[#This Row],[Columna3]]*Tabla1[[#This Row],[Value]]*30*0.12</f>
        <v>9472320</v>
      </c>
      <c r="M1865" s="1">
        <f>Tabla1[[#This Row],[Columna4]]/10</f>
        <v>947232</v>
      </c>
    </row>
    <row r="1866" spans="1:13" x14ac:dyDescent="0.3">
      <c r="A1866">
        <v>5</v>
      </c>
      <c r="B1866" t="s">
        <v>117</v>
      </c>
      <c r="C1866">
        <f>_xlfn.NUMBERVALUE(MID(Tabla1[[#This Row],[Object Name]],11,3))</f>
        <v>63</v>
      </c>
      <c r="D1866" t="s">
        <v>71</v>
      </c>
      <c r="E1866" t="s">
        <v>9</v>
      </c>
      <c r="F1866" t="s">
        <v>10</v>
      </c>
      <c r="G1866" t="s">
        <v>11</v>
      </c>
      <c r="H1866" t="s">
        <v>8</v>
      </c>
      <c r="I1866">
        <v>8</v>
      </c>
      <c r="J1866">
        <f>Tabla1[[#This Row],[Columna2]]*110</f>
        <v>880</v>
      </c>
      <c r="K1866">
        <v>3009</v>
      </c>
      <c r="L1866">
        <f>Tabla1[[#This Row],[Columna3]]*Tabla1[[#This Row],[Value]]*30*0.12</f>
        <v>9532512</v>
      </c>
      <c r="M1866" s="1">
        <f>Tabla1[[#This Row],[Columna4]]/10</f>
        <v>953251.2</v>
      </c>
    </row>
    <row r="1867" spans="1:13" x14ac:dyDescent="0.3">
      <c r="A1867">
        <v>6</v>
      </c>
      <c r="B1867" t="s">
        <v>117</v>
      </c>
      <c r="C1867">
        <f>_xlfn.NUMBERVALUE(MID(Tabla1[[#This Row],[Object Name]],11,3))</f>
        <v>63</v>
      </c>
      <c r="D1867" t="s">
        <v>71</v>
      </c>
      <c r="E1867" t="s">
        <v>9</v>
      </c>
      <c r="F1867" t="s">
        <v>10</v>
      </c>
      <c r="G1867" t="s">
        <v>11</v>
      </c>
      <c r="H1867" t="s">
        <v>8</v>
      </c>
      <c r="I1867">
        <v>8</v>
      </c>
      <c r="J1867">
        <f>Tabla1[[#This Row],[Columna2]]*110</f>
        <v>880</v>
      </c>
      <c r="K1867">
        <v>3012</v>
      </c>
      <c r="L1867">
        <f>Tabla1[[#This Row],[Columna3]]*Tabla1[[#This Row],[Value]]*30*0.12</f>
        <v>9542016</v>
      </c>
      <c r="M1867" s="1">
        <f>Tabla1[[#This Row],[Columna4]]/10</f>
        <v>954201.59999999998</v>
      </c>
    </row>
    <row r="1868" spans="1:13" x14ac:dyDescent="0.3">
      <c r="A1868">
        <v>7</v>
      </c>
      <c r="B1868" t="s">
        <v>117</v>
      </c>
      <c r="C1868">
        <f>_xlfn.NUMBERVALUE(MID(Tabla1[[#This Row],[Object Name]],11,3))</f>
        <v>63</v>
      </c>
      <c r="D1868" t="s">
        <v>71</v>
      </c>
      <c r="E1868" t="s">
        <v>9</v>
      </c>
      <c r="F1868" t="s">
        <v>10</v>
      </c>
      <c r="G1868" t="s">
        <v>11</v>
      </c>
      <c r="H1868" t="s">
        <v>8</v>
      </c>
      <c r="I1868">
        <v>8</v>
      </c>
      <c r="J1868">
        <f>Tabla1[[#This Row],[Columna2]]*110</f>
        <v>880</v>
      </c>
      <c r="K1868">
        <v>2950</v>
      </c>
      <c r="L1868">
        <f>Tabla1[[#This Row],[Columna3]]*Tabla1[[#This Row],[Value]]*30*0.12</f>
        <v>9345600</v>
      </c>
      <c r="M1868" s="1">
        <f>Tabla1[[#This Row],[Columna4]]/10</f>
        <v>934560</v>
      </c>
    </row>
    <row r="1869" spans="1:13" x14ac:dyDescent="0.3">
      <c r="A1869">
        <v>8</v>
      </c>
      <c r="B1869" t="s">
        <v>117</v>
      </c>
      <c r="C1869">
        <f>_xlfn.NUMBERVALUE(MID(Tabla1[[#This Row],[Object Name]],11,3))</f>
        <v>63</v>
      </c>
      <c r="D1869" t="s">
        <v>71</v>
      </c>
      <c r="E1869" t="s">
        <v>9</v>
      </c>
      <c r="F1869" t="s">
        <v>10</v>
      </c>
      <c r="G1869" t="s">
        <v>11</v>
      </c>
      <c r="H1869" t="s">
        <v>8</v>
      </c>
      <c r="I1869">
        <v>8</v>
      </c>
      <c r="J1869">
        <f>Tabla1[[#This Row],[Columna2]]*110</f>
        <v>880</v>
      </c>
      <c r="K1869">
        <v>2968</v>
      </c>
      <c r="L1869">
        <f>Tabla1[[#This Row],[Columna3]]*Tabla1[[#This Row],[Value]]*30*0.12</f>
        <v>9402624</v>
      </c>
      <c r="M1869" s="1">
        <f>Tabla1[[#This Row],[Columna4]]/10</f>
        <v>940262.40000000002</v>
      </c>
    </row>
    <row r="1870" spans="1:13" x14ac:dyDescent="0.3">
      <c r="A1870">
        <v>9</v>
      </c>
      <c r="B1870" t="s">
        <v>117</v>
      </c>
      <c r="C1870">
        <f>_xlfn.NUMBERVALUE(MID(Tabla1[[#This Row],[Object Name]],11,3))</f>
        <v>63</v>
      </c>
      <c r="D1870" t="s">
        <v>71</v>
      </c>
      <c r="E1870" t="s">
        <v>9</v>
      </c>
      <c r="F1870" t="s">
        <v>10</v>
      </c>
      <c r="G1870" t="s">
        <v>11</v>
      </c>
      <c r="H1870" t="s">
        <v>8</v>
      </c>
      <c r="I1870">
        <v>8</v>
      </c>
      <c r="J1870">
        <f>Tabla1[[#This Row],[Columna2]]*110</f>
        <v>880</v>
      </c>
      <c r="K1870">
        <v>3009</v>
      </c>
      <c r="L1870">
        <f>Tabla1[[#This Row],[Columna3]]*Tabla1[[#This Row],[Value]]*30*0.12</f>
        <v>9532512</v>
      </c>
      <c r="M1870" s="1">
        <f>Tabla1[[#This Row],[Columna4]]/10</f>
        <v>953251.2</v>
      </c>
    </row>
    <row r="1871" spans="1:13" x14ac:dyDescent="0.3">
      <c r="A1871">
        <v>10</v>
      </c>
      <c r="B1871" t="s">
        <v>117</v>
      </c>
      <c r="C1871">
        <f>_xlfn.NUMBERVALUE(MID(Tabla1[[#This Row],[Object Name]],11,3))</f>
        <v>63</v>
      </c>
      <c r="D1871" t="s">
        <v>71</v>
      </c>
      <c r="E1871" t="s">
        <v>9</v>
      </c>
      <c r="F1871" t="s">
        <v>10</v>
      </c>
      <c r="G1871" t="s">
        <v>11</v>
      </c>
      <c r="H1871" t="s">
        <v>8</v>
      </c>
      <c r="I1871">
        <v>8</v>
      </c>
      <c r="J1871">
        <f>Tabla1[[#This Row],[Columna2]]*110</f>
        <v>880</v>
      </c>
      <c r="K1871">
        <v>2988</v>
      </c>
      <c r="L1871">
        <f>Tabla1[[#This Row],[Columna3]]*Tabla1[[#This Row],[Value]]*30*0.12</f>
        <v>9465984</v>
      </c>
      <c r="M1871" s="1">
        <f>Tabla1[[#This Row],[Columna4]]/10</f>
        <v>946598.40000000002</v>
      </c>
    </row>
    <row r="1872" spans="1:13" x14ac:dyDescent="0.3">
      <c r="A1872">
        <v>11</v>
      </c>
      <c r="B1872" t="s">
        <v>117</v>
      </c>
      <c r="C1872">
        <f>_xlfn.NUMBERVALUE(MID(Tabla1[[#This Row],[Object Name]],11,3))</f>
        <v>63</v>
      </c>
      <c r="D1872" t="s">
        <v>71</v>
      </c>
      <c r="E1872" t="s">
        <v>9</v>
      </c>
      <c r="F1872" t="s">
        <v>10</v>
      </c>
      <c r="G1872" t="s">
        <v>11</v>
      </c>
      <c r="H1872" t="s">
        <v>8</v>
      </c>
      <c r="I1872">
        <v>8</v>
      </c>
      <c r="J1872">
        <f>Tabla1[[#This Row],[Columna2]]*110</f>
        <v>880</v>
      </c>
      <c r="K1872">
        <v>2971</v>
      </c>
      <c r="L1872">
        <f>Tabla1[[#This Row],[Columna3]]*Tabla1[[#This Row],[Value]]*30*0.12</f>
        <v>9412128</v>
      </c>
      <c r="M1872" s="1">
        <f>Tabla1[[#This Row],[Columna4]]/10</f>
        <v>941212.8</v>
      </c>
    </row>
    <row r="1873" spans="1:13" x14ac:dyDescent="0.3">
      <c r="A1873">
        <v>12</v>
      </c>
      <c r="B1873" t="s">
        <v>117</v>
      </c>
      <c r="C1873">
        <f>_xlfn.NUMBERVALUE(MID(Tabla1[[#This Row],[Object Name]],11,3))</f>
        <v>63</v>
      </c>
      <c r="D1873" t="s">
        <v>71</v>
      </c>
      <c r="E1873" t="s">
        <v>9</v>
      </c>
      <c r="F1873" t="s">
        <v>10</v>
      </c>
      <c r="G1873" t="s">
        <v>11</v>
      </c>
      <c r="H1873" t="s">
        <v>8</v>
      </c>
      <c r="I1873">
        <v>8</v>
      </c>
      <c r="J1873">
        <f>Tabla1[[#This Row],[Columna2]]*110</f>
        <v>880</v>
      </c>
      <c r="K1873">
        <v>2972</v>
      </c>
      <c r="L1873">
        <f>Tabla1[[#This Row],[Columna3]]*Tabla1[[#This Row],[Value]]*30*0.12</f>
        <v>9415296</v>
      </c>
      <c r="M1873" s="1">
        <f>Tabla1[[#This Row],[Columna4]]/10</f>
        <v>941529.59999999998</v>
      </c>
    </row>
    <row r="1874" spans="1:13" x14ac:dyDescent="0.3">
      <c r="A1874">
        <v>13</v>
      </c>
      <c r="B1874" t="s">
        <v>117</v>
      </c>
      <c r="C1874">
        <f>_xlfn.NUMBERVALUE(MID(Tabla1[[#This Row],[Object Name]],11,3))</f>
        <v>63</v>
      </c>
      <c r="D1874" t="s">
        <v>71</v>
      </c>
      <c r="E1874" t="s">
        <v>9</v>
      </c>
      <c r="F1874" t="s">
        <v>10</v>
      </c>
      <c r="G1874" t="s">
        <v>11</v>
      </c>
      <c r="H1874" t="s">
        <v>8</v>
      </c>
      <c r="I1874">
        <v>8</v>
      </c>
      <c r="J1874">
        <f>Tabla1[[#This Row],[Columna2]]*110</f>
        <v>880</v>
      </c>
      <c r="K1874">
        <v>2967</v>
      </c>
      <c r="L1874">
        <f>Tabla1[[#This Row],[Columna3]]*Tabla1[[#This Row],[Value]]*30*0.12</f>
        <v>9399456</v>
      </c>
      <c r="M1874" s="1">
        <f>Tabla1[[#This Row],[Columna4]]/10</f>
        <v>939945.6</v>
      </c>
    </row>
    <row r="1875" spans="1:13" x14ac:dyDescent="0.3">
      <c r="A1875">
        <v>14</v>
      </c>
      <c r="B1875" t="s">
        <v>117</v>
      </c>
      <c r="C1875">
        <f>_xlfn.NUMBERVALUE(MID(Tabla1[[#This Row],[Object Name]],11,3))</f>
        <v>63</v>
      </c>
      <c r="D1875" t="s">
        <v>71</v>
      </c>
      <c r="E1875" t="s">
        <v>9</v>
      </c>
      <c r="F1875" t="s">
        <v>10</v>
      </c>
      <c r="G1875" t="s">
        <v>11</v>
      </c>
      <c r="H1875" t="s">
        <v>8</v>
      </c>
      <c r="I1875">
        <v>8</v>
      </c>
      <c r="J1875">
        <f>Tabla1[[#This Row],[Columna2]]*110</f>
        <v>880</v>
      </c>
      <c r="K1875">
        <v>2958</v>
      </c>
      <c r="L1875">
        <f>Tabla1[[#This Row],[Columna3]]*Tabla1[[#This Row],[Value]]*30*0.12</f>
        <v>9370944</v>
      </c>
      <c r="M1875" s="1">
        <f>Tabla1[[#This Row],[Columna4]]/10</f>
        <v>937094.4</v>
      </c>
    </row>
    <row r="1876" spans="1:13" x14ac:dyDescent="0.3">
      <c r="A1876">
        <v>15</v>
      </c>
      <c r="B1876" t="s">
        <v>117</v>
      </c>
      <c r="C1876">
        <f>_xlfn.NUMBERVALUE(MID(Tabla1[[#This Row],[Object Name]],11,3))</f>
        <v>63</v>
      </c>
      <c r="D1876" t="s">
        <v>71</v>
      </c>
      <c r="E1876" t="s">
        <v>9</v>
      </c>
      <c r="F1876" t="s">
        <v>10</v>
      </c>
      <c r="G1876" t="s">
        <v>11</v>
      </c>
      <c r="H1876" t="s">
        <v>8</v>
      </c>
      <c r="I1876">
        <v>8</v>
      </c>
      <c r="J1876">
        <f>Tabla1[[#This Row],[Columna2]]*110</f>
        <v>880</v>
      </c>
      <c r="K1876">
        <v>2979</v>
      </c>
      <c r="L1876">
        <f>Tabla1[[#This Row],[Columna3]]*Tabla1[[#This Row],[Value]]*30*0.12</f>
        <v>9437472</v>
      </c>
      <c r="M1876" s="1">
        <f>Tabla1[[#This Row],[Columna4]]/10</f>
        <v>943747.2</v>
      </c>
    </row>
    <row r="1877" spans="1:13" x14ac:dyDescent="0.3">
      <c r="A1877">
        <v>16</v>
      </c>
      <c r="B1877" t="s">
        <v>117</v>
      </c>
      <c r="C1877">
        <f>_xlfn.NUMBERVALUE(MID(Tabla1[[#This Row],[Object Name]],11,3))</f>
        <v>63</v>
      </c>
      <c r="D1877" t="s">
        <v>71</v>
      </c>
      <c r="E1877" t="s">
        <v>9</v>
      </c>
      <c r="F1877" t="s">
        <v>10</v>
      </c>
      <c r="G1877" t="s">
        <v>11</v>
      </c>
      <c r="H1877" t="s">
        <v>8</v>
      </c>
      <c r="I1877">
        <v>8</v>
      </c>
      <c r="J1877">
        <f>Tabla1[[#This Row],[Columna2]]*110</f>
        <v>880</v>
      </c>
      <c r="K1877">
        <v>2980</v>
      </c>
      <c r="L1877">
        <f>Tabla1[[#This Row],[Columna3]]*Tabla1[[#This Row],[Value]]*30*0.12</f>
        <v>9440640</v>
      </c>
      <c r="M1877" s="1">
        <f>Tabla1[[#This Row],[Columna4]]/10</f>
        <v>944064</v>
      </c>
    </row>
    <row r="1878" spans="1:13" x14ac:dyDescent="0.3">
      <c r="A1878">
        <v>17</v>
      </c>
      <c r="B1878" t="s">
        <v>117</v>
      </c>
      <c r="C1878">
        <f>_xlfn.NUMBERVALUE(MID(Tabla1[[#This Row],[Object Name]],11,3))</f>
        <v>63</v>
      </c>
      <c r="D1878" t="s">
        <v>71</v>
      </c>
      <c r="E1878" t="s">
        <v>9</v>
      </c>
      <c r="F1878" t="s">
        <v>10</v>
      </c>
      <c r="G1878" t="s">
        <v>11</v>
      </c>
      <c r="H1878" t="s">
        <v>8</v>
      </c>
      <c r="I1878">
        <v>8</v>
      </c>
      <c r="J1878">
        <f>Tabla1[[#This Row],[Columna2]]*110</f>
        <v>880</v>
      </c>
      <c r="K1878">
        <v>2992</v>
      </c>
      <c r="L1878">
        <f>Tabla1[[#This Row],[Columna3]]*Tabla1[[#This Row],[Value]]*30*0.12</f>
        <v>9478656</v>
      </c>
      <c r="M1878" s="1">
        <f>Tabla1[[#This Row],[Columna4]]/10</f>
        <v>947865.59999999998</v>
      </c>
    </row>
    <row r="1879" spans="1:13" x14ac:dyDescent="0.3">
      <c r="A1879">
        <v>18</v>
      </c>
      <c r="B1879" t="s">
        <v>117</v>
      </c>
      <c r="C1879">
        <f>_xlfn.NUMBERVALUE(MID(Tabla1[[#This Row],[Object Name]],11,3))</f>
        <v>63</v>
      </c>
      <c r="D1879" t="s">
        <v>71</v>
      </c>
      <c r="E1879" t="s">
        <v>9</v>
      </c>
      <c r="F1879" t="s">
        <v>10</v>
      </c>
      <c r="G1879" t="s">
        <v>11</v>
      </c>
      <c r="H1879" t="s">
        <v>8</v>
      </c>
      <c r="I1879">
        <v>8</v>
      </c>
      <c r="J1879">
        <f>Tabla1[[#This Row],[Columna2]]*110</f>
        <v>880</v>
      </c>
      <c r="K1879">
        <v>2955</v>
      </c>
      <c r="L1879">
        <f>Tabla1[[#This Row],[Columna3]]*Tabla1[[#This Row],[Value]]*30*0.12</f>
        <v>9361440</v>
      </c>
      <c r="M1879" s="1">
        <f>Tabla1[[#This Row],[Columna4]]/10</f>
        <v>936144</v>
      </c>
    </row>
    <row r="1880" spans="1:13" x14ac:dyDescent="0.3">
      <c r="A1880">
        <v>19</v>
      </c>
      <c r="B1880" t="s">
        <v>117</v>
      </c>
      <c r="C1880">
        <f>_xlfn.NUMBERVALUE(MID(Tabla1[[#This Row],[Object Name]],11,3))</f>
        <v>63</v>
      </c>
      <c r="D1880" t="s">
        <v>71</v>
      </c>
      <c r="E1880" t="s">
        <v>9</v>
      </c>
      <c r="F1880" t="s">
        <v>10</v>
      </c>
      <c r="G1880" t="s">
        <v>11</v>
      </c>
      <c r="H1880" t="s">
        <v>8</v>
      </c>
      <c r="I1880">
        <v>8</v>
      </c>
      <c r="J1880">
        <f>Tabla1[[#This Row],[Columna2]]*110</f>
        <v>880</v>
      </c>
      <c r="K1880">
        <v>2975</v>
      </c>
      <c r="L1880">
        <f>Tabla1[[#This Row],[Columna3]]*Tabla1[[#This Row],[Value]]*30*0.12</f>
        <v>9424800</v>
      </c>
      <c r="M1880" s="1">
        <f>Tabla1[[#This Row],[Columna4]]/10</f>
        <v>942480</v>
      </c>
    </row>
    <row r="1881" spans="1:13" x14ac:dyDescent="0.3">
      <c r="A1881">
        <v>20</v>
      </c>
      <c r="B1881" t="s">
        <v>117</v>
      </c>
      <c r="C1881">
        <f>_xlfn.NUMBERVALUE(MID(Tabla1[[#This Row],[Object Name]],11,3))</f>
        <v>63</v>
      </c>
      <c r="D1881" t="s">
        <v>71</v>
      </c>
      <c r="E1881" t="s">
        <v>9</v>
      </c>
      <c r="F1881" t="s">
        <v>10</v>
      </c>
      <c r="G1881" t="s">
        <v>11</v>
      </c>
      <c r="H1881" t="s">
        <v>8</v>
      </c>
      <c r="I1881">
        <v>8</v>
      </c>
      <c r="J1881">
        <f>Tabla1[[#This Row],[Columna2]]*110</f>
        <v>880</v>
      </c>
      <c r="K1881">
        <v>2999</v>
      </c>
      <c r="L1881">
        <f>Tabla1[[#This Row],[Columna3]]*Tabla1[[#This Row],[Value]]*30*0.12</f>
        <v>9500832</v>
      </c>
      <c r="M1881" s="1">
        <f>Tabla1[[#This Row],[Columna4]]/10</f>
        <v>950083.2</v>
      </c>
    </row>
    <row r="1882" spans="1:13" x14ac:dyDescent="0.3">
      <c r="A1882">
        <v>21</v>
      </c>
      <c r="B1882" t="s">
        <v>117</v>
      </c>
      <c r="C1882">
        <f>_xlfn.NUMBERVALUE(MID(Tabla1[[#This Row],[Object Name]],11,3))</f>
        <v>63</v>
      </c>
      <c r="D1882" t="s">
        <v>71</v>
      </c>
      <c r="E1882" t="s">
        <v>9</v>
      </c>
      <c r="F1882" t="s">
        <v>10</v>
      </c>
      <c r="G1882" t="s">
        <v>11</v>
      </c>
      <c r="H1882" t="s">
        <v>8</v>
      </c>
      <c r="I1882">
        <v>8</v>
      </c>
      <c r="J1882">
        <f>Tabla1[[#This Row],[Columna2]]*110</f>
        <v>880</v>
      </c>
      <c r="K1882">
        <v>2978</v>
      </c>
      <c r="L1882">
        <f>Tabla1[[#This Row],[Columna3]]*Tabla1[[#This Row],[Value]]*30*0.12</f>
        <v>9434304</v>
      </c>
      <c r="M1882" s="1">
        <f>Tabla1[[#This Row],[Columna4]]/10</f>
        <v>943430.4</v>
      </c>
    </row>
    <row r="1883" spans="1:13" x14ac:dyDescent="0.3">
      <c r="A1883">
        <v>22</v>
      </c>
      <c r="B1883" t="s">
        <v>117</v>
      </c>
      <c r="C1883">
        <f>_xlfn.NUMBERVALUE(MID(Tabla1[[#This Row],[Object Name]],11,3))</f>
        <v>63</v>
      </c>
      <c r="D1883" t="s">
        <v>71</v>
      </c>
      <c r="E1883" t="s">
        <v>9</v>
      </c>
      <c r="F1883" t="s">
        <v>10</v>
      </c>
      <c r="G1883" t="s">
        <v>11</v>
      </c>
      <c r="H1883" t="s">
        <v>8</v>
      </c>
      <c r="I1883">
        <v>8</v>
      </c>
      <c r="J1883">
        <f>Tabla1[[#This Row],[Columna2]]*110</f>
        <v>880</v>
      </c>
      <c r="K1883">
        <v>2986</v>
      </c>
      <c r="L1883">
        <f>Tabla1[[#This Row],[Columna3]]*Tabla1[[#This Row],[Value]]*30*0.12</f>
        <v>9459648</v>
      </c>
      <c r="M1883" s="1">
        <f>Tabla1[[#This Row],[Columna4]]/10</f>
        <v>945964.8</v>
      </c>
    </row>
    <row r="1884" spans="1:13" x14ac:dyDescent="0.3">
      <c r="A1884">
        <v>23</v>
      </c>
      <c r="B1884" t="s">
        <v>117</v>
      </c>
      <c r="C1884">
        <f>_xlfn.NUMBERVALUE(MID(Tabla1[[#This Row],[Object Name]],11,3))</f>
        <v>63</v>
      </c>
      <c r="D1884" t="s">
        <v>71</v>
      </c>
      <c r="E1884" t="s">
        <v>9</v>
      </c>
      <c r="F1884" t="s">
        <v>10</v>
      </c>
      <c r="G1884" t="s">
        <v>11</v>
      </c>
      <c r="H1884" t="s">
        <v>8</v>
      </c>
      <c r="I1884">
        <v>8</v>
      </c>
      <c r="J1884">
        <f>Tabla1[[#This Row],[Columna2]]*110</f>
        <v>880</v>
      </c>
      <c r="K1884">
        <v>2951</v>
      </c>
      <c r="L1884">
        <f>Tabla1[[#This Row],[Columna3]]*Tabla1[[#This Row],[Value]]*30*0.12</f>
        <v>9348768</v>
      </c>
      <c r="M1884" s="1">
        <f>Tabla1[[#This Row],[Columna4]]/10</f>
        <v>934876.8</v>
      </c>
    </row>
    <row r="1885" spans="1:13" x14ac:dyDescent="0.3">
      <c r="A1885">
        <v>24</v>
      </c>
      <c r="B1885" t="s">
        <v>117</v>
      </c>
      <c r="C1885">
        <f>_xlfn.NUMBERVALUE(MID(Tabla1[[#This Row],[Object Name]],11,3))</f>
        <v>63</v>
      </c>
      <c r="D1885" t="s">
        <v>71</v>
      </c>
      <c r="E1885" t="s">
        <v>9</v>
      </c>
      <c r="F1885" t="s">
        <v>10</v>
      </c>
      <c r="G1885" t="s">
        <v>11</v>
      </c>
      <c r="H1885" t="s">
        <v>8</v>
      </c>
      <c r="I1885">
        <v>8</v>
      </c>
      <c r="J1885">
        <f>Tabla1[[#This Row],[Columna2]]*110</f>
        <v>880</v>
      </c>
      <c r="K1885">
        <v>2986</v>
      </c>
      <c r="L1885">
        <f>Tabla1[[#This Row],[Columna3]]*Tabla1[[#This Row],[Value]]*30*0.12</f>
        <v>9459648</v>
      </c>
      <c r="M1885" s="1">
        <f>Tabla1[[#This Row],[Columna4]]/10</f>
        <v>945964.8</v>
      </c>
    </row>
    <row r="1886" spans="1:13" x14ac:dyDescent="0.3">
      <c r="A1886">
        <v>25</v>
      </c>
      <c r="B1886" t="s">
        <v>117</v>
      </c>
      <c r="C1886">
        <f>_xlfn.NUMBERVALUE(MID(Tabla1[[#This Row],[Object Name]],11,3))</f>
        <v>63</v>
      </c>
      <c r="D1886" t="s">
        <v>71</v>
      </c>
      <c r="E1886" t="s">
        <v>9</v>
      </c>
      <c r="F1886" t="s">
        <v>10</v>
      </c>
      <c r="G1886" t="s">
        <v>11</v>
      </c>
      <c r="H1886" t="s">
        <v>8</v>
      </c>
      <c r="I1886">
        <v>8</v>
      </c>
      <c r="J1886">
        <f>Tabla1[[#This Row],[Columna2]]*110</f>
        <v>880</v>
      </c>
      <c r="K1886">
        <v>2941</v>
      </c>
      <c r="L1886">
        <f>Tabla1[[#This Row],[Columna3]]*Tabla1[[#This Row],[Value]]*30*0.12</f>
        <v>9317088</v>
      </c>
      <c r="M1886" s="1">
        <f>Tabla1[[#This Row],[Columna4]]/10</f>
        <v>931708.8</v>
      </c>
    </row>
    <row r="1887" spans="1:13" x14ac:dyDescent="0.3">
      <c r="A1887">
        <v>26</v>
      </c>
      <c r="B1887" t="s">
        <v>117</v>
      </c>
      <c r="C1887">
        <f>_xlfn.NUMBERVALUE(MID(Tabla1[[#This Row],[Object Name]],11,3))</f>
        <v>63</v>
      </c>
      <c r="D1887" t="s">
        <v>71</v>
      </c>
      <c r="E1887" t="s">
        <v>9</v>
      </c>
      <c r="F1887" t="s">
        <v>10</v>
      </c>
      <c r="G1887" t="s">
        <v>11</v>
      </c>
      <c r="H1887" t="s">
        <v>8</v>
      </c>
      <c r="I1887">
        <v>8</v>
      </c>
      <c r="J1887">
        <f>Tabla1[[#This Row],[Columna2]]*110</f>
        <v>880</v>
      </c>
      <c r="K1887">
        <v>2968</v>
      </c>
      <c r="L1887">
        <f>Tabla1[[#This Row],[Columna3]]*Tabla1[[#This Row],[Value]]*30*0.12</f>
        <v>9402624</v>
      </c>
      <c r="M1887" s="1">
        <f>Tabla1[[#This Row],[Columna4]]/10</f>
        <v>940262.40000000002</v>
      </c>
    </row>
    <row r="1888" spans="1:13" x14ac:dyDescent="0.3">
      <c r="A1888">
        <v>27</v>
      </c>
      <c r="B1888" t="s">
        <v>117</v>
      </c>
      <c r="C1888">
        <f>_xlfn.NUMBERVALUE(MID(Tabla1[[#This Row],[Object Name]],11,3))</f>
        <v>63</v>
      </c>
      <c r="D1888" t="s">
        <v>71</v>
      </c>
      <c r="E1888" t="s">
        <v>9</v>
      </c>
      <c r="F1888" t="s">
        <v>10</v>
      </c>
      <c r="G1888" t="s">
        <v>11</v>
      </c>
      <c r="H1888" t="s">
        <v>8</v>
      </c>
      <c r="I1888">
        <v>8</v>
      </c>
      <c r="J1888">
        <f>Tabla1[[#This Row],[Columna2]]*110</f>
        <v>880</v>
      </c>
      <c r="K1888">
        <v>2979</v>
      </c>
      <c r="L1888">
        <f>Tabla1[[#This Row],[Columna3]]*Tabla1[[#This Row],[Value]]*30*0.12</f>
        <v>9437472</v>
      </c>
      <c r="M1888" s="1">
        <f>Tabla1[[#This Row],[Columna4]]/10</f>
        <v>943747.2</v>
      </c>
    </row>
    <row r="1889" spans="1:13" x14ac:dyDescent="0.3">
      <c r="A1889">
        <v>28</v>
      </c>
      <c r="B1889" t="s">
        <v>117</v>
      </c>
      <c r="C1889">
        <f>_xlfn.NUMBERVALUE(MID(Tabla1[[#This Row],[Object Name]],11,3))</f>
        <v>63</v>
      </c>
      <c r="D1889" t="s">
        <v>71</v>
      </c>
      <c r="E1889" t="s">
        <v>9</v>
      </c>
      <c r="F1889" t="s">
        <v>10</v>
      </c>
      <c r="G1889" t="s">
        <v>11</v>
      </c>
      <c r="H1889" t="s">
        <v>8</v>
      </c>
      <c r="I1889">
        <v>8</v>
      </c>
      <c r="J1889">
        <f>Tabla1[[#This Row],[Columna2]]*110</f>
        <v>880</v>
      </c>
      <c r="K1889">
        <v>2993</v>
      </c>
      <c r="L1889">
        <f>Tabla1[[#This Row],[Columna3]]*Tabla1[[#This Row],[Value]]*30*0.12</f>
        <v>9481824</v>
      </c>
      <c r="M1889" s="1">
        <f>Tabla1[[#This Row],[Columna4]]/10</f>
        <v>948182.4</v>
      </c>
    </row>
    <row r="1890" spans="1:13" x14ac:dyDescent="0.3">
      <c r="A1890">
        <v>29</v>
      </c>
      <c r="B1890" t="s">
        <v>117</v>
      </c>
      <c r="C1890">
        <f>_xlfn.NUMBERVALUE(MID(Tabla1[[#This Row],[Object Name]],11,3))</f>
        <v>63</v>
      </c>
      <c r="D1890" t="s">
        <v>71</v>
      </c>
      <c r="E1890" t="s">
        <v>9</v>
      </c>
      <c r="F1890" t="s">
        <v>10</v>
      </c>
      <c r="G1890" t="s">
        <v>11</v>
      </c>
      <c r="H1890" t="s">
        <v>8</v>
      </c>
      <c r="I1890">
        <v>8</v>
      </c>
      <c r="J1890">
        <f>Tabla1[[#This Row],[Columna2]]*110</f>
        <v>880</v>
      </c>
      <c r="K1890">
        <v>2984</v>
      </c>
      <c r="L1890">
        <f>Tabla1[[#This Row],[Columna3]]*Tabla1[[#This Row],[Value]]*30*0.12</f>
        <v>9453312</v>
      </c>
      <c r="M1890" s="1">
        <f>Tabla1[[#This Row],[Columna4]]/10</f>
        <v>945331.19999999995</v>
      </c>
    </row>
    <row r="1891" spans="1:13" x14ac:dyDescent="0.3">
      <c r="A1891">
        <v>30</v>
      </c>
      <c r="B1891" t="s">
        <v>117</v>
      </c>
      <c r="C1891">
        <f>_xlfn.NUMBERVALUE(MID(Tabla1[[#This Row],[Object Name]],11,3))</f>
        <v>63</v>
      </c>
      <c r="D1891" t="s">
        <v>71</v>
      </c>
      <c r="E1891" t="s">
        <v>9</v>
      </c>
      <c r="F1891" t="s">
        <v>10</v>
      </c>
      <c r="G1891" t="s">
        <v>11</v>
      </c>
      <c r="H1891" t="s">
        <v>8</v>
      </c>
      <c r="I1891">
        <v>8</v>
      </c>
      <c r="J1891">
        <f>Tabla1[[#This Row],[Columna2]]*110</f>
        <v>880</v>
      </c>
      <c r="K1891">
        <v>2988</v>
      </c>
      <c r="L1891">
        <f>Tabla1[[#This Row],[Columna3]]*Tabla1[[#This Row],[Value]]*30*0.12</f>
        <v>9465984</v>
      </c>
      <c r="M1891" s="1">
        <f>Tabla1[[#This Row],[Columna4]]/10</f>
        <v>946598.40000000002</v>
      </c>
    </row>
    <row r="1892" spans="1:13" x14ac:dyDescent="0.3">
      <c r="A1892">
        <v>1</v>
      </c>
      <c r="B1892" t="s">
        <v>117</v>
      </c>
      <c r="C1892">
        <f>_xlfn.NUMBERVALUE(MID(Tabla1[[#This Row],[Object Name]],11,3))</f>
        <v>64</v>
      </c>
      <c r="D1892" t="s">
        <v>72</v>
      </c>
      <c r="E1892" t="s">
        <v>9</v>
      </c>
      <c r="F1892" t="s">
        <v>10</v>
      </c>
      <c r="G1892" t="s">
        <v>11</v>
      </c>
      <c r="H1892" t="s">
        <v>8</v>
      </c>
      <c r="I1892">
        <v>7</v>
      </c>
      <c r="J1892">
        <f>Tabla1[[#This Row],[Columna2]]*110</f>
        <v>770</v>
      </c>
      <c r="K1892">
        <v>2592</v>
      </c>
      <c r="L1892">
        <f>Tabla1[[#This Row],[Columna3]]*Tabla1[[#This Row],[Value]]*30*0.12</f>
        <v>7185024</v>
      </c>
      <c r="M1892" s="1">
        <f>Tabla1[[#This Row],[Columna4]]/10</f>
        <v>718502.40000000002</v>
      </c>
    </row>
    <row r="1893" spans="1:13" x14ac:dyDescent="0.3">
      <c r="A1893">
        <v>2</v>
      </c>
      <c r="B1893" t="s">
        <v>117</v>
      </c>
      <c r="C1893">
        <f>_xlfn.NUMBERVALUE(MID(Tabla1[[#This Row],[Object Name]],11,3))</f>
        <v>64</v>
      </c>
      <c r="D1893" t="s">
        <v>72</v>
      </c>
      <c r="E1893" t="s">
        <v>9</v>
      </c>
      <c r="F1893" t="s">
        <v>10</v>
      </c>
      <c r="G1893" t="s">
        <v>11</v>
      </c>
      <c r="H1893" t="s">
        <v>8</v>
      </c>
      <c r="I1893">
        <v>7</v>
      </c>
      <c r="J1893">
        <f>Tabla1[[#This Row],[Columna2]]*110</f>
        <v>770</v>
      </c>
      <c r="K1893">
        <v>2572</v>
      </c>
      <c r="L1893">
        <f>Tabla1[[#This Row],[Columna3]]*Tabla1[[#This Row],[Value]]*30*0.12</f>
        <v>7129584</v>
      </c>
      <c r="M1893" s="1">
        <f>Tabla1[[#This Row],[Columna4]]/10</f>
        <v>712958.4</v>
      </c>
    </row>
    <row r="1894" spans="1:13" x14ac:dyDescent="0.3">
      <c r="A1894">
        <v>3</v>
      </c>
      <c r="B1894" t="s">
        <v>117</v>
      </c>
      <c r="C1894">
        <f>_xlfn.NUMBERVALUE(MID(Tabla1[[#This Row],[Object Name]],11,3))</f>
        <v>64</v>
      </c>
      <c r="D1894" t="s">
        <v>72</v>
      </c>
      <c r="E1894" t="s">
        <v>9</v>
      </c>
      <c r="F1894" t="s">
        <v>10</v>
      </c>
      <c r="G1894" t="s">
        <v>11</v>
      </c>
      <c r="H1894" t="s">
        <v>8</v>
      </c>
      <c r="I1894">
        <v>7</v>
      </c>
      <c r="J1894">
        <f>Tabla1[[#This Row],[Columna2]]*110</f>
        <v>770</v>
      </c>
      <c r="K1894">
        <v>2594</v>
      </c>
      <c r="L1894">
        <f>Tabla1[[#This Row],[Columna3]]*Tabla1[[#This Row],[Value]]*30*0.12</f>
        <v>7190568</v>
      </c>
      <c r="M1894" s="1">
        <f>Tabla1[[#This Row],[Columna4]]/10</f>
        <v>719056.8</v>
      </c>
    </row>
    <row r="1895" spans="1:13" x14ac:dyDescent="0.3">
      <c r="A1895">
        <v>4</v>
      </c>
      <c r="B1895" t="s">
        <v>117</v>
      </c>
      <c r="C1895">
        <f>_xlfn.NUMBERVALUE(MID(Tabla1[[#This Row],[Object Name]],11,3))</f>
        <v>64</v>
      </c>
      <c r="D1895" t="s">
        <v>72</v>
      </c>
      <c r="E1895" t="s">
        <v>9</v>
      </c>
      <c r="F1895" t="s">
        <v>10</v>
      </c>
      <c r="G1895" t="s">
        <v>11</v>
      </c>
      <c r="H1895" t="s">
        <v>8</v>
      </c>
      <c r="I1895">
        <v>7</v>
      </c>
      <c r="J1895">
        <f>Tabla1[[#This Row],[Columna2]]*110</f>
        <v>770</v>
      </c>
      <c r="K1895">
        <v>2587</v>
      </c>
      <c r="L1895">
        <f>Tabla1[[#This Row],[Columna3]]*Tabla1[[#This Row],[Value]]*30*0.12</f>
        <v>7171164</v>
      </c>
      <c r="M1895" s="1">
        <f>Tabla1[[#This Row],[Columna4]]/10</f>
        <v>717116.4</v>
      </c>
    </row>
    <row r="1896" spans="1:13" x14ac:dyDescent="0.3">
      <c r="A1896">
        <v>5</v>
      </c>
      <c r="B1896" t="s">
        <v>117</v>
      </c>
      <c r="C1896">
        <f>_xlfn.NUMBERVALUE(MID(Tabla1[[#This Row],[Object Name]],11,3))</f>
        <v>64</v>
      </c>
      <c r="D1896" t="s">
        <v>72</v>
      </c>
      <c r="E1896" t="s">
        <v>9</v>
      </c>
      <c r="F1896" t="s">
        <v>10</v>
      </c>
      <c r="G1896" t="s">
        <v>11</v>
      </c>
      <c r="H1896" t="s">
        <v>8</v>
      </c>
      <c r="I1896">
        <v>7</v>
      </c>
      <c r="J1896">
        <f>Tabla1[[#This Row],[Columna2]]*110</f>
        <v>770</v>
      </c>
      <c r="K1896">
        <v>2565</v>
      </c>
      <c r="L1896">
        <f>Tabla1[[#This Row],[Columna3]]*Tabla1[[#This Row],[Value]]*30*0.12</f>
        <v>7110180</v>
      </c>
      <c r="M1896" s="1">
        <f>Tabla1[[#This Row],[Columna4]]/10</f>
        <v>711018</v>
      </c>
    </row>
    <row r="1897" spans="1:13" x14ac:dyDescent="0.3">
      <c r="A1897">
        <v>6</v>
      </c>
      <c r="B1897" t="s">
        <v>117</v>
      </c>
      <c r="C1897">
        <f>_xlfn.NUMBERVALUE(MID(Tabla1[[#This Row],[Object Name]],11,3))</f>
        <v>64</v>
      </c>
      <c r="D1897" t="s">
        <v>72</v>
      </c>
      <c r="E1897" t="s">
        <v>9</v>
      </c>
      <c r="F1897" t="s">
        <v>10</v>
      </c>
      <c r="G1897" t="s">
        <v>11</v>
      </c>
      <c r="H1897" t="s">
        <v>8</v>
      </c>
      <c r="I1897">
        <v>7</v>
      </c>
      <c r="J1897">
        <f>Tabla1[[#This Row],[Columna2]]*110</f>
        <v>770</v>
      </c>
      <c r="K1897">
        <v>2587</v>
      </c>
      <c r="L1897">
        <f>Tabla1[[#This Row],[Columna3]]*Tabla1[[#This Row],[Value]]*30*0.12</f>
        <v>7171164</v>
      </c>
      <c r="M1897" s="1">
        <f>Tabla1[[#This Row],[Columna4]]/10</f>
        <v>717116.4</v>
      </c>
    </row>
    <row r="1898" spans="1:13" x14ac:dyDescent="0.3">
      <c r="A1898">
        <v>7</v>
      </c>
      <c r="B1898" t="s">
        <v>117</v>
      </c>
      <c r="C1898">
        <f>_xlfn.NUMBERVALUE(MID(Tabla1[[#This Row],[Object Name]],11,3))</f>
        <v>64</v>
      </c>
      <c r="D1898" t="s">
        <v>72</v>
      </c>
      <c r="E1898" t="s">
        <v>9</v>
      </c>
      <c r="F1898" t="s">
        <v>10</v>
      </c>
      <c r="G1898" t="s">
        <v>11</v>
      </c>
      <c r="H1898" t="s">
        <v>8</v>
      </c>
      <c r="I1898">
        <v>7</v>
      </c>
      <c r="J1898">
        <f>Tabla1[[#This Row],[Columna2]]*110</f>
        <v>770</v>
      </c>
      <c r="K1898">
        <v>2566</v>
      </c>
      <c r="L1898">
        <f>Tabla1[[#This Row],[Columna3]]*Tabla1[[#This Row],[Value]]*30*0.12</f>
        <v>7112952</v>
      </c>
      <c r="M1898" s="1">
        <f>Tabla1[[#This Row],[Columna4]]/10</f>
        <v>711295.2</v>
      </c>
    </row>
    <row r="1899" spans="1:13" x14ac:dyDescent="0.3">
      <c r="A1899">
        <v>8</v>
      </c>
      <c r="B1899" t="s">
        <v>117</v>
      </c>
      <c r="C1899">
        <f>_xlfn.NUMBERVALUE(MID(Tabla1[[#This Row],[Object Name]],11,3))</f>
        <v>64</v>
      </c>
      <c r="D1899" t="s">
        <v>72</v>
      </c>
      <c r="E1899" t="s">
        <v>9</v>
      </c>
      <c r="F1899" t="s">
        <v>10</v>
      </c>
      <c r="G1899" t="s">
        <v>11</v>
      </c>
      <c r="H1899" t="s">
        <v>8</v>
      </c>
      <c r="I1899">
        <v>7</v>
      </c>
      <c r="J1899">
        <f>Tabla1[[#This Row],[Columna2]]*110</f>
        <v>770</v>
      </c>
      <c r="K1899">
        <v>2582</v>
      </c>
      <c r="L1899">
        <f>Tabla1[[#This Row],[Columna3]]*Tabla1[[#This Row],[Value]]*30*0.12</f>
        <v>7157304</v>
      </c>
      <c r="M1899" s="1">
        <f>Tabla1[[#This Row],[Columna4]]/10</f>
        <v>715730.4</v>
      </c>
    </row>
    <row r="1900" spans="1:13" x14ac:dyDescent="0.3">
      <c r="A1900">
        <v>9</v>
      </c>
      <c r="B1900" t="s">
        <v>117</v>
      </c>
      <c r="C1900">
        <f>_xlfn.NUMBERVALUE(MID(Tabla1[[#This Row],[Object Name]],11,3))</f>
        <v>64</v>
      </c>
      <c r="D1900" t="s">
        <v>72</v>
      </c>
      <c r="E1900" t="s">
        <v>9</v>
      </c>
      <c r="F1900" t="s">
        <v>10</v>
      </c>
      <c r="G1900" t="s">
        <v>11</v>
      </c>
      <c r="H1900" t="s">
        <v>8</v>
      </c>
      <c r="I1900">
        <v>7</v>
      </c>
      <c r="J1900">
        <f>Tabla1[[#This Row],[Columna2]]*110</f>
        <v>770</v>
      </c>
      <c r="K1900">
        <v>2565</v>
      </c>
      <c r="L1900">
        <f>Tabla1[[#This Row],[Columna3]]*Tabla1[[#This Row],[Value]]*30*0.12</f>
        <v>7110180</v>
      </c>
      <c r="M1900" s="1">
        <f>Tabla1[[#This Row],[Columna4]]/10</f>
        <v>711018</v>
      </c>
    </row>
    <row r="1901" spans="1:13" x14ac:dyDescent="0.3">
      <c r="A1901">
        <v>10</v>
      </c>
      <c r="B1901" t="s">
        <v>117</v>
      </c>
      <c r="C1901">
        <f>_xlfn.NUMBERVALUE(MID(Tabla1[[#This Row],[Object Name]],11,3))</f>
        <v>64</v>
      </c>
      <c r="D1901" t="s">
        <v>72</v>
      </c>
      <c r="E1901" t="s">
        <v>9</v>
      </c>
      <c r="F1901" t="s">
        <v>10</v>
      </c>
      <c r="G1901" t="s">
        <v>11</v>
      </c>
      <c r="H1901" t="s">
        <v>8</v>
      </c>
      <c r="I1901">
        <v>7</v>
      </c>
      <c r="J1901">
        <f>Tabla1[[#This Row],[Columna2]]*110</f>
        <v>770</v>
      </c>
      <c r="K1901">
        <v>2584</v>
      </c>
      <c r="L1901">
        <f>Tabla1[[#This Row],[Columna3]]*Tabla1[[#This Row],[Value]]*30*0.12</f>
        <v>7162848</v>
      </c>
      <c r="M1901" s="1">
        <f>Tabla1[[#This Row],[Columna4]]/10</f>
        <v>716284.8</v>
      </c>
    </row>
    <row r="1902" spans="1:13" x14ac:dyDescent="0.3">
      <c r="A1902">
        <v>11</v>
      </c>
      <c r="B1902" t="s">
        <v>117</v>
      </c>
      <c r="C1902">
        <f>_xlfn.NUMBERVALUE(MID(Tabla1[[#This Row],[Object Name]],11,3))</f>
        <v>64</v>
      </c>
      <c r="D1902" t="s">
        <v>72</v>
      </c>
      <c r="E1902" t="s">
        <v>9</v>
      </c>
      <c r="F1902" t="s">
        <v>10</v>
      </c>
      <c r="G1902" t="s">
        <v>11</v>
      </c>
      <c r="H1902" t="s">
        <v>8</v>
      </c>
      <c r="I1902">
        <v>7</v>
      </c>
      <c r="J1902">
        <f>Tabla1[[#This Row],[Columna2]]*110</f>
        <v>770</v>
      </c>
      <c r="K1902">
        <v>2572</v>
      </c>
      <c r="L1902">
        <f>Tabla1[[#This Row],[Columna3]]*Tabla1[[#This Row],[Value]]*30*0.12</f>
        <v>7129584</v>
      </c>
      <c r="M1902" s="1">
        <f>Tabla1[[#This Row],[Columna4]]/10</f>
        <v>712958.4</v>
      </c>
    </row>
    <row r="1903" spans="1:13" x14ac:dyDescent="0.3">
      <c r="A1903">
        <v>12</v>
      </c>
      <c r="B1903" t="s">
        <v>117</v>
      </c>
      <c r="C1903">
        <f>_xlfn.NUMBERVALUE(MID(Tabla1[[#This Row],[Object Name]],11,3))</f>
        <v>64</v>
      </c>
      <c r="D1903" t="s">
        <v>72</v>
      </c>
      <c r="E1903" t="s">
        <v>9</v>
      </c>
      <c r="F1903" t="s">
        <v>10</v>
      </c>
      <c r="G1903" t="s">
        <v>11</v>
      </c>
      <c r="H1903" t="s">
        <v>8</v>
      </c>
      <c r="I1903">
        <v>7</v>
      </c>
      <c r="J1903">
        <f>Tabla1[[#This Row],[Columna2]]*110</f>
        <v>770</v>
      </c>
      <c r="K1903">
        <v>2602</v>
      </c>
      <c r="L1903">
        <f>Tabla1[[#This Row],[Columna3]]*Tabla1[[#This Row],[Value]]*30*0.12</f>
        <v>7212744</v>
      </c>
      <c r="M1903" s="1">
        <f>Tabla1[[#This Row],[Columna4]]/10</f>
        <v>721274.4</v>
      </c>
    </row>
    <row r="1904" spans="1:13" x14ac:dyDescent="0.3">
      <c r="A1904">
        <v>13</v>
      </c>
      <c r="B1904" t="s">
        <v>117</v>
      </c>
      <c r="C1904">
        <f>_xlfn.NUMBERVALUE(MID(Tabla1[[#This Row],[Object Name]],11,3))</f>
        <v>64</v>
      </c>
      <c r="D1904" t="s">
        <v>72</v>
      </c>
      <c r="E1904" t="s">
        <v>9</v>
      </c>
      <c r="F1904" t="s">
        <v>10</v>
      </c>
      <c r="G1904" t="s">
        <v>11</v>
      </c>
      <c r="H1904" t="s">
        <v>8</v>
      </c>
      <c r="I1904">
        <v>7</v>
      </c>
      <c r="J1904">
        <f>Tabla1[[#This Row],[Columna2]]*110</f>
        <v>770</v>
      </c>
      <c r="K1904">
        <v>2585</v>
      </c>
      <c r="L1904">
        <f>Tabla1[[#This Row],[Columna3]]*Tabla1[[#This Row],[Value]]*30*0.12</f>
        <v>7165620</v>
      </c>
      <c r="M1904" s="1">
        <f>Tabla1[[#This Row],[Columna4]]/10</f>
        <v>716562</v>
      </c>
    </row>
    <row r="1905" spans="1:13" x14ac:dyDescent="0.3">
      <c r="A1905">
        <v>14</v>
      </c>
      <c r="B1905" t="s">
        <v>117</v>
      </c>
      <c r="C1905">
        <f>_xlfn.NUMBERVALUE(MID(Tabla1[[#This Row],[Object Name]],11,3))</f>
        <v>64</v>
      </c>
      <c r="D1905" t="s">
        <v>72</v>
      </c>
      <c r="E1905" t="s">
        <v>9</v>
      </c>
      <c r="F1905" t="s">
        <v>10</v>
      </c>
      <c r="G1905" t="s">
        <v>11</v>
      </c>
      <c r="H1905" t="s">
        <v>8</v>
      </c>
      <c r="I1905">
        <v>7</v>
      </c>
      <c r="J1905">
        <f>Tabla1[[#This Row],[Columna2]]*110</f>
        <v>770</v>
      </c>
      <c r="K1905">
        <v>2569</v>
      </c>
      <c r="L1905">
        <f>Tabla1[[#This Row],[Columna3]]*Tabla1[[#This Row],[Value]]*30*0.12</f>
        <v>7121268</v>
      </c>
      <c r="M1905" s="1">
        <f>Tabla1[[#This Row],[Columna4]]/10</f>
        <v>712126.8</v>
      </c>
    </row>
    <row r="1906" spans="1:13" x14ac:dyDescent="0.3">
      <c r="A1906">
        <v>15</v>
      </c>
      <c r="B1906" t="s">
        <v>117</v>
      </c>
      <c r="C1906">
        <f>_xlfn.NUMBERVALUE(MID(Tabla1[[#This Row],[Object Name]],11,3))</f>
        <v>64</v>
      </c>
      <c r="D1906" t="s">
        <v>72</v>
      </c>
      <c r="E1906" t="s">
        <v>9</v>
      </c>
      <c r="F1906" t="s">
        <v>10</v>
      </c>
      <c r="G1906" t="s">
        <v>11</v>
      </c>
      <c r="H1906" t="s">
        <v>8</v>
      </c>
      <c r="I1906">
        <v>7</v>
      </c>
      <c r="J1906">
        <f>Tabla1[[#This Row],[Columna2]]*110</f>
        <v>770</v>
      </c>
      <c r="K1906">
        <v>2577</v>
      </c>
      <c r="L1906">
        <f>Tabla1[[#This Row],[Columna3]]*Tabla1[[#This Row],[Value]]*30*0.12</f>
        <v>7143444</v>
      </c>
      <c r="M1906" s="1">
        <f>Tabla1[[#This Row],[Columna4]]/10</f>
        <v>714344.4</v>
      </c>
    </row>
    <row r="1907" spans="1:13" x14ac:dyDescent="0.3">
      <c r="A1907">
        <v>16</v>
      </c>
      <c r="B1907" t="s">
        <v>117</v>
      </c>
      <c r="C1907">
        <f>_xlfn.NUMBERVALUE(MID(Tabla1[[#This Row],[Object Name]],11,3))</f>
        <v>64</v>
      </c>
      <c r="D1907" t="s">
        <v>72</v>
      </c>
      <c r="E1907" t="s">
        <v>9</v>
      </c>
      <c r="F1907" t="s">
        <v>10</v>
      </c>
      <c r="G1907" t="s">
        <v>11</v>
      </c>
      <c r="H1907" t="s">
        <v>8</v>
      </c>
      <c r="I1907">
        <v>7</v>
      </c>
      <c r="J1907">
        <f>Tabla1[[#This Row],[Columna2]]*110</f>
        <v>770</v>
      </c>
      <c r="K1907">
        <v>2573</v>
      </c>
      <c r="L1907">
        <f>Tabla1[[#This Row],[Columna3]]*Tabla1[[#This Row],[Value]]*30*0.12</f>
        <v>7132356</v>
      </c>
      <c r="M1907" s="1">
        <f>Tabla1[[#This Row],[Columna4]]/10</f>
        <v>713235.6</v>
      </c>
    </row>
    <row r="1908" spans="1:13" x14ac:dyDescent="0.3">
      <c r="A1908">
        <v>17</v>
      </c>
      <c r="B1908" t="s">
        <v>117</v>
      </c>
      <c r="C1908">
        <f>_xlfn.NUMBERVALUE(MID(Tabla1[[#This Row],[Object Name]],11,3))</f>
        <v>64</v>
      </c>
      <c r="D1908" t="s">
        <v>72</v>
      </c>
      <c r="E1908" t="s">
        <v>9</v>
      </c>
      <c r="F1908" t="s">
        <v>10</v>
      </c>
      <c r="G1908" t="s">
        <v>11</v>
      </c>
      <c r="H1908" t="s">
        <v>8</v>
      </c>
      <c r="I1908">
        <v>7</v>
      </c>
      <c r="J1908">
        <f>Tabla1[[#This Row],[Columna2]]*110</f>
        <v>770</v>
      </c>
      <c r="K1908">
        <v>2577</v>
      </c>
      <c r="L1908">
        <f>Tabla1[[#This Row],[Columna3]]*Tabla1[[#This Row],[Value]]*30*0.12</f>
        <v>7143444</v>
      </c>
      <c r="M1908" s="1">
        <f>Tabla1[[#This Row],[Columna4]]/10</f>
        <v>714344.4</v>
      </c>
    </row>
    <row r="1909" spans="1:13" x14ac:dyDescent="0.3">
      <c r="A1909">
        <v>18</v>
      </c>
      <c r="B1909" t="s">
        <v>117</v>
      </c>
      <c r="C1909">
        <f>_xlfn.NUMBERVALUE(MID(Tabla1[[#This Row],[Object Name]],11,3))</f>
        <v>64</v>
      </c>
      <c r="D1909" t="s">
        <v>72</v>
      </c>
      <c r="E1909" t="s">
        <v>9</v>
      </c>
      <c r="F1909" t="s">
        <v>10</v>
      </c>
      <c r="G1909" t="s">
        <v>11</v>
      </c>
      <c r="H1909" t="s">
        <v>8</v>
      </c>
      <c r="I1909">
        <v>7</v>
      </c>
      <c r="J1909">
        <f>Tabla1[[#This Row],[Columna2]]*110</f>
        <v>770</v>
      </c>
      <c r="K1909">
        <v>2563</v>
      </c>
      <c r="L1909">
        <f>Tabla1[[#This Row],[Columna3]]*Tabla1[[#This Row],[Value]]*30*0.12</f>
        <v>7104636</v>
      </c>
      <c r="M1909" s="1">
        <f>Tabla1[[#This Row],[Columna4]]/10</f>
        <v>710463.6</v>
      </c>
    </row>
    <row r="1910" spans="1:13" x14ac:dyDescent="0.3">
      <c r="A1910">
        <v>19</v>
      </c>
      <c r="B1910" t="s">
        <v>117</v>
      </c>
      <c r="C1910">
        <f>_xlfn.NUMBERVALUE(MID(Tabla1[[#This Row],[Object Name]],11,3))</f>
        <v>64</v>
      </c>
      <c r="D1910" t="s">
        <v>72</v>
      </c>
      <c r="E1910" t="s">
        <v>9</v>
      </c>
      <c r="F1910" t="s">
        <v>10</v>
      </c>
      <c r="G1910" t="s">
        <v>11</v>
      </c>
      <c r="H1910" t="s">
        <v>8</v>
      </c>
      <c r="I1910">
        <v>7</v>
      </c>
      <c r="J1910">
        <f>Tabla1[[#This Row],[Columna2]]*110</f>
        <v>770</v>
      </c>
      <c r="K1910">
        <v>2575</v>
      </c>
      <c r="L1910">
        <f>Tabla1[[#This Row],[Columna3]]*Tabla1[[#This Row],[Value]]*30*0.12</f>
        <v>7137900</v>
      </c>
      <c r="M1910" s="1">
        <f>Tabla1[[#This Row],[Columna4]]/10</f>
        <v>713790</v>
      </c>
    </row>
    <row r="1911" spans="1:13" x14ac:dyDescent="0.3">
      <c r="A1911">
        <v>20</v>
      </c>
      <c r="B1911" t="s">
        <v>117</v>
      </c>
      <c r="C1911">
        <f>_xlfn.NUMBERVALUE(MID(Tabla1[[#This Row],[Object Name]],11,3))</f>
        <v>64</v>
      </c>
      <c r="D1911" t="s">
        <v>72</v>
      </c>
      <c r="E1911" t="s">
        <v>9</v>
      </c>
      <c r="F1911" t="s">
        <v>10</v>
      </c>
      <c r="G1911" t="s">
        <v>11</v>
      </c>
      <c r="H1911" t="s">
        <v>8</v>
      </c>
      <c r="I1911">
        <v>7</v>
      </c>
      <c r="J1911">
        <f>Tabla1[[#This Row],[Columna2]]*110</f>
        <v>770</v>
      </c>
      <c r="K1911">
        <v>2584</v>
      </c>
      <c r="L1911">
        <f>Tabla1[[#This Row],[Columna3]]*Tabla1[[#This Row],[Value]]*30*0.12</f>
        <v>7162848</v>
      </c>
      <c r="M1911" s="1">
        <f>Tabla1[[#This Row],[Columna4]]/10</f>
        <v>716284.8</v>
      </c>
    </row>
    <row r="1912" spans="1:13" x14ac:dyDescent="0.3">
      <c r="A1912">
        <v>21</v>
      </c>
      <c r="B1912" t="s">
        <v>117</v>
      </c>
      <c r="C1912">
        <f>_xlfn.NUMBERVALUE(MID(Tabla1[[#This Row],[Object Name]],11,3))</f>
        <v>64</v>
      </c>
      <c r="D1912" t="s">
        <v>72</v>
      </c>
      <c r="E1912" t="s">
        <v>9</v>
      </c>
      <c r="F1912" t="s">
        <v>10</v>
      </c>
      <c r="G1912" t="s">
        <v>11</v>
      </c>
      <c r="H1912" t="s">
        <v>8</v>
      </c>
      <c r="I1912">
        <v>7</v>
      </c>
      <c r="J1912">
        <f>Tabla1[[#This Row],[Columna2]]*110</f>
        <v>770</v>
      </c>
      <c r="K1912">
        <v>2581</v>
      </c>
      <c r="L1912">
        <f>Tabla1[[#This Row],[Columna3]]*Tabla1[[#This Row],[Value]]*30*0.12</f>
        <v>7154532</v>
      </c>
      <c r="M1912" s="1">
        <f>Tabla1[[#This Row],[Columna4]]/10</f>
        <v>715453.2</v>
      </c>
    </row>
    <row r="1913" spans="1:13" x14ac:dyDescent="0.3">
      <c r="A1913">
        <v>22</v>
      </c>
      <c r="B1913" t="s">
        <v>117</v>
      </c>
      <c r="C1913">
        <f>_xlfn.NUMBERVALUE(MID(Tabla1[[#This Row],[Object Name]],11,3))</f>
        <v>64</v>
      </c>
      <c r="D1913" t="s">
        <v>72</v>
      </c>
      <c r="E1913" t="s">
        <v>9</v>
      </c>
      <c r="F1913" t="s">
        <v>10</v>
      </c>
      <c r="G1913" t="s">
        <v>11</v>
      </c>
      <c r="H1913" t="s">
        <v>8</v>
      </c>
      <c r="I1913">
        <v>7</v>
      </c>
      <c r="J1913">
        <f>Tabla1[[#This Row],[Columna2]]*110</f>
        <v>770</v>
      </c>
      <c r="K1913">
        <v>2606</v>
      </c>
      <c r="L1913">
        <f>Tabla1[[#This Row],[Columna3]]*Tabla1[[#This Row],[Value]]*30*0.12</f>
        <v>7223832</v>
      </c>
      <c r="M1913" s="1">
        <f>Tabla1[[#This Row],[Columna4]]/10</f>
        <v>722383.2</v>
      </c>
    </row>
    <row r="1914" spans="1:13" x14ac:dyDescent="0.3">
      <c r="A1914">
        <v>23</v>
      </c>
      <c r="B1914" t="s">
        <v>117</v>
      </c>
      <c r="C1914">
        <f>_xlfn.NUMBERVALUE(MID(Tabla1[[#This Row],[Object Name]],11,3))</f>
        <v>64</v>
      </c>
      <c r="D1914" t="s">
        <v>72</v>
      </c>
      <c r="E1914" t="s">
        <v>9</v>
      </c>
      <c r="F1914" t="s">
        <v>10</v>
      </c>
      <c r="G1914" t="s">
        <v>11</v>
      </c>
      <c r="H1914" t="s">
        <v>8</v>
      </c>
      <c r="I1914">
        <v>7</v>
      </c>
      <c r="J1914">
        <f>Tabla1[[#This Row],[Columna2]]*110</f>
        <v>770</v>
      </c>
      <c r="K1914">
        <v>2590</v>
      </c>
      <c r="L1914">
        <f>Tabla1[[#This Row],[Columna3]]*Tabla1[[#This Row],[Value]]*30*0.12</f>
        <v>7179480</v>
      </c>
      <c r="M1914" s="1">
        <f>Tabla1[[#This Row],[Columna4]]/10</f>
        <v>717948</v>
      </c>
    </row>
    <row r="1915" spans="1:13" x14ac:dyDescent="0.3">
      <c r="A1915">
        <v>24</v>
      </c>
      <c r="B1915" t="s">
        <v>117</v>
      </c>
      <c r="C1915">
        <f>_xlfn.NUMBERVALUE(MID(Tabla1[[#This Row],[Object Name]],11,3))</f>
        <v>64</v>
      </c>
      <c r="D1915" t="s">
        <v>72</v>
      </c>
      <c r="E1915" t="s">
        <v>9</v>
      </c>
      <c r="F1915" t="s">
        <v>10</v>
      </c>
      <c r="G1915" t="s">
        <v>11</v>
      </c>
      <c r="H1915" t="s">
        <v>8</v>
      </c>
      <c r="I1915">
        <v>7</v>
      </c>
      <c r="J1915">
        <f>Tabla1[[#This Row],[Columna2]]*110</f>
        <v>770</v>
      </c>
      <c r="K1915">
        <v>2590</v>
      </c>
      <c r="L1915">
        <f>Tabla1[[#This Row],[Columna3]]*Tabla1[[#This Row],[Value]]*30*0.12</f>
        <v>7179480</v>
      </c>
      <c r="M1915" s="1">
        <f>Tabla1[[#This Row],[Columna4]]/10</f>
        <v>717948</v>
      </c>
    </row>
    <row r="1916" spans="1:13" x14ac:dyDescent="0.3">
      <c r="A1916">
        <v>25</v>
      </c>
      <c r="B1916" t="s">
        <v>117</v>
      </c>
      <c r="C1916">
        <f>_xlfn.NUMBERVALUE(MID(Tabla1[[#This Row],[Object Name]],11,3))</f>
        <v>64</v>
      </c>
      <c r="D1916" t="s">
        <v>72</v>
      </c>
      <c r="E1916" t="s">
        <v>9</v>
      </c>
      <c r="F1916" t="s">
        <v>10</v>
      </c>
      <c r="G1916" t="s">
        <v>11</v>
      </c>
      <c r="H1916" t="s">
        <v>8</v>
      </c>
      <c r="I1916">
        <v>7</v>
      </c>
      <c r="J1916">
        <f>Tabla1[[#This Row],[Columna2]]*110</f>
        <v>770</v>
      </c>
      <c r="K1916">
        <v>2560</v>
      </c>
      <c r="L1916">
        <f>Tabla1[[#This Row],[Columna3]]*Tabla1[[#This Row],[Value]]*30*0.12</f>
        <v>7096320</v>
      </c>
      <c r="M1916" s="1">
        <f>Tabla1[[#This Row],[Columna4]]/10</f>
        <v>709632</v>
      </c>
    </row>
    <row r="1917" spans="1:13" x14ac:dyDescent="0.3">
      <c r="A1917">
        <v>26</v>
      </c>
      <c r="B1917" t="s">
        <v>117</v>
      </c>
      <c r="C1917">
        <f>_xlfn.NUMBERVALUE(MID(Tabla1[[#This Row],[Object Name]],11,3))</f>
        <v>64</v>
      </c>
      <c r="D1917" t="s">
        <v>72</v>
      </c>
      <c r="E1917" t="s">
        <v>9</v>
      </c>
      <c r="F1917" t="s">
        <v>10</v>
      </c>
      <c r="G1917" t="s">
        <v>11</v>
      </c>
      <c r="H1917" t="s">
        <v>8</v>
      </c>
      <c r="I1917">
        <v>7</v>
      </c>
      <c r="J1917">
        <f>Tabla1[[#This Row],[Columna2]]*110</f>
        <v>770</v>
      </c>
      <c r="K1917">
        <v>2608</v>
      </c>
      <c r="L1917">
        <f>Tabla1[[#This Row],[Columna3]]*Tabla1[[#This Row],[Value]]*30*0.12</f>
        <v>7229376</v>
      </c>
      <c r="M1917" s="1">
        <f>Tabla1[[#This Row],[Columna4]]/10</f>
        <v>722937.6</v>
      </c>
    </row>
    <row r="1918" spans="1:13" x14ac:dyDescent="0.3">
      <c r="A1918">
        <v>27</v>
      </c>
      <c r="B1918" t="s">
        <v>117</v>
      </c>
      <c r="C1918">
        <f>_xlfn.NUMBERVALUE(MID(Tabla1[[#This Row],[Object Name]],11,3))</f>
        <v>64</v>
      </c>
      <c r="D1918" t="s">
        <v>72</v>
      </c>
      <c r="E1918" t="s">
        <v>9</v>
      </c>
      <c r="F1918" t="s">
        <v>10</v>
      </c>
      <c r="G1918" t="s">
        <v>11</v>
      </c>
      <c r="H1918" t="s">
        <v>8</v>
      </c>
      <c r="I1918">
        <v>7</v>
      </c>
      <c r="J1918">
        <f>Tabla1[[#This Row],[Columna2]]*110</f>
        <v>770</v>
      </c>
      <c r="K1918">
        <v>2587</v>
      </c>
      <c r="L1918">
        <f>Tabla1[[#This Row],[Columna3]]*Tabla1[[#This Row],[Value]]*30*0.12</f>
        <v>7171164</v>
      </c>
      <c r="M1918" s="1">
        <f>Tabla1[[#This Row],[Columna4]]/10</f>
        <v>717116.4</v>
      </c>
    </row>
    <row r="1919" spans="1:13" x14ac:dyDescent="0.3">
      <c r="A1919">
        <v>28</v>
      </c>
      <c r="B1919" t="s">
        <v>117</v>
      </c>
      <c r="C1919">
        <f>_xlfn.NUMBERVALUE(MID(Tabla1[[#This Row],[Object Name]],11,3))</f>
        <v>64</v>
      </c>
      <c r="D1919" t="s">
        <v>72</v>
      </c>
      <c r="E1919" t="s">
        <v>9</v>
      </c>
      <c r="F1919" t="s">
        <v>10</v>
      </c>
      <c r="G1919" t="s">
        <v>11</v>
      </c>
      <c r="H1919" t="s">
        <v>8</v>
      </c>
      <c r="I1919">
        <v>7</v>
      </c>
      <c r="J1919">
        <f>Tabla1[[#This Row],[Columna2]]*110</f>
        <v>770</v>
      </c>
      <c r="K1919">
        <v>2590</v>
      </c>
      <c r="L1919">
        <f>Tabla1[[#This Row],[Columna3]]*Tabla1[[#This Row],[Value]]*30*0.12</f>
        <v>7179480</v>
      </c>
      <c r="M1919" s="1">
        <f>Tabla1[[#This Row],[Columna4]]/10</f>
        <v>717948</v>
      </c>
    </row>
    <row r="1920" spans="1:13" x14ac:dyDescent="0.3">
      <c r="A1920">
        <v>29</v>
      </c>
      <c r="B1920" t="s">
        <v>117</v>
      </c>
      <c r="C1920">
        <f>_xlfn.NUMBERVALUE(MID(Tabla1[[#This Row],[Object Name]],11,3))</f>
        <v>64</v>
      </c>
      <c r="D1920" t="s">
        <v>72</v>
      </c>
      <c r="E1920" t="s">
        <v>9</v>
      </c>
      <c r="F1920" t="s">
        <v>10</v>
      </c>
      <c r="G1920" t="s">
        <v>11</v>
      </c>
      <c r="H1920" t="s">
        <v>8</v>
      </c>
      <c r="I1920">
        <v>7</v>
      </c>
      <c r="J1920">
        <f>Tabla1[[#This Row],[Columna2]]*110</f>
        <v>770</v>
      </c>
      <c r="K1920">
        <v>2573</v>
      </c>
      <c r="L1920">
        <f>Tabla1[[#This Row],[Columna3]]*Tabla1[[#This Row],[Value]]*30*0.12</f>
        <v>7132356</v>
      </c>
      <c r="M1920" s="1">
        <f>Tabla1[[#This Row],[Columna4]]/10</f>
        <v>713235.6</v>
      </c>
    </row>
    <row r="1921" spans="1:13" x14ac:dyDescent="0.3">
      <c r="A1921">
        <v>30</v>
      </c>
      <c r="B1921" t="s">
        <v>117</v>
      </c>
      <c r="C1921">
        <f>_xlfn.NUMBERVALUE(MID(Tabla1[[#This Row],[Object Name]],11,3))</f>
        <v>64</v>
      </c>
      <c r="D1921" t="s">
        <v>72</v>
      </c>
      <c r="E1921" t="s">
        <v>9</v>
      </c>
      <c r="F1921" t="s">
        <v>10</v>
      </c>
      <c r="G1921" t="s">
        <v>11</v>
      </c>
      <c r="H1921" t="s">
        <v>8</v>
      </c>
      <c r="I1921">
        <v>7</v>
      </c>
      <c r="J1921">
        <f>Tabla1[[#This Row],[Columna2]]*110</f>
        <v>770</v>
      </c>
      <c r="K1921">
        <v>2589</v>
      </c>
      <c r="L1921">
        <f>Tabla1[[#This Row],[Columna3]]*Tabla1[[#This Row],[Value]]*30*0.12</f>
        <v>7176708</v>
      </c>
      <c r="M1921" s="1">
        <f>Tabla1[[#This Row],[Columna4]]/10</f>
        <v>717670.8</v>
      </c>
    </row>
    <row r="1922" spans="1:13" x14ac:dyDescent="0.3">
      <c r="A1922">
        <v>1</v>
      </c>
      <c r="B1922" t="s">
        <v>116</v>
      </c>
      <c r="C1922">
        <f>_xlfn.NUMBERVALUE(MID(Tabla1[[#This Row],[Object Name]],11,3))</f>
        <v>65</v>
      </c>
      <c r="D1922" t="s">
        <v>73</v>
      </c>
      <c r="E1922" t="s">
        <v>9</v>
      </c>
      <c r="F1922" t="s">
        <v>10</v>
      </c>
      <c r="G1922" t="s">
        <v>11</v>
      </c>
      <c r="H1922" t="s">
        <v>8</v>
      </c>
      <c r="I1922">
        <v>6</v>
      </c>
      <c r="J1922">
        <f>Tabla1[[#This Row],[Columna2]]*110</f>
        <v>660</v>
      </c>
      <c r="K1922">
        <v>3509</v>
      </c>
      <c r="L1922">
        <f>Tabla1[[#This Row],[Columna3]]*Tabla1[[#This Row],[Value]]*30*0.12</f>
        <v>8337384</v>
      </c>
      <c r="M1922" s="1">
        <f>Tabla1[[#This Row],[Columna4]]/10</f>
        <v>833738.4</v>
      </c>
    </row>
    <row r="1923" spans="1:13" x14ac:dyDescent="0.3">
      <c r="A1923">
        <v>2</v>
      </c>
      <c r="B1923" t="s">
        <v>116</v>
      </c>
      <c r="C1923">
        <f>_xlfn.NUMBERVALUE(MID(Tabla1[[#This Row],[Object Name]],11,3))</f>
        <v>65</v>
      </c>
      <c r="D1923" t="s">
        <v>73</v>
      </c>
      <c r="E1923" t="s">
        <v>9</v>
      </c>
      <c r="F1923" t="s">
        <v>10</v>
      </c>
      <c r="G1923" t="s">
        <v>11</v>
      </c>
      <c r="H1923" t="s">
        <v>8</v>
      </c>
      <c r="I1923">
        <v>6</v>
      </c>
      <c r="J1923">
        <f>Tabla1[[#This Row],[Columna2]]*110</f>
        <v>660</v>
      </c>
      <c r="K1923">
        <v>3534</v>
      </c>
      <c r="L1923">
        <f>Tabla1[[#This Row],[Columna3]]*Tabla1[[#This Row],[Value]]*30*0.12</f>
        <v>8396784</v>
      </c>
      <c r="M1923" s="1">
        <f>Tabla1[[#This Row],[Columna4]]/10</f>
        <v>839678.4</v>
      </c>
    </row>
    <row r="1924" spans="1:13" x14ac:dyDescent="0.3">
      <c r="A1924">
        <v>3</v>
      </c>
      <c r="B1924" t="s">
        <v>116</v>
      </c>
      <c r="C1924">
        <f>_xlfn.NUMBERVALUE(MID(Tabla1[[#This Row],[Object Name]],11,3))</f>
        <v>65</v>
      </c>
      <c r="D1924" t="s">
        <v>73</v>
      </c>
      <c r="E1924" t="s">
        <v>9</v>
      </c>
      <c r="F1924" t="s">
        <v>10</v>
      </c>
      <c r="G1924" t="s">
        <v>11</v>
      </c>
      <c r="H1924" t="s">
        <v>8</v>
      </c>
      <c r="I1924">
        <v>6</v>
      </c>
      <c r="J1924">
        <f>Tabla1[[#This Row],[Columna2]]*110</f>
        <v>660</v>
      </c>
      <c r="K1924">
        <v>3513</v>
      </c>
      <c r="L1924">
        <f>Tabla1[[#This Row],[Columna3]]*Tabla1[[#This Row],[Value]]*30*0.12</f>
        <v>8346888</v>
      </c>
      <c r="M1924" s="1">
        <f>Tabla1[[#This Row],[Columna4]]/10</f>
        <v>834688.8</v>
      </c>
    </row>
    <row r="1925" spans="1:13" x14ac:dyDescent="0.3">
      <c r="A1925">
        <v>4</v>
      </c>
      <c r="B1925" t="s">
        <v>116</v>
      </c>
      <c r="C1925">
        <f>_xlfn.NUMBERVALUE(MID(Tabla1[[#This Row],[Object Name]],11,3))</f>
        <v>65</v>
      </c>
      <c r="D1925" t="s">
        <v>73</v>
      </c>
      <c r="E1925" t="s">
        <v>9</v>
      </c>
      <c r="F1925" t="s">
        <v>10</v>
      </c>
      <c r="G1925" t="s">
        <v>11</v>
      </c>
      <c r="H1925" t="s">
        <v>8</v>
      </c>
      <c r="I1925">
        <v>6</v>
      </c>
      <c r="J1925">
        <f>Tabla1[[#This Row],[Columna2]]*110</f>
        <v>660</v>
      </c>
      <c r="K1925">
        <v>3496</v>
      </c>
      <c r="L1925">
        <f>Tabla1[[#This Row],[Columna3]]*Tabla1[[#This Row],[Value]]*30*0.12</f>
        <v>8306496</v>
      </c>
      <c r="M1925" s="1">
        <f>Tabla1[[#This Row],[Columna4]]/10</f>
        <v>830649.6</v>
      </c>
    </row>
    <row r="1926" spans="1:13" x14ac:dyDescent="0.3">
      <c r="A1926">
        <v>5</v>
      </c>
      <c r="B1926" t="s">
        <v>116</v>
      </c>
      <c r="C1926">
        <f>_xlfn.NUMBERVALUE(MID(Tabla1[[#This Row],[Object Name]],11,3))</f>
        <v>65</v>
      </c>
      <c r="D1926" t="s">
        <v>73</v>
      </c>
      <c r="E1926" t="s">
        <v>9</v>
      </c>
      <c r="F1926" t="s">
        <v>10</v>
      </c>
      <c r="G1926" t="s">
        <v>11</v>
      </c>
      <c r="H1926" t="s">
        <v>8</v>
      </c>
      <c r="I1926">
        <v>6</v>
      </c>
      <c r="J1926">
        <f>Tabla1[[#This Row],[Columna2]]*110</f>
        <v>660</v>
      </c>
      <c r="K1926">
        <v>3506</v>
      </c>
      <c r="L1926">
        <f>Tabla1[[#This Row],[Columna3]]*Tabla1[[#This Row],[Value]]*30*0.12</f>
        <v>8330256</v>
      </c>
      <c r="M1926" s="1">
        <f>Tabla1[[#This Row],[Columna4]]/10</f>
        <v>833025.6</v>
      </c>
    </row>
    <row r="1927" spans="1:13" x14ac:dyDescent="0.3">
      <c r="A1927">
        <v>6</v>
      </c>
      <c r="B1927" t="s">
        <v>116</v>
      </c>
      <c r="C1927">
        <f>_xlfn.NUMBERVALUE(MID(Tabla1[[#This Row],[Object Name]],11,3))</f>
        <v>65</v>
      </c>
      <c r="D1927" t="s">
        <v>73</v>
      </c>
      <c r="E1927" t="s">
        <v>9</v>
      </c>
      <c r="F1927" t="s">
        <v>10</v>
      </c>
      <c r="G1927" t="s">
        <v>11</v>
      </c>
      <c r="H1927" t="s">
        <v>8</v>
      </c>
      <c r="I1927">
        <v>6</v>
      </c>
      <c r="J1927">
        <f>Tabla1[[#This Row],[Columna2]]*110</f>
        <v>660</v>
      </c>
      <c r="K1927">
        <v>3514</v>
      </c>
      <c r="L1927">
        <f>Tabla1[[#This Row],[Columna3]]*Tabla1[[#This Row],[Value]]*30*0.12</f>
        <v>8349264</v>
      </c>
      <c r="M1927" s="1">
        <f>Tabla1[[#This Row],[Columna4]]/10</f>
        <v>834926.4</v>
      </c>
    </row>
    <row r="1928" spans="1:13" x14ac:dyDescent="0.3">
      <c r="A1928">
        <v>7</v>
      </c>
      <c r="B1928" t="s">
        <v>116</v>
      </c>
      <c r="C1928">
        <f>_xlfn.NUMBERVALUE(MID(Tabla1[[#This Row],[Object Name]],11,3))</f>
        <v>65</v>
      </c>
      <c r="D1928" t="s">
        <v>73</v>
      </c>
      <c r="E1928" t="s">
        <v>9</v>
      </c>
      <c r="F1928" t="s">
        <v>10</v>
      </c>
      <c r="G1928" t="s">
        <v>11</v>
      </c>
      <c r="H1928" t="s">
        <v>8</v>
      </c>
      <c r="I1928">
        <v>6</v>
      </c>
      <c r="J1928">
        <f>Tabla1[[#This Row],[Columna2]]*110</f>
        <v>660</v>
      </c>
      <c r="K1928">
        <v>3482</v>
      </c>
      <c r="L1928">
        <f>Tabla1[[#This Row],[Columna3]]*Tabla1[[#This Row],[Value]]*30*0.12</f>
        <v>8273232</v>
      </c>
      <c r="M1928" s="1">
        <f>Tabla1[[#This Row],[Columna4]]/10</f>
        <v>827323.2</v>
      </c>
    </row>
    <row r="1929" spans="1:13" x14ac:dyDescent="0.3">
      <c r="A1929">
        <v>8</v>
      </c>
      <c r="B1929" t="s">
        <v>116</v>
      </c>
      <c r="C1929">
        <f>_xlfn.NUMBERVALUE(MID(Tabla1[[#This Row],[Object Name]],11,3))</f>
        <v>65</v>
      </c>
      <c r="D1929" t="s">
        <v>73</v>
      </c>
      <c r="E1929" t="s">
        <v>9</v>
      </c>
      <c r="F1929" t="s">
        <v>10</v>
      </c>
      <c r="G1929" t="s">
        <v>11</v>
      </c>
      <c r="H1929" t="s">
        <v>8</v>
      </c>
      <c r="I1929">
        <v>6</v>
      </c>
      <c r="J1929">
        <f>Tabla1[[#This Row],[Columna2]]*110</f>
        <v>660</v>
      </c>
      <c r="K1929">
        <v>3508</v>
      </c>
      <c r="L1929">
        <f>Tabla1[[#This Row],[Columna3]]*Tabla1[[#This Row],[Value]]*30*0.12</f>
        <v>8335008</v>
      </c>
      <c r="M1929" s="1">
        <f>Tabla1[[#This Row],[Columna4]]/10</f>
        <v>833500.8</v>
      </c>
    </row>
    <row r="1930" spans="1:13" x14ac:dyDescent="0.3">
      <c r="A1930">
        <v>9</v>
      </c>
      <c r="B1930" t="s">
        <v>116</v>
      </c>
      <c r="C1930">
        <f>_xlfn.NUMBERVALUE(MID(Tabla1[[#This Row],[Object Name]],11,3))</f>
        <v>65</v>
      </c>
      <c r="D1930" t="s">
        <v>73</v>
      </c>
      <c r="E1930" t="s">
        <v>9</v>
      </c>
      <c r="F1930" t="s">
        <v>10</v>
      </c>
      <c r="G1930" t="s">
        <v>11</v>
      </c>
      <c r="H1930" t="s">
        <v>8</v>
      </c>
      <c r="I1930">
        <v>6</v>
      </c>
      <c r="J1930">
        <f>Tabla1[[#This Row],[Columna2]]*110</f>
        <v>660</v>
      </c>
      <c r="K1930">
        <v>3521</v>
      </c>
      <c r="L1930">
        <f>Tabla1[[#This Row],[Columna3]]*Tabla1[[#This Row],[Value]]*30*0.12</f>
        <v>8365896</v>
      </c>
      <c r="M1930" s="1">
        <f>Tabla1[[#This Row],[Columna4]]/10</f>
        <v>836589.6</v>
      </c>
    </row>
    <row r="1931" spans="1:13" x14ac:dyDescent="0.3">
      <c r="A1931">
        <v>10</v>
      </c>
      <c r="B1931" t="s">
        <v>116</v>
      </c>
      <c r="C1931">
        <f>_xlfn.NUMBERVALUE(MID(Tabla1[[#This Row],[Object Name]],11,3))</f>
        <v>65</v>
      </c>
      <c r="D1931" t="s">
        <v>73</v>
      </c>
      <c r="E1931" t="s">
        <v>9</v>
      </c>
      <c r="F1931" t="s">
        <v>10</v>
      </c>
      <c r="G1931" t="s">
        <v>11</v>
      </c>
      <c r="H1931" t="s">
        <v>8</v>
      </c>
      <c r="I1931">
        <v>6</v>
      </c>
      <c r="J1931">
        <f>Tabla1[[#This Row],[Columna2]]*110</f>
        <v>660</v>
      </c>
      <c r="K1931">
        <v>3499</v>
      </c>
      <c r="L1931">
        <f>Tabla1[[#This Row],[Columna3]]*Tabla1[[#This Row],[Value]]*30*0.12</f>
        <v>8313624</v>
      </c>
      <c r="M1931" s="1">
        <f>Tabla1[[#This Row],[Columna4]]/10</f>
        <v>831362.4</v>
      </c>
    </row>
    <row r="1932" spans="1:13" x14ac:dyDescent="0.3">
      <c r="A1932">
        <v>11</v>
      </c>
      <c r="B1932" t="s">
        <v>116</v>
      </c>
      <c r="C1932">
        <f>_xlfn.NUMBERVALUE(MID(Tabla1[[#This Row],[Object Name]],11,3))</f>
        <v>65</v>
      </c>
      <c r="D1932" t="s">
        <v>73</v>
      </c>
      <c r="E1932" t="s">
        <v>9</v>
      </c>
      <c r="F1932" t="s">
        <v>10</v>
      </c>
      <c r="G1932" t="s">
        <v>11</v>
      </c>
      <c r="H1932" t="s">
        <v>8</v>
      </c>
      <c r="I1932">
        <v>6</v>
      </c>
      <c r="J1932">
        <f>Tabla1[[#This Row],[Columna2]]*110</f>
        <v>660</v>
      </c>
      <c r="K1932">
        <v>3492</v>
      </c>
      <c r="L1932">
        <f>Tabla1[[#This Row],[Columna3]]*Tabla1[[#This Row],[Value]]*30*0.12</f>
        <v>8296992</v>
      </c>
      <c r="M1932" s="1">
        <f>Tabla1[[#This Row],[Columna4]]/10</f>
        <v>829699.2</v>
      </c>
    </row>
    <row r="1933" spans="1:13" x14ac:dyDescent="0.3">
      <c r="A1933">
        <v>12</v>
      </c>
      <c r="B1933" t="s">
        <v>116</v>
      </c>
      <c r="C1933">
        <f>_xlfn.NUMBERVALUE(MID(Tabla1[[#This Row],[Object Name]],11,3))</f>
        <v>65</v>
      </c>
      <c r="D1933" t="s">
        <v>73</v>
      </c>
      <c r="E1933" t="s">
        <v>9</v>
      </c>
      <c r="F1933" t="s">
        <v>10</v>
      </c>
      <c r="G1933" t="s">
        <v>11</v>
      </c>
      <c r="H1933" t="s">
        <v>8</v>
      </c>
      <c r="I1933">
        <v>6</v>
      </c>
      <c r="J1933">
        <f>Tabla1[[#This Row],[Columna2]]*110</f>
        <v>660</v>
      </c>
      <c r="K1933">
        <v>3493</v>
      </c>
      <c r="L1933">
        <f>Tabla1[[#This Row],[Columna3]]*Tabla1[[#This Row],[Value]]*30*0.12</f>
        <v>8299368</v>
      </c>
      <c r="M1933" s="1">
        <f>Tabla1[[#This Row],[Columna4]]/10</f>
        <v>829936.8</v>
      </c>
    </row>
    <row r="1934" spans="1:13" x14ac:dyDescent="0.3">
      <c r="A1934">
        <v>13</v>
      </c>
      <c r="B1934" t="s">
        <v>116</v>
      </c>
      <c r="C1934">
        <f>_xlfn.NUMBERVALUE(MID(Tabla1[[#This Row],[Object Name]],11,3))</f>
        <v>65</v>
      </c>
      <c r="D1934" t="s">
        <v>73</v>
      </c>
      <c r="E1934" t="s">
        <v>9</v>
      </c>
      <c r="F1934" t="s">
        <v>10</v>
      </c>
      <c r="G1934" t="s">
        <v>11</v>
      </c>
      <c r="H1934" t="s">
        <v>8</v>
      </c>
      <c r="I1934">
        <v>6</v>
      </c>
      <c r="J1934">
        <f>Tabla1[[#This Row],[Columna2]]*110</f>
        <v>660</v>
      </c>
      <c r="K1934">
        <v>3520</v>
      </c>
      <c r="L1934">
        <f>Tabla1[[#This Row],[Columna3]]*Tabla1[[#This Row],[Value]]*30*0.12</f>
        <v>8363520</v>
      </c>
      <c r="M1934" s="1">
        <f>Tabla1[[#This Row],[Columna4]]/10</f>
        <v>836352</v>
      </c>
    </row>
    <row r="1935" spans="1:13" x14ac:dyDescent="0.3">
      <c r="A1935">
        <v>14</v>
      </c>
      <c r="B1935" t="s">
        <v>116</v>
      </c>
      <c r="C1935">
        <f>_xlfn.NUMBERVALUE(MID(Tabla1[[#This Row],[Object Name]],11,3))</f>
        <v>65</v>
      </c>
      <c r="D1935" t="s">
        <v>73</v>
      </c>
      <c r="E1935" t="s">
        <v>9</v>
      </c>
      <c r="F1935" t="s">
        <v>10</v>
      </c>
      <c r="G1935" t="s">
        <v>11</v>
      </c>
      <c r="H1935" t="s">
        <v>8</v>
      </c>
      <c r="I1935">
        <v>6</v>
      </c>
      <c r="J1935">
        <f>Tabla1[[#This Row],[Columna2]]*110</f>
        <v>660</v>
      </c>
      <c r="K1935">
        <v>3461</v>
      </c>
      <c r="L1935">
        <f>Tabla1[[#This Row],[Columna3]]*Tabla1[[#This Row],[Value]]*30*0.12</f>
        <v>8223336</v>
      </c>
      <c r="M1935" s="1">
        <f>Tabla1[[#This Row],[Columna4]]/10</f>
        <v>822333.6</v>
      </c>
    </row>
    <row r="1936" spans="1:13" x14ac:dyDescent="0.3">
      <c r="A1936">
        <v>15</v>
      </c>
      <c r="B1936" t="s">
        <v>116</v>
      </c>
      <c r="C1936">
        <f>_xlfn.NUMBERVALUE(MID(Tabla1[[#This Row],[Object Name]],11,3))</f>
        <v>65</v>
      </c>
      <c r="D1936" t="s">
        <v>73</v>
      </c>
      <c r="E1936" t="s">
        <v>9</v>
      </c>
      <c r="F1936" t="s">
        <v>10</v>
      </c>
      <c r="G1936" t="s">
        <v>11</v>
      </c>
      <c r="H1936" t="s">
        <v>8</v>
      </c>
      <c r="I1936">
        <v>6</v>
      </c>
      <c r="J1936">
        <f>Tabla1[[#This Row],[Columna2]]*110</f>
        <v>660</v>
      </c>
      <c r="K1936">
        <v>3484</v>
      </c>
      <c r="L1936">
        <f>Tabla1[[#This Row],[Columna3]]*Tabla1[[#This Row],[Value]]*30*0.12</f>
        <v>8277984</v>
      </c>
      <c r="M1936" s="1">
        <f>Tabla1[[#This Row],[Columna4]]/10</f>
        <v>827798.4</v>
      </c>
    </row>
    <row r="1937" spans="1:13" x14ac:dyDescent="0.3">
      <c r="A1937">
        <v>16</v>
      </c>
      <c r="B1937" t="s">
        <v>116</v>
      </c>
      <c r="C1937">
        <f>_xlfn.NUMBERVALUE(MID(Tabla1[[#This Row],[Object Name]],11,3))</f>
        <v>65</v>
      </c>
      <c r="D1937" t="s">
        <v>73</v>
      </c>
      <c r="E1937" t="s">
        <v>9</v>
      </c>
      <c r="F1937" t="s">
        <v>10</v>
      </c>
      <c r="G1937" t="s">
        <v>11</v>
      </c>
      <c r="H1937" t="s">
        <v>8</v>
      </c>
      <c r="I1937">
        <v>6</v>
      </c>
      <c r="J1937">
        <f>Tabla1[[#This Row],[Columna2]]*110</f>
        <v>660</v>
      </c>
      <c r="K1937">
        <v>3504</v>
      </c>
      <c r="L1937">
        <f>Tabla1[[#This Row],[Columna3]]*Tabla1[[#This Row],[Value]]*30*0.12</f>
        <v>8325504</v>
      </c>
      <c r="M1937" s="1">
        <f>Tabla1[[#This Row],[Columna4]]/10</f>
        <v>832550.40000000002</v>
      </c>
    </row>
    <row r="1938" spans="1:13" x14ac:dyDescent="0.3">
      <c r="A1938">
        <v>17</v>
      </c>
      <c r="B1938" t="s">
        <v>116</v>
      </c>
      <c r="C1938">
        <f>_xlfn.NUMBERVALUE(MID(Tabla1[[#This Row],[Object Name]],11,3))</f>
        <v>65</v>
      </c>
      <c r="D1938" t="s">
        <v>73</v>
      </c>
      <c r="E1938" t="s">
        <v>9</v>
      </c>
      <c r="F1938" t="s">
        <v>10</v>
      </c>
      <c r="G1938" t="s">
        <v>11</v>
      </c>
      <c r="H1938" t="s">
        <v>8</v>
      </c>
      <c r="I1938">
        <v>6</v>
      </c>
      <c r="J1938">
        <f>Tabla1[[#This Row],[Columna2]]*110</f>
        <v>660</v>
      </c>
      <c r="K1938">
        <v>3498</v>
      </c>
      <c r="L1938">
        <f>Tabla1[[#This Row],[Columna3]]*Tabla1[[#This Row],[Value]]*30*0.12</f>
        <v>8311248</v>
      </c>
      <c r="M1938" s="1">
        <f>Tabla1[[#This Row],[Columna4]]/10</f>
        <v>831124.8</v>
      </c>
    </row>
    <row r="1939" spans="1:13" x14ac:dyDescent="0.3">
      <c r="A1939">
        <v>18</v>
      </c>
      <c r="B1939" t="s">
        <v>116</v>
      </c>
      <c r="C1939">
        <f>_xlfn.NUMBERVALUE(MID(Tabla1[[#This Row],[Object Name]],11,3))</f>
        <v>65</v>
      </c>
      <c r="D1939" t="s">
        <v>73</v>
      </c>
      <c r="E1939" t="s">
        <v>9</v>
      </c>
      <c r="F1939" t="s">
        <v>10</v>
      </c>
      <c r="G1939" t="s">
        <v>11</v>
      </c>
      <c r="H1939" t="s">
        <v>8</v>
      </c>
      <c r="I1939">
        <v>6</v>
      </c>
      <c r="J1939">
        <f>Tabla1[[#This Row],[Columna2]]*110</f>
        <v>660</v>
      </c>
      <c r="K1939">
        <v>3492</v>
      </c>
      <c r="L1939">
        <f>Tabla1[[#This Row],[Columna3]]*Tabla1[[#This Row],[Value]]*30*0.12</f>
        <v>8296992</v>
      </c>
      <c r="M1939" s="1">
        <f>Tabla1[[#This Row],[Columna4]]/10</f>
        <v>829699.2</v>
      </c>
    </row>
    <row r="1940" spans="1:13" x14ac:dyDescent="0.3">
      <c r="A1940">
        <v>19</v>
      </c>
      <c r="B1940" t="s">
        <v>116</v>
      </c>
      <c r="C1940">
        <f>_xlfn.NUMBERVALUE(MID(Tabla1[[#This Row],[Object Name]],11,3))</f>
        <v>65</v>
      </c>
      <c r="D1940" t="s">
        <v>73</v>
      </c>
      <c r="E1940" t="s">
        <v>9</v>
      </c>
      <c r="F1940" t="s">
        <v>10</v>
      </c>
      <c r="G1940" t="s">
        <v>11</v>
      </c>
      <c r="H1940" t="s">
        <v>8</v>
      </c>
      <c r="I1940">
        <v>6</v>
      </c>
      <c r="J1940">
        <f>Tabla1[[#This Row],[Columna2]]*110</f>
        <v>660</v>
      </c>
      <c r="K1940">
        <v>3480</v>
      </c>
      <c r="L1940">
        <f>Tabla1[[#This Row],[Columna3]]*Tabla1[[#This Row],[Value]]*30*0.12</f>
        <v>8268480</v>
      </c>
      <c r="M1940" s="1">
        <f>Tabla1[[#This Row],[Columna4]]/10</f>
        <v>826848</v>
      </c>
    </row>
    <row r="1941" spans="1:13" x14ac:dyDescent="0.3">
      <c r="A1941">
        <v>20</v>
      </c>
      <c r="B1941" t="s">
        <v>116</v>
      </c>
      <c r="C1941">
        <f>_xlfn.NUMBERVALUE(MID(Tabla1[[#This Row],[Object Name]],11,3))</f>
        <v>65</v>
      </c>
      <c r="D1941" t="s">
        <v>73</v>
      </c>
      <c r="E1941" t="s">
        <v>9</v>
      </c>
      <c r="F1941" t="s">
        <v>10</v>
      </c>
      <c r="G1941" t="s">
        <v>11</v>
      </c>
      <c r="H1941" t="s">
        <v>8</v>
      </c>
      <c r="I1941">
        <v>6</v>
      </c>
      <c r="J1941">
        <f>Tabla1[[#This Row],[Columna2]]*110</f>
        <v>660</v>
      </c>
      <c r="K1941">
        <v>3516</v>
      </c>
      <c r="L1941">
        <f>Tabla1[[#This Row],[Columna3]]*Tabla1[[#This Row],[Value]]*30*0.12</f>
        <v>8354016</v>
      </c>
      <c r="M1941" s="1">
        <f>Tabla1[[#This Row],[Columna4]]/10</f>
        <v>835401.6</v>
      </c>
    </row>
    <row r="1942" spans="1:13" x14ac:dyDescent="0.3">
      <c r="A1942">
        <v>21</v>
      </c>
      <c r="B1942" t="s">
        <v>116</v>
      </c>
      <c r="C1942">
        <f>_xlfn.NUMBERVALUE(MID(Tabla1[[#This Row],[Object Name]],11,3))</f>
        <v>65</v>
      </c>
      <c r="D1942" t="s">
        <v>73</v>
      </c>
      <c r="E1942" t="s">
        <v>9</v>
      </c>
      <c r="F1942" t="s">
        <v>10</v>
      </c>
      <c r="G1942" t="s">
        <v>11</v>
      </c>
      <c r="H1942" t="s">
        <v>8</v>
      </c>
      <c r="I1942">
        <v>6</v>
      </c>
      <c r="J1942">
        <f>Tabla1[[#This Row],[Columna2]]*110</f>
        <v>660</v>
      </c>
      <c r="K1942">
        <v>3498</v>
      </c>
      <c r="L1942">
        <f>Tabla1[[#This Row],[Columna3]]*Tabla1[[#This Row],[Value]]*30*0.12</f>
        <v>8311248</v>
      </c>
      <c r="M1942" s="1">
        <f>Tabla1[[#This Row],[Columna4]]/10</f>
        <v>831124.8</v>
      </c>
    </row>
    <row r="1943" spans="1:13" x14ac:dyDescent="0.3">
      <c r="A1943">
        <v>22</v>
      </c>
      <c r="B1943" t="s">
        <v>116</v>
      </c>
      <c r="C1943">
        <f>_xlfn.NUMBERVALUE(MID(Tabla1[[#This Row],[Object Name]],11,3))</f>
        <v>65</v>
      </c>
      <c r="D1943" t="s">
        <v>73</v>
      </c>
      <c r="E1943" t="s">
        <v>9</v>
      </c>
      <c r="F1943" t="s">
        <v>10</v>
      </c>
      <c r="G1943" t="s">
        <v>11</v>
      </c>
      <c r="H1943" t="s">
        <v>8</v>
      </c>
      <c r="I1943">
        <v>6</v>
      </c>
      <c r="J1943">
        <f>Tabla1[[#This Row],[Columna2]]*110</f>
        <v>660</v>
      </c>
      <c r="K1943">
        <v>3513</v>
      </c>
      <c r="L1943">
        <f>Tabla1[[#This Row],[Columna3]]*Tabla1[[#This Row],[Value]]*30*0.12</f>
        <v>8346888</v>
      </c>
      <c r="M1943" s="1">
        <f>Tabla1[[#This Row],[Columna4]]/10</f>
        <v>834688.8</v>
      </c>
    </row>
    <row r="1944" spans="1:13" x14ac:dyDescent="0.3">
      <c r="A1944">
        <v>23</v>
      </c>
      <c r="B1944" t="s">
        <v>116</v>
      </c>
      <c r="C1944">
        <f>_xlfn.NUMBERVALUE(MID(Tabla1[[#This Row],[Object Name]],11,3))</f>
        <v>65</v>
      </c>
      <c r="D1944" t="s">
        <v>73</v>
      </c>
      <c r="E1944" t="s">
        <v>9</v>
      </c>
      <c r="F1944" t="s">
        <v>10</v>
      </c>
      <c r="G1944" t="s">
        <v>11</v>
      </c>
      <c r="H1944" t="s">
        <v>8</v>
      </c>
      <c r="I1944">
        <v>6</v>
      </c>
      <c r="J1944">
        <f>Tabla1[[#This Row],[Columna2]]*110</f>
        <v>660</v>
      </c>
      <c r="K1944">
        <v>3492</v>
      </c>
      <c r="L1944">
        <f>Tabla1[[#This Row],[Columna3]]*Tabla1[[#This Row],[Value]]*30*0.12</f>
        <v>8296992</v>
      </c>
      <c r="M1944" s="1">
        <f>Tabla1[[#This Row],[Columna4]]/10</f>
        <v>829699.2</v>
      </c>
    </row>
    <row r="1945" spans="1:13" x14ac:dyDescent="0.3">
      <c r="A1945">
        <v>24</v>
      </c>
      <c r="B1945" t="s">
        <v>116</v>
      </c>
      <c r="C1945">
        <f>_xlfn.NUMBERVALUE(MID(Tabla1[[#This Row],[Object Name]],11,3))</f>
        <v>65</v>
      </c>
      <c r="D1945" t="s">
        <v>73</v>
      </c>
      <c r="E1945" t="s">
        <v>9</v>
      </c>
      <c r="F1945" t="s">
        <v>10</v>
      </c>
      <c r="G1945" t="s">
        <v>11</v>
      </c>
      <c r="H1945" t="s">
        <v>8</v>
      </c>
      <c r="I1945">
        <v>6</v>
      </c>
      <c r="J1945">
        <f>Tabla1[[#This Row],[Columna2]]*110</f>
        <v>660</v>
      </c>
      <c r="K1945">
        <v>3529</v>
      </c>
      <c r="L1945">
        <f>Tabla1[[#This Row],[Columna3]]*Tabla1[[#This Row],[Value]]*30*0.12</f>
        <v>8384904</v>
      </c>
      <c r="M1945" s="1">
        <f>Tabla1[[#This Row],[Columna4]]/10</f>
        <v>838490.4</v>
      </c>
    </row>
    <row r="1946" spans="1:13" x14ac:dyDescent="0.3">
      <c r="A1946">
        <v>25</v>
      </c>
      <c r="B1946" t="s">
        <v>116</v>
      </c>
      <c r="C1946">
        <f>_xlfn.NUMBERVALUE(MID(Tabla1[[#This Row],[Object Name]],11,3))</f>
        <v>65</v>
      </c>
      <c r="D1946" t="s">
        <v>73</v>
      </c>
      <c r="E1946" t="s">
        <v>9</v>
      </c>
      <c r="F1946" t="s">
        <v>10</v>
      </c>
      <c r="G1946" t="s">
        <v>11</v>
      </c>
      <c r="H1946" t="s">
        <v>8</v>
      </c>
      <c r="I1946">
        <v>6</v>
      </c>
      <c r="J1946">
        <f>Tabla1[[#This Row],[Columna2]]*110</f>
        <v>660</v>
      </c>
      <c r="K1946">
        <v>3512</v>
      </c>
      <c r="L1946">
        <f>Tabla1[[#This Row],[Columna3]]*Tabla1[[#This Row],[Value]]*30*0.12</f>
        <v>8344512</v>
      </c>
      <c r="M1946" s="1">
        <f>Tabla1[[#This Row],[Columna4]]/10</f>
        <v>834451.2</v>
      </c>
    </row>
    <row r="1947" spans="1:13" x14ac:dyDescent="0.3">
      <c r="A1947">
        <v>26</v>
      </c>
      <c r="B1947" t="s">
        <v>116</v>
      </c>
      <c r="C1947">
        <f>_xlfn.NUMBERVALUE(MID(Tabla1[[#This Row],[Object Name]],11,3))</f>
        <v>65</v>
      </c>
      <c r="D1947" t="s">
        <v>73</v>
      </c>
      <c r="E1947" t="s">
        <v>9</v>
      </c>
      <c r="F1947" t="s">
        <v>10</v>
      </c>
      <c r="G1947" t="s">
        <v>11</v>
      </c>
      <c r="H1947" t="s">
        <v>8</v>
      </c>
      <c r="I1947">
        <v>6</v>
      </c>
      <c r="J1947">
        <f>Tabla1[[#This Row],[Columna2]]*110</f>
        <v>660</v>
      </c>
      <c r="K1947">
        <v>3490</v>
      </c>
      <c r="L1947">
        <f>Tabla1[[#This Row],[Columna3]]*Tabla1[[#This Row],[Value]]*30*0.12</f>
        <v>8292240</v>
      </c>
      <c r="M1947" s="1">
        <f>Tabla1[[#This Row],[Columna4]]/10</f>
        <v>829224</v>
      </c>
    </row>
    <row r="1948" spans="1:13" x14ac:dyDescent="0.3">
      <c r="A1948">
        <v>27</v>
      </c>
      <c r="B1948" t="s">
        <v>116</v>
      </c>
      <c r="C1948">
        <f>_xlfn.NUMBERVALUE(MID(Tabla1[[#This Row],[Object Name]],11,3))</f>
        <v>65</v>
      </c>
      <c r="D1948" t="s">
        <v>73</v>
      </c>
      <c r="E1948" t="s">
        <v>9</v>
      </c>
      <c r="F1948" t="s">
        <v>10</v>
      </c>
      <c r="G1948" t="s">
        <v>11</v>
      </c>
      <c r="H1948" t="s">
        <v>8</v>
      </c>
      <c r="I1948">
        <v>6</v>
      </c>
      <c r="J1948">
        <f>Tabla1[[#This Row],[Columna2]]*110</f>
        <v>660</v>
      </c>
      <c r="K1948">
        <v>3479</v>
      </c>
      <c r="L1948">
        <f>Tabla1[[#This Row],[Columna3]]*Tabla1[[#This Row],[Value]]*30*0.12</f>
        <v>8266104</v>
      </c>
      <c r="M1948" s="1">
        <f>Tabla1[[#This Row],[Columna4]]/10</f>
        <v>826610.4</v>
      </c>
    </row>
    <row r="1949" spans="1:13" x14ac:dyDescent="0.3">
      <c r="A1949">
        <v>28</v>
      </c>
      <c r="B1949" t="s">
        <v>116</v>
      </c>
      <c r="C1949">
        <f>_xlfn.NUMBERVALUE(MID(Tabla1[[#This Row],[Object Name]],11,3))</f>
        <v>65</v>
      </c>
      <c r="D1949" t="s">
        <v>73</v>
      </c>
      <c r="E1949" t="s">
        <v>9</v>
      </c>
      <c r="F1949" t="s">
        <v>10</v>
      </c>
      <c r="G1949" t="s">
        <v>11</v>
      </c>
      <c r="H1949" t="s">
        <v>8</v>
      </c>
      <c r="I1949">
        <v>6</v>
      </c>
      <c r="J1949">
        <f>Tabla1[[#This Row],[Columna2]]*110</f>
        <v>660</v>
      </c>
      <c r="K1949">
        <v>3503</v>
      </c>
      <c r="L1949">
        <f>Tabla1[[#This Row],[Columna3]]*Tabla1[[#This Row],[Value]]*30*0.12</f>
        <v>8323128</v>
      </c>
      <c r="M1949" s="1">
        <f>Tabla1[[#This Row],[Columna4]]/10</f>
        <v>832312.8</v>
      </c>
    </row>
    <row r="1950" spans="1:13" x14ac:dyDescent="0.3">
      <c r="A1950">
        <v>29</v>
      </c>
      <c r="B1950" t="s">
        <v>116</v>
      </c>
      <c r="C1950">
        <f>_xlfn.NUMBERVALUE(MID(Tabla1[[#This Row],[Object Name]],11,3))</f>
        <v>65</v>
      </c>
      <c r="D1950" t="s">
        <v>73</v>
      </c>
      <c r="E1950" t="s">
        <v>9</v>
      </c>
      <c r="F1950" t="s">
        <v>10</v>
      </c>
      <c r="G1950" t="s">
        <v>11</v>
      </c>
      <c r="H1950" t="s">
        <v>8</v>
      </c>
      <c r="I1950">
        <v>6</v>
      </c>
      <c r="J1950">
        <f>Tabla1[[#This Row],[Columna2]]*110</f>
        <v>660</v>
      </c>
      <c r="K1950">
        <v>3502</v>
      </c>
      <c r="L1950">
        <f>Tabla1[[#This Row],[Columna3]]*Tabla1[[#This Row],[Value]]*30*0.12</f>
        <v>8320752</v>
      </c>
      <c r="M1950" s="1">
        <f>Tabla1[[#This Row],[Columna4]]/10</f>
        <v>832075.2</v>
      </c>
    </row>
    <row r="1951" spans="1:13" x14ac:dyDescent="0.3">
      <c r="A1951">
        <v>30</v>
      </c>
      <c r="B1951" t="s">
        <v>116</v>
      </c>
      <c r="C1951">
        <f>_xlfn.NUMBERVALUE(MID(Tabla1[[#This Row],[Object Name]],11,3))</f>
        <v>65</v>
      </c>
      <c r="D1951" t="s">
        <v>73</v>
      </c>
      <c r="E1951" t="s">
        <v>9</v>
      </c>
      <c r="F1951" t="s">
        <v>10</v>
      </c>
      <c r="G1951" t="s">
        <v>11</v>
      </c>
      <c r="H1951" t="s">
        <v>8</v>
      </c>
      <c r="I1951">
        <v>6</v>
      </c>
      <c r="J1951">
        <f>Tabla1[[#This Row],[Columna2]]*110</f>
        <v>660</v>
      </c>
      <c r="K1951">
        <v>3505</v>
      </c>
      <c r="L1951">
        <f>Tabla1[[#This Row],[Columna3]]*Tabla1[[#This Row],[Value]]*30*0.12</f>
        <v>8327880</v>
      </c>
      <c r="M1951" s="1">
        <f>Tabla1[[#This Row],[Columna4]]/10</f>
        <v>832788</v>
      </c>
    </row>
    <row r="1952" spans="1:13" x14ac:dyDescent="0.3">
      <c r="A1952">
        <v>1</v>
      </c>
      <c r="B1952" t="s">
        <v>116</v>
      </c>
      <c r="C1952">
        <f>_xlfn.NUMBERVALUE(MID(Tabla1[[#This Row],[Object Name]],11,3))</f>
        <v>66</v>
      </c>
      <c r="D1952" t="s">
        <v>74</v>
      </c>
      <c r="E1952" t="s">
        <v>9</v>
      </c>
      <c r="F1952" t="s">
        <v>10</v>
      </c>
      <c r="G1952" t="s">
        <v>11</v>
      </c>
      <c r="H1952" t="s">
        <v>8</v>
      </c>
      <c r="I1952">
        <v>4</v>
      </c>
      <c r="J1952">
        <f>Tabla1[[#This Row],[Columna2]]*110</f>
        <v>440</v>
      </c>
      <c r="K1952">
        <v>3585</v>
      </c>
      <c r="L1952">
        <f>Tabla1[[#This Row],[Columna3]]*Tabla1[[#This Row],[Value]]*30*0.12</f>
        <v>5678640</v>
      </c>
      <c r="M1952" s="1">
        <f>Tabla1[[#This Row],[Columna4]]/10</f>
        <v>567864</v>
      </c>
    </row>
    <row r="1953" spans="1:13" x14ac:dyDescent="0.3">
      <c r="A1953">
        <v>2</v>
      </c>
      <c r="B1953" t="s">
        <v>116</v>
      </c>
      <c r="C1953">
        <f>_xlfn.NUMBERVALUE(MID(Tabla1[[#This Row],[Object Name]],11,3))</f>
        <v>66</v>
      </c>
      <c r="D1953" t="s">
        <v>74</v>
      </c>
      <c r="E1953" t="s">
        <v>9</v>
      </c>
      <c r="F1953" t="s">
        <v>10</v>
      </c>
      <c r="G1953" t="s">
        <v>11</v>
      </c>
      <c r="H1953" t="s">
        <v>8</v>
      </c>
      <c r="I1953">
        <v>4</v>
      </c>
      <c r="J1953">
        <f>Tabla1[[#This Row],[Columna2]]*110</f>
        <v>440</v>
      </c>
      <c r="K1953">
        <v>3552</v>
      </c>
      <c r="L1953">
        <f>Tabla1[[#This Row],[Columna3]]*Tabla1[[#This Row],[Value]]*30*0.12</f>
        <v>5626368</v>
      </c>
      <c r="M1953" s="1">
        <f>Tabla1[[#This Row],[Columna4]]/10</f>
        <v>562636.80000000005</v>
      </c>
    </row>
    <row r="1954" spans="1:13" x14ac:dyDescent="0.3">
      <c r="A1954">
        <v>3</v>
      </c>
      <c r="B1954" t="s">
        <v>116</v>
      </c>
      <c r="C1954">
        <f>_xlfn.NUMBERVALUE(MID(Tabla1[[#This Row],[Object Name]],11,3))</f>
        <v>66</v>
      </c>
      <c r="D1954" t="s">
        <v>74</v>
      </c>
      <c r="E1954" t="s">
        <v>9</v>
      </c>
      <c r="F1954" t="s">
        <v>10</v>
      </c>
      <c r="G1954" t="s">
        <v>11</v>
      </c>
      <c r="H1954" t="s">
        <v>8</v>
      </c>
      <c r="I1954">
        <v>4</v>
      </c>
      <c r="J1954">
        <f>Tabla1[[#This Row],[Columna2]]*110</f>
        <v>440</v>
      </c>
      <c r="K1954">
        <v>3591</v>
      </c>
      <c r="L1954">
        <f>Tabla1[[#This Row],[Columna3]]*Tabla1[[#This Row],[Value]]*30*0.12</f>
        <v>5688144</v>
      </c>
      <c r="M1954" s="1">
        <f>Tabla1[[#This Row],[Columna4]]/10</f>
        <v>568814.4</v>
      </c>
    </row>
    <row r="1955" spans="1:13" x14ac:dyDescent="0.3">
      <c r="A1955">
        <v>4</v>
      </c>
      <c r="B1955" t="s">
        <v>116</v>
      </c>
      <c r="C1955">
        <f>_xlfn.NUMBERVALUE(MID(Tabla1[[#This Row],[Object Name]],11,3))</f>
        <v>66</v>
      </c>
      <c r="D1955" t="s">
        <v>74</v>
      </c>
      <c r="E1955" t="s">
        <v>9</v>
      </c>
      <c r="F1955" t="s">
        <v>10</v>
      </c>
      <c r="G1955" t="s">
        <v>11</v>
      </c>
      <c r="H1955" t="s">
        <v>8</v>
      </c>
      <c r="I1955">
        <v>4</v>
      </c>
      <c r="J1955">
        <f>Tabla1[[#This Row],[Columna2]]*110</f>
        <v>440</v>
      </c>
      <c r="K1955">
        <v>3538</v>
      </c>
      <c r="L1955">
        <f>Tabla1[[#This Row],[Columna3]]*Tabla1[[#This Row],[Value]]*30*0.12</f>
        <v>5604192</v>
      </c>
      <c r="M1955" s="1">
        <f>Tabla1[[#This Row],[Columna4]]/10</f>
        <v>560419.19999999995</v>
      </c>
    </row>
    <row r="1956" spans="1:13" x14ac:dyDescent="0.3">
      <c r="A1956">
        <v>5</v>
      </c>
      <c r="B1956" t="s">
        <v>116</v>
      </c>
      <c r="C1956">
        <f>_xlfn.NUMBERVALUE(MID(Tabla1[[#This Row],[Object Name]],11,3))</f>
        <v>66</v>
      </c>
      <c r="D1956" t="s">
        <v>74</v>
      </c>
      <c r="E1956" t="s">
        <v>9</v>
      </c>
      <c r="F1956" t="s">
        <v>10</v>
      </c>
      <c r="G1956" t="s">
        <v>11</v>
      </c>
      <c r="H1956" t="s">
        <v>8</v>
      </c>
      <c r="I1956">
        <v>4</v>
      </c>
      <c r="J1956">
        <f>Tabla1[[#This Row],[Columna2]]*110</f>
        <v>440</v>
      </c>
      <c r="K1956">
        <v>3536</v>
      </c>
      <c r="L1956">
        <f>Tabla1[[#This Row],[Columna3]]*Tabla1[[#This Row],[Value]]*30*0.12</f>
        <v>5601024</v>
      </c>
      <c r="M1956" s="1">
        <f>Tabla1[[#This Row],[Columna4]]/10</f>
        <v>560102.40000000002</v>
      </c>
    </row>
    <row r="1957" spans="1:13" x14ac:dyDescent="0.3">
      <c r="A1957">
        <v>6</v>
      </c>
      <c r="B1957" t="s">
        <v>116</v>
      </c>
      <c r="C1957">
        <f>_xlfn.NUMBERVALUE(MID(Tabla1[[#This Row],[Object Name]],11,3))</f>
        <v>66</v>
      </c>
      <c r="D1957" t="s">
        <v>74</v>
      </c>
      <c r="E1957" t="s">
        <v>9</v>
      </c>
      <c r="F1957" t="s">
        <v>10</v>
      </c>
      <c r="G1957" t="s">
        <v>11</v>
      </c>
      <c r="H1957" t="s">
        <v>8</v>
      </c>
      <c r="I1957">
        <v>4</v>
      </c>
      <c r="J1957">
        <f>Tabla1[[#This Row],[Columna2]]*110</f>
        <v>440</v>
      </c>
      <c r="K1957">
        <v>3532</v>
      </c>
      <c r="L1957">
        <f>Tabla1[[#This Row],[Columna3]]*Tabla1[[#This Row],[Value]]*30*0.12</f>
        <v>5594688</v>
      </c>
      <c r="M1957" s="1">
        <f>Tabla1[[#This Row],[Columna4]]/10</f>
        <v>559468.80000000005</v>
      </c>
    </row>
    <row r="1958" spans="1:13" x14ac:dyDescent="0.3">
      <c r="A1958">
        <v>7</v>
      </c>
      <c r="B1958" t="s">
        <v>116</v>
      </c>
      <c r="C1958">
        <f>_xlfn.NUMBERVALUE(MID(Tabla1[[#This Row],[Object Name]],11,3))</f>
        <v>66</v>
      </c>
      <c r="D1958" t="s">
        <v>74</v>
      </c>
      <c r="E1958" t="s">
        <v>9</v>
      </c>
      <c r="F1958" t="s">
        <v>10</v>
      </c>
      <c r="G1958" t="s">
        <v>11</v>
      </c>
      <c r="H1958" t="s">
        <v>8</v>
      </c>
      <c r="I1958">
        <v>4</v>
      </c>
      <c r="J1958">
        <f>Tabla1[[#This Row],[Columna2]]*110</f>
        <v>440</v>
      </c>
      <c r="K1958">
        <v>3538</v>
      </c>
      <c r="L1958">
        <f>Tabla1[[#This Row],[Columna3]]*Tabla1[[#This Row],[Value]]*30*0.12</f>
        <v>5604192</v>
      </c>
      <c r="M1958" s="1">
        <f>Tabla1[[#This Row],[Columna4]]/10</f>
        <v>560419.19999999995</v>
      </c>
    </row>
    <row r="1959" spans="1:13" x14ac:dyDescent="0.3">
      <c r="A1959">
        <v>8</v>
      </c>
      <c r="B1959" t="s">
        <v>116</v>
      </c>
      <c r="C1959">
        <f>_xlfn.NUMBERVALUE(MID(Tabla1[[#This Row],[Object Name]],11,3))</f>
        <v>66</v>
      </c>
      <c r="D1959" t="s">
        <v>74</v>
      </c>
      <c r="E1959" t="s">
        <v>9</v>
      </c>
      <c r="F1959" t="s">
        <v>10</v>
      </c>
      <c r="G1959" t="s">
        <v>11</v>
      </c>
      <c r="H1959" t="s">
        <v>8</v>
      </c>
      <c r="I1959">
        <v>4</v>
      </c>
      <c r="J1959">
        <f>Tabla1[[#This Row],[Columna2]]*110</f>
        <v>440</v>
      </c>
      <c r="K1959">
        <v>3538</v>
      </c>
      <c r="L1959">
        <f>Tabla1[[#This Row],[Columna3]]*Tabla1[[#This Row],[Value]]*30*0.12</f>
        <v>5604192</v>
      </c>
      <c r="M1959" s="1">
        <f>Tabla1[[#This Row],[Columna4]]/10</f>
        <v>560419.19999999995</v>
      </c>
    </row>
    <row r="1960" spans="1:13" x14ac:dyDescent="0.3">
      <c r="A1960">
        <v>9</v>
      </c>
      <c r="B1960" t="s">
        <v>116</v>
      </c>
      <c r="C1960">
        <f>_xlfn.NUMBERVALUE(MID(Tabla1[[#This Row],[Object Name]],11,3))</f>
        <v>66</v>
      </c>
      <c r="D1960" t="s">
        <v>74</v>
      </c>
      <c r="E1960" t="s">
        <v>9</v>
      </c>
      <c r="F1960" t="s">
        <v>10</v>
      </c>
      <c r="G1960" t="s">
        <v>11</v>
      </c>
      <c r="H1960" t="s">
        <v>8</v>
      </c>
      <c r="I1960">
        <v>4</v>
      </c>
      <c r="J1960">
        <f>Tabla1[[#This Row],[Columna2]]*110</f>
        <v>440</v>
      </c>
      <c r="K1960">
        <v>3545</v>
      </c>
      <c r="L1960">
        <f>Tabla1[[#This Row],[Columna3]]*Tabla1[[#This Row],[Value]]*30*0.12</f>
        <v>5615280</v>
      </c>
      <c r="M1960" s="1">
        <f>Tabla1[[#This Row],[Columna4]]/10</f>
        <v>561528</v>
      </c>
    </row>
    <row r="1961" spans="1:13" x14ac:dyDescent="0.3">
      <c r="A1961">
        <v>10</v>
      </c>
      <c r="B1961" t="s">
        <v>116</v>
      </c>
      <c r="C1961">
        <f>_xlfn.NUMBERVALUE(MID(Tabla1[[#This Row],[Object Name]],11,3))</f>
        <v>66</v>
      </c>
      <c r="D1961" t="s">
        <v>74</v>
      </c>
      <c r="E1961" t="s">
        <v>9</v>
      </c>
      <c r="F1961" t="s">
        <v>10</v>
      </c>
      <c r="G1961" t="s">
        <v>11</v>
      </c>
      <c r="H1961" t="s">
        <v>8</v>
      </c>
      <c r="I1961">
        <v>4</v>
      </c>
      <c r="J1961">
        <f>Tabla1[[#This Row],[Columna2]]*110</f>
        <v>440</v>
      </c>
      <c r="K1961">
        <v>3527</v>
      </c>
      <c r="L1961">
        <f>Tabla1[[#This Row],[Columna3]]*Tabla1[[#This Row],[Value]]*30*0.12</f>
        <v>5586768</v>
      </c>
      <c r="M1961" s="1">
        <f>Tabla1[[#This Row],[Columna4]]/10</f>
        <v>558676.80000000005</v>
      </c>
    </row>
    <row r="1962" spans="1:13" x14ac:dyDescent="0.3">
      <c r="A1962">
        <v>11</v>
      </c>
      <c r="B1962" t="s">
        <v>116</v>
      </c>
      <c r="C1962">
        <f>_xlfn.NUMBERVALUE(MID(Tabla1[[#This Row],[Object Name]],11,3))</f>
        <v>66</v>
      </c>
      <c r="D1962" t="s">
        <v>74</v>
      </c>
      <c r="E1962" t="s">
        <v>9</v>
      </c>
      <c r="F1962" t="s">
        <v>10</v>
      </c>
      <c r="G1962" t="s">
        <v>11</v>
      </c>
      <c r="H1962" t="s">
        <v>8</v>
      </c>
      <c r="I1962">
        <v>4</v>
      </c>
      <c r="J1962">
        <f>Tabla1[[#This Row],[Columna2]]*110</f>
        <v>440</v>
      </c>
      <c r="K1962">
        <v>3557</v>
      </c>
      <c r="L1962">
        <f>Tabla1[[#This Row],[Columna3]]*Tabla1[[#This Row],[Value]]*30*0.12</f>
        <v>5634288</v>
      </c>
      <c r="M1962" s="1">
        <f>Tabla1[[#This Row],[Columna4]]/10</f>
        <v>563428.80000000005</v>
      </c>
    </row>
    <row r="1963" spans="1:13" x14ac:dyDescent="0.3">
      <c r="A1963">
        <v>12</v>
      </c>
      <c r="B1963" t="s">
        <v>116</v>
      </c>
      <c r="C1963">
        <f>_xlfn.NUMBERVALUE(MID(Tabla1[[#This Row],[Object Name]],11,3))</f>
        <v>66</v>
      </c>
      <c r="D1963" t="s">
        <v>74</v>
      </c>
      <c r="E1963" t="s">
        <v>9</v>
      </c>
      <c r="F1963" t="s">
        <v>10</v>
      </c>
      <c r="G1963" t="s">
        <v>11</v>
      </c>
      <c r="H1963" t="s">
        <v>8</v>
      </c>
      <c r="I1963">
        <v>4</v>
      </c>
      <c r="J1963">
        <f>Tabla1[[#This Row],[Columna2]]*110</f>
        <v>440</v>
      </c>
      <c r="K1963">
        <v>3552</v>
      </c>
      <c r="L1963">
        <f>Tabla1[[#This Row],[Columna3]]*Tabla1[[#This Row],[Value]]*30*0.12</f>
        <v>5626368</v>
      </c>
      <c r="M1963" s="1">
        <f>Tabla1[[#This Row],[Columna4]]/10</f>
        <v>562636.80000000005</v>
      </c>
    </row>
    <row r="1964" spans="1:13" x14ac:dyDescent="0.3">
      <c r="A1964">
        <v>13</v>
      </c>
      <c r="B1964" t="s">
        <v>116</v>
      </c>
      <c r="C1964">
        <f>_xlfn.NUMBERVALUE(MID(Tabla1[[#This Row],[Object Name]],11,3))</f>
        <v>66</v>
      </c>
      <c r="D1964" t="s">
        <v>74</v>
      </c>
      <c r="E1964" t="s">
        <v>9</v>
      </c>
      <c r="F1964" t="s">
        <v>10</v>
      </c>
      <c r="G1964" t="s">
        <v>11</v>
      </c>
      <c r="H1964" t="s">
        <v>8</v>
      </c>
      <c r="I1964">
        <v>4</v>
      </c>
      <c r="J1964">
        <f>Tabla1[[#This Row],[Columna2]]*110</f>
        <v>440</v>
      </c>
      <c r="K1964">
        <v>3557</v>
      </c>
      <c r="L1964">
        <f>Tabla1[[#This Row],[Columna3]]*Tabla1[[#This Row],[Value]]*30*0.12</f>
        <v>5634288</v>
      </c>
      <c r="M1964" s="1">
        <f>Tabla1[[#This Row],[Columna4]]/10</f>
        <v>563428.80000000005</v>
      </c>
    </row>
    <row r="1965" spans="1:13" x14ac:dyDescent="0.3">
      <c r="A1965">
        <v>14</v>
      </c>
      <c r="B1965" t="s">
        <v>116</v>
      </c>
      <c r="C1965">
        <f>_xlfn.NUMBERVALUE(MID(Tabla1[[#This Row],[Object Name]],11,3))</f>
        <v>66</v>
      </c>
      <c r="D1965" t="s">
        <v>74</v>
      </c>
      <c r="E1965" t="s">
        <v>9</v>
      </c>
      <c r="F1965" t="s">
        <v>10</v>
      </c>
      <c r="G1965" t="s">
        <v>11</v>
      </c>
      <c r="H1965" t="s">
        <v>8</v>
      </c>
      <c r="I1965">
        <v>4</v>
      </c>
      <c r="J1965">
        <f>Tabla1[[#This Row],[Columna2]]*110</f>
        <v>440</v>
      </c>
      <c r="K1965">
        <v>3536</v>
      </c>
      <c r="L1965">
        <f>Tabla1[[#This Row],[Columna3]]*Tabla1[[#This Row],[Value]]*30*0.12</f>
        <v>5601024</v>
      </c>
      <c r="M1965" s="1">
        <f>Tabla1[[#This Row],[Columna4]]/10</f>
        <v>560102.40000000002</v>
      </c>
    </row>
    <row r="1966" spans="1:13" x14ac:dyDescent="0.3">
      <c r="A1966">
        <v>15</v>
      </c>
      <c r="B1966" t="s">
        <v>116</v>
      </c>
      <c r="C1966">
        <f>_xlfn.NUMBERVALUE(MID(Tabla1[[#This Row],[Object Name]],11,3))</f>
        <v>66</v>
      </c>
      <c r="D1966" t="s">
        <v>74</v>
      </c>
      <c r="E1966" t="s">
        <v>9</v>
      </c>
      <c r="F1966" t="s">
        <v>10</v>
      </c>
      <c r="G1966" t="s">
        <v>11</v>
      </c>
      <c r="H1966" t="s">
        <v>8</v>
      </c>
      <c r="I1966">
        <v>4</v>
      </c>
      <c r="J1966">
        <f>Tabla1[[#This Row],[Columna2]]*110</f>
        <v>440</v>
      </c>
      <c r="K1966">
        <v>3537</v>
      </c>
      <c r="L1966">
        <f>Tabla1[[#This Row],[Columna3]]*Tabla1[[#This Row],[Value]]*30*0.12</f>
        <v>5602608</v>
      </c>
      <c r="M1966" s="1">
        <f>Tabla1[[#This Row],[Columna4]]/10</f>
        <v>560260.80000000005</v>
      </c>
    </row>
    <row r="1967" spans="1:13" x14ac:dyDescent="0.3">
      <c r="A1967">
        <v>16</v>
      </c>
      <c r="B1967" t="s">
        <v>116</v>
      </c>
      <c r="C1967">
        <f>_xlfn.NUMBERVALUE(MID(Tabla1[[#This Row],[Object Name]],11,3))</f>
        <v>66</v>
      </c>
      <c r="D1967" t="s">
        <v>74</v>
      </c>
      <c r="E1967" t="s">
        <v>9</v>
      </c>
      <c r="F1967" t="s">
        <v>10</v>
      </c>
      <c r="G1967" t="s">
        <v>11</v>
      </c>
      <c r="H1967" t="s">
        <v>8</v>
      </c>
      <c r="I1967">
        <v>4</v>
      </c>
      <c r="J1967">
        <f>Tabla1[[#This Row],[Columna2]]*110</f>
        <v>440</v>
      </c>
      <c r="K1967">
        <v>3560</v>
      </c>
      <c r="L1967">
        <f>Tabla1[[#This Row],[Columna3]]*Tabla1[[#This Row],[Value]]*30*0.12</f>
        <v>5639040</v>
      </c>
      <c r="M1967" s="1">
        <f>Tabla1[[#This Row],[Columna4]]/10</f>
        <v>563904</v>
      </c>
    </row>
    <row r="1968" spans="1:13" x14ac:dyDescent="0.3">
      <c r="A1968">
        <v>17</v>
      </c>
      <c r="B1968" t="s">
        <v>116</v>
      </c>
      <c r="C1968">
        <f>_xlfn.NUMBERVALUE(MID(Tabla1[[#This Row],[Object Name]],11,3))</f>
        <v>66</v>
      </c>
      <c r="D1968" t="s">
        <v>74</v>
      </c>
      <c r="E1968" t="s">
        <v>9</v>
      </c>
      <c r="F1968" t="s">
        <v>10</v>
      </c>
      <c r="G1968" t="s">
        <v>11</v>
      </c>
      <c r="H1968" t="s">
        <v>8</v>
      </c>
      <c r="I1968">
        <v>4</v>
      </c>
      <c r="J1968">
        <f>Tabla1[[#This Row],[Columna2]]*110</f>
        <v>440</v>
      </c>
      <c r="K1968">
        <v>3543</v>
      </c>
      <c r="L1968">
        <f>Tabla1[[#This Row],[Columna3]]*Tabla1[[#This Row],[Value]]*30*0.12</f>
        <v>5612112</v>
      </c>
      <c r="M1968" s="1">
        <f>Tabla1[[#This Row],[Columna4]]/10</f>
        <v>561211.19999999995</v>
      </c>
    </row>
    <row r="1969" spans="1:13" x14ac:dyDescent="0.3">
      <c r="A1969">
        <v>18</v>
      </c>
      <c r="B1969" t="s">
        <v>116</v>
      </c>
      <c r="C1969">
        <f>_xlfn.NUMBERVALUE(MID(Tabla1[[#This Row],[Object Name]],11,3))</f>
        <v>66</v>
      </c>
      <c r="D1969" t="s">
        <v>74</v>
      </c>
      <c r="E1969" t="s">
        <v>9</v>
      </c>
      <c r="F1969" t="s">
        <v>10</v>
      </c>
      <c r="G1969" t="s">
        <v>11</v>
      </c>
      <c r="H1969" t="s">
        <v>8</v>
      </c>
      <c r="I1969">
        <v>4</v>
      </c>
      <c r="J1969">
        <f>Tabla1[[#This Row],[Columna2]]*110</f>
        <v>440</v>
      </c>
      <c r="K1969">
        <v>3554</v>
      </c>
      <c r="L1969">
        <f>Tabla1[[#This Row],[Columna3]]*Tabla1[[#This Row],[Value]]*30*0.12</f>
        <v>5629536</v>
      </c>
      <c r="M1969" s="1">
        <f>Tabla1[[#This Row],[Columna4]]/10</f>
        <v>562953.6</v>
      </c>
    </row>
    <row r="1970" spans="1:13" x14ac:dyDescent="0.3">
      <c r="A1970">
        <v>19</v>
      </c>
      <c r="B1970" t="s">
        <v>116</v>
      </c>
      <c r="C1970">
        <f>_xlfn.NUMBERVALUE(MID(Tabla1[[#This Row],[Object Name]],11,3))</f>
        <v>66</v>
      </c>
      <c r="D1970" t="s">
        <v>74</v>
      </c>
      <c r="E1970" t="s">
        <v>9</v>
      </c>
      <c r="F1970" t="s">
        <v>10</v>
      </c>
      <c r="G1970" t="s">
        <v>11</v>
      </c>
      <c r="H1970" t="s">
        <v>8</v>
      </c>
      <c r="I1970">
        <v>4</v>
      </c>
      <c r="J1970">
        <f>Tabla1[[#This Row],[Columna2]]*110</f>
        <v>440</v>
      </c>
      <c r="K1970">
        <v>3538</v>
      </c>
      <c r="L1970">
        <f>Tabla1[[#This Row],[Columna3]]*Tabla1[[#This Row],[Value]]*30*0.12</f>
        <v>5604192</v>
      </c>
      <c r="M1970" s="1">
        <f>Tabla1[[#This Row],[Columna4]]/10</f>
        <v>560419.19999999995</v>
      </c>
    </row>
    <row r="1971" spans="1:13" x14ac:dyDescent="0.3">
      <c r="A1971">
        <v>20</v>
      </c>
      <c r="B1971" t="s">
        <v>116</v>
      </c>
      <c r="C1971">
        <f>_xlfn.NUMBERVALUE(MID(Tabla1[[#This Row],[Object Name]],11,3))</f>
        <v>66</v>
      </c>
      <c r="D1971" t="s">
        <v>74</v>
      </c>
      <c r="E1971" t="s">
        <v>9</v>
      </c>
      <c r="F1971" t="s">
        <v>10</v>
      </c>
      <c r="G1971" t="s">
        <v>11</v>
      </c>
      <c r="H1971" t="s">
        <v>8</v>
      </c>
      <c r="I1971">
        <v>4</v>
      </c>
      <c r="J1971">
        <f>Tabla1[[#This Row],[Columna2]]*110</f>
        <v>440</v>
      </c>
      <c r="K1971">
        <v>3545</v>
      </c>
      <c r="L1971">
        <f>Tabla1[[#This Row],[Columna3]]*Tabla1[[#This Row],[Value]]*30*0.12</f>
        <v>5615280</v>
      </c>
      <c r="M1971" s="1">
        <f>Tabla1[[#This Row],[Columna4]]/10</f>
        <v>561528</v>
      </c>
    </row>
    <row r="1972" spans="1:13" x14ac:dyDescent="0.3">
      <c r="A1972">
        <v>21</v>
      </c>
      <c r="B1972" t="s">
        <v>116</v>
      </c>
      <c r="C1972">
        <f>_xlfn.NUMBERVALUE(MID(Tabla1[[#This Row],[Object Name]],11,3))</f>
        <v>66</v>
      </c>
      <c r="D1972" t="s">
        <v>74</v>
      </c>
      <c r="E1972" t="s">
        <v>9</v>
      </c>
      <c r="F1972" t="s">
        <v>10</v>
      </c>
      <c r="G1972" t="s">
        <v>11</v>
      </c>
      <c r="H1972" t="s">
        <v>8</v>
      </c>
      <c r="I1972">
        <v>4</v>
      </c>
      <c r="J1972">
        <f>Tabla1[[#This Row],[Columna2]]*110</f>
        <v>440</v>
      </c>
      <c r="K1972">
        <v>3531</v>
      </c>
      <c r="L1972">
        <f>Tabla1[[#This Row],[Columna3]]*Tabla1[[#This Row],[Value]]*30*0.12</f>
        <v>5593104</v>
      </c>
      <c r="M1972" s="1">
        <f>Tabla1[[#This Row],[Columna4]]/10</f>
        <v>559310.4</v>
      </c>
    </row>
    <row r="1973" spans="1:13" x14ac:dyDescent="0.3">
      <c r="A1973">
        <v>22</v>
      </c>
      <c r="B1973" t="s">
        <v>116</v>
      </c>
      <c r="C1973">
        <f>_xlfn.NUMBERVALUE(MID(Tabla1[[#This Row],[Object Name]],11,3))</f>
        <v>66</v>
      </c>
      <c r="D1973" t="s">
        <v>74</v>
      </c>
      <c r="E1973" t="s">
        <v>9</v>
      </c>
      <c r="F1973" t="s">
        <v>10</v>
      </c>
      <c r="G1973" t="s">
        <v>11</v>
      </c>
      <c r="H1973" t="s">
        <v>8</v>
      </c>
      <c r="I1973">
        <v>4</v>
      </c>
      <c r="J1973">
        <f>Tabla1[[#This Row],[Columna2]]*110</f>
        <v>440</v>
      </c>
      <c r="K1973">
        <v>3567</v>
      </c>
      <c r="L1973">
        <f>Tabla1[[#This Row],[Columna3]]*Tabla1[[#This Row],[Value]]*30*0.12</f>
        <v>5650128</v>
      </c>
      <c r="M1973" s="1">
        <f>Tabla1[[#This Row],[Columna4]]/10</f>
        <v>565012.80000000005</v>
      </c>
    </row>
    <row r="1974" spans="1:13" x14ac:dyDescent="0.3">
      <c r="A1974">
        <v>23</v>
      </c>
      <c r="B1974" t="s">
        <v>116</v>
      </c>
      <c r="C1974">
        <f>_xlfn.NUMBERVALUE(MID(Tabla1[[#This Row],[Object Name]],11,3))</f>
        <v>66</v>
      </c>
      <c r="D1974" t="s">
        <v>74</v>
      </c>
      <c r="E1974" t="s">
        <v>9</v>
      </c>
      <c r="F1974" t="s">
        <v>10</v>
      </c>
      <c r="G1974" t="s">
        <v>11</v>
      </c>
      <c r="H1974" t="s">
        <v>8</v>
      </c>
      <c r="I1974">
        <v>4</v>
      </c>
      <c r="J1974">
        <f>Tabla1[[#This Row],[Columna2]]*110</f>
        <v>440</v>
      </c>
      <c r="K1974">
        <v>3548</v>
      </c>
      <c r="L1974">
        <f>Tabla1[[#This Row],[Columna3]]*Tabla1[[#This Row],[Value]]*30*0.12</f>
        <v>5620032</v>
      </c>
      <c r="M1974" s="1">
        <f>Tabla1[[#This Row],[Columna4]]/10</f>
        <v>562003.19999999995</v>
      </c>
    </row>
    <row r="1975" spans="1:13" x14ac:dyDescent="0.3">
      <c r="A1975">
        <v>24</v>
      </c>
      <c r="B1975" t="s">
        <v>116</v>
      </c>
      <c r="C1975">
        <f>_xlfn.NUMBERVALUE(MID(Tabla1[[#This Row],[Object Name]],11,3))</f>
        <v>66</v>
      </c>
      <c r="D1975" t="s">
        <v>74</v>
      </c>
      <c r="E1975" t="s">
        <v>9</v>
      </c>
      <c r="F1975" t="s">
        <v>10</v>
      </c>
      <c r="G1975" t="s">
        <v>11</v>
      </c>
      <c r="H1975" t="s">
        <v>8</v>
      </c>
      <c r="I1975">
        <v>4</v>
      </c>
      <c r="J1975">
        <f>Tabla1[[#This Row],[Columna2]]*110</f>
        <v>440</v>
      </c>
      <c r="K1975">
        <v>3569</v>
      </c>
      <c r="L1975">
        <f>Tabla1[[#This Row],[Columna3]]*Tabla1[[#This Row],[Value]]*30*0.12</f>
        <v>5653296</v>
      </c>
      <c r="M1975" s="1">
        <f>Tabla1[[#This Row],[Columna4]]/10</f>
        <v>565329.6</v>
      </c>
    </row>
    <row r="1976" spans="1:13" x14ac:dyDescent="0.3">
      <c r="A1976">
        <v>25</v>
      </c>
      <c r="B1976" t="s">
        <v>116</v>
      </c>
      <c r="C1976">
        <f>_xlfn.NUMBERVALUE(MID(Tabla1[[#This Row],[Object Name]],11,3))</f>
        <v>66</v>
      </c>
      <c r="D1976" t="s">
        <v>74</v>
      </c>
      <c r="E1976" t="s">
        <v>9</v>
      </c>
      <c r="F1976" t="s">
        <v>10</v>
      </c>
      <c r="G1976" t="s">
        <v>11</v>
      </c>
      <c r="H1976" t="s">
        <v>8</v>
      </c>
      <c r="I1976">
        <v>4</v>
      </c>
      <c r="J1976">
        <f>Tabla1[[#This Row],[Columna2]]*110</f>
        <v>440</v>
      </c>
      <c r="K1976">
        <v>3549</v>
      </c>
      <c r="L1976">
        <f>Tabla1[[#This Row],[Columna3]]*Tabla1[[#This Row],[Value]]*30*0.12</f>
        <v>5621616</v>
      </c>
      <c r="M1976" s="1">
        <f>Tabla1[[#This Row],[Columna4]]/10</f>
        <v>562161.6</v>
      </c>
    </row>
    <row r="1977" spans="1:13" x14ac:dyDescent="0.3">
      <c r="A1977">
        <v>26</v>
      </c>
      <c r="B1977" t="s">
        <v>116</v>
      </c>
      <c r="C1977">
        <f>_xlfn.NUMBERVALUE(MID(Tabla1[[#This Row],[Object Name]],11,3))</f>
        <v>66</v>
      </c>
      <c r="D1977" t="s">
        <v>74</v>
      </c>
      <c r="E1977" t="s">
        <v>9</v>
      </c>
      <c r="F1977" t="s">
        <v>10</v>
      </c>
      <c r="G1977" t="s">
        <v>11</v>
      </c>
      <c r="H1977" t="s">
        <v>8</v>
      </c>
      <c r="I1977">
        <v>4</v>
      </c>
      <c r="J1977">
        <f>Tabla1[[#This Row],[Columna2]]*110</f>
        <v>440</v>
      </c>
      <c r="K1977">
        <v>3552</v>
      </c>
      <c r="L1977">
        <f>Tabla1[[#This Row],[Columna3]]*Tabla1[[#This Row],[Value]]*30*0.12</f>
        <v>5626368</v>
      </c>
      <c r="M1977" s="1">
        <f>Tabla1[[#This Row],[Columna4]]/10</f>
        <v>562636.80000000005</v>
      </c>
    </row>
    <row r="1978" spans="1:13" x14ac:dyDescent="0.3">
      <c r="A1978">
        <v>27</v>
      </c>
      <c r="B1978" t="s">
        <v>116</v>
      </c>
      <c r="C1978">
        <f>_xlfn.NUMBERVALUE(MID(Tabla1[[#This Row],[Object Name]],11,3))</f>
        <v>66</v>
      </c>
      <c r="D1978" t="s">
        <v>74</v>
      </c>
      <c r="E1978" t="s">
        <v>9</v>
      </c>
      <c r="F1978" t="s">
        <v>10</v>
      </c>
      <c r="G1978" t="s">
        <v>11</v>
      </c>
      <c r="H1978" t="s">
        <v>8</v>
      </c>
      <c r="I1978">
        <v>4</v>
      </c>
      <c r="J1978">
        <f>Tabla1[[#This Row],[Columna2]]*110</f>
        <v>440</v>
      </c>
      <c r="K1978">
        <v>3553</v>
      </c>
      <c r="L1978">
        <f>Tabla1[[#This Row],[Columna3]]*Tabla1[[#This Row],[Value]]*30*0.12</f>
        <v>5627952</v>
      </c>
      <c r="M1978" s="1">
        <f>Tabla1[[#This Row],[Columna4]]/10</f>
        <v>562795.19999999995</v>
      </c>
    </row>
    <row r="1979" spans="1:13" x14ac:dyDescent="0.3">
      <c r="A1979">
        <v>28</v>
      </c>
      <c r="B1979" t="s">
        <v>116</v>
      </c>
      <c r="C1979">
        <f>_xlfn.NUMBERVALUE(MID(Tabla1[[#This Row],[Object Name]],11,3))</f>
        <v>66</v>
      </c>
      <c r="D1979" t="s">
        <v>74</v>
      </c>
      <c r="E1979" t="s">
        <v>9</v>
      </c>
      <c r="F1979" t="s">
        <v>10</v>
      </c>
      <c r="G1979" t="s">
        <v>11</v>
      </c>
      <c r="H1979" t="s">
        <v>8</v>
      </c>
      <c r="I1979">
        <v>4</v>
      </c>
      <c r="J1979">
        <f>Tabla1[[#This Row],[Columna2]]*110</f>
        <v>440</v>
      </c>
      <c r="K1979">
        <v>3563</v>
      </c>
      <c r="L1979">
        <f>Tabla1[[#This Row],[Columna3]]*Tabla1[[#This Row],[Value]]*30*0.12</f>
        <v>5643792</v>
      </c>
      <c r="M1979" s="1">
        <f>Tabla1[[#This Row],[Columna4]]/10</f>
        <v>564379.19999999995</v>
      </c>
    </row>
    <row r="1980" spans="1:13" x14ac:dyDescent="0.3">
      <c r="A1980">
        <v>29</v>
      </c>
      <c r="B1980" t="s">
        <v>116</v>
      </c>
      <c r="C1980">
        <f>_xlfn.NUMBERVALUE(MID(Tabla1[[#This Row],[Object Name]],11,3))</f>
        <v>66</v>
      </c>
      <c r="D1980" t="s">
        <v>74</v>
      </c>
      <c r="E1980" t="s">
        <v>9</v>
      </c>
      <c r="F1980" t="s">
        <v>10</v>
      </c>
      <c r="G1980" t="s">
        <v>11</v>
      </c>
      <c r="H1980" t="s">
        <v>8</v>
      </c>
      <c r="I1980">
        <v>4</v>
      </c>
      <c r="J1980">
        <f>Tabla1[[#This Row],[Columna2]]*110</f>
        <v>440</v>
      </c>
      <c r="K1980">
        <v>3539</v>
      </c>
      <c r="L1980">
        <f>Tabla1[[#This Row],[Columna3]]*Tabla1[[#This Row],[Value]]*30*0.12</f>
        <v>5605776</v>
      </c>
      <c r="M1980" s="1">
        <f>Tabla1[[#This Row],[Columna4]]/10</f>
        <v>560577.6</v>
      </c>
    </row>
    <row r="1981" spans="1:13" x14ac:dyDescent="0.3">
      <c r="A1981">
        <v>30</v>
      </c>
      <c r="B1981" t="s">
        <v>116</v>
      </c>
      <c r="C1981">
        <f>_xlfn.NUMBERVALUE(MID(Tabla1[[#This Row],[Object Name]],11,3))</f>
        <v>66</v>
      </c>
      <c r="D1981" t="s">
        <v>74</v>
      </c>
      <c r="E1981" t="s">
        <v>9</v>
      </c>
      <c r="F1981" t="s">
        <v>10</v>
      </c>
      <c r="G1981" t="s">
        <v>11</v>
      </c>
      <c r="H1981" t="s">
        <v>8</v>
      </c>
      <c r="I1981">
        <v>4</v>
      </c>
      <c r="J1981">
        <f>Tabla1[[#This Row],[Columna2]]*110</f>
        <v>440</v>
      </c>
      <c r="K1981">
        <v>3550</v>
      </c>
      <c r="L1981">
        <f>Tabla1[[#This Row],[Columna3]]*Tabla1[[#This Row],[Value]]*30*0.12</f>
        <v>5623200</v>
      </c>
      <c r="M1981" s="1">
        <f>Tabla1[[#This Row],[Columna4]]/10</f>
        <v>562320</v>
      </c>
    </row>
    <row r="1982" spans="1:13" x14ac:dyDescent="0.3">
      <c r="A1982">
        <v>1</v>
      </c>
      <c r="B1982" t="s">
        <v>118</v>
      </c>
      <c r="C1982">
        <f>_xlfn.NUMBERVALUE(MID(Tabla1[[#This Row],[Object Name]],11,3))</f>
        <v>67</v>
      </c>
      <c r="D1982" t="s">
        <v>75</v>
      </c>
      <c r="E1982" t="s">
        <v>9</v>
      </c>
      <c r="F1982" t="s">
        <v>10</v>
      </c>
      <c r="G1982" t="s">
        <v>11</v>
      </c>
      <c r="H1982" t="s">
        <v>8</v>
      </c>
      <c r="I1982">
        <v>6</v>
      </c>
      <c r="J1982">
        <f>Tabla1[[#This Row],[Columna2]]*110</f>
        <v>660</v>
      </c>
      <c r="K1982">
        <v>3459</v>
      </c>
      <c r="L1982">
        <f>Tabla1[[#This Row],[Columna3]]*Tabla1[[#This Row],[Value]]*30*0.12</f>
        <v>8218584</v>
      </c>
      <c r="M1982" s="1">
        <f>Tabla1[[#This Row],[Columna4]]/10</f>
        <v>821858.4</v>
      </c>
    </row>
    <row r="1983" spans="1:13" x14ac:dyDescent="0.3">
      <c r="A1983">
        <v>2</v>
      </c>
      <c r="B1983" t="s">
        <v>118</v>
      </c>
      <c r="C1983">
        <f>_xlfn.NUMBERVALUE(MID(Tabla1[[#This Row],[Object Name]],11,3))</f>
        <v>67</v>
      </c>
      <c r="D1983" t="s">
        <v>75</v>
      </c>
      <c r="E1983" t="s">
        <v>9</v>
      </c>
      <c r="F1983" t="s">
        <v>10</v>
      </c>
      <c r="G1983" t="s">
        <v>11</v>
      </c>
      <c r="H1983" t="s">
        <v>8</v>
      </c>
      <c r="I1983">
        <v>6</v>
      </c>
      <c r="J1983">
        <f>Tabla1[[#This Row],[Columna2]]*110</f>
        <v>660</v>
      </c>
      <c r="K1983">
        <v>3477</v>
      </c>
      <c r="L1983">
        <f>Tabla1[[#This Row],[Columna3]]*Tabla1[[#This Row],[Value]]*30*0.12</f>
        <v>8261352</v>
      </c>
      <c r="M1983" s="1">
        <f>Tabla1[[#This Row],[Columna4]]/10</f>
        <v>826135.2</v>
      </c>
    </row>
    <row r="1984" spans="1:13" x14ac:dyDescent="0.3">
      <c r="A1984">
        <v>3</v>
      </c>
      <c r="B1984" t="s">
        <v>118</v>
      </c>
      <c r="C1984">
        <f>_xlfn.NUMBERVALUE(MID(Tabla1[[#This Row],[Object Name]],11,3))</f>
        <v>67</v>
      </c>
      <c r="D1984" t="s">
        <v>75</v>
      </c>
      <c r="E1984" t="s">
        <v>9</v>
      </c>
      <c r="F1984" t="s">
        <v>10</v>
      </c>
      <c r="G1984" t="s">
        <v>11</v>
      </c>
      <c r="H1984" t="s">
        <v>8</v>
      </c>
      <c r="I1984">
        <v>6</v>
      </c>
      <c r="J1984">
        <f>Tabla1[[#This Row],[Columna2]]*110</f>
        <v>660</v>
      </c>
      <c r="K1984">
        <v>3452</v>
      </c>
      <c r="L1984">
        <f>Tabla1[[#This Row],[Columna3]]*Tabla1[[#This Row],[Value]]*30*0.12</f>
        <v>8201952</v>
      </c>
      <c r="M1984" s="1">
        <f>Tabla1[[#This Row],[Columna4]]/10</f>
        <v>820195.2</v>
      </c>
    </row>
    <row r="1985" spans="1:13" x14ac:dyDescent="0.3">
      <c r="A1985">
        <v>4</v>
      </c>
      <c r="B1985" t="s">
        <v>118</v>
      </c>
      <c r="C1985">
        <f>_xlfn.NUMBERVALUE(MID(Tabla1[[#This Row],[Object Name]],11,3))</f>
        <v>67</v>
      </c>
      <c r="D1985" t="s">
        <v>75</v>
      </c>
      <c r="E1985" t="s">
        <v>9</v>
      </c>
      <c r="F1985" t="s">
        <v>10</v>
      </c>
      <c r="G1985" t="s">
        <v>11</v>
      </c>
      <c r="H1985" t="s">
        <v>8</v>
      </c>
      <c r="I1985">
        <v>6</v>
      </c>
      <c r="J1985">
        <f>Tabla1[[#This Row],[Columna2]]*110</f>
        <v>660</v>
      </c>
      <c r="K1985">
        <v>3448</v>
      </c>
      <c r="L1985">
        <f>Tabla1[[#This Row],[Columna3]]*Tabla1[[#This Row],[Value]]*30*0.12</f>
        <v>8192448</v>
      </c>
      <c r="M1985" s="1">
        <f>Tabla1[[#This Row],[Columna4]]/10</f>
        <v>819244.8</v>
      </c>
    </row>
    <row r="1986" spans="1:13" x14ac:dyDescent="0.3">
      <c r="A1986">
        <v>5</v>
      </c>
      <c r="B1986" t="s">
        <v>118</v>
      </c>
      <c r="C1986">
        <f>_xlfn.NUMBERVALUE(MID(Tabla1[[#This Row],[Object Name]],11,3))</f>
        <v>67</v>
      </c>
      <c r="D1986" t="s">
        <v>75</v>
      </c>
      <c r="E1986" t="s">
        <v>9</v>
      </c>
      <c r="F1986" t="s">
        <v>10</v>
      </c>
      <c r="G1986" t="s">
        <v>11</v>
      </c>
      <c r="H1986" t="s">
        <v>8</v>
      </c>
      <c r="I1986">
        <v>6</v>
      </c>
      <c r="J1986">
        <f>Tabla1[[#This Row],[Columna2]]*110</f>
        <v>660</v>
      </c>
      <c r="K1986">
        <v>3416</v>
      </c>
      <c r="L1986">
        <f>Tabla1[[#This Row],[Columna3]]*Tabla1[[#This Row],[Value]]*30*0.12</f>
        <v>8116416</v>
      </c>
      <c r="M1986" s="1">
        <f>Tabla1[[#This Row],[Columna4]]/10</f>
        <v>811641.6</v>
      </c>
    </row>
    <row r="1987" spans="1:13" x14ac:dyDescent="0.3">
      <c r="A1987">
        <v>6</v>
      </c>
      <c r="B1987" t="s">
        <v>118</v>
      </c>
      <c r="C1987">
        <f>_xlfn.NUMBERVALUE(MID(Tabla1[[#This Row],[Object Name]],11,3))</f>
        <v>67</v>
      </c>
      <c r="D1987" t="s">
        <v>75</v>
      </c>
      <c r="E1987" t="s">
        <v>9</v>
      </c>
      <c r="F1987" t="s">
        <v>10</v>
      </c>
      <c r="G1987" t="s">
        <v>11</v>
      </c>
      <c r="H1987" t="s">
        <v>8</v>
      </c>
      <c r="I1987">
        <v>6</v>
      </c>
      <c r="J1987">
        <f>Tabla1[[#This Row],[Columna2]]*110</f>
        <v>660</v>
      </c>
      <c r="K1987">
        <v>3500</v>
      </c>
      <c r="L1987">
        <f>Tabla1[[#This Row],[Columna3]]*Tabla1[[#This Row],[Value]]*30*0.12</f>
        <v>8316000</v>
      </c>
      <c r="M1987" s="1">
        <f>Tabla1[[#This Row],[Columna4]]/10</f>
        <v>831600</v>
      </c>
    </row>
    <row r="1988" spans="1:13" x14ac:dyDescent="0.3">
      <c r="A1988">
        <v>7</v>
      </c>
      <c r="B1988" t="s">
        <v>118</v>
      </c>
      <c r="C1988">
        <f>_xlfn.NUMBERVALUE(MID(Tabla1[[#This Row],[Object Name]],11,3))</f>
        <v>67</v>
      </c>
      <c r="D1988" t="s">
        <v>75</v>
      </c>
      <c r="E1988" t="s">
        <v>9</v>
      </c>
      <c r="F1988" t="s">
        <v>10</v>
      </c>
      <c r="G1988" t="s">
        <v>11</v>
      </c>
      <c r="H1988" t="s">
        <v>8</v>
      </c>
      <c r="I1988">
        <v>6</v>
      </c>
      <c r="J1988">
        <f>Tabla1[[#This Row],[Columna2]]*110</f>
        <v>660</v>
      </c>
      <c r="K1988">
        <v>3458</v>
      </c>
      <c r="L1988">
        <f>Tabla1[[#This Row],[Columna3]]*Tabla1[[#This Row],[Value]]*30*0.12</f>
        <v>8216208</v>
      </c>
      <c r="M1988" s="1">
        <f>Tabla1[[#This Row],[Columna4]]/10</f>
        <v>821620.8</v>
      </c>
    </row>
    <row r="1989" spans="1:13" x14ac:dyDescent="0.3">
      <c r="A1989">
        <v>8</v>
      </c>
      <c r="B1989" t="s">
        <v>118</v>
      </c>
      <c r="C1989">
        <f>_xlfn.NUMBERVALUE(MID(Tabla1[[#This Row],[Object Name]],11,3))</f>
        <v>67</v>
      </c>
      <c r="D1989" t="s">
        <v>75</v>
      </c>
      <c r="E1989" t="s">
        <v>9</v>
      </c>
      <c r="F1989" t="s">
        <v>10</v>
      </c>
      <c r="G1989" t="s">
        <v>11</v>
      </c>
      <c r="H1989" t="s">
        <v>8</v>
      </c>
      <c r="I1989">
        <v>6</v>
      </c>
      <c r="J1989">
        <f>Tabla1[[#This Row],[Columna2]]*110</f>
        <v>660</v>
      </c>
      <c r="K1989">
        <v>3459</v>
      </c>
      <c r="L1989">
        <f>Tabla1[[#This Row],[Columna3]]*Tabla1[[#This Row],[Value]]*30*0.12</f>
        <v>8218584</v>
      </c>
      <c r="M1989" s="1">
        <f>Tabla1[[#This Row],[Columna4]]/10</f>
        <v>821858.4</v>
      </c>
    </row>
    <row r="1990" spans="1:13" x14ac:dyDescent="0.3">
      <c r="A1990">
        <v>9</v>
      </c>
      <c r="B1990" t="s">
        <v>118</v>
      </c>
      <c r="C1990">
        <f>_xlfn.NUMBERVALUE(MID(Tabla1[[#This Row],[Object Name]],11,3))</f>
        <v>67</v>
      </c>
      <c r="D1990" t="s">
        <v>75</v>
      </c>
      <c r="E1990" t="s">
        <v>9</v>
      </c>
      <c r="F1990" t="s">
        <v>10</v>
      </c>
      <c r="G1990" t="s">
        <v>11</v>
      </c>
      <c r="H1990" t="s">
        <v>8</v>
      </c>
      <c r="I1990">
        <v>6</v>
      </c>
      <c r="J1990">
        <f>Tabla1[[#This Row],[Columna2]]*110</f>
        <v>660</v>
      </c>
      <c r="K1990">
        <v>3448</v>
      </c>
      <c r="L1990">
        <f>Tabla1[[#This Row],[Columna3]]*Tabla1[[#This Row],[Value]]*30*0.12</f>
        <v>8192448</v>
      </c>
      <c r="M1990" s="1">
        <f>Tabla1[[#This Row],[Columna4]]/10</f>
        <v>819244.8</v>
      </c>
    </row>
    <row r="1991" spans="1:13" x14ac:dyDescent="0.3">
      <c r="A1991">
        <v>10</v>
      </c>
      <c r="B1991" t="s">
        <v>118</v>
      </c>
      <c r="C1991">
        <f>_xlfn.NUMBERVALUE(MID(Tabla1[[#This Row],[Object Name]],11,3))</f>
        <v>67</v>
      </c>
      <c r="D1991" t="s">
        <v>75</v>
      </c>
      <c r="E1991" t="s">
        <v>9</v>
      </c>
      <c r="F1991" t="s">
        <v>10</v>
      </c>
      <c r="G1991" t="s">
        <v>11</v>
      </c>
      <c r="H1991" t="s">
        <v>8</v>
      </c>
      <c r="I1991">
        <v>6</v>
      </c>
      <c r="J1991">
        <f>Tabla1[[#This Row],[Columna2]]*110</f>
        <v>660</v>
      </c>
      <c r="K1991">
        <v>3456</v>
      </c>
      <c r="L1991">
        <f>Tabla1[[#This Row],[Columna3]]*Tabla1[[#This Row],[Value]]*30*0.12</f>
        <v>8211456</v>
      </c>
      <c r="M1991" s="1">
        <f>Tabla1[[#This Row],[Columna4]]/10</f>
        <v>821145.59999999998</v>
      </c>
    </row>
    <row r="1992" spans="1:13" x14ac:dyDescent="0.3">
      <c r="A1992">
        <v>11</v>
      </c>
      <c r="B1992" t="s">
        <v>118</v>
      </c>
      <c r="C1992">
        <f>_xlfn.NUMBERVALUE(MID(Tabla1[[#This Row],[Object Name]],11,3))</f>
        <v>67</v>
      </c>
      <c r="D1992" t="s">
        <v>75</v>
      </c>
      <c r="E1992" t="s">
        <v>9</v>
      </c>
      <c r="F1992" t="s">
        <v>10</v>
      </c>
      <c r="G1992" t="s">
        <v>11</v>
      </c>
      <c r="H1992" t="s">
        <v>8</v>
      </c>
      <c r="I1992">
        <v>6</v>
      </c>
      <c r="J1992">
        <f>Tabla1[[#This Row],[Columna2]]*110</f>
        <v>660</v>
      </c>
      <c r="K1992">
        <v>3447</v>
      </c>
      <c r="L1992">
        <f>Tabla1[[#This Row],[Columna3]]*Tabla1[[#This Row],[Value]]*30*0.12</f>
        <v>8190072</v>
      </c>
      <c r="M1992" s="1">
        <f>Tabla1[[#This Row],[Columna4]]/10</f>
        <v>819007.2</v>
      </c>
    </row>
    <row r="1993" spans="1:13" x14ac:dyDescent="0.3">
      <c r="A1993">
        <v>12</v>
      </c>
      <c r="B1993" t="s">
        <v>118</v>
      </c>
      <c r="C1993">
        <f>_xlfn.NUMBERVALUE(MID(Tabla1[[#This Row],[Object Name]],11,3))</f>
        <v>67</v>
      </c>
      <c r="D1993" t="s">
        <v>75</v>
      </c>
      <c r="E1993" t="s">
        <v>9</v>
      </c>
      <c r="F1993" t="s">
        <v>10</v>
      </c>
      <c r="G1993" t="s">
        <v>11</v>
      </c>
      <c r="H1993" t="s">
        <v>8</v>
      </c>
      <c r="I1993">
        <v>6</v>
      </c>
      <c r="J1993">
        <f>Tabla1[[#This Row],[Columna2]]*110</f>
        <v>660</v>
      </c>
      <c r="K1993">
        <v>3430</v>
      </c>
      <c r="L1993">
        <f>Tabla1[[#This Row],[Columna3]]*Tabla1[[#This Row],[Value]]*30*0.12</f>
        <v>8149680</v>
      </c>
      <c r="M1993" s="1">
        <f>Tabla1[[#This Row],[Columna4]]/10</f>
        <v>814968</v>
      </c>
    </row>
    <row r="1994" spans="1:13" x14ac:dyDescent="0.3">
      <c r="A1994">
        <v>13</v>
      </c>
      <c r="B1994" t="s">
        <v>118</v>
      </c>
      <c r="C1994">
        <f>_xlfn.NUMBERVALUE(MID(Tabla1[[#This Row],[Object Name]],11,3))</f>
        <v>67</v>
      </c>
      <c r="D1994" t="s">
        <v>75</v>
      </c>
      <c r="E1994" t="s">
        <v>9</v>
      </c>
      <c r="F1994" t="s">
        <v>10</v>
      </c>
      <c r="G1994" t="s">
        <v>11</v>
      </c>
      <c r="H1994" t="s">
        <v>8</v>
      </c>
      <c r="I1994">
        <v>6</v>
      </c>
      <c r="J1994">
        <f>Tabla1[[#This Row],[Columna2]]*110</f>
        <v>660</v>
      </c>
      <c r="K1994">
        <v>3450</v>
      </c>
      <c r="L1994">
        <f>Tabla1[[#This Row],[Columna3]]*Tabla1[[#This Row],[Value]]*30*0.12</f>
        <v>8197200</v>
      </c>
      <c r="M1994" s="1">
        <f>Tabla1[[#This Row],[Columna4]]/10</f>
        <v>819720</v>
      </c>
    </row>
    <row r="1995" spans="1:13" x14ac:dyDescent="0.3">
      <c r="A1995">
        <v>14</v>
      </c>
      <c r="B1995" t="s">
        <v>118</v>
      </c>
      <c r="C1995">
        <f>_xlfn.NUMBERVALUE(MID(Tabla1[[#This Row],[Object Name]],11,3))</f>
        <v>67</v>
      </c>
      <c r="D1995" t="s">
        <v>75</v>
      </c>
      <c r="E1995" t="s">
        <v>9</v>
      </c>
      <c r="F1995" t="s">
        <v>10</v>
      </c>
      <c r="G1995" t="s">
        <v>11</v>
      </c>
      <c r="H1995" t="s">
        <v>8</v>
      </c>
      <c r="I1995">
        <v>6</v>
      </c>
      <c r="J1995">
        <f>Tabla1[[#This Row],[Columna2]]*110</f>
        <v>660</v>
      </c>
      <c r="K1995">
        <v>3471</v>
      </c>
      <c r="L1995">
        <f>Tabla1[[#This Row],[Columna3]]*Tabla1[[#This Row],[Value]]*30*0.12</f>
        <v>8247096</v>
      </c>
      <c r="M1995" s="1">
        <f>Tabla1[[#This Row],[Columna4]]/10</f>
        <v>824709.6</v>
      </c>
    </row>
    <row r="1996" spans="1:13" x14ac:dyDescent="0.3">
      <c r="A1996">
        <v>15</v>
      </c>
      <c r="B1996" t="s">
        <v>118</v>
      </c>
      <c r="C1996">
        <f>_xlfn.NUMBERVALUE(MID(Tabla1[[#This Row],[Object Name]],11,3))</f>
        <v>67</v>
      </c>
      <c r="D1996" t="s">
        <v>75</v>
      </c>
      <c r="E1996" t="s">
        <v>9</v>
      </c>
      <c r="F1996" t="s">
        <v>10</v>
      </c>
      <c r="G1996" t="s">
        <v>11</v>
      </c>
      <c r="H1996" t="s">
        <v>8</v>
      </c>
      <c r="I1996">
        <v>6</v>
      </c>
      <c r="J1996">
        <f>Tabla1[[#This Row],[Columna2]]*110</f>
        <v>660</v>
      </c>
      <c r="K1996">
        <v>3418</v>
      </c>
      <c r="L1996">
        <f>Tabla1[[#This Row],[Columna3]]*Tabla1[[#This Row],[Value]]*30*0.12</f>
        <v>8121168</v>
      </c>
      <c r="M1996" s="1">
        <f>Tabla1[[#This Row],[Columna4]]/10</f>
        <v>812116.8</v>
      </c>
    </row>
    <row r="1997" spans="1:13" x14ac:dyDescent="0.3">
      <c r="A1997">
        <v>16</v>
      </c>
      <c r="B1997" t="s">
        <v>118</v>
      </c>
      <c r="C1997">
        <f>_xlfn.NUMBERVALUE(MID(Tabla1[[#This Row],[Object Name]],11,3))</f>
        <v>67</v>
      </c>
      <c r="D1997" t="s">
        <v>75</v>
      </c>
      <c r="E1997" t="s">
        <v>9</v>
      </c>
      <c r="F1997" t="s">
        <v>10</v>
      </c>
      <c r="G1997" t="s">
        <v>11</v>
      </c>
      <c r="H1997" t="s">
        <v>8</v>
      </c>
      <c r="I1997">
        <v>6</v>
      </c>
      <c r="J1997">
        <f>Tabla1[[#This Row],[Columna2]]*110</f>
        <v>660</v>
      </c>
      <c r="K1997">
        <v>3447</v>
      </c>
      <c r="L1997">
        <f>Tabla1[[#This Row],[Columna3]]*Tabla1[[#This Row],[Value]]*30*0.12</f>
        <v>8190072</v>
      </c>
      <c r="M1997" s="1">
        <f>Tabla1[[#This Row],[Columna4]]/10</f>
        <v>819007.2</v>
      </c>
    </row>
    <row r="1998" spans="1:13" x14ac:dyDescent="0.3">
      <c r="A1998">
        <v>17</v>
      </c>
      <c r="B1998" t="s">
        <v>118</v>
      </c>
      <c r="C1998">
        <f>_xlfn.NUMBERVALUE(MID(Tabla1[[#This Row],[Object Name]],11,3))</f>
        <v>67</v>
      </c>
      <c r="D1998" t="s">
        <v>75</v>
      </c>
      <c r="E1998" t="s">
        <v>9</v>
      </c>
      <c r="F1998" t="s">
        <v>10</v>
      </c>
      <c r="G1998" t="s">
        <v>11</v>
      </c>
      <c r="H1998" t="s">
        <v>8</v>
      </c>
      <c r="I1998">
        <v>6</v>
      </c>
      <c r="J1998">
        <f>Tabla1[[#This Row],[Columna2]]*110</f>
        <v>660</v>
      </c>
      <c r="K1998">
        <v>3428</v>
      </c>
      <c r="L1998">
        <f>Tabla1[[#This Row],[Columna3]]*Tabla1[[#This Row],[Value]]*30*0.12</f>
        <v>8144928</v>
      </c>
      <c r="M1998" s="1">
        <f>Tabla1[[#This Row],[Columna4]]/10</f>
        <v>814492.8</v>
      </c>
    </row>
    <row r="1999" spans="1:13" x14ac:dyDescent="0.3">
      <c r="A1999">
        <v>18</v>
      </c>
      <c r="B1999" t="s">
        <v>118</v>
      </c>
      <c r="C1999">
        <f>_xlfn.NUMBERVALUE(MID(Tabla1[[#This Row],[Object Name]],11,3))</f>
        <v>67</v>
      </c>
      <c r="D1999" t="s">
        <v>75</v>
      </c>
      <c r="E1999" t="s">
        <v>9</v>
      </c>
      <c r="F1999" t="s">
        <v>10</v>
      </c>
      <c r="G1999" t="s">
        <v>11</v>
      </c>
      <c r="H1999" t="s">
        <v>8</v>
      </c>
      <c r="I1999">
        <v>6</v>
      </c>
      <c r="J1999">
        <f>Tabla1[[#This Row],[Columna2]]*110</f>
        <v>660</v>
      </c>
      <c r="K1999">
        <v>3458</v>
      </c>
      <c r="L1999">
        <f>Tabla1[[#This Row],[Columna3]]*Tabla1[[#This Row],[Value]]*30*0.12</f>
        <v>8216208</v>
      </c>
      <c r="M1999" s="1">
        <f>Tabla1[[#This Row],[Columna4]]/10</f>
        <v>821620.8</v>
      </c>
    </row>
    <row r="2000" spans="1:13" x14ac:dyDescent="0.3">
      <c r="A2000">
        <v>19</v>
      </c>
      <c r="B2000" t="s">
        <v>118</v>
      </c>
      <c r="C2000">
        <f>_xlfn.NUMBERVALUE(MID(Tabla1[[#This Row],[Object Name]],11,3))</f>
        <v>67</v>
      </c>
      <c r="D2000" t="s">
        <v>75</v>
      </c>
      <c r="E2000" t="s">
        <v>9</v>
      </c>
      <c r="F2000" t="s">
        <v>10</v>
      </c>
      <c r="G2000" t="s">
        <v>11</v>
      </c>
      <c r="H2000" t="s">
        <v>8</v>
      </c>
      <c r="I2000">
        <v>6</v>
      </c>
      <c r="J2000">
        <f>Tabla1[[#This Row],[Columna2]]*110</f>
        <v>660</v>
      </c>
      <c r="K2000">
        <v>3439</v>
      </c>
      <c r="L2000">
        <f>Tabla1[[#This Row],[Columna3]]*Tabla1[[#This Row],[Value]]*30*0.12</f>
        <v>8171064</v>
      </c>
      <c r="M2000" s="1">
        <f>Tabla1[[#This Row],[Columna4]]/10</f>
        <v>817106.4</v>
      </c>
    </row>
    <row r="2001" spans="1:13" x14ac:dyDescent="0.3">
      <c r="A2001">
        <v>20</v>
      </c>
      <c r="B2001" t="s">
        <v>118</v>
      </c>
      <c r="C2001">
        <f>_xlfn.NUMBERVALUE(MID(Tabla1[[#This Row],[Object Name]],11,3))</f>
        <v>67</v>
      </c>
      <c r="D2001" t="s">
        <v>75</v>
      </c>
      <c r="E2001" t="s">
        <v>9</v>
      </c>
      <c r="F2001" t="s">
        <v>10</v>
      </c>
      <c r="G2001" t="s">
        <v>11</v>
      </c>
      <c r="H2001" t="s">
        <v>8</v>
      </c>
      <c r="I2001">
        <v>6</v>
      </c>
      <c r="J2001">
        <f>Tabla1[[#This Row],[Columna2]]*110</f>
        <v>660</v>
      </c>
      <c r="K2001">
        <v>3456</v>
      </c>
      <c r="L2001">
        <f>Tabla1[[#This Row],[Columna3]]*Tabla1[[#This Row],[Value]]*30*0.12</f>
        <v>8211456</v>
      </c>
      <c r="M2001" s="1">
        <f>Tabla1[[#This Row],[Columna4]]/10</f>
        <v>821145.59999999998</v>
      </c>
    </row>
    <row r="2002" spans="1:13" x14ac:dyDescent="0.3">
      <c r="A2002">
        <v>21</v>
      </c>
      <c r="B2002" t="s">
        <v>118</v>
      </c>
      <c r="C2002">
        <f>_xlfn.NUMBERVALUE(MID(Tabla1[[#This Row],[Object Name]],11,3))</f>
        <v>67</v>
      </c>
      <c r="D2002" t="s">
        <v>75</v>
      </c>
      <c r="E2002" t="s">
        <v>9</v>
      </c>
      <c r="F2002" t="s">
        <v>10</v>
      </c>
      <c r="G2002" t="s">
        <v>11</v>
      </c>
      <c r="H2002" t="s">
        <v>8</v>
      </c>
      <c r="I2002">
        <v>6</v>
      </c>
      <c r="J2002">
        <f>Tabla1[[#This Row],[Columna2]]*110</f>
        <v>660</v>
      </c>
      <c r="K2002">
        <v>3443</v>
      </c>
      <c r="L2002">
        <f>Tabla1[[#This Row],[Columna3]]*Tabla1[[#This Row],[Value]]*30*0.12</f>
        <v>8180568</v>
      </c>
      <c r="M2002" s="1">
        <f>Tabla1[[#This Row],[Columna4]]/10</f>
        <v>818056.8</v>
      </c>
    </row>
    <row r="2003" spans="1:13" x14ac:dyDescent="0.3">
      <c r="A2003">
        <v>22</v>
      </c>
      <c r="B2003" t="s">
        <v>118</v>
      </c>
      <c r="C2003">
        <f>_xlfn.NUMBERVALUE(MID(Tabla1[[#This Row],[Object Name]],11,3))</f>
        <v>67</v>
      </c>
      <c r="D2003" t="s">
        <v>75</v>
      </c>
      <c r="E2003" t="s">
        <v>9</v>
      </c>
      <c r="F2003" t="s">
        <v>10</v>
      </c>
      <c r="G2003" t="s">
        <v>11</v>
      </c>
      <c r="H2003" t="s">
        <v>8</v>
      </c>
      <c r="I2003">
        <v>6</v>
      </c>
      <c r="J2003">
        <f>Tabla1[[#This Row],[Columna2]]*110</f>
        <v>660</v>
      </c>
      <c r="K2003">
        <v>3451</v>
      </c>
      <c r="L2003">
        <f>Tabla1[[#This Row],[Columna3]]*Tabla1[[#This Row],[Value]]*30*0.12</f>
        <v>8199576</v>
      </c>
      <c r="M2003" s="1">
        <f>Tabla1[[#This Row],[Columna4]]/10</f>
        <v>819957.6</v>
      </c>
    </row>
    <row r="2004" spans="1:13" x14ac:dyDescent="0.3">
      <c r="A2004">
        <v>23</v>
      </c>
      <c r="B2004" t="s">
        <v>118</v>
      </c>
      <c r="C2004">
        <f>_xlfn.NUMBERVALUE(MID(Tabla1[[#This Row],[Object Name]],11,3))</f>
        <v>67</v>
      </c>
      <c r="D2004" t="s">
        <v>75</v>
      </c>
      <c r="E2004" t="s">
        <v>9</v>
      </c>
      <c r="F2004" t="s">
        <v>10</v>
      </c>
      <c r="G2004" t="s">
        <v>11</v>
      </c>
      <c r="H2004" t="s">
        <v>8</v>
      </c>
      <c r="I2004">
        <v>6</v>
      </c>
      <c r="J2004">
        <f>Tabla1[[#This Row],[Columna2]]*110</f>
        <v>660</v>
      </c>
      <c r="K2004">
        <v>3464</v>
      </c>
      <c r="L2004">
        <f>Tabla1[[#This Row],[Columna3]]*Tabla1[[#This Row],[Value]]*30*0.12</f>
        <v>8230464</v>
      </c>
      <c r="M2004" s="1">
        <f>Tabla1[[#This Row],[Columna4]]/10</f>
        <v>823046.4</v>
      </c>
    </row>
    <row r="2005" spans="1:13" x14ac:dyDescent="0.3">
      <c r="A2005">
        <v>24</v>
      </c>
      <c r="B2005" t="s">
        <v>118</v>
      </c>
      <c r="C2005">
        <f>_xlfn.NUMBERVALUE(MID(Tabla1[[#This Row],[Object Name]],11,3))</f>
        <v>67</v>
      </c>
      <c r="D2005" t="s">
        <v>75</v>
      </c>
      <c r="E2005" t="s">
        <v>9</v>
      </c>
      <c r="F2005" t="s">
        <v>10</v>
      </c>
      <c r="G2005" t="s">
        <v>11</v>
      </c>
      <c r="H2005" t="s">
        <v>8</v>
      </c>
      <c r="I2005">
        <v>6</v>
      </c>
      <c r="J2005">
        <f>Tabla1[[#This Row],[Columna2]]*110</f>
        <v>660</v>
      </c>
      <c r="K2005">
        <v>3455</v>
      </c>
      <c r="L2005">
        <f>Tabla1[[#This Row],[Columna3]]*Tabla1[[#This Row],[Value]]*30*0.12</f>
        <v>8209080</v>
      </c>
      <c r="M2005" s="1">
        <f>Tabla1[[#This Row],[Columna4]]/10</f>
        <v>820908</v>
      </c>
    </row>
    <row r="2006" spans="1:13" x14ac:dyDescent="0.3">
      <c r="A2006">
        <v>25</v>
      </c>
      <c r="B2006" t="s">
        <v>118</v>
      </c>
      <c r="C2006">
        <f>_xlfn.NUMBERVALUE(MID(Tabla1[[#This Row],[Object Name]],11,3))</f>
        <v>67</v>
      </c>
      <c r="D2006" t="s">
        <v>75</v>
      </c>
      <c r="E2006" t="s">
        <v>9</v>
      </c>
      <c r="F2006" t="s">
        <v>10</v>
      </c>
      <c r="G2006" t="s">
        <v>11</v>
      </c>
      <c r="H2006" t="s">
        <v>8</v>
      </c>
      <c r="I2006">
        <v>6</v>
      </c>
      <c r="J2006">
        <f>Tabla1[[#This Row],[Columna2]]*110</f>
        <v>660</v>
      </c>
      <c r="K2006">
        <v>3498</v>
      </c>
      <c r="L2006">
        <f>Tabla1[[#This Row],[Columna3]]*Tabla1[[#This Row],[Value]]*30*0.12</f>
        <v>8311248</v>
      </c>
      <c r="M2006" s="1">
        <f>Tabla1[[#This Row],[Columna4]]/10</f>
        <v>831124.8</v>
      </c>
    </row>
    <row r="2007" spans="1:13" x14ac:dyDescent="0.3">
      <c r="A2007">
        <v>26</v>
      </c>
      <c r="B2007" t="s">
        <v>118</v>
      </c>
      <c r="C2007">
        <f>_xlfn.NUMBERVALUE(MID(Tabla1[[#This Row],[Object Name]],11,3))</f>
        <v>67</v>
      </c>
      <c r="D2007" t="s">
        <v>75</v>
      </c>
      <c r="E2007" t="s">
        <v>9</v>
      </c>
      <c r="F2007" t="s">
        <v>10</v>
      </c>
      <c r="G2007" t="s">
        <v>11</v>
      </c>
      <c r="H2007" t="s">
        <v>8</v>
      </c>
      <c r="I2007">
        <v>6</v>
      </c>
      <c r="J2007">
        <f>Tabla1[[#This Row],[Columna2]]*110</f>
        <v>660</v>
      </c>
      <c r="K2007">
        <v>3435</v>
      </c>
      <c r="L2007">
        <f>Tabla1[[#This Row],[Columna3]]*Tabla1[[#This Row],[Value]]*30*0.12</f>
        <v>8161560</v>
      </c>
      <c r="M2007" s="1">
        <f>Tabla1[[#This Row],[Columna4]]/10</f>
        <v>816156</v>
      </c>
    </row>
    <row r="2008" spans="1:13" x14ac:dyDescent="0.3">
      <c r="A2008">
        <v>27</v>
      </c>
      <c r="B2008" t="s">
        <v>118</v>
      </c>
      <c r="C2008">
        <f>_xlfn.NUMBERVALUE(MID(Tabla1[[#This Row],[Object Name]],11,3))</f>
        <v>67</v>
      </c>
      <c r="D2008" t="s">
        <v>75</v>
      </c>
      <c r="E2008" t="s">
        <v>9</v>
      </c>
      <c r="F2008" t="s">
        <v>10</v>
      </c>
      <c r="G2008" t="s">
        <v>11</v>
      </c>
      <c r="H2008" t="s">
        <v>8</v>
      </c>
      <c r="I2008">
        <v>6</v>
      </c>
      <c r="J2008">
        <f>Tabla1[[#This Row],[Columna2]]*110</f>
        <v>660</v>
      </c>
      <c r="K2008">
        <v>3452</v>
      </c>
      <c r="L2008">
        <f>Tabla1[[#This Row],[Columna3]]*Tabla1[[#This Row],[Value]]*30*0.12</f>
        <v>8201952</v>
      </c>
      <c r="M2008" s="1">
        <f>Tabla1[[#This Row],[Columna4]]/10</f>
        <v>820195.2</v>
      </c>
    </row>
    <row r="2009" spans="1:13" x14ac:dyDescent="0.3">
      <c r="A2009">
        <v>28</v>
      </c>
      <c r="B2009" t="s">
        <v>118</v>
      </c>
      <c r="C2009">
        <f>_xlfn.NUMBERVALUE(MID(Tabla1[[#This Row],[Object Name]],11,3))</f>
        <v>67</v>
      </c>
      <c r="D2009" t="s">
        <v>75</v>
      </c>
      <c r="E2009" t="s">
        <v>9</v>
      </c>
      <c r="F2009" t="s">
        <v>10</v>
      </c>
      <c r="G2009" t="s">
        <v>11</v>
      </c>
      <c r="H2009" t="s">
        <v>8</v>
      </c>
      <c r="I2009">
        <v>6</v>
      </c>
      <c r="J2009">
        <f>Tabla1[[#This Row],[Columna2]]*110</f>
        <v>660</v>
      </c>
      <c r="K2009">
        <v>3451</v>
      </c>
      <c r="L2009">
        <f>Tabla1[[#This Row],[Columna3]]*Tabla1[[#This Row],[Value]]*30*0.12</f>
        <v>8199576</v>
      </c>
      <c r="M2009" s="1">
        <f>Tabla1[[#This Row],[Columna4]]/10</f>
        <v>819957.6</v>
      </c>
    </row>
    <row r="2010" spans="1:13" x14ac:dyDescent="0.3">
      <c r="A2010">
        <v>29</v>
      </c>
      <c r="B2010" t="s">
        <v>118</v>
      </c>
      <c r="C2010">
        <f>_xlfn.NUMBERVALUE(MID(Tabla1[[#This Row],[Object Name]],11,3))</f>
        <v>67</v>
      </c>
      <c r="D2010" t="s">
        <v>75</v>
      </c>
      <c r="E2010" t="s">
        <v>9</v>
      </c>
      <c r="F2010" t="s">
        <v>10</v>
      </c>
      <c r="G2010" t="s">
        <v>11</v>
      </c>
      <c r="H2010" t="s">
        <v>8</v>
      </c>
      <c r="I2010">
        <v>6</v>
      </c>
      <c r="J2010">
        <f>Tabla1[[#This Row],[Columna2]]*110</f>
        <v>660</v>
      </c>
      <c r="K2010">
        <v>3452</v>
      </c>
      <c r="L2010">
        <f>Tabla1[[#This Row],[Columna3]]*Tabla1[[#This Row],[Value]]*30*0.12</f>
        <v>8201952</v>
      </c>
      <c r="M2010" s="1">
        <f>Tabla1[[#This Row],[Columna4]]/10</f>
        <v>820195.2</v>
      </c>
    </row>
    <row r="2011" spans="1:13" x14ac:dyDescent="0.3">
      <c r="A2011">
        <v>30</v>
      </c>
      <c r="B2011" t="s">
        <v>118</v>
      </c>
      <c r="C2011">
        <f>_xlfn.NUMBERVALUE(MID(Tabla1[[#This Row],[Object Name]],11,3))</f>
        <v>67</v>
      </c>
      <c r="D2011" t="s">
        <v>75</v>
      </c>
      <c r="E2011" t="s">
        <v>9</v>
      </c>
      <c r="F2011" t="s">
        <v>10</v>
      </c>
      <c r="G2011" t="s">
        <v>11</v>
      </c>
      <c r="H2011" t="s">
        <v>8</v>
      </c>
      <c r="I2011">
        <v>6</v>
      </c>
      <c r="J2011">
        <f>Tabla1[[#This Row],[Columna2]]*110</f>
        <v>660</v>
      </c>
      <c r="K2011">
        <v>3468</v>
      </c>
      <c r="L2011">
        <f>Tabla1[[#This Row],[Columna3]]*Tabla1[[#This Row],[Value]]*30*0.12</f>
        <v>8239968</v>
      </c>
      <c r="M2011" s="1">
        <f>Tabla1[[#This Row],[Columna4]]/10</f>
        <v>823996.8</v>
      </c>
    </row>
    <row r="2012" spans="1:13" x14ac:dyDescent="0.3">
      <c r="A2012">
        <v>1</v>
      </c>
      <c r="B2012" t="s">
        <v>117</v>
      </c>
      <c r="C2012">
        <f>_xlfn.NUMBERVALUE(MID(Tabla1[[#This Row],[Object Name]],11,3))</f>
        <v>68</v>
      </c>
      <c r="D2012" t="s">
        <v>76</v>
      </c>
      <c r="E2012" t="s">
        <v>9</v>
      </c>
      <c r="F2012" t="s">
        <v>10</v>
      </c>
      <c r="G2012" t="s">
        <v>11</v>
      </c>
      <c r="H2012" t="s">
        <v>8</v>
      </c>
      <c r="I2012">
        <v>4</v>
      </c>
      <c r="J2012">
        <f>Tabla1[[#This Row],[Columna2]]*110</f>
        <v>440</v>
      </c>
      <c r="K2012">
        <v>3382</v>
      </c>
      <c r="L2012">
        <f>Tabla1[[#This Row],[Columna3]]*Tabla1[[#This Row],[Value]]*30*0.12</f>
        <v>5357088</v>
      </c>
      <c r="M2012" s="1">
        <f>Tabla1[[#This Row],[Columna4]]/10</f>
        <v>535708.80000000005</v>
      </c>
    </row>
    <row r="2013" spans="1:13" x14ac:dyDescent="0.3">
      <c r="A2013">
        <v>2</v>
      </c>
      <c r="B2013" t="s">
        <v>117</v>
      </c>
      <c r="C2013">
        <f>_xlfn.NUMBERVALUE(MID(Tabla1[[#This Row],[Object Name]],11,3))</f>
        <v>68</v>
      </c>
      <c r="D2013" t="s">
        <v>76</v>
      </c>
      <c r="E2013" t="s">
        <v>9</v>
      </c>
      <c r="F2013" t="s">
        <v>10</v>
      </c>
      <c r="G2013" t="s">
        <v>11</v>
      </c>
      <c r="H2013" t="s">
        <v>8</v>
      </c>
      <c r="I2013">
        <v>4</v>
      </c>
      <c r="J2013">
        <f>Tabla1[[#This Row],[Columna2]]*110</f>
        <v>440</v>
      </c>
      <c r="K2013">
        <v>3432</v>
      </c>
      <c r="L2013">
        <f>Tabla1[[#This Row],[Columna3]]*Tabla1[[#This Row],[Value]]*30*0.12</f>
        <v>5436288</v>
      </c>
      <c r="M2013" s="1">
        <f>Tabla1[[#This Row],[Columna4]]/10</f>
        <v>543628.80000000005</v>
      </c>
    </row>
    <row r="2014" spans="1:13" x14ac:dyDescent="0.3">
      <c r="A2014">
        <v>3</v>
      </c>
      <c r="B2014" t="s">
        <v>117</v>
      </c>
      <c r="C2014">
        <f>_xlfn.NUMBERVALUE(MID(Tabla1[[#This Row],[Object Name]],11,3))</f>
        <v>68</v>
      </c>
      <c r="D2014" t="s">
        <v>76</v>
      </c>
      <c r="E2014" t="s">
        <v>9</v>
      </c>
      <c r="F2014" t="s">
        <v>10</v>
      </c>
      <c r="G2014" t="s">
        <v>11</v>
      </c>
      <c r="H2014" t="s">
        <v>8</v>
      </c>
      <c r="I2014">
        <v>4</v>
      </c>
      <c r="J2014">
        <f>Tabla1[[#This Row],[Columna2]]*110</f>
        <v>440</v>
      </c>
      <c r="K2014">
        <v>3424</v>
      </c>
      <c r="L2014">
        <f>Tabla1[[#This Row],[Columna3]]*Tabla1[[#This Row],[Value]]*30*0.12</f>
        <v>5423616</v>
      </c>
      <c r="M2014" s="1">
        <f>Tabla1[[#This Row],[Columna4]]/10</f>
        <v>542361.59999999998</v>
      </c>
    </row>
    <row r="2015" spans="1:13" x14ac:dyDescent="0.3">
      <c r="A2015">
        <v>4</v>
      </c>
      <c r="B2015" t="s">
        <v>117</v>
      </c>
      <c r="C2015">
        <f>_xlfn.NUMBERVALUE(MID(Tabla1[[#This Row],[Object Name]],11,3))</f>
        <v>68</v>
      </c>
      <c r="D2015" t="s">
        <v>76</v>
      </c>
      <c r="E2015" t="s">
        <v>9</v>
      </c>
      <c r="F2015" t="s">
        <v>10</v>
      </c>
      <c r="G2015" t="s">
        <v>11</v>
      </c>
      <c r="H2015" t="s">
        <v>8</v>
      </c>
      <c r="I2015">
        <v>4</v>
      </c>
      <c r="J2015">
        <f>Tabla1[[#This Row],[Columna2]]*110</f>
        <v>440</v>
      </c>
      <c r="K2015">
        <v>3406</v>
      </c>
      <c r="L2015">
        <f>Tabla1[[#This Row],[Columna3]]*Tabla1[[#This Row],[Value]]*30*0.12</f>
        <v>5395104</v>
      </c>
      <c r="M2015" s="1">
        <f>Tabla1[[#This Row],[Columna4]]/10</f>
        <v>539510.4</v>
      </c>
    </row>
    <row r="2016" spans="1:13" x14ac:dyDescent="0.3">
      <c r="A2016">
        <v>5</v>
      </c>
      <c r="B2016" t="s">
        <v>117</v>
      </c>
      <c r="C2016">
        <f>_xlfn.NUMBERVALUE(MID(Tabla1[[#This Row],[Object Name]],11,3))</f>
        <v>68</v>
      </c>
      <c r="D2016" t="s">
        <v>76</v>
      </c>
      <c r="E2016" t="s">
        <v>9</v>
      </c>
      <c r="F2016" t="s">
        <v>10</v>
      </c>
      <c r="G2016" t="s">
        <v>11</v>
      </c>
      <c r="H2016" t="s">
        <v>8</v>
      </c>
      <c r="I2016">
        <v>4</v>
      </c>
      <c r="J2016">
        <f>Tabla1[[#This Row],[Columna2]]*110</f>
        <v>440</v>
      </c>
      <c r="K2016">
        <v>3387</v>
      </c>
      <c r="L2016">
        <f>Tabla1[[#This Row],[Columna3]]*Tabla1[[#This Row],[Value]]*30*0.12</f>
        <v>5365008</v>
      </c>
      <c r="M2016" s="1">
        <f>Tabla1[[#This Row],[Columna4]]/10</f>
        <v>536500.80000000005</v>
      </c>
    </row>
    <row r="2017" spans="1:13" x14ac:dyDescent="0.3">
      <c r="A2017">
        <v>6</v>
      </c>
      <c r="B2017" t="s">
        <v>117</v>
      </c>
      <c r="C2017">
        <f>_xlfn.NUMBERVALUE(MID(Tabla1[[#This Row],[Object Name]],11,3))</f>
        <v>68</v>
      </c>
      <c r="D2017" t="s">
        <v>76</v>
      </c>
      <c r="E2017" t="s">
        <v>9</v>
      </c>
      <c r="F2017" t="s">
        <v>10</v>
      </c>
      <c r="G2017" t="s">
        <v>11</v>
      </c>
      <c r="H2017" t="s">
        <v>8</v>
      </c>
      <c r="I2017">
        <v>4</v>
      </c>
      <c r="J2017">
        <f>Tabla1[[#This Row],[Columna2]]*110</f>
        <v>440</v>
      </c>
      <c r="K2017">
        <v>3414</v>
      </c>
      <c r="L2017">
        <f>Tabla1[[#This Row],[Columna3]]*Tabla1[[#This Row],[Value]]*30*0.12</f>
        <v>5407776</v>
      </c>
      <c r="M2017" s="1">
        <f>Tabla1[[#This Row],[Columna4]]/10</f>
        <v>540777.6</v>
      </c>
    </row>
    <row r="2018" spans="1:13" x14ac:dyDescent="0.3">
      <c r="A2018">
        <v>7</v>
      </c>
      <c r="B2018" t="s">
        <v>117</v>
      </c>
      <c r="C2018">
        <f>_xlfn.NUMBERVALUE(MID(Tabla1[[#This Row],[Object Name]],11,3))</f>
        <v>68</v>
      </c>
      <c r="D2018" t="s">
        <v>76</v>
      </c>
      <c r="E2018" t="s">
        <v>9</v>
      </c>
      <c r="F2018" t="s">
        <v>10</v>
      </c>
      <c r="G2018" t="s">
        <v>11</v>
      </c>
      <c r="H2018" t="s">
        <v>8</v>
      </c>
      <c r="I2018">
        <v>4</v>
      </c>
      <c r="J2018">
        <f>Tabla1[[#This Row],[Columna2]]*110</f>
        <v>440</v>
      </c>
      <c r="K2018">
        <v>3410</v>
      </c>
      <c r="L2018">
        <f>Tabla1[[#This Row],[Columna3]]*Tabla1[[#This Row],[Value]]*30*0.12</f>
        <v>5401440</v>
      </c>
      <c r="M2018" s="1">
        <f>Tabla1[[#This Row],[Columna4]]/10</f>
        <v>540144</v>
      </c>
    </row>
    <row r="2019" spans="1:13" x14ac:dyDescent="0.3">
      <c r="A2019">
        <v>8</v>
      </c>
      <c r="B2019" t="s">
        <v>117</v>
      </c>
      <c r="C2019">
        <f>_xlfn.NUMBERVALUE(MID(Tabla1[[#This Row],[Object Name]],11,3))</f>
        <v>68</v>
      </c>
      <c r="D2019" t="s">
        <v>76</v>
      </c>
      <c r="E2019" t="s">
        <v>9</v>
      </c>
      <c r="F2019" t="s">
        <v>10</v>
      </c>
      <c r="G2019" t="s">
        <v>11</v>
      </c>
      <c r="H2019" t="s">
        <v>8</v>
      </c>
      <c r="I2019">
        <v>4</v>
      </c>
      <c r="J2019">
        <f>Tabla1[[#This Row],[Columna2]]*110</f>
        <v>440</v>
      </c>
      <c r="K2019">
        <v>3400</v>
      </c>
      <c r="L2019">
        <f>Tabla1[[#This Row],[Columna3]]*Tabla1[[#This Row],[Value]]*30*0.12</f>
        <v>5385600</v>
      </c>
      <c r="M2019" s="1">
        <f>Tabla1[[#This Row],[Columna4]]/10</f>
        <v>538560</v>
      </c>
    </row>
    <row r="2020" spans="1:13" x14ac:dyDescent="0.3">
      <c r="A2020">
        <v>9</v>
      </c>
      <c r="B2020" t="s">
        <v>117</v>
      </c>
      <c r="C2020">
        <f>_xlfn.NUMBERVALUE(MID(Tabla1[[#This Row],[Object Name]],11,3))</f>
        <v>68</v>
      </c>
      <c r="D2020" t="s">
        <v>76</v>
      </c>
      <c r="E2020" t="s">
        <v>9</v>
      </c>
      <c r="F2020" t="s">
        <v>10</v>
      </c>
      <c r="G2020" t="s">
        <v>11</v>
      </c>
      <c r="H2020" t="s">
        <v>8</v>
      </c>
      <c r="I2020">
        <v>4</v>
      </c>
      <c r="J2020">
        <f>Tabla1[[#This Row],[Columna2]]*110</f>
        <v>440</v>
      </c>
      <c r="K2020">
        <v>3408</v>
      </c>
      <c r="L2020">
        <f>Tabla1[[#This Row],[Columna3]]*Tabla1[[#This Row],[Value]]*30*0.12</f>
        <v>5398272</v>
      </c>
      <c r="M2020" s="1">
        <f>Tabla1[[#This Row],[Columna4]]/10</f>
        <v>539827.19999999995</v>
      </c>
    </row>
    <row r="2021" spans="1:13" x14ac:dyDescent="0.3">
      <c r="A2021">
        <v>10</v>
      </c>
      <c r="B2021" t="s">
        <v>117</v>
      </c>
      <c r="C2021">
        <f>_xlfn.NUMBERVALUE(MID(Tabla1[[#This Row],[Object Name]],11,3))</f>
        <v>68</v>
      </c>
      <c r="D2021" t="s">
        <v>76</v>
      </c>
      <c r="E2021" t="s">
        <v>9</v>
      </c>
      <c r="F2021" t="s">
        <v>10</v>
      </c>
      <c r="G2021" t="s">
        <v>11</v>
      </c>
      <c r="H2021" t="s">
        <v>8</v>
      </c>
      <c r="I2021">
        <v>4</v>
      </c>
      <c r="J2021">
        <f>Tabla1[[#This Row],[Columna2]]*110</f>
        <v>440</v>
      </c>
      <c r="K2021">
        <v>3355</v>
      </c>
      <c r="L2021">
        <f>Tabla1[[#This Row],[Columna3]]*Tabla1[[#This Row],[Value]]*30*0.12</f>
        <v>5314320</v>
      </c>
      <c r="M2021" s="1">
        <f>Tabla1[[#This Row],[Columna4]]/10</f>
        <v>531432</v>
      </c>
    </row>
    <row r="2022" spans="1:13" x14ac:dyDescent="0.3">
      <c r="A2022">
        <v>11</v>
      </c>
      <c r="B2022" t="s">
        <v>117</v>
      </c>
      <c r="C2022">
        <f>_xlfn.NUMBERVALUE(MID(Tabla1[[#This Row],[Object Name]],11,3))</f>
        <v>68</v>
      </c>
      <c r="D2022" t="s">
        <v>76</v>
      </c>
      <c r="E2022" t="s">
        <v>9</v>
      </c>
      <c r="F2022" t="s">
        <v>10</v>
      </c>
      <c r="G2022" t="s">
        <v>11</v>
      </c>
      <c r="H2022" t="s">
        <v>8</v>
      </c>
      <c r="I2022">
        <v>4</v>
      </c>
      <c r="J2022">
        <f>Tabla1[[#This Row],[Columna2]]*110</f>
        <v>440</v>
      </c>
      <c r="K2022">
        <v>3415</v>
      </c>
      <c r="L2022">
        <f>Tabla1[[#This Row],[Columna3]]*Tabla1[[#This Row],[Value]]*30*0.12</f>
        <v>5409360</v>
      </c>
      <c r="M2022" s="1">
        <f>Tabla1[[#This Row],[Columna4]]/10</f>
        <v>540936</v>
      </c>
    </row>
    <row r="2023" spans="1:13" x14ac:dyDescent="0.3">
      <c r="A2023">
        <v>12</v>
      </c>
      <c r="B2023" t="s">
        <v>117</v>
      </c>
      <c r="C2023">
        <f>_xlfn.NUMBERVALUE(MID(Tabla1[[#This Row],[Object Name]],11,3))</f>
        <v>68</v>
      </c>
      <c r="D2023" t="s">
        <v>76</v>
      </c>
      <c r="E2023" t="s">
        <v>9</v>
      </c>
      <c r="F2023" t="s">
        <v>10</v>
      </c>
      <c r="G2023" t="s">
        <v>11</v>
      </c>
      <c r="H2023" t="s">
        <v>8</v>
      </c>
      <c r="I2023">
        <v>4</v>
      </c>
      <c r="J2023">
        <f>Tabla1[[#This Row],[Columna2]]*110</f>
        <v>440</v>
      </c>
      <c r="K2023">
        <v>3422</v>
      </c>
      <c r="L2023">
        <f>Tabla1[[#This Row],[Columna3]]*Tabla1[[#This Row],[Value]]*30*0.12</f>
        <v>5420448</v>
      </c>
      <c r="M2023" s="1">
        <f>Tabla1[[#This Row],[Columna4]]/10</f>
        <v>542044.80000000005</v>
      </c>
    </row>
    <row r="2024" spans="1:13" x14ac:dyDescent="0.3">
      <c r="A2024">
        <v>13</v>
      </c>
      <c r="B2024" t="s">
        <v>117</v>
      </c>
      <c r="C2024">
        <f>_xlfn.NUMBERVALUE(MID(Tabla1[[#This Row],[Object Name]],11,3))</f>
        <v>68</v>
      </c>
      <c r="D2024" t="s">
        <v>76</v>
      </c>
      <c r="E2024" t="s">
        <v>9</v>
      </c>
      <c r="F2024" t="s">
        <v>10</v>
      </c>
      <c r="G2024" t="s">
        <v>11</v>
      </c>
      <c r="H2024" t="s">
        <v>8</v>
      </c>
      <c r="I2024">
        <v>4</v>
      </c>
      <c r="J2024">
        <f>Tabla1[[#This Row],[Columna2]]*110</f>
        <v>440</v>
      </c>
      <c r="K2024">
        <v>3401</v>
      </c>
      <c r="L2024">
        <f>Tabla1[[#This Row],[Columna3]]*Tabla1[[#This Row],[Value]]*30*0.12</f>
        <v>5387184</v>
      </c>
      <c r="M2024" s="1">
        <f>Tabla1[[#This Row],[Columna4]]/10</f>
        <v>538718.4</v>
      </c>
    </row>
    <row r="2025" spans="1:13" x14ac:dyDescent="0.3">
      <c r="A2025">
        <v>14</v>
      </c>
      <c r="B2025" t="s">
        <v>117</v>
      </c>
      <c r="C2025">
        <f>_xlfn.NUMBERVALUE(MID(Tabla1[[#This Row],[Object Name]],11,3))</f>
        <v>68</v>
      </c>
      <c r="D2025" t="s">
        <v>76</v>
      </c>
      <c r="E2025" t="s">
        <v>9</v>
      </c>
      <c r="F2025" t="s">
        <v>10</v>
      </c>
      <c r="G2025" t="s">
        <v>11</v>
      </c>
      <c r="H2025" t="s">
        <v>8</v>
      </c>
      <c r="I2025">
        <v>4</v>
      </c>
      <c r="J2025">
        <f>Tabla1[[#This Row],[Columna2]]*110</f>
        <v>440</v>
      </c>
      <c r="K2025">
        <v>3346</v>
      </c>
      <c r="L2025">
        <f>Tabla1[[#This Row],[Columna3]]*Tabla1[[#This Row],[Value]]*30*0.12</f>
        <v>5300064</v>
      </c>
      <c r="M2025" s="1">
        <f>Tabla1[[#This Row],[Columna4]]/10</f>
        <v>530006.4</v>
      </c>
    </row>
    <row r="2026" spans="1:13" x14ac:dyDescent="0.3">
      <c r="A2026">
        <v>15</v>
      </c>
      <c r="B2026" t="s">
        <v>117</v>
      </c>
      <c r="C2026">
        <f>_xlfn.NUMBERVALUE(MID(Tabla1[[#This Row],[Object Name]],11,3))</f>
        <v>68</v>
      </c>
      <c r="D2026" t="s">
        <v>76</v>
      </c>
      <c r="E2026" t="s">
        <v>9</v>
      </c>
      <c r="F2026" t="s">
        <v>10</v>
      </c>
      <c r="G2026" t="s">
        <v>11</v>
      </c>
      <c r="H2026" t="s">
        <v>8</v>
      </c>
      <c r="I2026">
        <v>4</v>
      </c>
      <c r="J2026">
        <f>Tabla1[[#This Row],[Columna2]]*110</f>
        <v>440</v>
      </c>
      <c r="K2026">
        <v>3392</v>
      </c>
      <c r="L2026">
        <f>Tabla1[[#This Row],[Columna3]]*Tabla1[[#This Row],[Value]]*30*0.12</f>
        <v>5372928</v>
      </c>
      <c r="M2026" s="1">
        <f>Tabla1[[#This Row],[Columna4]]/10</f>
        <v>537292.80000000005</v>
      </c>
    </row>
    <row r="2027" spans="1:13" x14ac:dyDescent="0.3">
      <c r="A2027">
        <v>16</v>
      </c>
      <c r="B2027" t="s">
        <v>117</v>
      </c>
      <c r="C2027">
        <f>_xlfn.NUMBERVALUE(MID(Tabla1[[#This Row],[Object Name]],11,3))</f>
        <v>68</v>
      </c>
      <c r="D2027" t="s">
        <v>76</v>
      </c>
      <c r="E2027" t="s">
        <v>9</v>
      </c>
      <c r="F2027" t="s">
        <v>10</v>
      </c>
      <c r="G2027" t="s">
        <v>11</v>
      </c>
      <c r="H2027" t="s">
        <v>8</v>
      </c>
      <c r="I2027">
        <v>4</v>
      </c>
      <c r="J2027">
        <f>Tabla1[[#This Row],[Columna2]]*110</f>
        <v>440</v>
      </c>
      <c r="K2027">
        <v>3410</v>
      </c>
      <c r="L2027">
        <f>Tabla1[[#This Row],[Columna3]]*Tabla1[[#This Row],[Value]]*30*0.12</f>
        <v>5401440</v>
      </c>
      <c r="M2027" s="1">
        <f>Tabla1[[#This Row],[Columna4]]/10</f>
        <v>540144</v>
      </c>
    </row>
    <row r="2028" spans="1:13" x14ac:dyDescent="0.3">
      <c r="A2028">
        <v>17</v>
      </c>
      <c r="B2028" t="s">
        <v>117</v>
      </c>
      <c r="C2028">
        <f>_xlfn.NUMBERVALUE(MID(Tabla1[[#This Row],[Object Name]],11,3))</f>
        <v>68</v>
      </c>
      <c r="D2028" t="s">
        <v>76</v>
      </c>
      <c r="E2028" t="s">
        <v>9</v>
      </c>
      <c r="F2028" t="s">
        <v>10</v>
      </c>
      <c r="G2028" t="s">
        <v>11</v>
      </c>
      <c r="H2028" t="s">
        <v>8</v>
      </c>
      <c r="I2028">
        <v>4</v>
      </c>
      <c r="J2028">
        <f>Tabla1[[#This Row],[Columna2]]*110</f>
        <v>440</v>
      </c>
      <c r="K2028">
        <v>3395</v>
      </c>
      <c r="L2028">
        <f>Tabla1[[#This Row],[Columna3]]*Tabla1[[#This Row],[Value]]*30*0.12</f>
        <v>5377680</v>
      </c>
      <c r="M2028" s="1">
        <f>Tabla1[[#This Row],[Columna4]]/10</f>
        <v>537768</v>
      </c>
    </row>
    <row r="2029" spans="1:13" x14ac:dyDescent="0.3">
      <c r="A2029">
        <v>18</v>
      </c>
      <c r="B2029" t="s">
        <v>117</v>
      </c>
      <c r="C2029">
        <f>_xlfn.NUMBERVALUE(MID(Tabla1[[#This Row],[Object Name]],11,3))</f>
        <v>68</v>
      </c>
      <c r="D2029" t="s">
        <v>76</v>
      </c>
      <c r="E2029" t="s">
        <v>9</v>
      </c>
      <c r="F2029" t="s">
        <v>10</v>
      </c>
      <c r="G2029" t="s">
        <v>11</v>
      </c>
      <c r="H2029" t="s">
        <v>8</v>
      </c>
      <c r="I2029">
        <v>4</v>
      </c>
      <c r="J2029">
        <f>Tabla1[[#This Row],[Columna2]]*110</f>
        <v>440</v>
      </c>
      <c r="K2029">
        <v>3383</v>
      </c>
      <c r="L2029">
        <f>Tabla1[[#This Row],[Columna3]]*Tabla1[[#This Row],[Value]]*30*0.12</f>
        <v>5358672</v>
      </c>
      <c r="M2029" s="1">
        <f>Tabla1[[#This Row],[Columna4]]/10</f>
        <v>535867.19999999995</v>
      </c>
    </row>
    <row r="2030" spans="1:13" x14ac:dyDescent="0.3">
      <c r="A2030">
        <v>19</v>
      </c>
      <c r="B2030" t="s">
        <v>117</v>
      </c>
      <c r="C2030">
        <f>_xlfn.NUMBERVALUE(MID(Tabla1[[#This Row],[Object Name]],11,3))</f>
        <v>68</v>
      </c>
      <c r="D2030" t="s">
        <v>76</v>
      </c>
      <c r="E2030" t="s">
        <v>9</v>
      </c>
      <c r="F2030" t="s">
        <v>10</v>
      </c>
      <c r="G2030" t="s">
        <v>11</v>
      </c>
      <c r="H2030" t="s">
        <v>8</v>
      </c>
      <c r="I2030">
        <v>4</v>
      </c>
      <c r="J2030">
        <f>Tabla1[[#This Row],[Columna2]]*110</f>
        <v>440</v>
      </c>
      <c r="K2030">
        <v>3374</v>
      </c>
      <c r="L2030">
        <f>Tabla1[[#This Row],[Columna3]]*Tabla1[[#This Row],[Value]]*30*0.12</f>
        <v>5344416</v>
      </c>
      <c r="M2030" s="1">
        <f>Tabla1[[#This Row],[Columna4]]/10</f>
        <v>534441.6</v>
      </c>
    </row>
    <row r="2031" spans="1:13" x14ac:dyDescent="0.3">
      <c r="A2031">
        <v>20</v>
      </c>
      <c r="B2031" t="s">
        <v>117</v>
      </c>
      <c r="C2031">
        <f>_xlfn.NUMBERVALUE(MID(Tabla1[[#This Row],[Object Name]],11,3))</f>
        <v>68</v>
      </c>
      <c r="D2031" t="s">
        <v>76</v>
      </c>
      <c r="E2031" t="s">
        <v>9</v>
      </c>
      <c r="F2031" t="s">
        <v>10</v>
      </c>
      <c r="G2031" t="s">
        <v>11</v>
      </c>
      <c r="H2031" t="s">
        <v>8</v>
      </c>
      <c r="I2031">
        <v>4</v>
      </c>
      <c r="J2031">
        <f>Tabla1[[#This Row],[Columna2]]*110</f>
        <v>440</v>
      </c>
      <c r="K2031">
        <v>3391</v>
      </c>
      <c r="L2031">
        <f>Tabla1[[#This Row],[Columna3]]*Tabla1[[#This Row],[Value]]*30*0.12</f>
        <v>5371344</v>
      </c>
      <c r="M2031" s="1">
        <f>Tabla1[[#This Row],[Columna4]]/10</f>
        <v>537134.4</v>
      </c>
    </row>
    <row r="2032" spans="1:13" x14ac:dyDescent="0.3">
      <c r="A2032">
        <v>21</v>
      </c>
      <c r="B2032" t="s">
        <v>117</v>
      </c>
      <c r="C2032">
        <f>_xlfn.NUMBERVALUE(MID(Tabla1[[#This Row],[Object Name]],11,3))</f>
        <v>68</v>
      </c>
      <c r="D2032" t="s">
        <v>76</v>
      </c>
      <c r="E2032" t="s">
        <v>9</v>
      </c>
      <c r="F2032" t="s">
        <v>10</v>
      </c>
      <c r="G2032" t="s">
        <v>11</v>
      </c>
      <c r="H2032" t="s">
        <v>8</v>
      </c>
      <c r="I2032">
        <v>4</v>
      </c>
      <c r="J2032">
        <f>Tabla1[[#This Row],[Columna2]]*110</f>
        <v>440</v>
      </c>
      <c r="K2032">
        <v>3389</v>
      </c>
      <c r="L2032">
        <f>Tabla1[[#This Row],[Columna3]]*Tabla1[[#This Row],[Value]]*30*0.12</f>
        <v>5368176</v>
      </c>
      <c r="M2032" s="1">
        <f>Tabla1[[#This Row],[Columna4]]/10</f>
        <v>536817.6</v>
      </c>
    </row>
    <row r="2033" spans="1:13" x14ac:dyDescent="0.3">
      <c r="A2033">
        <v>22</v>
      </c>
      <c r="B2033" t="s">
        <v>117</v>
      </c>
      <c r="C2033">
        <f>_xlfn.NUMBERVALUE(MID(Tabla1[[#This Row],[Object Name]],11,3))</f>
        <v>68</v>
      </c>
      <c r="D2033" t="s">
        <v>76</v>
      </c>
      <c r="E2033" t="s">
        <v>9</v>
      </c>
      <c r="F2033" t="s">
        <v>10</v>
      </c>
      <c r="G2033" t="s">
        <v>11</v>
      </c>
      <c r="H2033" t="s">
        <v>8</v>
      </c>
      <c r="I2033">
        <v>4</v>
      </c>
      <c r="J2033">
        <f>Tabla1[[#This Row],[Columna2]]*110</f>
        <v>440</v>
      </c>
      <c r="K2033">
        <v>3388</v>
      </c>
      <c r="L2033">
        <f>Tabla1[[#This Row],[Columna3]]*Tabla1[[#This Row],[Value]]*30*0.12</f>
        <v>5366592</v>
      </c>
      <c r="M2033" s="1">
        <f>Tabla1[[#This Row],[Columna4]]/10</f>
        <v>536659.19999999995</v>
      </c>
    </row>
    <row r="2034" spans="1:13" x14ac:dyDescent="0.3">
      <c r="A2034">
        <v>23</v>
      </c>
      <c r="B2034" t="s">
        <v>117</v>
      </c>
      <c r="C2034">
        <f>_xlfn.NUMBERVALUE(MID(Tabla1[[#This Row],[Object Name]],11,3))</f>
        <v>68</v>
      </c>
      <c r="D2034" t="s">
        <v>76</v>
      </c>
      <c r="E2034" t="s">
        <v>9</v>
      </c>
      <c r="F2034" t="s">
        <v>10</v>
      </c>
      <c r="G2034" t="s">
        <v>11</v>
      </c>
      <c r="H2034" t="s">
        <v>8</v>
      </c>
      <c r="I2034">
        <v>4</v>
      </c>
      <c r="J2034">
        <f>Tabla1[[#This Row],[Columna2]]*110</f>
        <v>440</v>
      </c>
      <c r="K2034">
        <v>3380</v>
      </c>
      <c r="L2034">
        <f>Tabla1[[#This Row],[Columna3]]*Tabla1[[#This Row],[Value]]*30*0.12</f>
        <v>5353920</v>
      </c>
      <c r="M2034" s="1">
        <f>Tabla1[[#This Row],[Columna4]]/10</f>
        <v>535392</v>
      </c>
    </row>
    <row r="2035" spans="1:13" x14ac:dyDescent="0.3">
      <c r="A2035">
        <v>24</v>
      </c>
      <c r="B2035" t="s">
        <v>117</v>
      </c>
      <c r="C2035">
        <f>_xlfn.NUMBERVALUE(MID(Tabla1[[#This Row],[Object Name]],11,3))</f>
        <v>68</v>
      </c>
      <c r="D2035" t="s">
        <v>76</v>
      </c>
      <c r="E2035" t="s">
        <v>9</v>
      </c>
      <c r="F2035" t="s">
        <v>10</v>
      </c>
      <c r="G2035" t="s">
        <v>11</v>
      </c>
      <c r="H2035" t="s">
        <v>8</v>
      </c>
      <c r="I2035">
        <v>4</v>
      </c>
      <c r="J2035">
        <f>Tabla1[[#This Row],[Columna2]]*110</f>
        <v>440</v>
      </c>
      <c r="K2035">
        <v>3395</v>
      </c>
      <c r="L2035">
        <f>Tabla1[[#This Row],[Columna3]]*Tabla1[[#This Row],[Value]]*30*0.12</f>
        <v>5377680</v>
      </c>
      <c r="M2035" s="1">
        <f>Tabla1[[#This Row],[Columna4]]/10</f>
        <v>537768</v>
      </c>
    </row>
    <row r="2036" spans="1:13" x14ac:dyDescent="0.3">
      <c r="A2036">
        <v>25</v>
      </c>
      <c r="B2036" t="s">
        <v>117</v>
      </c>
      <c r="C2036">
        <f>_xlfn.NUMBERVALUE(MID(Tabla1[[#This Row],[Object Name]],11,3))</f>
        <v>68</v>
      </c>
      <c r="D2036" t="s">
        <v>76</v>
      </c>
      <c r="E2036" t="s">
        <v>9</v>
      </c>
      <c r="F2036" t="s">
        <v>10</v>
      </c>
      <c r="G2036" t="s">
        <v>11</v>
      </c>
      <c r="H2036" t="s">
        <v>8</v>
      </c>
      <c r="I2036">
        <v>4</v>
      </c>
      <c r="J2036">
        <f>Tabla1[[#This Row],[Columna2]]*110</f>
        <v>440</v>
      </c>
      <c r="K2036">
        <v>3400</v>
      </c>
      <c r="L2036">
        <f>Tabla1[[#This Row],[Columna3]]*Tabla1[[#This Row],[Value]]*30*0.12</f>
        <v>5385600</v>
      </c>
      <c r="M2036" s="1">
        <f>Tabla1[[#This Row],[Columna4]]/10</f>
        <v>538560</v>
      </c>
    </row>
    <row r="2037" spans="1:13" x14ac:dyDescent="0.3">
      <c r="A2037">
        <v>26</v>
      </c>
      <c r="B2037" t="s">
        <v>117</v>
      </c>
      <c r="C2037">
        <f>_xlfn.NUMBERVALUE(MID(Tabla1[[#This Row],[Object Name]],11,3))</f>
        <v>68</v>
      </c>
      <c r="D2037" t="s">
        <v>76</v>
      </c>
      <c r="E2037" t="s">
        <v>9</v>
      </c>
      <c r="F2037" t="s">
        <v>10</v>
      </c>
      <c r="G2037" t="s">
        <v>11</v>
      </c>
      <c r="H2037" t="s">
        <v>8</v>
      </c>
      <c r="I2037">
        <v>4</v>
      </c>
      <c r="J2037">
        <f>Tabla1[[#This Row],[Columna2]]*110</f>
        <v>440</v>
      </c>
      <c r="K2037">
        <v>3366</v>
      </c>
      <c r="L2037">
        <f>Tabla1[[#This Row],[Columna3]]*Tabla1[[#This Row],[Value]]*30*0.12</f>
        <v>5331744</v>
      </c>
      <c r="M2037" s="1">
        <f>Tabla1[[#This Row],[Columna4]]/10</f>
        <v>533174.4</v>
      </c>
    </row>
    <row r="2038" spans="1:13" x14ac:dyDescent="0.3">
      <c r="A2038">
        <v>27</v>
      </c>
      <c r="B2038" t="s">
        <v>117</v>
      </c>
      <c r="C2038">
        <f>_xlfn.NUMBERVALUE(MID(Tabla1[[#This Row],[Object Name]],11,3))</f>
        <v>68</v>
      </c>
      <c r="D2038" t="s">
        <v>76</v>
      </c>
      <c r="E2038" t="s">
        <v>9</v>
      </c>
      <c r="F2038" t="s">
        <v>10</v>
      </c>
      <c r="G2038" t="s">
        <v>11</v>
      </c>
      <c r="H2038" t="s">
        <v>8</v>
      </c>
      <c r="I2038">
        <v>4</v>
      </c>
      <c r="J2038">
        <f>Tabla1[[#This Row],[Columna2]]*110</f>
        <v>440</v>
      </c>
      <c r="K2038">
        <v>3402</v>
      </c>
      <c r="L2038">
        <f>Tabla1[[#This Row],[Columna3]]*Tabla1[[#This Row],[Value]]*30*0.12</f>
        <v>5388768</v>
      </c>
      <c r="M2038" s="1">
        <f>Tabla1[[#This Row],[Columna4]]/10</f>
        <v>538876.80000000005</v>
      </c>
    </row>
    <row r="2039" spans="1:13" x14ac:dyDescent="0.3">
      <c r="A2039">
        <v>28</v>
      </c>
      <c r="B2039" t="s">
        <v>117</v>
      </c>
      <c r="C2039">
        <f>_xlfn.NUMBERVALUE(MID(Tabla1[[#This Row],[Object Name]],11,3))</f>
        <v>68</v>
      </c>
      <c r="D2039" t="s">
        <v>76</v>
      </c>
      <c r="E2039" t="s">
        <v>9</v>
      </c>
      <c r="F2039" t="s">
        <v>10</v>
      </c>
      <c r="G2039" t="s">
        <v>11</v>
      </c>
      <c r="H2039" t="s">
        <v>8</v>
      </c>
      <c r="I2039">
        <v>4</v>
      </c>
      <c r="J2039">
        <f>Tabla1[[#This Row],[Columna2]]*110</f>
        <v>440</v>
      </c>
      <c r="K2039">
        <v>3378</v>
      </c>
      <c r="L2039">
        <f>Tabla1[[#This Row],[Columna3]]*Tabla1[[#This Row],[Value]]*30*0.12</f>
        <v>5350752</v>
      </c>
      <c r="M2039" s="1">
        <f>Tabla1[[#This Row],[Columna4]]/10</f>
        <v>535075.19999999995</v>
      </c>
    </row>
    <row r="2040" spans="1:13" x14ac:dyDescent="0.3">
      <c r="A2040">
        <v>29</v>
      </c>
      <c r="B2040" t="s">
        <v>117</v>
      </c>
      <c r="C2040">
        <f>_xlfn.NUMBERVALUE(MID(Tabla1[[#This Row],[Object Name]],11,3))</f>
        <v>68</v>
      </c>
      <c r="D2040" t="s">
        <v>76</v>
      </c>
      <c r="E2040" t="s">
        <v>9</v>
      </c>
      <c r="F2040" t="s">
        <v>10</v>
      </c>
      <c r="G2040" t="s">
        <v>11</v>
      </c>
      <c r="H2040" t="s">
        <v>8</v>
      </c>
      <c r="I2040">
        <v>4</v>
      </c>
      <c r="J2040">
        <f>Tabla1[[#This Row],[Columna2]]*110</f>
        <v>440</v>
      </c>
      <c r="K2040">
        <v>3362</v>
      </c>
      <c r="L2040">
        <f>Tabla1[[#This Row],[Columna3]]*Tabla1[[#This Row],[Value]]*30*0.12</f>
        <v>5325408</v>
      </c>
      <c r="M2040" s="1">
        <f>Tabla1[[#This Row],[Columna4]]/10</f>
        <v>532540.80000000005</v>
      </c>
    </row>
    <row r="2041" spans="1:13" x14ac:dyDescent="0.3">
      <c r="A2041">
        <v>30</v>
      </c>
      <c r="B2041" t="s">
        <v>117</v>
      </c>
      <c r="C2041">
        <f>_xlfn.NUMBERVALUE(MID(Tabla1[[#This Row],[Object Name]],11,3))</f>
        <v>68</v>
      </c>
      <c r="D2041" t="s">
        <v>76</v>
      </c>
      <c r="E2041" t="s">
        <v>9</v>
      </c>
      <c r="F2041" t="s">
        <v>10</v>
      </c>
      <c r="G2041" t="s">
        <v>11</v>
      </c>
      <c r="H2041" t="s">
        <v>8</v>
      </c>
      <c r="I2041">
        <v>4</v>
      </c>
      <c r="J2041">
        <f>Tabla1[[#This Row],[Columna2]]*110</f>
        <v>440</v>
      </c>
      <c r="K2041">
        <v>3362</v>
      </c>
      <c r="L2041">
        <f>Tabla1[[#This Row],[Columna3]]*Tabla1[[#This Row],[Value]]*30*0.12</f>
        <v>5325408</v>
      </c>
      <c r="M2041" s="1">
        <f>Tabla1[[#This Row],[Columna4]]/10</f>
        <v>532540.80000000005</v>
      </c>
    </row>
    <row r="2042" spans="1:13" x14ac:dyDescent="0.3">
      <c r="A2042">
        <v>1</v>
      </c>
      <c r="B2042" t="s">
        <v>117</v>
      </c>
      <c r="C2042">
        <f>_xlfn.NUMBERVALUE(MID(Tabla1[[#This Row],[Object Name]],11,3))</f>
        <v>69</v>
      </c>
      <c r="D2042" t="s">
        <v>77</v>
      </c>
      <c r="E2042" t="s">
        <v>9</v>
      </c>
      <c r="F2042" t="s">
        <v>10</v>
      </c>
      <c r="G2042" t="s">
        <v>11</v>
      </c>
      <c r="H2042" t="s">
        <v>8</v>
      </c>
      <c r="I2042">
        <v>3</v>
      </c>
      <c r="J2042">
        <f>Tabla1[[#This Row],[Columna2]]*110</f>
        <v>330</v>
      </c>
      <c r="K2042">
        <v>3358</v>
      </c>
      <c r="L2042">
        <f>Tabla1[[#This Row],[Columna3]]*Tabla1[[#This Row],[Value]]*30*0.12</f>
        <v>3989304</v>
      </c>
      <c r="M2042" s="1">
        <f>Tabla1[[#This Row],[Columna4]]/10</f>
        <v>398930.4</v>
      </c>
    </row>
    <row r="2043" spans="1:13" x14ac:dyDescent="0.3">
      <c r="A2043">
        <v>2</v>
      </c>
      <c r="B2043" t="s">
        <v>117</v>
      </c>
      <c r="C2043">
        <f>_xlfn.NUMBERVALUE(MID(Tabla1[[#This Row],[Object Name]],11,3))</f>
        <v>69</v>
      </c>
      <c r="D2043" t="s">
        <v>77</v>
      </c>
      <c r="E2043" t="s">
        <v>9</v>
      </c>
      <c r="F2043" t="s">
        <v>10</v>
      </c>
      <c r="G2043" t="s">
        <v>11</v>
      </c>
      <c r="H2043" t="s">
        <v>8</v>
      </c>
      <c r="I2043">
        <v>3</v>
      </c>
      <c r="J2043">
        <f>Tabla1[[#This Row],[Columna2]]*110</f>
        <v>330</v>
      </c>
      <c r="K2043">
        <v>3366</v>
      </c>
      <c r="L2043">
        <f>Tabla1[[#This Row],[Columna3]]*Tabla1[[#This Row],[Value]]*30*0.12</f>
        <v>3998808</v>
      </c>
      <c r="M2043" s="1">
        <f>Tabla1[[#This Row],[Columna4]]/10</f>
        <v>399880.8</v>
      </c>
    </row>
    <row r="2044" spans="1:13" x14ac:dyDescent="0.3">
      <c r="A2044">
        <v>3</v>
      </c>
      <c r="B2044" t="s">
        <v>117</v>
      </c>
      <c r="C2044">
        <f>_xlfn.NUMBERVALUE(MID(Tabla1[[#This Row],[Object Name]],11,3))</f>
        <v>69</v>
      </c>
      <c r="D2044" t="s">
        <v>77</v>
      </c>
      <c r="E2044" t="s">
        <v>9</v>
      </c>
      <c r="F2044" t="s">
        <v>10</v>
      </c>
      <c r="G2044" t="s">
        <v>11</v>
      </c>
      <c r="H2044" t="s">
        <v>8</v>
      </c>
      <c r="I2044">
        <v>3</v>
      </c>
      <c r="J2044">
        <f>Tabla1[[#This Row],[Columna2]]*110</f>
        <v>330</v>
      </c>
      <c r="K2044">
        <v>3375</v>
      </c>
      <c r="L2044">
        <f>Tabla1[[#This Row],[Columna3]]*Tabla1[[#This Row],[Value]]*30*0.12</f>
        <v>4009500</v>
      </c>
      <c r="M2044" s="1">
        <f>Tabla1[[#This Row],[Columna4]]/10</f>
        <v>400950</v>
      </c>
    </row>
    <row r="2045" spans="1:13" x14ac:dyDescent="0.3">
      <c r="A2045">
        <v>4</v>
      </c>
      <c r="B2045" t="s">
        <v>117</v>
      </c>
      <c r="C2045">
        <f>_xlfn.NUMBERVALUE(MID(Tabla1[[#This Row],[Object Name]],11,3))</f>
        <v>69</v>
      </c>
      <c r="D2045" t="s">
        <v>77</v>
      </c>
      <c r="E2045" t="s">
        <v>9</v>
      </c>
      <c r="F2045" t="s">
        <v>10</v>
      </c>
      <c r="G2045" t="s">
        <v>11</v>
      </c>
      <c r="H2045" t="s">
        <v>8</v>
      </c>
      <c r="I2045">
        <v>3</v>
      </c>
      <c r="J2045">
        <f>Tabla1[[#This Row],[Columna2]]*110</f>
        <v>330</v>
      </c>
      <c r="K2045">
        <v>3366</v>
      </c>
      <c r="L2045">
        <f>Tabla1[[#This Row],[Columna3]]*Tabla1[[#This Row],[Value]]*30*0.12</f>
        <v>3998808</v>
      </c>
      <c r="M2045" s="1">
        <f>Tabla1[[#This Row],[Columna4]]/10</f>
        <v>399880.8</v>
      </c>
    </row>
    <row r="2046" spans="1:13" x14ac:dyDescent="0.3">
      <c r="A2046">
        <v>5</v>
      </c>
      <c r="B2046" t="s">
        <v>117</v>
      </c>
      <c r="C2046">
        <f>_xlfn.NUMBERVALUE(MID(Tabla1[[#This Row],[Object Name]],11,3))</f>
        <v>69</v>
      </c>
      <c r="D2046" t="s">
        <v>77</v>
      </c>
      <c r="E2046" t="s">
        <v>9</v>
      </c>
      <c r="F2046" t="s">
        <v>10</v>
      </c>
      <c r="G2046" t="s">
        <v>11</v>
      </c>
      <c r="H2046" t="s">
        <v>8</v>
      </c>
      <c r="I2046">
        <v>3</v>
      </c>
      <c r="J2046">
        <f>Tabla1[[#This Row],[Columna2]]*110</f>
        <v>330</v>
      </c>
      <c r="K2046">
        <v>3352</v>
      </c>
      <c r="L2046">
        <f>Tabla1[[#This Row],[Columna3]]*Tabla1[[#This Row],[Value]]*30*0.12</f>
        <v>3982176</v>
      </c>
      <c r="M2046" s="1">
        <f>Tabla1[[#This Row],[Columna4]]/10</f>
        <v>398217.6</v>
      </c>
    </row>
    <row r="2047" spans="1:13" x14ac:dyDescent="0.3">
      <c r="A2047">
        <v>6</v>
      </c>
      <c r="B2047" t="s">
        <v>117</v>
      </c>
      <c r="C2047">
        <f>_xlfn.NUMBERVALUE(MID(Tabla1[[#This Row],[Object Name]],11,3))</f>
        <v>69</v>
      </c>
      <c r="D2047" t="s">
        <v>77</v>
      </c>
      <c r="E2047" t="s">
        <v>9</v>
      </c>
      <c r="F2047" t="s">
        <v>10</v>
      </c>
      <c r="G2047" t="s">
        <v>11</v>
      </c>
      <c r="H2047" t="s">
        <v>8</v>
      </c>
      <c r="I2047">
        <v>3</v>
      </c>
      <c r="J2047">
        <f>Tabla1[[#This Row],[Columna2]]*110</f>
        <v>330</v>
      </c>
      <c r="K2047">
        <v>3371</v>
      </c>
      <c r="L2047">
        <f>Tabla1[[#This Row],[Columna3]]*Tabla1[[#This Row],[Value]]*30*0.12</f>
        <v>4004748</v>
      </c>
      <c r="M2047" s="1">
        <f>Tabla1[[#This Row],[Columna4]]/10</f>
        <v>400474.8</v>
      </c>
    </row>
    <row r="2048" spans="1:13" x14ac:dyDescent="0.3">
      <c r="A2048">
        <v>7</v>
      </c>
      <c r="B2048" t="s">
        <v>117</v>
      </c>
      <c r="C2048">
        <f>_xlfn.NUMBERVALUE(MID(Tabla1[[#This Row],[Object Name]],11,3))</f>
        <v>69</v>
      </c>
      <c r="D2048" t="s">
        <v>77</v>
      </c>
      <c r="E2048" t="s">
        <v>9</v>
      </c>
      <c r="F2048" t="s">
        <v>10</v>
      </c>
      <c r="G2048" t="s">
        <v>11</v>
      </c>
      <c r="H2048" t="s">
        <v>8</v>
      </c>
      <c r="I2048">
        <v>3</v>
      </c>
      <c r="J2048">
        <f>Tabla1[[#This Row],[Columna2]]*110</f>
        <v>330</v>
      </c>
      <c r="K2048">
        <v>3369</v>
      </c>
      <c r="L2048">
        <f>Tabla1[[#This Row],[Columna3]]*Tabla1[[#This Row],[Value]]*30*0.12</f>
        <v>4002372</v>
      </c>
      <c r="M2048" s="1">
        <f>Tabla1[[#This Row],[Columna4]]/10</f>
        <v>400237.2</v>
      </c>
    </row>
    <row r="2049" spans="1:13" x14ac:dyDescent="0.3">
      <c r="A2049">
        <v>8</v>
      </c>
      <c r="B2049" t="s">
        <v>117</v>
      </c>
      <c r="C2049">
        <f>_xlfn.NUMBERVALUE(MID(Tabla1[[#This Row],[Object Name]],11,3))</f>
        <v>69</v>
      </c>
      <c r="D2049" t="s">
        <v>77</v>
      </c>
      <c r="E2049" t="s">
        <v>9</v>
      </c>
      <c r="F2049" t="s">
        <v>10</v>
      </c>
      <c r="G2049" t="s">
        <v>11</v>
      </c>
      <c r="H2049" t="s">
        <v>8</v>
      </c>
      <c r="I2049">
        <v>3</v>
      </c>
      <c r="J2049">
        <f>Tabla1[[#This Row],[Columna2]]*110</f>
        <v>330</v>
      </c>
      <c r="K2049">
        <v>3365</v>
      </c>
      <c r="L2049">
        <f>Tabla1[[#This Row],[Columna3]]*Tabla1[[#This Row],[Value]]*30*0.12</f>
        <v>3997620</v>
      </c>
      <c r="M2049" s="1">
        <f>Tabla1[[#This Row],[Columna4]]/10</f>
        <v>399762</v>
      </c>
    </row>
    <row r="2050" spans="1:13" x14ac:dyDescent="0.3">
      <c r="A2050">
        <v>9</v>
      </c>
      <c r="B2050" t="s">
        <v>117</v>
      </c>
      <c r="C2050">
        <f>_xlfn.NUMBERVALUE(MID(Tabla1[[#This Row],[Object Name]],11,3))</f>
        <v>69</v>
      </c>
      <c r="D2050" t="s">
        <v>77</v>
      </c>
      <c r="E2050" t="s">
        <v>9</v>
      </c>
      <c r="F2050" t="s">
        <v>10</v>
      </c>
      <c r="G2050" t="s">
        <v>11</v>
      </c>
      <c r="H2050" t="s">
        <v>8</v>
      </c>
      <c r="I2050">
        <v>3</v>
      </c>
      <c r="J2050">
        <f>Tabla1[[#This Row],[Columna2]]*110</f>
        <v>330</v>
      </c>
      <c r="K2050">
        <v>3347</v>
      </c>
      <c r="L2050">
        <f>Tabla1[[#This Row],[Columna3]]*Tabla1[[#This Row],[Value]]*30*0.12</f>
        <v>3976236</v>
      </c>
      <c r="M2050" s="1">
        <f>Tabla1[[#This Row],[Columna4]]/10</f>
        <v>397623.6</v>
      </c>
    </row>
    <row r="2051" spans="1:13" x14ac:dyDescent="0.3">
      <c r="A2051">
        <v>10</v>
      </c>
      <c r="B2051" t="s">
        <v>117</v>
      </c>
      <c r="C2051">
        <f>_xlfn.NUMBERVALUE(MID(Tabla1[[#This Row],[Object Name]],11,3))</f>
        <v>69</v>
      </c>
      <c r="D2051" t="s">
        <v>77</v>
      </c>
      <c r="E2051" t="s">
        <v>9</v>
      </c>
      <c r="F2051" t="s">
        <v>10</v>
      </c>
      <c r="G2051" t="s">
        <v>11</v>
      </c>
      <c r="H2051" t="s">
        <v>8</v>
      </c>
      <c r="I2051">
        <v>3</v>
      </c>
      <c r="J2051">
        <f>Tabla1[[#This Row],[Columna2]]*110</f>
        <v>330</v>
      </c>
      <c r="K2051">
        <v>3352</v>
      </c>
      <c r="L2051">
        <f>Tabla1[[#This Row],[Columna3]]*Tabla1[[#This Row],[Value]]*30*0.12</f>
        <v>3982176</v>
      </c>
      <c r="M2051" s="1">
        <f>Tabla1[[#This Row],[Columna4]]/10</f>
        <v>398217.6</v>
      </c>
    </row>
    <row r="2052" spans="1:13" x14ac:dyDescent="0.3">
      <c r="A2052">
        <v>11</v>
      </c>
      <c r="B2052" t="s">
        <v>117</v>
      </c>
      <c r="C2052">
        <f>_xlfn.NUMBERVALUE(MID(Tabla1[[#This Row],[Object Name]],11,3))</f>
        <v>69</v>
      </c>
      <c r="D2052" t="s">
        <v>77</v>
      </c>
      <c r="E2052" t="s">
        <v>9</v>
      </c>
      <c r="F2052" t="s">
        <v>10</v>
      </c>
      <c r="G2052" t="s">
        <v>11</v>
      </c>
      <c r="H2052" t="s">
        <v>8</v>
      </c>
      <c r="I2052">
        <v>3</v>
      </c>
      <c r="J2052">
        <f>Tabla1[[#This Row],[Columna2]]*110</f>
        <v>330</v>
      </c>
      <c r="K2052">
        <v>3363</v>
      </c>
      <c r="L2052">
        <f>Tabla1[[#This Row],[Columna3]]*Tabla1[[#This Row],[Value]]*30*0.12</f>
        <v>3995244</v>
      </c>
      <c r="M2052" s="1">
        <f>Tabla1[[#This Row],[Columna4]]/10</f>
        <v>399524.4</v>
      </c>
    </row>
    <row r="2053" spans="1:13" x14ac:dyDescent="0.3">
      <c r="A2053">
        <v>12</v>
      </c>
      <c r="B2053" t="s">
        <v>117</v>
      </c>
      <c r="C2053">
        <f>_xlfn.NUMBERVALUE(MID(Tabla1[[#This Row],[Object Name]],11,3))</f>
        <v>69</v>
      </c>
      <c r="D2053" t="s">
        <v>77</v>
      </c>
      <c r="E2053" t="s">
        <v>9</v>
      </c>
      <c r="F2053" t="s">
        <v>10</v>
      </c>
      <c r="G2053" t="s">
        <v>11</v>
      </c>
      <c r="H2053" t="s">
        <v>8</v>
      </c>
      <c r="I2053">
        <v>3</v>
      </c>
      <c r="J2053">
        <f>Tabla1[[#This Row],[Columna2]]*110</f>
        <v>330</v>
      </c>
      <c r="K2053">
        <v>3328</v>
      </c>
      <c r="L2053">
        <f>Tabla1[[#This Row],[Columna3]]*Tabla1[[#This Row],[Value]]*30*0.12</f>
        <v>3953664</v>
      </c>
      <c r="M2053" s="1">
        <f>Tabla1[[#This Row],[Columna4]]/10</f>
        <v>395366.40000000002</v>
      </c>
    </row>
    <row r="2054" spans="1:13" x14ac:dyDescent="0.3">
      <c r="A2054">
        <v>13</v>
      </c>
      <c r="B2054" t="s">
        <v>117</v>
      </c>
      <c r="C2054">
        <f>_xlfn.NUMBERVALUE(MID(Tabla1[[#This Row],[Object Name]],11,3))</f>
        <v>69</v>
      </c>
      <c r="D2054" t="s">
        <v>77</v>
      </c>
      <c r="E2054" t="s">
        <v>9</v>
      </c>
      <c r="F2054" t="s">
        <v>10</v>
      </c>
      <c r="G2054" t="s">
        <v>11</v>
      </c>
      <c r="H2054" t="s">
        <v>8</v>
      </c>
      <c r="I2054">
        <v>3</v>
      </c>
      <c r="J2054">
        <f>Tabla1[[#This Row],[Columna2]]*110</f>
        <v>330</v>
      </c>
      <c r="K2054">
        <v>3350</v>
      </c>
      <c r="L2054">
        <f>Tabla1[[#This Row],[Columna3]]*Tabla1[[#This Row],[Value]]*30*0.12</f>
        <v>3979800</v>
      </c>
      <c r="M2054" s="1">
        <f>Tabla1[[#This Row],[Columna4]]/10</f>
        <v>397980</v>
      </c>
    </row>
    <row r="2055" spans="1:13" x14ac:dyDescent="0.3">
      <c r="A2055">
        <v>14</v>
      </c>
      <c r="B2055" t="s">
        <v>117</v>
      </c>
      <c r="C2055">
        <f>_xlfn.NUMBERVALUE(MID(Tabla1[[#This Row],[Object Name]],11,3))</f>
        <v>69</v>
      </c>
      <c r="D2055" t="s">
        <v>77</v>
      </c>
      <c r="E2055" t="s">
        <v>9</v>
      </c>
      <c r="F2055" t="s">
        <v>10</v>
      </c>
      <c r="G2055" t="s">
        <v>11</v>
      </c>
      <c r="H2055" t="s">
        <v>8</v>
      </c>
      <c r="I2055">
        <v>3</v>
      </c>
      <c r="J2055">
        <f>Tabla1[[#This Row],[Columna2]]*110</f>
        <v>330</v>
      </c>
      <c r="K2055">
        <v>3365</v>
      </c>
      <c r="L2055">
        <f>Tabla1[[#This Row],[Columna3]]*Tabla1[[#This Row],[Value]]*30*0.12</f>
        <v>3997620</v>
      </c>
      <c r="M2055" s="1">
        <f>Tabla1[[#This Row],[Columna4]]/10</f>
        <v>399762</v>
      </c>
    </row>
    <row r="2056" spans="1:13" x14ac:dyDescent="0.3">
      <c r="A2056">
        <v>15</v>
      </c>
      <c r="B2056" t="s">
        <v>117</v>
      </c>
      <c r="C2056">
        <f>_xlfn.NUMBERVALUE(MID(Tabla1[[#This Row],[Object Name]],11,3))</f>
        <v>69</v>
      </c>
      <c r="D2056" t="s">
        <v>77</v>
      </c>
      <c r="E2056" t="s">
        <v>9</v>
      </c>
      <c r="F2056" t="s">
        <v>10</v>
      </c>
      <c r="G2056" t="s">
        <v>11</v>
      </c>
      <c r="H2056" t="s">
        <v>8</v>
      </c>
      <c r="I2056">
        <v>3</v>
      </c>
      <c r="J2056">
        <f>Tabla1[[#This Row],[Columna2]]*110</f>
        <v>330</v>
      </c>
      <c r="K2056">
        <v>3340</v>
      </c>
      <c r="L2056">
        <f>Tabla1[[#This Row],[Columna3]]*Tabla1[[#This Row],[Value]]*30*0.12</f>
        <v>3967920</v>
      </c>
      <c r="M2056" s="1">
        <f>Tabla1[[#This Row],[Columna4]]/10</f>
        <v>396792</v>
      </c>
    </row>
    <row r="2057" spans="1:13" x14ac:dyDescent="0.3">
      <c r="A2057">
        <v>16</v>
      </c>
      <c r="B2057" t="s">
        <v>117</v>
      </c>
      <c r="C2057">
        <f>_xlfn.NUMBERVALUE(MID(Tabla1[[#This Row],[Object Name]],11,3))</f>
        <v>69</v>
      </c>
      <c r="D2057" t="s">
        <v>77</v>
      </c>
      <c r="E2057" t="s">
        <v>9</v>
      </c>
      <c r="F2057" t="s">
        <v>10</v>
      </c>
      <c r="G2057" t="s">
        <v>11</v>
      </c>
      <c r="H2057" t="s">
        <v>8</v>
      </c>
      <c r="I2057">
        <v>3</v>
      </c>
      <c r="J2057">
        <f>Tabla1[[#This Row],[Columna2]]*110</f>
        <v>330</v>
      </c>
      <c r="K2057">
        <v>3366</v>
      </c>
      <c r="L2057">
        <f>Tabla1[[#This Row],[Columna3]]*Tabla1[[#This Row],[Value]]*30*0.12</f>
        <v>3998808</v>
      </c>
      <c r="M2057" s="1">
        <f>Tabla1[[#This Row],[Columna4]]/10</f>
        <v>399880.8</v>
      </c>
    </row>
    <row r="2058" spans="1:13" x14ac:dyDescent="0.3">
      <c r="A2058">
        <v>17</v>
      </c>
      <c r="B2058" t="s">
        <v>117</v>
      </c>
      <c r="C2058">
        <f>_xlfn.NUMBERVALUE(MID(Tabla1[[#This Row],[Object Name]],11,3))</f>
        <v>69</v>
      </c>
      <c r="D2058" t="s">
        <v>77</v>
      </c>
      <c r="E2058" t="s">
        <v>9</v>
      </c>
      <c r="F2058" t="s">
        <v>10</v>
      </c>
      <c r="G2058" t="s">
        <v>11</v>
      </c>
      <c r="H2058" t="s">
        <v>8</v>
      </c>
      <c r="I2058">
        <v>3</v>
      </c>
      <c r="J2058">
        <f>Tabla1[[#This Row],[Columna2]]*110</f>
        <v>330</v>
      </c>
      <c r="K2058">
        <v>3370</v>
      </c>
      <c r="L2058">
        <f>Tabla1[[#This Row],[Columna3]]*Tabla1[[#This Row],[Value]]*30*0.12</f>
        <v>4003560</v>
      </c>
      <c r="M2058" s="1">
        <f>Tabla1[[#This Row],[Columna4]]/10</f>
        <v>400356</v>
      </c>
    </row>
    <row r="2059" spans="1:13" x14ac:dyDescent="0.3">
      <c r="A2059">
        <v>18</v>
      </c>
      <c r="B2059" t="s">
        <v>117</v>
      </c>
      <c r="C2059">
        <f>_xlfn.NUMBERVALUE(MID(Tabla1[[#This Row],[Object Name]],11,3))</f>
        <v>69</v>
      </c>
      <c r="D2059" t="s">
        <v>77</v>
      </c>
      <c r="E2059" t="s">
        <v>9</v>
      </c>
      <c r="F2059" t="s">
        <v>10</v>
      </c>
      <c r="G2059" t="s">
        <v>11</v>
      </c>
      <c r="H2059" t="s">
        <v>8</v>
      </c>
      <c r="I2059">
        <v>3</v>
      </c>
      <c r="J2059">
        <f>Tabla1[[#This Row],[Columna2]]*110</f>
        <v>330</v>
      </c>
      <c r="K2059">
        <v>3352</v>
      </c>
      <c r="L2059">
        <f>Tabla1[[#This Row],[Columna3]]*Tabla1[[#This Row],[Value]]*30*0.12</f>
        <v>3982176</v>
      </c>
      <c r="M2059" s="1">
        <f>Tabla1[[#This Row],[Columna4]]/10</f>
        <v>398217.6</v>
      </c>
    </row>
    <row r="2060" spans="1:13" x14ac:dyDescent="0.3">
      <c r="A2060">
        <v>19</v>
      </c>
      <c r="B2060" t="s">
        <v>117</v>
      </c>
      <c r="C2060">
        <f>_xlfn.NUMBERVALUE(MID(Tabla1[[#This Row],[Object Name]],11,3))</f>
        <v>69</v>
      </c>
      <c r="D2060" t="s">
        <v>77</v>
      </c>
      <c r="E2060" t="s">
        <v>9</v>
      </c>
      <c r="F2060" t="s">
        <v>10</v>
      </c>
      <c r="G2060" t="s">
        <v>11</v>
      </c>
      <c r="H2060" t="s">
        <v>8</v>
      </c>
      <c r="I2060">
        <v>3</v>
      </c>
      <c r="J2060">
        <f>Tabla1[[#This Row],[Columna2]]*110</f>
        <v>330</v>
      </c>
      <c r="K2060">
        <v>3342</v>
      </c>
      <c r="L2060">
        <f>Tabla1[[#This Row],[Columna3]]*Tabla1[[#This Row],[Value]]*30*0.12</f>
        <v>3970296</v>
      </c>
      <c r="M2060" s="1">
        <f>Tabla1[[#This Row],[Columna4]]/10</f>
        <v>397029.6</v>
      </c>
    </row>
    <row r="2061" spans="1:13" x14ac:dyDescent="0.3">
      <c r="A2061">
        <v>20</v>
      </c>
      <c r="B2061" t="s">
        <v>117</v>
      </c>
      <c r="C2061">
        <f>_xlfn.NUMBERVALUE(MID(Tabla1[[#This Row],[Object Name]],11,3))</f>
        <v>69</v>
      </c>
      <c r="D2061" t="s">
        <v>77</v>
      </c>
      <c r="E2061" t="s">
        <v>9</v>
      </c>
      <c r="F2061" t="s">
        <v>10</v>
      </c>
      <c r="G2061" t="s">
        <v>11</v>
      </c>
      <c r="H2061" t="s">
        <v>8</v>
      </c>
      <c r="I2061">
        <v>3</v>
      </c>
      <c r="J2061">
        <f>Tabla1[[#This Row],[Columna2]]*110</f>
        <v>330</v>
      </c>
      <c r="K2061">
        <v>3352</v>
      </c>
      <c r="L2061">
        <f>Tabla1[[#This Row],[Columna3]]*Tabla1[[#This Row],[Value]]*30*0.12</f>
        <v>3982176</v>
      </c>
      <c r="M2061" s="1">
        <f>Tabla1[[#This Row],[Columna4]]/10</f>
        <v>398217.6</v>
      </c>
    </row>
    <row r="2062" spans="1:13" x14ac:dyDescent="0.3">
      <c r="A2062">
        <v>21</v>
      </c>
      <c r="B2062" t="s">
        <v>117</v>
      </c>
      <c r="C2062">
        <f>_xlfn.NUMBERVALUE(MID(Tabla1[[#This Row],[Object Name]],11,3))</f>
        <v>69</v>
      </c>
      <c r="D2062" t="s">
        <v>77</v>
      </c>
      <c r="E2062" t="s">
        <v>9</v>
      </c>
      <c r="F2062" t="s">
        <v>10</v>
      </c>
      <c r="G2062" t="s">
        <v>11</v>
      </c>
      <c r="H2062" t="s">
        <v>8</v>
      </c>
      <c r="I2062">
        <v>3</v>
      </c>
      <c r="J2062">
        <f>Tabla1[[#This Row],[Columna2]]*110</f>
        <v>330</v>
      </c>
      <c r="K2062">
        <v>3328</v>
      </c>
      <c r="L2062">
        <f>Tabla1[[#This Row],[Columna3]]*Tabla1[[#This Row],[Value]]*30*0.12</f>
        <v>3953664</v>
      </c>
      <c r="M2062" s="1">
        <f>Tabla1[[#This Row],[Columna4]]/10</f>
        <v>395366.40000000002</v>
      </c>
    </row>
    <row r="2063" spans="1:13" x14ac:dyDescent="0.3">
      <c r="A2063">
        <v>22</v>
      </c>
      <c r="B2063" t="s">
        <v>117</v>
      </c>
      <c r="C2063">
        <f>_xlfn.NUMBERVALUE(MID(Tabla1[[#This Row],[Object Name]],11,3))</f>
        <v>69</v>
      </c>
      <c r="D2063" t="s">
        <v>77</v>
      </c>
      <c r="E2063" t="s">
        <v>9</v>
      </c>
      <c r="F2063" t="s">
        <v>10</v>
      </c>
      <c r="G2063" t="s">
        <v>11</v>
      </c>
      <c r="H2063" t="s">
        <v>8</v>
      </c>
      <c r="I2063">
        <v>3</v>
      </c>
      <c r="J2063">
        <f>Tabla1[[#This Row],[Columna2]]*110</f>
        <v>330</v>
      </c>
      <c r="K2063">
        <v>3349</v>
      </c>
      <c r="L2063">
        <f>Tabla1[[#This Row],[Columna3]]*Tabla1[[#This Row],[Value]]*30*0.12</f>
        <v>3978612</v>
      </c>
      <c r="M2063" s="1">
        <f>Tabla1[[#This Row],[Columna4]]/10</f>
        <v>397861.2</v>
      </c>
    </row>
    <row r="2064" spans="1:13" x14ac:dyDescent="0.3">
      <c r="A2064">
        <v>23</v>
      </c>
      <c r="B2064" t="s">
        <v>117</v>
      </c>
      <c r="C2064">
        <f>_xlfn.NUMBERVALUE(MID(Tabla1[[#This Row],[Object Name]],11,3))</f>
        <v>69</v>
      </c>
      <c r="D2064" t="s">
        <v>77</v>
      </c>
      <c r="E2064" t="s">
        <v>9</v>
      </c>
      <c r="F2064" t="s">
        <v>10</v>
      </c>
      <c r="G2064" t="s">
        <v>11</v>
      </c>
      <c r="H2064" t="s">
        <v>8</v>
      </c>
      <c r="I2064">
        <v>3</v>
      </c>
      <c r="J2064">
        <f>Tabla1[[#This Row],[Columna2]]*110</f>
        <v>330</v>
      </c>
      <c r="K2064">
        <v>3351</v>
      </c>
      <c r="L2064">
        <f>Tabla1[[#This Row],[Columna3]]*Tabla1[[#This Row],[Value]]*30*0.12</f>
        <v>3980988</v>
      </c>
      <c r="M2064" s="1">
        <f>Tabla1[[#This Row],[Columna4]]/10</f>
        <v>398098.8</v>
      </c>
    </row>
    <row r="2065" spans="1:13" x14ac:dyDescent="0.3">
      <c r="A2065">
        <v>24</v>
      </c>
      <c r="B2065" t="s">
        <v>117</v>
      </c>
      <c r="C2065">
        <f>_xlfn.NUMBERVALUE(MID(Tabla1[[#This Row],[Object Name]],11,3))</f>
        <v>69</v>
      </c>
      <c r="D2065" t="s">
        <v>77</v>
      </c>
      <c r="E2065" t="s">
        <v>9</v>
      </c>
      <c r="F2065" t="s">
        <v>10</v>
      </c>
      <c r="G2065" t="s">
        <v>11</v>
      </c>
      <c r="H2065" t="s">
        <v>8</v>
      </c>
      <c r="I2065">
        <v>3</v>
      </c>
      <c r="J2065">
        <f>Tabla1[[#This Row],[Columna2]]*110</f>
        <v>330</v>
      </c>
      <c r="K2065">
        <v>3378</v>
      </c>
      <c r="L2065">
        <f>Tabla1[[#This Row],[Columna3]]*Tabla1[[#This Row],[Value]]*30*0.12</f>
        <v>4013064</v>
      </c>
      <c r="M2065" s="1">
        <f>Tabla1[[#This Row],[Columna4]]/10</f>
        <v>401306.4</v>
      </c>
    </row>
    <row r="2066" spans="1:13" x14ac:dyDescent="0.3">
      <c r="A2066">
        <v>25</v>
      </c>
      <c r="B2066" t="s">
        <v>117</v>
      </c>
      <c r="C2066">
        <f>_xlfn.NUMBERVALUE(MID(Tabla1[[#This Row],[Object Name]],11,3))</f>
        <v>69</v>
      </c>
      <c r="D2066" t="s">
        <v>77</v>
      </c>
      <c r="E2066" t="s">
        <v>9</v>
      </c>
      <c r="F2066" t="s">
        <v>10</v>
      </c>
      <c r="G2066" t="s">
        <v>11</v>
      </c>
      <c r="H2066" t="s">
        <v>8</v>
      </c>
      <c r="I2066">
        <v>3</v>
      </c>
      <c r="J2066">
        <f>Tabla1[[#This Row],[Columna2]]*110</f>
        <v>330</v>
      </c>
      <c r="K2066">
        <v>3340</v>
      </c>
      <c r="L2066">
        <f>Tabla1[[#This Row],[Columna3]]*Tabla1[[#This Row],[Value]]*30*0.12</f>
        <v>3967920</v>
      </c>
      <c r="M2066" s="1">
        <f>Tabla1[[#This Row],[Columna4]]/10</f>
        <v>396792</v>
      </c>
    </row>
    <row r="2067" spans="1:13" x14ac:dyDescent="0.3">
      <c r="A2067">
        <v>26</v>
      </c>
      <c r="B2067" t="s">
        <v>117</v>
      </c>
      <c r="C2067">
        <f>_xlfn.NUMBERVALUE(MID(Tabla1[[#This Row],[Object Name]],11,3))</f>
        <v>69</v>
      </c>
      <c r="D2067" t="s">
        <v>77</v>
      </c>
      <c r="E2067" t="s">
        <v>9</v>
      </c>
      <c r="F2067" t="s">
        <v>10</v>
      </c>
      <c r="G2067" t="s">
        <v>11</v>
      </c>
      <c r="H2067" t="s">
        <v>8</v>
      </c>
      <c r="I2067">
        <v>3</v>
      </c>
      <c r="J2067">
        <f>Tabla1[[#This Row],[Columna2]]*110</f>
        <v>330</v>
      </c>
      <c r="K2067">
        <v>3341</v>
      </c>
      <c r="L2067">
        <f>Tabla1[[#This Row],[Columna3]]*Tabla1[[#This Row],[Value]]*30*0.12</f>
        <v>3969108</v>
      </c>
      <c r="M2067" s="1">
        <f>Tabla1[[#This Row],[Columna4]]/10</f>
        <v>396910.8</v>
      </c>
    </row>
    <row r="2068" spans="1:13" x14ac:dyDescent="0.3">
      <c r="A2068">
        <v>27</v>
      </c>
      <c r="B2068" t="s">
        <v>117</v>
      </c>
      <c r="C2068">
        <f>_xlfn.NUMBERVALUE(MID(Tabla1[[#This Row],[Object Name]],11,3))</f>
        <v>69</v>
      </c>
      <c r="D2068" t="s">
        <v>77</v>
      </c>
      <c r="E2068" t="s">
        <v>9</v>
      </c>
      <c r="F2068" t="s">
        <v>10</v>
      </c>
      <c r="G2068" t="s">
        <v>11</v>
      </c>
      <c r="H2068" t="s">
        <v>8</v>
      </c>
      <c r="I2068">
        <v>3</v>
      </c>
      <c r="J2068">
        <f>Tabla1[[#This Row],[Columna2]]*110</f>
        <v>330</v>
      </c>
      <c r="K2068">
        <v>3342</v>
      </c>
      <c r="L2068">
        <f>Tabla1[[#This Row],[Columna3]]*Tabla1[[#This Row],[Value]]*30*0.12</f>
        <v>3970296</v>
      </c>
      <c r="M2068" s="1">
        <f>Tabla1[[#This Row],[Columna4]]/10</f>
        <v>397029.6</v>
      </c>
    </row>
    <row r="2069" spans="1:13" x14ac:dyDescent="0.3">
      <c r="A2069">
        <v>28</v>
      </c>
      <c r="B2069" t="s">
        <v>117</v>
      </c>
      <c r="C2069">
        <f>_xlfn.NUMBERVALUE(MID(Tabla1[[#This Row],[Object Name]],11,3))</f>
        <v>69</v>
      </c>
      <c r="D2069" t="s">
        <v>77</v>
      </c>
      <c r="E2069" t="s">
        <v>9</v>
      </c>
      <c r="F2069" t="s">
        <v>10</v>
      </c>
      <c r="G2069" t="s">
        <v>11</v>
      </c>
      <c r="H2069" t="s">
        <v>8</v>
      </c>
      <c r="I2069">
        <v>3</v>
      </c>
      <c r="J2069">
        <f>Tabla1[[#This Row],[Columna2]]*110</f>
        <v>330</v>
      </c>
      <c r="K2069">
        <v>3349</v>
      </c>
      <c r="L2069">
        <f>Tabla1[[#This Row],[Columna3]]*Tabla1[[#This Row],[Value]]*30*0.12</f>
        <v>3978612</v>
      </c>
      <c r="M2069" s="1">
        <f>Tabla1[[#This Row],[Columna4]]/10</f>
        <v>397861.2</v>
      </c>
    </row>
    <row r="2070" spans="1:13" x14ac:dyDescent="0.3">
      <c r="A2070">
        <v>29</v>
      </c>
      <c r="B2070" t="s">
        <v>117</v>
      </c>
      <c r="C2070">
        <f>_xlfn.NUMBERVALUE(MID(Tabla1[[#This Row],[Object Name]],11,3))</f>
        <v>69</v>
      </c>
      <c r="D2070" t="s">
        <v>77</v>
      </c>
      <c r="E2070" t="s">
        <v>9</v>
      </c>
      <c r="F2070" t="s">
        <v>10</v>
      </c>
      <c r="G2070" t="s">
        <v>11</v>
      </c>
      <c r="H2070" t="s">
        <v>8</v>
      </c>
      <c r="I2070">
        <v>3</v>
      </c>
      <c r="J2070">
        <f>Tabla1[[#This Row],[Columna2]]*110</f>
        <v>330</v>
      </c>
      <c r="K2070">
        <v>3355</v>
      </c>
      <c r="L2070">
        <f>Tabla1[[#This Row],[Columna3]]*Tabla1[[#This Row],[Value]]*30*0.12</f>
        <v>3985740</v>
      </c>
      <c r="M2070" s="1">
        <f>Tabla1[[#This Row],[Columna4]]/10</f>
        <v>398574</v>
      </c>
    </row>
    <row r="2071" spans="1:13" x14ac:dyDescent="0.3">
      <c r="A2071">
        <v>30</v>
      </c>
      <c r="B2071" t="s">
        <v>117</v>
      </c>
      <c r="C2071">
        <f>_xlfn.NUMBERVALUE(MID(Tabla1[[#This Row],[Object Name]],11,3))</f>
        <v>69</v>
      </c>
      <c r="D2071" t="s">
        <v>77</v>
      </c>
      <c r="E2071" t="s">
        <v>9</v>
      </c>
      <c r="F2071" t="s">
        <v>10</v>
      </c>
      <c r="G2071" t="s">
        <v>11</v>
      </c>
      <c r="H2071" t="s">
        <v>8</v>
      </c>
      <c r="I2071">
        <v>3</v>
      </c>
      <c r="J2071">
        <f>Tabla1[[#This Row],[Columna2]]*110</f>
        <v>330</v>
      </c>
      <c r="K2071">
        <v>3371</v>
      </c>
      <c r="L2071">
        <f>Tabla1[[#This Row],[Columna3]]*Tabla1[[#This Row],[Value]]*30*0.12</f>
        <v>4004748</v>
      </c>
      <c r="M2071" s="1">
        <f>Tabla1[[#This Row],[Columna4]]/10</f>
        <v>400474.8</v>
      </c>
    </row>
    <row r="2072" spans="1:13" x14ac:dyDescent="0.3">
      <c r="A2072">
        <v>1</v>
      </c>
      <c r="B2072" t="s">
        <v>117</v>
      </c>
      <c r="C2072">
        <f>_xlfn.NUMBERVALUE(MID(Tabla1[[#This Row],[Object Name]],11,3))</f>
        <v>70</v>
      </c>
      <c r="D2072" t="s">
        <v>79</v>
      </c>
      <c r="E2072" t="s">
        <v>9</v>
      </c>
      <c r="F2072" t="s">
        <v>10</v>
      </c>
      <c r="G2072" t="s">
        <v>11</v>
      </c>
      <c r="H2072" t="s">
        <v>8</v>
      </c>
      <c r="I2072">
        <v>4</v>
      </c>
      <c r="J2072">
        <f>Tabla1[[#This Row],[Columna2]]*110</f>
        <v>440</v>
      </c>
      <c r="K2072">
        <v>2741</v>
      </c>
      <c r="L2072">
        <f>Tabla1[[#This Row],[Columna3]]*Tabla1[[#This Row],[Value]]*30*0.12</f>
        <v>4341744</v>
      </c>
      <c r="M2072" s="1">
        <f>Tabla1[[#This Row],[Columna4]]/10</f>
        <v>434174.4</v>
      </c>
    </row>
    <row r="2073" spans="1:13" x14ac:dyDescent="0.3">
      <c r="A2073">
        <v>2</v>
      </c>
      <c r="B2073" t="s">
        <v>117</v>
      </c>
      <c r="C2073">
        <f>_xlfn.NUMBERVALUE(MID(Tabla1[[#This Row],[Object Name]],11,3))</f>
        <v>70</v>
      </c>
      <c r="D2073" t="s">
        <v>79</v>
      </c>
      <c r="E2073" t="s">
        <v>9</v>
      </c>
      <c r="F2073" t="s">
        <v>10</v>
      </c>
      <c r="G2073" t="s">
        <v>11</v>
      </c>
      <c r="H2073" t="s">
        <v>8</v>
      </c>
      <c r="I2073">
        <v>4</v>
      </c>
      <c r="J2073">
        <f>Tabla1[[#This Row],[Columna2]]*110</f>
        <v>440</v>
      </c>
      <c r="K2073">
        <v>2765</v>
      </c>
      <c r="L2073">
        <f>Tabla1[[#This Row],[Columna3]]*Tabla1[[#This Row],[Value]]*30*0.12</f>
        <v>4379760</v>
      </c>
      <c r="M2073" s="1">
        <f>Tabla1[[#This Row],[Columna4]]/10</f>
        <v>437976</v>
      </c>
    </row>
    <row r="2074" spans="1:13" x14ac:dyDescent="0.3">
      <c r="A2074">
        <v>3</v>
      </c>
      <c r="B2074" t="s">
        <v>117</v>
      </c>
      <c r="C2074">
        <f>_xlfn.NUMBERVALUE(MID(Tabla1[[#This Row],[Object Name]],11,3))</f>
        <v>70</v>
      </c>
      <c r="D2074" t="s">
        <v>79</v>
      </c>
      <c r="E2074" t="s">
        <v>9</v>
      </c>
      <c r="F2074" t="s">
        <v>10</v>
      </c>
      <c r="G2074" t="s">
        <v>11</v>
      </c>
      <c r="H2074" t="s">
        <v>8</v>
      </c>
      <c r="I2074">
        <v>4</v>
      </c>
      <c r="J2074">
        <f>Tabla1[[#This Row],[Columna2]]*110</f>
        <v>440</v>
      </c>
      <c r="K2074">
        <v>2748</v>
      </c>
      <c r="L2074">
        <f>Tabla1[[#This Row],[Columna3]]*Tabla1[[#This Row],[Value]]*30*0.12</f>
        <v>4352832</v>
      </c>
      <c r="M2074" s="1">
        <f>Tabla1[[#This Row],[Columna4]]/10</f>
        <v>435283.20000000001</v>
      </c>
    </row>
    <row r="2075" spans="1:13" x14ac:dyDescent="0.3">
      <c r="A2075">
        <v>4</v>
      </c>
      <c r="B2075" t="s">
        <v>117</v>
      </c>
      <c r="C2075">
        <f>_xlfn.NUMBERVALUE(MID(Tabla1[[#This Row],[Object Name]],11,3))</f>
        <v>70</v>
      </c>
      <c r="D2075" t="s">
        <v>79</v>
      </c>
      <c r="E2075" t="s">
        <v>9</v>
      </c>
      <c r="F2075" t="s">
        <v>10</v>
      </c>
      <c r="G2075" t="s">
        <v>11</v>
      </c>
      <c r="H2075" t="s">
        <v>8</v>
      </c>
      <c r="I2075">
        <v>4</v>
      </c>
      <c r="J2075">
        <f>Tabla1[[#This Row],[Columna2]]*110</f>
        <v>440</v>
      </c>
      <c r="K2075">
        <v>2754</v>
      </c>
      <c r="L2075">
        <f>Tabla1[[#This Row],[Columna3]]*Tabla1[[#This Row],[Value]]*30*0.12</f>
        <v>4362336</v>
      </c>
      <c r="M2075" s="1">
        <f>Tabla1[[#This Row],[Columna4]]/10</f>
        <v>436233.6</v>
      </c>
    </row>
    <row r="2076" spans="1:13" x14ac:dyDescent="0.3">
      <c r="A2076">
        <v>5</v>
      </c>
      <c r="B2076" t="s">
        <v>117</v>
      </c>
      <c r="C2076">
        <f>_xlfn.NUMBERVALUE(MID(Tabla1[[#This Row],[Object Name]],11,3))</f>
        <v>70</v>
      </c>
      <c r="D2076" t="s">
        <v>79</v>
      </c>
      <c r="E2076" t="s">
        <v>9</v>
      </c>
      <c r="F2076" t="s">
        <v>10</v>
      </c>
      <c r="G2076" t="s">
        <v>11</v>
      </c>
      <c r="H2076" t="s">
        <v>8</v>
      </c>
      <c r="I2076">
        <v>4</v>
      </c>
      <c r="J2076">
        <f>Tabla1[[#This Row],[Columna2]]*110</f>
        <v>440</v>
      </c>
      <c r="K2076">
        <v>2751</v>
      </c>
      <c r="L2076">
        <f>Tabla1[[#This Row],[Columna3]]*Tabla1[[#This Row],[Value]]*30*0.12</f>
        <v>4357584</v>
      </c>
      <c r="M2076" s="1">
        <f>Tabla1[[#This Row],[Columna4]]/10</f>
        <v>435758.4</v>
      </c>
    </row>
    <row r="2077" spans="1:13" x14ac:dyDescent="0.3">
      <c r="A2077">
        <v>6</v>
      </c>
      <c r="B2077" t="s">
        <v>117</v>
      </c>
      <c r="C2077">
        <f>_xlfn.NUMBERVALUE(MID(Tabla1[[#This Row],[Object Name]],11,3))</f>
        <v>70</v>
      </c>
      <c r="D2077" t="s">
        <v>79</v>
      </c>
      <c r="E2077" t="s">
        <v>9</v>
      </c>
      <c r="F2077" t="s">
        <v>10</v>
      </c>
      <c r="G2077" t="s">
        <v>11</v>
      </c>
      <c r="H2077" t="s">
        <v>8</v>
      </c>
      <c r="I2077">
        <v>4</v>
      </c>
      <c r="J2077">
        <f>Tabla1[[#This Row],[Columna2]]*110</f>
        <v>440</v>
      </c>
      <c r="K2077">
        <v>2735</v>
      </c>
      <c r="L2077">
        <f>Tabla1[[#This Row],[Columna3]]*Tabla1[[#This Row],[Value]]*30*0.12</f>
        <v>4332240</v>
      </c>
      <c r="M2077" s="1">
        <f>Tabla1[[#This Row],[Columna4]]/10</f>
        <v>433224</v>
      </c>
    </row>
    <row r="2078" spans="1:13" x14ac:dyDescent="0.3">
      <c r="A2078">
        <v>7</v>
      </c>
      <c r="B2078" t="s">
        <v>117</v>
      </c>
      <c r="C2078">
        <f>_xlfn.NUMBERVALUE(MID(Tabla1[[#This Row],[Object Name]],11,3))</f>
        <v>70</v>
      </c>
      <c r="D2078" t="s">
        <v>79</v>
      </c>
      <c r="E2078" t="s">
        <v>9</v>
      </c>
      <c r="F2078" t="s">
        <v>10</v>
      </c>
      <c r="G2078" t="s">
        <v>11</v>
      </c>
      <c r="H2078" t="s">
        <v>8</v>
      </c>
      <c r="I2078">
        <v>4</v>
      </c>
      <c r="J2078">
        <f>Tabla1[[#This Row],[Columna2]]*110</f>
        <v>440</v>
      </c>
      <c r="K2078">
        <v>2759</v>
      </c>
      <c r="L2078">
        <f>Tabla1[[#This Row],[Columna3]]*Tabla1[[#This Row],[Value]]*30*0.12</f>
        <v>4370256</v>
      </c>
      <c r="M2078" s="1">
        <f>Tabla1[[#This Row],[Columna4]]/10</f>
        <v>437025.6</v>
      </c>
    </row>
    <row r="2079" spans="1:13" x14ac:dyDescent="0.3">
      <c r="A2079">
        <v>8</v>
      </c>
      <c r="B2079" t="s">
        <v>117</v>
      </c>
      <c r="C2079">
        <f>_xlfn.NUMBERVALUE(MID(Tabla1[[#This Row],[Object Name]],11,3))</f>
        <v>70</v>
      </c>
      <c r="D2079" t="s">
        <v>79</v>
      </c>
      <c r="E2079" t="s">
        <v>9</v>
      </c>
      <c r="F2079" t="s">
        <v>10</v>
      </c>
      <c r="G2079" t="s">
        <v>11</v>
      </c>
      <c r="H2079" t="s">
        <v>8</v>
      </c>
      <c r="I2079">
        <v>4</v>
      </c>
      <c r="J2079">
        <f>Tabla1[[#This Row],[Columna2]]*110</f>
        <v>440</v>
      </c>
      <c r="K2079">
        <v>2729</v>
      </c>
      <c r="L2079">
        <f>Tabla1[[#This Row],[Columna3]]*Tabla1[[#This Row],[Value]]*30*0.12</f>
        <v>4322736</v>
      </c>
      <c r="M2079" s="1">
        <f>Tabla1[[#This Row],[Columna4]]/10</f>
        <v>432273.6</v>
      </c>
    </row>
    <row r="2080" spans="1:13" x14ac:dyDescent="0.3">
      <c r="A2080">
        <v>9</v>
      </c>
      <c r="B2080" t="s">
        <v>117</v>
      </c>
      <c r="C2080">
        <f>_xlfn.NUMBERVALUE(MID(Tabla1[[#This Row],[Object Name]],11,3))</f>
        <v>70</v>
      </c>
      <c r="D2080" t="s">
        <v>79</v>
      </c>
      <c r="E2080" t="s">
        <v>9</v>
      </c>
      <c r="F2080" t="s">
        <v>10</v>
      </c>
      <c r="G2080" t="s">
        <v>11</v>
      </c>
      <c r="H2080" t="s">
        <v>8</v>
      </c>
      <c r="I2080">
        <v>4</v>
      </c>
      <c r="J2080">
        <f>Tabla1[[#This Row],[Columna2]]*110</f>
        <v>440</v>
      </c>
      <c r="K2080">
        <v>2742</v>
      </c>
      <c r="L2080">
        <f>Tabla1[[#This Row],[Columna3]]*Tabla1[[#This Row],[Value]]*30*0.12</f>
        <v>4343328</v>
      </c>
      <c r="M2080" s="1">
        <f>Tabla1[[#This Row],[Columna4]]/10</f>
        <v>434332.8</v>
      </c>
    </row>
    <row r="2081" spans="1:13" x14ac:dyDescent="0.3">
      <c r="A2081">
        <v>10</v>
      </c>
      <c r="B2081" t="s">
        <v>117</v>
      </c>
      <c r="C2081">
        <f>_xlfn.NUMBERVALUE(MID(Tabla1[[#This Row],[Object Name]],11,3))</f>
        <v>70</v>
      </c>
      <c r="D2081" t="s">
        <v>79</v>
      </c>
      <c r="E2081" t="s">
        <v>9</v>
      </c>
      <c r="F2081" t="s">
        <v>10</v>
      </c>
      <c r="G2081" t="s">
        <v>11</v>
      </c>
      <c r="H2081" t="s">
        <v>8</v>
      </c>
      <c r="I2081">
        <v>4</v>
      </c>
      <c r="J2081">
        <f>Tabla1[[#This Row],[Columna2]]*110</f>
        <v>440</v>
      </c>
      <c r="K2081">
        <v>2738</v>
      </c>
      <c r="L2081">
        <f>Tabla1[[#This Row],[Columna3]]*Tabla1[[#This Row],[Value]]*30*0.12</f>
        <v>4336992</v>
      </c>
      <c r="M2081" s="1">
        <f>Tabla1[[#This Row],[Columna4]]/10</f>
        <v>433699.2</v>
      </c>
    </row>
    <row r="2082" spans="1:13" x14ac:dyDescent="0.3">
      <c r="A2082">
        <v>11</v>
      </c>
      <c r="B2082" t="s">
        <v>117</v>
      </c>
      <c r="C2082">
        <f>_xlfn.NUMBERVALUE(MID(Tabla1[[#This Row],[Object Name]],11,3))</f>
        <v>70</v>
      </c>
      <c r="D2082" t="s">
        <v>79</v>
      </c>
      <c r="E2082" t="s">
        <v>9</v>
      </c>
      <c r="F2082" t="s">
        <v>10</v>
      </c>
      <c r="G2082" t="s">
        <v>11</v>
      </c>
      <c r="H2082" t="s">
        <v>8</v>
      </c>
      <c r="I2082">
        <v>4</v>
      </c>
      <c r="J2082">
        <f>Tabla1[[#This Row],[Columna2]]*110</f>
        <v>440</v>
      </c>
      <c r="K2082">
        <v>2736</v>
      </c>
      <c r="L2082">
        <f>Tabla1[[#This Row],[Columna3]]*Tabla1[[#This Row],[Value]]*30*0.12</f>
        <v>4333824</v>
      </c>
      <c r="M2082" s="1">
        <f>Tabla1[[#This Row],[Columna4]]/10</f>
        <v>433382.40000000002</v>
      </c>
    </row>
    <row r="2083" spans="1:13" x14ac:dyDescent="0.3">
      <c r="A2083">
        <v>12</v>
      </c>
      <c r="B2083" t="s">
        <v>117</v>
      </c>
      <c r="C2083">
        <f>_xlfn.NUMBERVALUE(MID(Tabla1[[#This Row],[Object Name]],11,3))</f>
        <v>70</v>
      </c>
      <c r="D2083" t="s">
        <v>79</v>
      </c>
      <c r="E2083" t="s">
        <v>9</v>
      </c>
      <c r="F2083" t="s">
        <v>10</v>
      </c>
      <c r="G2083" t="s">
        <v>11</v>
      </c>
      <c r="H2083" t="s">
        <v>8</v>
      </c>
      <c r="I2083">
        <v>4</v>
      </c>
      <c r="J2083">
        <f>Tabla1[[#This Row],[Columna2]]*110</f>
        <v>440</v>
      </c>
      <c r="K2083">
        <v>2738</v>
      </c>
      <c r="L2083">
        <f>Tabla1[[#This Row],[Columna3]]*Tabla1[[#This Row],[Value]]*30*0.12</f>
        <v>4336992</v>
      </c>
      <c r="M2083" s="1">
        <f>Tabla1[[#This Row],[Columna4]]/10</f>
        <v>433699.2</v>
      </c>
    </row>
    <row r="2084" spans="1:13" x14ac:dyDescent="0.3">
      <c r="A2084">
        <v>13</v>
      </c>
      <c r="B2084" t="s">
        <v>117</v>
      </c>
      <c r="C2084">
        <f>_xlfn.NUMBERVALUE(MID(Tabla1[[#This Row],[Object Name]],11,3))</f>
        <v>70</v>
      </c>
      <c r="D2084" t="s">
        <v>79</v>
      </c>
      <c r="E2084" t="s">
        <v>9</v>
      </c>
      <c r="F2084" t="s">
        <v>10</v>
      </c>
      <c r="G2084" t="s">
        <v>11</v>
      </c>
      <c r="H2084" t="s">
        <v>8</v>
      </c>
      <c r="I2084">
        <v>4</v>
      </c>
      <c r="J2084">
        <f>Tabla1[[#This Row],[Columna2]]*110</f>
        <v>440</v>
      </c>
      <c r="K2084">
        <v>2732</v>
      </c>
      <c r="L2084">
        <f>Tabla1[[#This Row],[Columna3]]*Tabla1[[#This Row],[Value]]*30*0.12</f>
        <v>4327488</v>
      </c>
      <c r="M2084" s="1">
        <f>Tabla1[[#This Row],[Columna4]]/10</f>
        <v>432748.79999999999</v>
      </c>
    </row>
    <row r="2085" spans="1:13" x14ac:dyDescent="0.3">
      <c r="A2085">
        <v>14</v>
      </c>
      <c r="B2085" t="s">
        <v>117</v>
      </c>
      <c r="C2085">
        <f>_xlfn.NUMBERVALUE(MID(Tabla1[[#This Row],[Object Name]],11,3))</f>
        <v>70</v>
      </c>
      <c r="D2085" t="s">
        <v>79</v>
      </c>
      <c r="E2085" t="s">
        <v>9</v>
      </c>
      <c r="F2085" t="s">
        <v>10</v>
      </c>
      <c r="G2085" t="s">
        <v>11</v>
      </c>
      <c r="H2085" t="s">
        <v>8</v>
      </c>
      <c r="I2085">
        <v>4</v>
      </c>
      <c r="J2085">
        <f>Tabla1[[#This Row],[Columna2]]*110</f>
        <v>440</v>
      </c>
      <c r="K2085">
        <v>2753</v>
      </c>
      <c r="L2085">
        <f>Tabla1[[#This Row],[Columna3]]*Tabla1[[#This Row],[Value]]*30*0.12</f>
        <v>4360752</v>
      </c>
      <c r="M2085" s="1">
        <f>Tabla1[[#This Row],[Columna4]]/10</f>
        <v>436075.2</v>
      </c>
    </row>
    <row r="2086" spans="1:13" x14ac:dyDescent="0.3">
      <c r="A2086">
        <v>15</v>
      </c>
      <c r="B2086" t="s">
        <v>117</v>
      </c>
      <c r="C2086">
        <f>_xlfn.NUMBERVALUE(MID(Tabla1[[#This Row],[Object Name]],11,3))</f>
        <v>70</v>
      </c>
      <c r="D2086" t="s">
        <v>79</v>
      </c>
      <c r="E2086" t="s">
        <v>9</v>
      </c>
      <c r="F2086" t="s">
        <v>10</v>
      </c>
      <c r="G2086" t="s">
        <v>11</v>
      </c>
      <c r="H2086" t="s">
        <v>8</v>
      </c>
      <c r="I2086">
        <v>4</v>
      </c>
      <c r="J2086">
        <f>Tabla1[[#This Row],[Columna2]]*110</f>
        <v>440</v>
      </c>
      <c r="K2086">
        <v>2733</v>
      </c>
      <c r="L2086">
        <f>Tabla1[[#This Row],[Columna3]]*Tabla1[[#This Row],[Value]]*30*0.12</f>
        <v>4329072</v>
      </c>
      <c r="M2086" s="1">
        <f>Tabla1[[#This Row],[Columna4]]/10</f>
        <v>432907.2</v>
      </c>
    </row>
    <row r="2087" spans="1:13" x14ac:dyDescent="0.3">
      <c r="A2087">
        <v>16</v>
      </c>
      <c r="B2087" t="s">
        <v>117</v>
      </c>
      <c r="C2087">
        <f>_xlfn.NUMBERVALUE(MID(Tabla1[[#This Row],[Object Name]],11,3))</f>
        <v>70</v>
      </c>
      <c r="D2087" t="s">
        <v>79</v>
      </c>
      <c r="E2087" t="s">
        <v>9</v>
      </c>
      <c r="F2087" t="s">
        <v>10</v>
      </c>
      <c r="G2087" t="s">
        <v>11</v>
      </c>
      <c r="H2087" t="s">
        <v>8</v>
      </c>
      <c r="I2087">
        <v>4</v>
      </c>
      <c r="J2087">
        <f>Tabla1[[#This Row],[Columna2]]*110</f>
        <v>440</v>
      </c>
      <c r="K2087">
        <v>2741</v>
      </c>
      <c r="L2087">
        <f>Tabla1[[#This Row],[Columna3]]*Tabla1[[#This Row],[Value]]*30*0.12</f>
        <v>4341744</v>
      </c>
      <c r="M2087" s="1">
        <f>Tabla1[[#This Row],[Columna4]]/10</f>
        <v>434174.4</v>
      </c>
    </row>
    <row r="2088" spans="1:13" x14ac:dyDescent="0.3">
      <c r="A2088">
        <v>17</v>
      </c>
      <c r="B2088" t="s">
        <v>117</v>
      </c>
      <c r="C2088">
        <f>_xlfn.NUMBERVALUE(MID(Tabla1[[#This Row],[Object Name]],11,3))</f>
        <v>70</v>
      </c>
      <c r="D2088" t="s">
        <v>79</v>
      </c>
      <c r="E2088" t="s">
        <v>9</v>
      </c>
      <c r="F2088" t="s">
        <v>10</v>
      </c>
      <c r="G2088" t="s">
        <v>11</v>
      </c>
      <c r="H2088" t="s">
        <v>8</v>
      </c>
      <c r="I2088">
        <v>4</v>
      </c>
      <c r="J2088">
        <f>Tabla1[[#This Row],[Columna2]]*110</f>
        <v>440</v>
      </c>
      <c r="K2088">
        <v>2718</v>
      </c>
      <c r="L2088">
        <f>Tabla1[[#This Row],[Columna3]]*Tabla1[[#This Row],[Value]]*30*0.12</f>
        <v>4305312</v>
      </c>
      <c r="M2088" s="1">
        <f>Tabla1[[#This Row],[Columna4]]/10</f>
        <v>430531.2</v>
      </c>
    </row>
    <row r="2089" spans="1:13" x14ac:dyDescent="0.3">
      <c r="A2089">
        <v>18</v>
      </c>
      <c r="B2089" t="s">
        <v>117</v>
      </c>
      <c r="C2089">
        <f>_xlfn.NUMBERVALUE(MID(Tabla1[[#This Row],[Object Name]],11,3))</f>
        <v>70</v>
      </c>
      <c r="D2089" t="s">
        <v>79</v>
      </c>
      <c r="E2089" t="s">
        <v>9</v>
      </c>
      <c r="F2089" t="s">
        <v>10</v>
      </c>
      <c r="G2089" t="s">
        <v>11</v>
      </c>
      <c r="H2089" t="s">
        <v>8</v>
      </c>
      <c r="I2089">
        <v>4</v>
      </c>
      <c r="J2089">
        <f>Tabla1[[#This Row],[Columna2]]*110</f>
        <v>440</v>
      </c>
      <c r="K2089">
        <v>2725</v>
      </c>
      <c r="L2089">
        <f>Tabla1[[#This Row],[Columna3]]*Tabla1[[#This Row],[Value]]*30*0.12</f>
        <v>4316400</v>
      </c>
      <c r="M2089" s="1">
        <f>Tabla1[[#This Row],[Columna4]]/10</f>
        <v>431640</v>
      </c>
    </row>
    <row r="2090" spans="1:13" x14ac:dyDescent="0.3">
      <c r="A2090">
        <v>19</v>
      </c>
      <c r="B2090" t="s">
        <v>117</v>
      </c>
      <c r="C2090">
        <f>_xlfn.NUMBERVALUE(MID(Tabla1[[#This Row],[Object Name]],11,3))</f>
        <v>70</v>
      </c>
      <c r="D2090" t="s">
        <v>79</v>
      </c>
      <c r="E2090" t="s">
        <v>9</v>
      </c>
      <c r="F2090" t="s">
        <v>10</v>
      </c>
      <c r="G2090" t="s">
        <v>11</v>
      </c>
      <c r="H2090" t="s">
        <v>8</v>
      </c>
      <c r="I2090">
        <v>4</v>
      </c>
      <c r="J2090">
        <f>Tabla1[[#This Row],[Columna2]]*110</f>
        <v>440</v>
      </c>
      <c r="K2090">
        <v>2746</v>
      </c>
      <c r="L2090">
        <f>Tabla1[[#This Row],[Columna3]]*Tabla1[[#This Row],[Value]]*30*0.12</f>
        <v>4349664</v>
      </c>
      <c r="M2090" s="1">
        <f>Tabla1[[#This Row],[Columna4]]/10</f>
        <v>434966.4</v>
      </c>
    </row>
    <row r="2091" spans="1:13" x14ac:dyDescent="0.3">
      <c r="A2091">
        <v>20</v>
      </c>
      <c r="B2091" t="s">
        <v>117</v>
      </c>
      <c r="C2091">
        <f>_xlfn.NUMBERVALUE(MID(Tabla1[[#This Row],[Object Name]],11,3))</f>
        <v>70</v>
      </c>
      <c r="D2091" t="s">
        <v>79</v>
      </c>
      <c r="E2091" t="s">
        <v>9</v>
      </c>
      <c r="F2091" t="s">
        <v>10</v>
      </c>
      <c r="G2091" t="s">
        <v>11</v>
      </c>
      <c r="H2091" t="s">
        <v>8</v>
      </c>
      <c r="I2091">
        <v>4</v>
      </c>
      <c r="J2091">
        <f>Tabla1[[#This Row],[Columna2]]*110</f>
        <v>440</v>
      </c>
      <c r="K2091">
        <v>2728</v>
      </c>
      <c r="L2091">
        <f>Tabla1[[#This Row],[Columna3]]*Tabla1[[#This Row],[Value]]*30*0.12</f>
        <v>4321152</v>
      </c>
      <c r="M2091" s="1">
        <f>Tabla1[[#This Row],[Columna4]]/10</f>
        <v>432115.20000000001</v>
      </c>
    </row>
    <row r="2092" spans="1:13" x14ac:dyDescent="0.3">
      <c r="A2092">
        <v>21</v>
      </c>
      <c r="B2092" t="s">
        <v>117</v>
      </c>
      <c r="C2092">
        <f>_xlfn.NUMBERVALUE(MID(Tabla1[[#This Row],[Object Name]],11,3))</f>
        <v>70</v>
      </c>
      <c r="D2092" t="s">
        <v>79</v>
      </c>
      <c r="E2092" t="s">
        <v>9</v>
      </c>
      <c r="F2092" t="s">
        <v>10</v>
      </c>
      <c r="G2092" t="s">
        <v>11</v>
      </c>
      <c r="H2092" t="s">
        <v>8</v>
      </c>
      <c r="I2092">
        <v>4</v>
      </c>
      <c r="J2092">
        <f>Tabla1[[#This Row],[Columna2]]*110</f>
        <v>440</v>
      </c>
      <c r="K2092">
        <v>2744</v>
      </c>
      <c r="L2092">
        <f>Tabla1[[#This Row],[Columna3]]*Tabla1[[#This Row],[Value]]*30*0.12</f>
        <v>4346496</v>
      </c>
      <c r="M2092" s="1">
        <f>Tabla1[[#This Row],[Columna4]]/10</f>
        <v>434649.59999999998</v>
      </c>
    </row>
    <row r="2093" spans="1:13" x14ac:dyDescent="0.3">
      <c r="A2093">
        <v>22</v>
      </c>
      <c r="B2093" t="s">
        <v>117</v>
      </c>
      <c r="C2093">
        <f>_xlfn.NUMBERVALUE(MID(Tabla1[[#This Row],[Object Name]],11,3))</f>
        <v>70</v>
      </c>
      <c r="D2093" t="s">
        <v>79</v>
      </c>
      <c r="E2093" t="s">
        <v>9</v>
      </c>
      <c r="F2093" t="s">
        <v>10</v>
      </c>
      <c r="G2093" t="s">
        <v>11</v>
      </c>
      <c r="H2093" t="s">
        <v>8</v>
      </c>
      <c r="I2093">
        <v>4</v>
      </c>
      <c r="J2093">
        <f>Tabla1[[#This Row],[Columna2]]*110</f>
        <v>440</v>
      </c>
      <c r="K2093">
        <v>2722</v>
      </c>
      <c r="L2093">
        <f>Tabla1[[#This Row],[Columna3]]*Tabla1[[#This Row],[Value]]*30*0.12</f>
        <v>4311648</v>
      </c>
      <c r="M2093" s="1">
        <f>Tabla1[[#This Row],[Columna4]]/10</f>
        <v>431164.8</v>
      </c>
    </row>
    <row r="2094" spans="1:13" x14ac:dyDescent="0.3">
      <c r="A2094">
        <v>23</v>
      </c>
      <c r="B2094" t="s">
        <v>117</v>
      </c>
      <c r="C2094">
        <f>_xlfn.NUMBERVALUE(MID(Tabla1[[#This Row],[Object Name]],11,3))</f>
        <v>70</v>
      </c>
      <c r="D2094" t="s">
        <v>79</v>
      </c>
      <c r="E2094" t="s">
        <v>9</v>
      </c>
      <c r="F2094" t="s">
        <v>10</v>
      </c>
      <c r="G2094" t="s">
        <v>11</v>
      </c>
      <c r="H2094" t="s">
        <v>8</v>
      </c>
      <c r="I2094">
        <v>4</v>
      </c>
      <c r="J2094">
        <f>Tabla1[[#This Row],[Columna2]]*110</f>
        <v>440</v>
      </c>
      <c r="K2094">
        <v>2731</v>
      </c>
      <c r="L2094">
        <f>Tabla1[[#This Row],[Columna3]]*Tabla1[[#This Row],[Value]]*30*0.12</f>
        <v>4325904</v>
      </c>
      <c r="M2094" s="1">
        <f>Tabla1[[#This Row],[Columna4]]/10</f>
        <v>432590.4</v>
      </c>
    </row>
    <row r="2095" spans="1:13" x14ac:dyDescent="0.3">
      <c r="A2095">
        <v>24</v>
      </c>
      <c r="B2095" t="s">
        <v>117</v>
      </c>
      <c r="C2095">
        <f>_xlfn.NUMBERVALUE(MID(Tabla1[[#This Row],[Object Name]],11,3))</f>
        <v>70</v>
      </c>
      <c r="D2095" t="s">
        <v>79</v>
      </c>
      <c r="E2095" t="s">
        <v>9</v>
      </c>
      <c r="F2095" t="s">
        <v>10</v>
      </c>
      <c r="G2095" t="s">
        <v>11</v>
      </c>
      <c r="H2095" t="s">
        <v>8</v>
      </c>
      <c r="I2095">
        <v>4</v>
      </c>
      <c r="J2095">
        <f>Tabla1[[#This Row],[Columna2]]*110</f>
        <v>440</v>
      </c>
      <c r="K2095">
        <v>2750</v>
      </c>
      <c r="L2095">
        <f>Tabla1[[#This Row],[Columna3]]*Tabla1[[#This Row],[Value]]*30*0.12</f>
        <v>4356000</v>
      </c>
      <c r="M2095" s="1">
        <f>Tabla1[[#This Row],[Columna4]]/10</f>
        <v>435600</v>
      </c>
    </row>
    <row r="2096" spans="1:13" x14ac:dyDescent="0.3">
      <c r="A2096">
        <v>25</v>
      </c>
      <c r="B2096" t="s">
        <v>117</v>
      </c>
      <c r="C2096">
        <f>_xlfn.NUMBERVALUE(MID(Tabla1[[#This Row],[Object Name]],11,3))</f>
        <v>70</v>
      </c>
      <c r="D2096" t="s">
        <v>79</v>
      </c>
      <c r="E2096" t="s">
        <v>9</v>
      </c>
      <c r="F2096" t="s">
        <v>10</v>
      </c>
      <c r="G2096" t="s">
        <v>11</v>
      </c>
      <c r="H2096" t="s">
        <v>8</v>
      </c>
      <c r="I2096">
        <v>4</v>
      </c>
      <c r="J2096">
        <f>Tabla1[[#This Row],[Columna2]]*110</f>
        <v>440</v>
      </c>
      <c r="K2096">
        <v>2735</v>
      </c>
      <c r="L2096">
        <f>Tabla1[[#This Row],[Columna3]]*Tabla1[[#This Row],[Value]]*30*0.12</f>
        <v>4332240</v>
      </c>
      <c r="M2096" s="1">
        <f>Tabla1[[#This Row],[Columna4]]/10</f>
        <v>433224</v>
      </c>
    </row>
    <row r="2097" spans="1:13" x14ac:dyDescent="0.3">
      <c r="A2097">
        <v>26</v>
      </c>
      <c r="B2097" t="s">
        <v>117</v>
      </c>
      <c r="C2097">
        <f>_xlfn.NUMBERVALUE(MID(Tabla1[[#This Row],[Object Name]],11,3))</f>
        <v>70</v>
      </c>
      <c r="D2097" t="s">
        <v>79</v>
      </c>
      <c r="E2097" t="s">
        <v>9</v>
      </c>
      <c r="F2097" t="s">
        <v>10</v>
      </c>
      <c r="G2097" t="s">
        <v>11</v>
      </c>
      <c r="H2097" t="s">
        <v>8</v>
      </c>
      <c r="I2097">
        <v>4</v>
      </c>
      <c r="J2097">
        <f>Tabla1[[#This Row],[Columna2]]*110</f>
        <v>440</v>
      </c>
      <c r="K2097">
        <v>2743</v>
      </c>
      <c r="L2097">
        <f>Tabla1[[#This Row],[Columna3]]*Tabla1[[#This Row],[Value]]*30*0.12</f>
        <v>4344912</v>
      </c>
      <c r="M2097" s="1">
        <f>Tabla1[[#This Row],[Columna4]]/10</f>
        <v>434491.2</v>
      </c>
    </row>
    <row r="2098" spans="1:13" x14ac:dyDescent="0.3">
      <c r="A2098">
        <v>27</v>
      </c>
      <c r="B2098" t="s">
        <v>117</v>
      </c>
      <c r="C2098">
        <f>_xlfn.NUMBERVALUE(MID(Tabla1[[#This Row],[Object Name]],11,3))</f>
        <v>70</v>
      </c>
      <c r="D2098" t="s">
        <v>79</v>
      </c>
      <c r="E2098" t="s">
        <v>9</v>
      </c>
      <c r="F2098" t="s">
        <v>10</v>
      </c>
      <c r="G2098" t="s">
        <v>11</v>
      </c>
      <c r="H2098" t="s">
        <v>8</v>
      </c>
      <c r="I2098">
        <v>4</v>
      </c>
      <c r="J2098">
        <f>Tabla1[[#This Row],[Columna2]]*110</f>
        <v>440</v>
      </c>
      <c r="K2098">
        <v>2736</v>
      </c>
      <c r="L2098">
        <f>Tabla1[[#This Row],[Columna3]]*Tabla1[[#This Row],[Value]]*30*0.12</f>
        <v>4333824</v>
      </c>
      <c r="M2098" s="1">
        <f>Tabla1[[#This Row],[Columna4]]/10</f>
        <v>433382.40000000002</v>
      </c>
    </row>
    <row r="2099" spans="1:13" x14ac:dyDescent="0.3">
      <c r="A2099">
        <v>28</v>
      </c>
      <c r="B2099" t="s">
        <v>117</v>
      </c>
      <c r="C2099">
        <f>_xlfn.NUMBERVALUE(MID(Tabla1[[#This Row],[Object Name]],11,3))</f>
        <v>70</v>
      </c>
      <c r="D2099" t="s">
        <v>79</v>
      </c>
      <c r="E2099" t="s">
        <v>9</v>
      </c>
      <c r="F2099" t="s">
        <v>10</v>
      </c>
      <c r="G2099" t="s">
        <v>11</v>
      </c>
      <c r="H2099" t="s">
        <v>8</v>
      </c>
      <c r="I2099">
        <v>4</v>
      </c>
      <c r="J2099">
        <f>Tabla1[[#This Row],[Columna2]]*110</f>
        <v>440</v>
      </c>
      <c r="K2099">
        <v>2724</v>
      </c>
      <c r="L2099">
        <f>Tabla1[[#This Row],[Columna3]]*Tabla1[[#This Row],[Value]]*30*0.12</f>
        <v>4314816</v>
      </c>
      <c r="M2099" s="1">
        <f>Tabla1[[#This Row],[Columna4]]/10</f>
        <v>431481.59999999998</v>
      </c>
    </row>
    <row r="2100" spans="1:13" x14ac:dyDescent="0.3">
      <c r="A2100">
        <v>29</v>
      </c>
      <c r="B2100" t="s">
        <v>117</v>
      </c>
      <c r="C2100">
        <f>_xlfn.NUMBERVALUE(MID(Tabla1[[#This Row],[Object Name]],11,3))</f>
        <v>70</v>
      </c>
      <c r="D2100" t="s">
        <v>79</v>
      </c>
      <c r="E2100" t="s">
        <v>9</v>
      </c>
      <c r="F2100" t="s">
        <v>10</v>
      </c>
      <c r="G2100" t="s">
        <v>11</v>
      </c>
      <c r="H2100" t="s">
        <v>8</v>
      </c>
      <c r="I2100">
        <v>4</v>
      </c>
      <c r="J2100">
        <f>Tabla1[[#This Row],[Columna2]]*110</f>
        <v>440</v>
      </c>
      <c r="K2100">
        <v>2742</v>
      </c>
      <c r="L2100">
        <f>Tabla1[[#This Row],[Columna3]]*Tabla1[[#This Row],[Value]]*30*0.12</f>
        <v>4343328</v>
      </c>
      <c r="M2100" s="1">
        <f>Tabla1[[#This Row],[Columna4]]/10</f>
        <v>434332.8</v>
      </c>
    </row>
    <row r="2101" spans="1:13" x14ac:dyDescent="0.3">
      <c r="A2101">
        <v>30</v>
      </c>
      <c r="B2101" t="s">
        <v>117</v>
      </c>
      <c r="C2101">
        <f>_xlfn.NUMBERVALUE(MID(Tabla1[[#This Row],[Object Name]],11,3))</f>
        <v>70</v>
      </c>
      <c r="D2101" t="s">
        <v>79</v>
      </c>
      <c r="E2101" t="s">
        <v>9</v>
      </c>
      <c r="F2101" t="s">
        <v>10</v>
      </c>
      <c r="G2101" t="s">
        <v>11</v>
      </c>
      <c r="H2101" t="s">
        <v>8</v>
      </c>
      <c r="I2101">
        <v>4</v>
      </c>
      <c r="J2101">
        <f>Tabla1[[#This Row],[Columna2]]*110</f>
        <v>440</v>
      </c>
      <c r="K2101">
        <v>2738</v>
      </c>
      <c r="L2101">
        <f>Tabla1[[#This Row],[Columna3]]*Tabla1[[#This Row],[Value]]*30*0.12</f>
        <v>4336992</v>
      </c>
      <c r="M2101" s="1">
        <f>Tabla1[[#This Row],[Columna4]]/10</f>
        <v>433699.2</v>
      </c>
    </row>
    <row r="2102" spans="1:13" x14ac:dyDescent="0.3">
      <c r="A2102">
        <v>1</v>
      </c>
      <c r="B2102" t="s">
        <v>116</v>
      </c>
      <c r="C2102">
        <f>_xlfn.NUMBERVALUE(MID(Tabla1[[#This Row],[Object Name]],11,3))</f>
        <v>71</v>
      </c>
      <c r="D2102" t="s">
        <v>80</v>
      </c>
      <c r="E2102" t="s">
        <v>9</v>
      </c>
      <c r="F2102" t="s">
        <v>10</v>
      </c>
      <c r="G2102" t="s">
        <v>11</v>
      </c>
      <c r="H2102" t="s">
        <v>8</v>
      </c>
      <c r="I2102">
        <v>10</v>
      </c>
      <c r="J2102">
        <f>Tabla1[[#This Row],[Columna2]]*110</f>
        <v>1100</v>
      </c>
      <c r="K2102">
        <v>2647</v>
      </c>
      <c r="L2102">
        <f>Tabla1[[#This Row],[Columna3]]*Tabla1[[#This Row],[Value]]*30*0.12</f>
        <v>10482120</v>
      </c>
      <c r="M2102" s="1">
        <f>Tabla1[[#This Row],[Columna4]]/10</f>
        <v>1048212</v>
      </c>
    </row>
    <row r="2103" spans="1:13" x14ac:dyDescent="0.3">
      <c r="A2103">
        <v>2</v>
      </c>
      <c r="B2103" t="s">
        <v>116</v>
      </c>
      <c r="C2103">
        <f>_xlfn.NUMBERVALUE(MID(Tabla1[[#This Row],[Object Name]],11,3))</f>
        <v>71</v>
      </c>
      <c r="D2103" t="s">
        <v>80</v>
      </c>
      <c r="E2103" t="s">
        <v>9</v>
      </c>
      <c r="F2103" t="s">
        <v>10</v>
      </c>
      <c r="G2103" t="s">
        <v>11</v>
      </c>
      <c r="H2103" t="s">
        <v>8</v>
      </c>
      <c r="I2103">
        <v>10</v>
      </c>
      <c r="J2103">
        <f>Tabla1[[#This Row],[Columna2]]*110</f>
        <v>1100</v>
      </c>
      <c r="K2103">
        <v>2680</v>
      </c>
      <c r="L2103">
        <f>Tabla1[[#This Row],[Columna3]]*Tabla1[[#This Row],[Value]]*30*0.12</f>
        <v>10612800</v>
      </c>
      <c r="M2103" s="1">
        <f>Tabla1[[#This Row],[Columna4]]/10</f>
        <v>1061280</v>
      </c>
    </row>
    <row r="2104" spans="1:13" x14ac:dyDescent="0.3">
      <c r="A2104">
        <v>3</v>
      </c>
      <c r="B2104" t="s">
        <v>116</v>
      </c>
      <c r="C2104">
        <f>_xlfn.NUMBERVALUE(MID(Tabla1[[#This Row],[Object Name]],11,3))</f>
        <v>71</v>
      </c>
      <c r="D2104" t="s">
        <v>80</v>
      </c>
      <c r="E2104" t="s">
        <v>9</v>
      </c>
      <c r="F2104" t="s">
        <v>10</v>
      </c>
      <c r="G2104" t="s">
        <v>11</v>
      </c>
      <c r="H2104" t="s">
        <v>8</v>
      </c>
      <c r="I2104">
        <v>10</v>
      </c>
      <c r="J2104">
        <f>Tabla1[[#This Row],[Columna2]]*110</f>
        <v>1100</v>
      </c>
      <c r="K2104">
        <v>2674</v>
      </c>
      <c r="L2104">
        <f>Tabla1[[#This Row],[Columna3]]*Tabla1[[#This Row],[Value]]*30*0.12</f>
        <v>10589040</v>
      </c>
      <c r="M2104" s="1">
        <f>Tabla1[[#This Row],[Columna4]]/10</f>
        <v>1058904</v>
      </c>
    </row>
    <row r="2105" spans="1:13" x14ac:dyDescent="0.3">
      <c r="A2105">
        <v>4</v>
      </c>
      <c r="B2105" t="s">
        <v>116</v>
      </c>
      <c r="C2105">
        <f>_xlfn.NUMBERVALUE(MID(Tabla1[[#This Row],[Object Name]],11,3))</f>
        <v>71</v>
      </c>
      <c r="D2105" t="s">
        <v>80</v>
      </c>
      <c r="E2105" t="s">
        <v>9</v>
      </c>
      <c r="F2105" t="s">
        <v>10</v>
      </c>
      <c r="G2105" t="s">
        <v>11</v>
      </c>
      <c r="H2105" t="s">
        <v>8</v>
      </c>
      <c r="I2105">
        <v>10</v>
      </c>
      <c r="J2105">
        <f>Tabla1[[#This Row],[Columna2]]*110</f>
        <v>1100</v>
      </c>
      <c r="K2105">
        <v>2679</v>
      </c>
      <c r="L2105">
        <f>Tabla1[[#This Row],[Columna3]]*Tabla1[[#This Row],[Value]]*30*0.12</f>
        <v>10608840</v>
      </c>
      <c r="M2105" s="1">
        <f>Tabla1[[#This Row],[Columna4]]/10</f>
        <v>1060884</v>
      </c>
    </row>
    <row r="2106" spans="1:13" x14ac:dyDescent="0.3">
      <c r="A2106">
        <v>5</v>
      </c>
      <c r="B2106" t="s">
        <v>116</v>
      </c>
      <c r="C2106">
        <f>_xlfn.NUMBERVALUE(MID(Tabla1[[#This Row],[Object Name]],11,3))</f>
        <v>71</v>
      </c>
      <c r="D2106" t="s">
        <v>80</v>
      </c>
      <c r="E2106" t="s">
        <v>9</v>
      </c>
      <c r="F2106" t="s">
        <v>10</v>
      </c>
      <c r="G2106" t="s">
        <v>11</v>
      </c>
      <c r="H2106" t="s">
        <v>8</v>
      </c>
      <c r="I2106">
        <v>10</v>
      </c>
      <c r="J2106">
        <f>Tabla1[[#This Row],[Columna2]]*110</f>
        <v>1100</v>
      </c>
      <c r="K2106">
        <v>2672</v>
      </c>
      <c r="L2106">
        <f>Tabla1[[#This Row],[Columna3]]*Tabla1[[#This Row],[Value]]*30*0.12</f>
        <v>10581120</v>
      </c>
      <c r="M2106" s="1">
        <f>Tabla1[[#This Row],[Columna4]]/10</f>
        <v>1058112</v>
      </c>
    </row>
    <row r="2107" spans="1:13" x14ac:dyDescent="0.3">
      <c r="A2107">
        <v>6</v>
      </c>
      <c r="B2107" t="s">
        <v>116</v>
      </c>
      <c r="C2107">
        <f>_xlfn.NUMBERVALUE(MID(Tabla1[[#This Row],[Object Name]],11,3))</f>
        <v>71</v>
      </c>
      <c r="D2107" t="s">
        <v>80</v>
      </c>
      <c r="E2107" t="s">
        <v>9</v>
      </c>
      <c r="F2107" t="s">
        <v>10</v>
      </c>
      <c r="G2107" t="s">
        <v>11</v>
      </c>
      <c r="H2107" t="s">
        <v>8</v>
      </c>
      <c r="I2107">
        <v>10</v>
      </c>
      <c r="J2107">
        <f>Tabla1[[#This Row],[Columna2]]*110</f>
        <v>1100</v>
      </c>
      <c r="K2107">
        <v>2671</v>
      </c>
      <c r="L2107">
        <f>Tabla1[[#This Row],[Columna3]]*Tabla1[[#This Row],[Value]]*30*0.12</f>
        <v>10577160</v>
      </c>
      <c r="M2107" s="1">
        <f>Tabla1[[#This Row],[Columna4]]/10</f>
        <v>1057716</v>
      </c>
    </row>
    <row r="2108" spans="1:13" x14ac:dyDescent="0.3">
      <c r="A2108">
        <v>7</v>
      </c>
      <c r="B2108" t="s">
        <v>116</v>
      </c>
      <c r="C2108">
        <f>_xlfn.NUMBERVALUE(MID(Tabla1[[#This Row],[Object Name]],11,3))</f>
        <v>71</v>
      </c>
      <c r="D2108" t="s">
        <v>80</v>
      </c>
      <c r="E2108" t="s">
        <v>9</v>
      </c>
      <c r="F2108" t="s">
        <v>10</v>
      </c>
      <c r="G2108" t="s">
        <v>11</v>
      </c>
      <c r="H2108" t="s">
        <v>8</v>
      </c>
      <c r="I2108">
        <v>10</v>
      </c>
      <c r="J2108">
        <f>Tabla1[[#This Row],[Columna2]]*110</f>
        <v>1100</v>
      </c>
      <c r="K2108">
        <v>2652</v>
      </c>
      <c r="L2108">
        <f>Tabla1[[#This Row],[Columna3]]*Tabla1[[#This Row],[Value]]*30*0.12</f>
        <v>10501920</v>
      </c>
      <c r="M2108" s="1">
        <f>Tabla1[[#This Row],[Columna4]]/10</f>
        <v>1050192</v>
      </c>
    </row>
    <row r="2109" spans="1:13" x14ac:dyDescent="0.3">
      <c r="A2109">
        <v>8</v>
      </c>
      <c r="B2109" t="s">
        <v>116</v>
      </c>
      <c r="C2109">
        <f>_xlfn.NUMBERVALUE(MID(Tabla1[[#This Row],[Object Name]],11,3))</f>
        <v>71</v>
      </c>
      <c r="D2109" t="s">
        <v>80</v>
      </c>
      <c r="E2109" t="s">
        <v>9</v>
      </c>
      <c r="F2109" t="s">
        <v>10</v>
      </c>
      <c r="G2109" t="s">
        <v>11</v>
      </c>
      <c r="H2109" t="s">
        <v>8</v>
      </c>
      <c r="I2109">
        <v>10</v>
      </c>
      <c r="J2109">
        <f>Tabla1[[#This Row],[Columna2]]*110</f>
        <v>1100</v>
      </c>
      <c r="K2109">
        <v>2662</v>
      </c>
      <c r="L2109">
        <f>Tabla1[[#This Row],[Columna3]]*Tabla1[[#This Row],[Value]]*30*0.12</f>
        <v>10541520</v>
      </c>
      <c r="M2109" s="1">
        <f>Tabla1[[#This Row],[Columna4]]/10</f>
        <v>1054152</v>
      </c>
    </row>
    <row r="2110" spans="1:13" x14ac:dyDescent="0.3">
      <c r="A2110">
        <v>9</v>
      </c>
      <c r="B2110" t="s">
        <v>116</v>
      </c>
      <c r="C2110">
        <f>_xlfn.NUMBERVALUE(MID(Tabla1[[#This Row],[Object Name]],11,3))</f>
        <v>71</v>
      </c>
      <c r="D2110" t="s">
        <v>80</v>
      </c>
      <c r="E2110" t="s">
        <v>9</v>
      </c>
      <c r="F2110" t="s">
        <v>10</v>
      </c>
      <c r="G2110" t="s">
        <v>11</v>
      </c>
      <c r="H2110" t="s">
        <v>8</v>
      </c>
      <c r="I2110">
        <v>10</v>
      </c>
      <c r="J2110">
        <f>Tabla1[[#This Row],[Columna2]]*110</f>
        <v>1100</v>
      </c>
      <c r="K2110">
        <v>2680</v>
      </c>
      <c r="L2110">
        <f>Tabla1[[#This Row],[Columna3]]*Tabla1[[#This Row],[Value]]*30*0.12</f>
        <v>10612800</v>
      </c>
      <c r="M2110" s="1">
        <f>Tabla1[[#This Row],[Columna4]]/10</f>
        <v>1061280</v>
      </c>
    </row>
    <row r="2111" spans="1:13" x14ac:dyDescent="0.3">
      <c r="A2111">
        <v>10</v>
      </c>
      <c r="B2111" t="s">
        <v>116</v>
      </c>
      <c r="C2111">
        <f>_xlfn.NUMBERVALUE(MID(Tabla1[[#This Row],[Object Name]],11,3))</f>
        <v>71</v>
      </c>
      <c r="D2111" t="s">
        <v>80</v>
      </c>
      <c r="E2111" t="s">
        <v>9</v>
      </c>
      <c r="F2111" t="s">
        <v>10</v>
      </c>
      <c r="G2111" t="s">
        <v>11</v>
      </c>
      <c r="H2111" t="s">
        <v>8</v>
      </c>
      <c r="I2111">
        <v>10</v>
      </c>
      <c r="J2111">
        <f>Tabla1[[#This Row],[Columna2]]*110</f>
        <v>1100</v>
      </c>
      <c r="K2111">
        <v>2658</v>
      </c>
      <c r="L2111">
        <f>Tabla1[[#This Row],[Columna3]]*Tabla1[[#This Row],[Value]]*30*0.12</f>
        <v>10525680</v>
      </c>
      <c r="M2111" s="1">
        <f>Tabla1[[#This Row],[Columna4]]/10</f>
        <v>1052568</v>
      </c>
    </row>
    <row r="2112" spans="1:13" x14ac:dyDescent="0.3">
      <c r="A2112">
        <v>11</v>
      </c>
      <c r="B2112" t="s">
        <v>116</v>
      </c>
      <c r="C2112">
        <f>_xlfn.NUMBERVALUE(MID(Tabla1[[#This Row],[Object Name]],11,3))</f>
        <v>71</v>
      </c>
      <c r="D2112" t="s">
        <v>80</v>
      </c>
      <c r="E2112" t="s">
        <v>9</v>
      </c>
      <c r="F2112" t="s">
        <v>10</v>
      </c>
      <c r="G2112" t="s">
        <v>11</v>
      </c>
      <c r="H2112" t="s">
        <v>8</v>
      </c>
      <c r="I2112">
        <v>10</v>
      </c>
      <c r="J2112">
        <f>Tabla1[[#This Row],[Columna2]]*110</f>
        <v>1100</v>
      </c>
      <c r="K2112">
        <v>2664</v>
      </c>
      <c r="L2112">
        <f>Tabla1[[#This Row],[Columna3]]*Tabla1[[#This Row],[Value]]*30*0.12</f>
        <v>10549440</v>
      </c>
      <c r="M2112" s="1">
        <f>Tabla1[[#This Row],[Columna4]]/10</f>
        <v>1054944</v>
      </c>
    </row>
    <row r="2113" spans="1:13" x14ac:dyDescent="0.3">
      <c r="A2113">
        <v>12</v>
      </c>
      <c r="B2113" t="s">
        <v>116</v>
      </c>
      <c r="C2113">
        <f>_xlfn.NUMBERVALUE(MID(Tabla1[[#This Row],[Object Name]],11,3))</f>
        <v>71</v>
      </c>
      <c r="D2113" t="s">
        <v>80</v>
      </c>
      <c r="E2113" t="s">
        <v>9</v>
      </c>
      <c r="F2113" t="s">
        <v>10</v>
      </c>
      <c r="G2113" t="s">
        <v>11</v>
      </c>
      <c r="H2113" t="s">
        <v>8</v>
      </c>
      <c r="I2113">
        <v>10</v>
      </c>
      <c r="J2113">
        <f>Tabla1[[#This Row],[Columna2]]*110</f>
        <v>1100</v>
      </c>
      <c r="K2113">
        <v>2652</v>
      </c>
      <c r="L2113">
        <f>Tabla1[[#This Row],[Columna3]]*Tabla1[[#This Row],[Value]]*30*0.12</f>
        <v>10501920</v>
      </c>
      <c r="M2113" s="1">
        <f>Tabla1[[#This Row],[Columna4]]/10</f>
        <v>1050192</v>
      </c>
    </row>
    <row r="2114" spans="1:13" x14ac:dyDescent="0.3">
      <c r="A2114">
        <v>13</v>
      </c>
      <c r="B2114" t="s">
        <v>116</v>
      </c>
      <c r="C2114">
        <f>_xlfn.NUMBERVALUE(MID(Tabla1[[#This Row],[Object Name]],11,3))</f>
        <v>71</v>
      </c>
      <c r="D2114" t="s">
        <v>80</v>
      </c>
      <c r="E2114" t="s">
        <v>9</v>
      </c>
      <c r="F2114" t="s">
        <v>10</v>
      </c>
      <c r="G2114" t="s">
        <v>11</v>
      </c>
      <c r="H2114" t="s">
        <v>8</v>
      </c>
      <c r="I2114">
        <v>10</v>
      </c>
      <c r="J2114">
        <f>Tabla1[[#This Row],[Columna2]]*110</f>
        <v>1100</v>
      </c>
      <c r="K2114">
        <v>2667</v>
      </c>
      <c r="L2114">
        <f>Tabla1[[#This Row],[Columna3]]*Tabla1[[#This Row],[Value]]*30*0.12</f>
        <v>10561320</v>
      </c>
      <c r="M2114" s="1">
        <f>Tabla1[[#This Row],[Columna4]]/10</f>
        <v>1056132</v>
      </c>
    </row>
    <row r="2115" spans="1:13" x14ac:dyDescent="0.3">
      <c r="A2115">
        <v>14</v>
      </c>
      <c r="B2115" t="s">
        <v>116</v>
      </c>
      <c r="C2115">
        <f>_xlfn.NUMBERVALUE(MID(Tabla1[[#This Row],[Object Name]],11,3))</f>
        <v>71</v>
      </c>
      <c r="D2115" t="s">
        <v>80</v>
      </c>
      <c r="E2115" t="s">
        <v>9</v>
      </c>
      <c r="F2115" t="s">
        <v>10</v>
      </c>
      <c r="G2115" t="s">
        <v>11</v>
      </c>
      <c r="H2115" t="s">
        <v>8</v>
      </c>
      <c r="I2115">
        <v>10</v>
      </c>
      <c r="J2115">
        <f>Tabla1[[#This Row],[Columna2]]*110</f>
        <v>1100</v>
      </c>
      <c r="K2115">
        <v>2658</v>
      </c>
      <c r="L2115">
        <f>Tabla1[[#This Row],[Columna3]]*Tabla1[[#This Row],[Value]]*30*0.12</f>
        <v>10525680</v>
      </c>
      <c r="M2115" s="1">
        <f>Tabla1[[#This Row],[Columna4]]/10</f>
        <v>1052568</v>
      </c>
    </row>
    <row r="2116" spans="1:13" x14ac:dyDescent="0.3">
      <c r="A2116">
        <v>15</v>
      </c>
      <c r="B2116" t="s">
        <v>116</v>
      </c>
      <c r="C2116">
        <f>_xlfn.NUMBERVALUE(MID(Tabla1[[#This Row],[Object Name]],11,3))</f>
        <v>71</v>
      </c>
      <c r="D2116" t="s">
        <v>80</v>
      </c>
      <c r="E2116" t="s">
        <v>9</v>
      </c>
      <c r="F2116" t="s">
        <v>10</v>
      </c>
      <c r="G2116" t="s">
        <v>11</v>
      </c>
      <c r="H2116" t="s">
        <v>8</v>
      </c>
      <c r="I2116">
        <v>10</v>
      </c>
      <c r="J2116">
        <f>Tabla1[[#This Row],[Columna2]]*110</f>
        <v>1100</v>
      </c>
      <c r="K2116">
        <v>2652</v>
      </c>
      <c r="L2116">
        <f>Tabla1[[#This Row],[Columna3]]*Tabla1[[#This Row],[Value]]*30*0.12</f>
        <v>10501920</v>
      </c>
      <c r="M2116" s="1">
        <f>Tabla1[[#This Row],[Columna4]]/10</f>
        <v>1050192</v>
      </c>
    </row>
    <row r="2117" spans="1:13" x14ac:dyDescent="0.3">
      <c r="A2117">
        <v>16</v>
      </c>
      <c r="B2117" t="s">
        <v>116</v>
      </c>
      <c r="C2117">
        <f>_xlfn.NUMBERVALUE(MID(Tabla1[[#This Row],[Object Name]],11,3))</f>
        <v>71</v>
      </c>
      <c r="D2117" t="s">
        <v>80</v>
      </c>
      <c r="E2117" t="s">
        <v>9</v>
      </c>
      <c r="F2117" t="s">
        <v>10</v>
      </c>
      <c r="G2117" t="s">
        <v>11</v>
      </c>
      <c r="H2117" t="s">
        <v>8</v>
      </c>
      <c r="I2117">
        <v>10</v>
      </c>
      <c r="J2117">
        <f>Tabla1[[#This Row],[Columna2]]*110</f>
        <v>1100</v>
      </c>
      <c r="K2117">
        <v>2685</v>
      </c>
      <c r="L2117">
        <f>Tabla1[[#This Row],[Columna3]]*Tabla1[[#This Row],[Value]]*30*0.12</f>
        <v>10632600</v>
      </c>
      <c r="M2117" s="1">
        <f>Tabla1[[#This Row],[Columna4]]/10</f>
        <v>1063260</v>
      </c>
    </row>
    <row r="2118" spans="1:13" x14ac:dyDescent="0.3">
      <c r="A2118">
        <v>17</v>
      </c>
      <c r="B2118" t="s">
        <v>116</v>
      </c>
      <c r="C2118">
        <f>_xlfn.NUMBERVALUE(MID(Tabla1[[#This Row],[Object Name]],11,3))</f>
        <v>71</v>
      </c>
      <c r="D2118" t="s">
        <v>80</v>
      </c>
      <c r="E2118" t="s">
        <v>9</v>
      </c>
      <c r="F2118" t="s">
        <v>10</v>
      </c>
      <c r="G2118" t="s">
        <v>11</v>
      </c>
      <c r="H2118" t="s">
        <v>8</v>
      </c>
      <c r="I2118">
        <v>10</v>
      </c>
      <c r="J2118">
        <f>Tabla1[[#This Row],[Columna2]]*110</f>
        <v>1100</v>
      </c>
      <c r="K2118">
        <v>2666</v>
      </c>
      <c r="L2118">
        <f>Tabla1[[#This Row],[Columna3]]*Tabla1[[#This Row],[Value]]*30*0.12</f>
        <v>10557360</v>
      </c>
      <c r="M2118" s="1">
        <f>Tabla1[[#This Row],[Columna4]]/10</f>
        <v>1055736</v>
      </c>
    </row>
    <row r="2119" spans="1:13" x14ac:dyDescent="0.3">
      <c r="A2119">
        <v>18</v>
      </c>
      <c r="B2119" t="s">
        <v>116</v>
      </c>
      <c r="C2119">
        <f>_xlfn.NUMBERVALUE(MID(Tabla1[[#This Row],[Object Name]],11,3))</f>
        <v>71</v>
      </c>
      <c r="D2119" t="s">
        <v>80</v>
      </c>
      <c r="E2119" t="s">
        <v>9</v>
      </c>
      <c r="F2119" t="s">
        <v>10</v>
      </c>
      <c r="G2119" t="s">
        <v>11</v>
      </c>
      <c r="H2119" t="s">
        <v>8</v>
      </c>
      <c r="I2119">
        <v>10</v>
      </c>
      <c r="J2119">
        <f>Tabla1[[#This Row],[Columna2]]*110</f>
        <v>1100</v>
      </c>
      <c r="K2119">
        <v>2675</v>
      </c>
      <c r="L2119">
        <f>Tabla1[[#This Row],[Columna3]]*Tabla1[[#This Row],[Value]]*30*0.12</f>
        <v>10593000</v>
      </c>
      <c r="M2119" s="1">
        <f>Tabla1[[#This Row],[Columna4]]/10</f>
        <v>1059300</v>
      </c>
    </row>
    <row r="2120" spans="1:13" x14ac:dyDescent="0.3">
      <c r="A2120">
        <v>19</v>
      </c>
      <c r="B2120" t="s">
        <v>116</v>
      </c>
      <c r="C2120">
        <f>_xlfn.NUMBERVALUE(MID(Tabla1[[#This Row],[Object Name]],11,3))</f>
        <v>71</v>
      </c>
      <c r="D2120" t="s">
        <v>80</v>
      </c>
      <c r="E2120" t="s">
        <v>9</v>
      </c>
      <c r="F2120" t="s">
        <v>10</v>
      </c>
      <c r="G2120" t="s">
        <v>11</v>
      </c>
      <c r="H2120" t="s">
        <v>8</v>
      </c>
      <c r="I2120">
        <v>10</v>
      </c>
      <c r="J2120">
        <f>Tabla1[[#This Row],[Columna2]]*110</f>
        <v>1100</v>
      </c>
      <c r="K2120">
        <v>2667</v>
      </c>
      <c r="L2120">
        <f>Tabla1[[#This Row],[Columna3]]*Tabla1[[#This Row],[Value]]*30*0.12</f>
        <v>10561320</v>
      </c>
      <c r="M2120" s="1">
        <f>Tabla1[[#This Row],[Columna4]]/10</f>
        <v>1056132</v>
      </c>
    </row>
    <row r="2121" spans="1:13" x14ac:dyDescent="0.3">
      <c r="A2121">
        <v>20</v>
      </c>
      <c r="B2121" t="s">
        <v>116</v>
      </c>
      <c r="C2121">
        <f>_xlfn.NUMBERVALUE(MID(Tabla1[[#This Row],[Object Name]],11,3))</f>
        <v>71</v>
      </c>
      <c r="D2121" t="s">
        <v>80</v>
      </c>
      <c r="E2121" t="s">
        <v>9</v>
      </c>
      <c r="F2121" t="s">
        <v>10</v>
      </c>
      <c r="G2121" t="s">
        <v>11</v>
      </c>
      <c r="H2121" t="s">
        <v>8</v>
      </c>
      <c r="I2121">
        <v>10</v>
      </c>
      <c r="J2121">
        <f>Tabla1[[#This Row],[Columna2]]*110</f>
        <v>1100</v>
      </c>
      <c r="K2121">
        <v>2660</v>
      </c>
      <c r="L2121">
        <f>Tabla1[[#This Row],[Columna3]]*Tabla1[[#This Row],[Value]]*30*0.12</f>
        <v>10533600</v>
      </c>
      <c r="M2121" s="1">
        <f>Tabla1[[#This Row],[Columna4]]/10</f>
        <v>1053360</v>
      </c>
    </row>
    <row r="2122" spans="1:13" x14ac:dyDescent="0.3">
      <c r="A2122">
        <v>21</v>
      </c>
      <c r="B2122" t="s">
        <v>116</v>
      </c>
      <c r="C2122">
        <f>_xlfn.NUMBERVALUE(MID(Tabla1[[#This Row],[Object Name]],11,3))</f>
        <v>71</v>
      </c>
      <c r="D2122" t="s">
        <v>80</v>
      </c>
      <c r="E2122" t="s">
        <v>9</v>
      </c>
      <c r="F2122" t="s">
        <v>10</v>
      </c>
      <c r="G2122" t="s">
        <v>11</v>
      </c>
      <c r="H2122" t="s">
        <v>8</v>
      </c>
      <c r="I2122">
        <v>10</v>
      </c>
      <c r="J2122">
        <f>Tabla1[[#This Row],[Columna2]]*110</f>
        <v>1100</v>
      </c>
      <c r="K2122">
        <v>2668</v>
      </c>
      <c r="L2122">
        <f>Tabla1[[#This Row],[Columna3]]*Tabla1[[#This Row],[Value]]*30*0.12</f>
        <v>10565280</v>
      </c>
      <c r="M2122" s="1">
        <f>Tabla1[[#This Row],[Columna4]]/10</f>
        <v>1056528</v>
      </c>
    </row>
    <row r="2123" spans="1:13" x14ac:dyDescent="0.3">
      <c r="A2123">
        <v>22</v>
      </c>
      <c r="B2123" t="s">
        <v>116</v>
      </c>
      <c r="C2123">
        <f>_xlfn.NUMBERVALUE(MID(Tabla1[[#This Row],[Object Name]],11,3))</f>
        <v>71</v>
      </c>
      <c r="D2123" t="s">
        <v>80</v>
      </c>
      <c r="E2123" t="s">
        <v>9</v>
      </c>
      <c r="F2123" t="s">
        <v>10</v>
      </c>
      <c r="G2123" t="s">
        <v>11</v>
      </c>
      <c r="H2123" t="s">
        <v>8</v>
      </c>
      <c r="I2123">
        <v>10</v>
      </c>
      <c r="J2123">
        <f>Tabla1[[#This Row],[Columna2]]*110</f>
        <v>1100</v>
      </c>
      <c r="K2123">
        <v>2649</v>
      </c>
      <c r="L2123">
        <f>Tabla1[[#This Row],[Columna3]]*Tabla1[[#This Row],[Value]]*30*0.12</f>
        <v>10490040</v>
      </c>
      <c r="M2123" s="1">
        <f>Tabla1[[#This Row],[Columna4]]/10</f>
        <v>1049004</v>
      </c>
    </row>
    <row r="2124" spans="1:13" x14ac:dyDescent="0.3">
      <c r="A2124">
        <v>23</v>
      </c>
      <c r="B2124" t="s">
        <v>116</v>
      </c>
      <c r="C2124">
        <f>_xlfn.NUMBERVALUE(MID(Tabla1[[#This Row],[Object Name]],11,3))</f>
        <v>71</v>
      </c>
      <c r="D2124" t="s">
        <v>80</v>
      </c>
      <c r="E2124" t="s">
        <v>9</v>
      </c>
      <c r="F2124" t="s">
        <v>10</v>
      </c>
      <c r="G2124" t="s">
        <v>11</v>
      </c>
      <c r="H2124" t="s">
        <v>8</v>
      </c>
      <c r="I2124">
        <v>10</v>
      </c>
      <c r="J2124">
        <f>Tabla1[[#This Row],[Columna2]]*110</f>
        <v>1100</v>
      </c>
      <c r="K2124">
        <v>2669</v>
      </c>
      <c r="L2124">
        <f>Tabla1[[#This Row],[Columna3]]*Tabla1[[#This Row],[Value]]*30*0.12</f>
        <v>10569240</v>
      </c>
      <c r="M2124" s="1">
        <f>Tabla1[[#This Row],[Columna4]]/10</f>
        <v>1056924</v>
      </c>
    </row>
    <row r="2125" spans="1:13" x14ac:dyDescent="0.3">
      <c r="A2125">
        <v>24</v>
      </c>
      <c r="B2125" t="s">
        <v>116</v>
      </c>
      <c r="C2125">
        <f>_xlfn.NUMBERVALUE(MID(Tabla1[[#This Row],[Object Name]],11,3))</f>
        <v>71</v>
      </c>
      <c r="D2125" t="s">
        <v>80</v>
      </c>
      <c r="E2125" t="s">
        <v>9</v>
      </c>
      <c r="F2125" t="s">
        <v>10</v>
      </c>
      <c r="G2125" t="s">
        <v>11</v>
      </c>
      <c r="H2125" t="s">
        <v>8</v>
      </c>
      <c r="I2125">
        <v>10</v>
      </c>
      <c r="J2125">
        <f>Tabla1[[#This Row],[Columna2]]*110</f>
        <v>1100</v>
      </c>
      <c r="K2125">
        <v>2701</v>
      </c>
      <c r="L2125">
        <f>Tabla1[[#This Row],[Columna3]]*Tabla1[[#This Row],[Value]]*30*0.12</f>
        <v>10695960</v>
      </c>
      <c r="M2125" s="1">
        <f>Tabla1[[#This Row],[Columna4]]/10</f>
        <v>1069596</v>
      </c>
    </row>
    <row r="2126" spans="1:13" x14ac:dyDescent="0.3">
      <c r="A2126">
        <v>25</v>
      </c>
      <c r="B2126" t="s">
        <v>116</v>
      </c>
      <c r="C2126">
        <f>_xlfn.NUMBERVALUE(MID(Tabla1[[#This Row],[Object Name]],11,3))</f>
        <v>71</v>
      </c>
      <c r="D2126" t="s">
        <v>80</v>
      </c>
      <c r="E2126" t="s">
        <v>9</v>
      </c>
      <c r="F2126" t="s">
        <v>10</v>
      </c>
      <c r="G2126" t="s">
        <v>11</v>
      </c>
      <c r="H2126" t="s">
        <v>8</v>
      </c>
      <c r="I2126">
        <v>10</v>
      </c>
      <c r="J2126">
        <f>Tabla1[[#This Row],[Columna2]]*110</f>
        <v>1100</v>
      </c>
      <c r="K2126">
        <v>2683</v>
      </c>
      <c r="L2126">
        <f>Tabla1[[#This Row],[Columna3]]*Tabla1[[#This Row],[Value]]*30*0.12</f>
        <v>10624680</v>
      </c>
      <c r="M2126" s="1">
        <f>Tabla1[[#This Row],[Columna4]]/10</f>
        <v>1062468</v>
      </c>
    </row>
    <row r="2127" spans="1:13" x14ac:dyDescent="0.3">
      <c r="A2127">
        <v>26</v>
      </c>
      <c r="B2127" t="s">
        <v>116</v>
      </c>
      <c r="C2127">
        <f>_xlfn.NUMBERVALUE(MID(Tabla1[[#This Row],[Object Name]],11,3))</f>
        <v>71</v>
      </c>
      <c r="D2127" t="s">
        <v>80</v>
      </c>
      <c r="E2127" t="s">
        <v>9</v>
      </c>
      <c r="F2127" t="s">
        <v>10</v>
      </c>
      <c r="G2127" t="s">
        <v>11</v>
      </c>
      <c r="H2127" t="s">
        <v>8</v>
      </c>
      <c r="I2127">
        <v>10</v>
      </c>
      <c r="J2127">
        <f>Tabla1[[#This Row],[Columna2]]*110</f>
        <v>1100</v>
      </c>
      <c r="K2127">
        <v>2654</v>
      </c>
      <c r="L2127">
        <f>Tabla1[[#This Row],[Columna3]]*Tabla1[[#This Row],[Value]]*30*0.12</f>
        <v>10509840</v>
      </c>
      <c r="M2127" s="1">
        <f>Tabla1[[#This Row],[Columna4]]/10</f>
        <v>1050984</v>
      </c>
    </row>
    <row r="2128" spans="1:13" x14ac:dyDescent="0.3">
      <c r="A2128">
        <v>27</v>
      </c>
      <c r="B2128" t="s">
        <v>116</v>
      </c>
      <c r="C2128">
        <f>_xlfn.NUMBERVALUE(MID(Tabla1[[#This Row],[Object Name]],11,3))</f>
        <v>71</v>
      </c>
      <c r="D2128" t="s">
        <v>80</v>
      </c>
      <c r="E2128" t="s">
        <v>9</v>
      </c>
      <c r="F2128" t="s">
        <v>10</v>
      </c>
      <c r="G2128" t="s">
        <v>11</v>
      </c>
      <c r="H2128" t="s">
        <v>8</v>
      </c>
      <c r="I2128">
        <v>10</v>
      </c>
      <c r="J2128">
        <f>Tabla1[[#This Row],[Columna2]]*110</f>
        <v>1100</v>
      </c>
      <c r="K2128">
        <v>2682</v>
      </c>
      <c r="L2128">
        <f>Tabla1[[#This Row],[Columna3]]*Tabla1[[#This Row],[Value]]*30*0.12</f>
        <v>10620720</v>
      </c>
      <c r="M2128" s="1">
        <f>Tabla1[[#This Row],[Columna4]]/10</f>
        <v>1062072</v>
      </c>
    </row>
    <row r="2129" spans="1:13" x14ac:dyDescent="0.3">
      <c r="A2129">
        <v>28</v>
      </c>
      <c r="B2129" t="s">
        <v>116</v>
      </c>
      <c r="C2129">
        <f>_xlfn.NUMBERVALUE(MID(Tabla1[[#This Row],[Object Name]],11,3))</f>
        <v>71</v>
      </c>
      <c r="D2129" t="s">
        <v>80</v>
      </c>
      <c r="E2129" t="s">
        <v>9</v>
      </c>
      <c r="F2129" t="s">
        <v>10</v>
      </c>
      <c r="G2129" t="s">
        <v>11</v>
      </c>
      <c r="H2129" t="s">
        <v>8</v>
      </c>
      <c r="I2129">
        <v>10</v>
      </c>
      <c r="J2129">
        <f>Tabla1[[#This Row],[Columna2]]*110</f>
        <v>1100</v>
      </c>
      <c r="K2129">
        <v>2666</v>
      </c>
      <c r="L2129">
        <f>Tabla1[[#This Row],[Columna3]]*Tabla1[[#This Row],[Value]]*30*0.12</f>
        <v>10557360</v>
      </c>
      <c r="M2129" s="1">
        <f>Tabla1[[#This Row],[Columna4]]/10</f>
        <v>1055736</v>
      </c>
    </row>
    <row r="2130" spans="1:13" x14ac:dyDescent="0.3">
      <c r="A2130">
        <v>29</v>
      </c>
      <c r="B2130" t="s">
        <v>116</v>
      </c>
      <c r="C2130">
        <f>_xlfn.NUMBERVALUE(MID(Tabla1[[#This Row],[Object Name]],11,3))</f>
        <v>71</v>
      </c>
      <c r="D2130" t="s">
        <v>80</v>
      </c>
      <c r="E2130" t="s">
        <v>9</v>
      </c>
      <c r="F2130" t="s">
        <v>10</v>
      </c>
      <c r="G2130" t="s">
        <v>11</v>
      </c>
      <c r="H2130" t="s">
        <v>8</v>
      </c>
      <c r="I2130">
        <v>10</v>
      </c>
      <c r="J2130">
        <f>Tabla1[[#This Row],[Columna2]]*110</f>
        <v>1100</v>
      </c>
      <c r="K2130">
        <v>2664</v>
      </c>
      <c r="L2130">
        <f>Tabla1[[#This Row],[Columna3]]*Tabla1[[#This Row],[Value]]*30*0.12</f>
        <v>10549440</v>
      </c>
      <c r="M2130" s="1">
        <f>Tabla1[[#This Row],[Columna4]]/10</f>
        <v>1054944</v>
      </c>
    </row>
    <row r="2131" spans="1:13" x14ac:dyDescent="0.3">
      <c r="A2131">
        <v>30</v>
      </c>
      <c r="B2131" t="s">
        <v>116</v>
      </c>
      <c r="C2131">
        <f>_xlfn.NUMBERVALUE(MID(Tabla1[[#This Row],[Object Name]],11,3))</f>
        <v>71</v>
      </c>
      <c r="D2131" t="s">
        <v>80</v>
      </c>
      <c r="E2131" t="s">
        <v>9</v>
      </c>
      <c r="F2131" t="s">
        <v>10</v>
      </c>
      <c r="G2131" t="s">
        <v>11</v>
      </c>
      <c r="H2131" t="s">
        <v>8</v>
      </c>
      <c r="I2131">
        <v>10</v>
      </c>
      <c r="J2131">
        <f>Tabla1[[#This Row],[Columna2]]*110</f>
        <v>1100</v>
      </c>
      <c r="K2131">
        <v>2701</v>
      </c>
      <c r="L2131">
        <f>Tabla1[[#This Row],[Columna3]]*Tabla1[[#This Row],[Value]]*30*0.12</f>
        <v>10695960</v>
      </c>
      <c r="M2131" s="1">
        <f>Tabla1[[#This Row],[Columna4]]/10</f>
        <v>1069596</v>
      </c>
    </row>
    <row r="2132" spans="1:13" x14ac:dyDescent="0.3">
      <c r="A2132">
        <v>1</v>
      </c>
      <c r="B2132" t="s">
        <v>116</v>
      </c>
      <c r="C2132">
        <f>_xlfn.NUMBERVALUE(MID(Tabla1[[#This Row],[Object Name]],11,3))</f>
        <v>72</v>
      </c>
      <c r="D2132" t="s">
        <v>81</v>
      </c>
      <c r="E2132" t="s">
        <v>9</v>
      </c>
      <c r="F2132" t="s">
        <v>10</v>
      </c>
      <c r="G2132" t="s">
        <v>11</v>
      </c>
      <c r="H2132" t="s">
        <v>8</v>
      </c>
      <c r="I2132">
        <v>10</v>
      </c>
      <c r="J2132">
        <f>Tabla1[[#This Row],[Columna2]]*110</f>
        <v>1100</v>
      </c>
      <c r="K2132">
        <v>3258</v>
      </c>
      <c r="L2132">
        <f>Tabla1[[#This Row],[Columna3]]*Tabla1[[#This Row],[Value]]*30*0.12</f>
        <v>12901680</v>
      </c>
      <c r="M2132" s="1">
        <f>Tabla1[[#This Row],[Columna4]]/10</f>
        <v>1290168</v>
      </c>
    </row>
    <row r="2133" spans="1:13" x14ac:dyDescent="0.3">
      <c r="A2133">
        <v>2</v>
      </c>
      <c r="B2133" t="s">
        <v>116</v>
      </c>
      <c r="C2133">
        <f>_xlfn.NUMBERVALUE(MID(Tabla1[[#This Row],[Object Name]],11,3))</f>
        <v>72</v>
      </c>
      <c r="D2133" t="s">
        <v>81</v>
      </c>
      <c r="E2133" t="s">
        <v>9</v>
      </c>
      <c r="F2133" t="s">
        <v>10</v>
      </c>
      <c r="G2133" t="s">
        <v>11</v>
      </c>
      <c r="H2133" t="s">
        <v>8</v>
      </c>
      <c r="I2133">
        <v>10</v>
      </c>
      <c r="J2133">
        <f>Tabla1[[#This Row],[Columna2]]*110</f>
        <v>1100</v>
      </c>
      <c r="K2133">
        <v>3266</v>
      </c>
      <c r="L2133">
        <f>Tabla1[[#This Row],[Columna3]]*Tabla1[[#This Row],[Value]]*30*0.12</f>
        <v>12933360</v>
      </c>
      <c r="M2133" s="1">
        <f>Tabla1[[#This Row],[Columna4]]/10</f>
        <v>1293336</v>
      </c>
    </row>
    <row r="2134" spans="1:13" x14ac:dyDescent="0.3">
      <c r="A2134">
        <v>3</v>
      </c>
      <c r="B2134" t="s">
        <v>116</v>
      </c>
      <c r="C2134">
        <f>_xlfn.NUMBERVALUE(MID(Tabla1[[#This Row],[Object Name]],11,3))</f>
        <v>72</v>
      </c>
      <c r="D2134" t="s">
        <v>81</v>
      </c>
      <c r="E2134" t="s">
        <v>9</v>
      </c>
      <c r="F2134" t="s">
        <v>10</v>
      </c>
      <c r="G2134" t="s">
        <v>11</v>
      </c>
      <c r="H2134" t="s">
        <v>8</v>
      </c>
      <c r="I2134">
        <v>10</v>
      </c>
      <c r="J2134">
        <f>Tabla1[[#This Row],[Columna2]]*110</f>
        <v>1100</v>
      </c>
      <c r="K2134">
        <v>3290</v>
      </c>
      <c r="L2134">
        <f>Tabla1[[#This Row],[Columna3]]*Tabla1[[#This Row],[Value]]*30*0.12</f>
        <v>13028400</v>
      </c>
      <c r="M2134" s="1">
        <f>Tabla1[[#This Row],[Columna4]]/10</f>
        <v>1302840</v>
      </c>
    </row>
    <row r="2135" spans="1:13" x14ac:dyDescent="0.3">
      <c r="A2135">
        <v>4</v>
      </c>
      <c r="B2135" t="s">
        <v>116</v>
      </c>
      <c r="C2135">
        <f>_xlfn.NUMBERVALUE(MID(Tabla1[[#This Row],[Object Name]],11,3))</f>
        <v>72</v>
      </c>
      <c r="D2135" t="s">
        <v>81</v>
      </c>
      <c r="E2135" t="s">
        <v>9</v>
      </c>
      <c r="F2135" t="s">
        <v>10</v>
      </c>
      <c r="G2135" t="s">
        <v>11</v>
      </c>
      <c r="H2135" t="s">
        <v>8</v>
      </c>
      <c r="I2135">
        <v>10</v>
      </c>
      <c r="J2135">
        <f>Tabla1[[#This Row],[Columna2]]*110</f>
        <v>1100</v>
      </c>
      <c r="K2135">
        <v>3272</v>
      </c>
      <c r="L2135">
        <f>Tabla1[[#This Row],[Columna3]]*Tabla1[[#This Row],[Value]]*30*0.12</f>
        <v>12957120</v>
      </c>
      <c r="M2135" s="1">
        <f>Tabla1[[#This Row],[Columna4]]/10</f>
        <v>1295712</v>
      </c>
    </row>
    <row r="2136" spans="1:13" x14ac:dyDescent="0.3">
      <c r="A2136">
        <v>5</v>
      </c>
      <c r="B2136" t="s">
        <v>116</v>
      </c>
      <c r="C2136">
        <f>_xlfn.NUMBERVALUE(MID(Tabla1[[#This Row],[Object Name]],11,3))</f>
        <v>72</v>
      </c>
      <c r="D2136" t="s">
        <v>81</v>
      </c>
      <c r="E2136" t="s">
        <v>9</v>
      </c>
      <c r="F2136" t="s">
        <v>10</v>
      </c>
      <c r="G2136" t="s">
        <v>11</v>
      </c>
      <c r="H2136" t="s">
        <v>8</v>
      </c>
      <c r="I2136">
        <v>10</v>
      </c>
      <c r="J2136">
        <f>Tabla1[[#This Row],[Columna2]]*110</f>
        <v>1100</v>
      </c>
      <c r="K2136">
        <v>3259</v>
      </c>
      <c r="L2136">
        <f>Tabla1[[#This Row],[Columna3]]*Tabla1[[#This Row],[Value]]*30*0.12</f>
        <v>12905640</v>
      </c>
      <c r="M2136" s="1">
        <f>Tabla1[[#This Row],[Columna4]]/10</f>
        <v>1290564</v>
      </c>
    </row>
    <row r="2137" spans="1:13" x14ac:dyDescent="0.3">
      <c r="A2137">
        <v>6</v>
      </c>
      <c r="B2137" t="s">
        <v>116</v>
      </c>
      <c r="C2137">
        <f>_xlfn.NUMBERVALUE(MID(Tabla1[[#This Row],[Object Name]],11,3))</f>
        <v>72</v>
      </c>
      <c r="D2137" t="s">
        <v>81</v>
      </c>
      <c r="E2137" t="s">
        <v>9</v>
      </c>
      <c r="F2137" t="s">
        <v>10</v>
      </c>
      <c r="G2137" t="s">
        <v>11</v>
      </c>
      <c r="H2137" t="s">
        <v>8</v>
      </c>
      <c r="I2137">
        <v>10</v>
      </c>
      <c r="J2137">
        <f>Tabla1[[#This Row],[Columna2]]*110</f>
        <v>1100</v>
      </c>
      <c r="K2137">
        <v>3270</v>
      </c>
      <c r="L2137">
        <f>Tabla1[[#This Row],[Columna3]]*Tabla1[[#This Row],[Value]]*30*0.12</f>
        <v>12949200</v>
      </c>
      <c r="M2137" s="1">
        <f>Tabla1[[#This Row],[Columna4]]/10</f>
        <v>1294920</v>
      </c>
    </row>
    <row r="2138" spans="1:13" x14ac:dyDescent="0.3">
      <c r="A2138">
        <v>7</v>
      </c>
      <c r="B2138" t="s">
        <v>116</v>
      </c>
      <c r="C2138">
        <f>_xlfn.NUMBERVALUE(MID(Tabla1[[#This Row],[Object Name]],11,3))</f>
        <v>72</v>
      </c>
      <c r="D2138" t="s">
        <v>81</v>
      </c>
      <c r="E2138" t="s">
        <v>9</v>
      </c>
      <c r="F2138" t="s">
        <v>10</v>
      </c>
      <c r="G2138" t="s">
        <v>11</v>
      </c>
      <c r="H2138" t="s">
        <v>8</v>
      </c>
      <c r="I2138">
        <v>10</v>
      </c>
      <c r="J2138">
        <f>Tabla1[[#This Row],[Columna2]]*110</f>
        <v>1100</v>
      </c>
      <c r="K2138">
        <v>3254</v>
      </c>
      <c r="L2138">
        <f>Tabla1[[#This Row],[Columna3]]*Tabla1[[#This Row],[Value]]*30*0.12</f>
        <v>12885840</v>
      </c>
      <c r="M2138" s="1">
        <f>Tabla1[[#This Row],[Columna4]]/10</f>
        <v>1288584</v>
      </c>
    </row>
    <row r="2139" spans="1:13" x14ac:dyDescent="0.3">
      <c r="A2139">
        <v>8</v>
      </c>
      <c r="B2139" t="s">
        <v>116</v>
      </c>
      <c r="C2139">
        <f>_xlfn.NUMBERVALUE(MID(Tabla1[[#This Row],[Object Name]],11,3))</f>
        <v>72</v>
      </c>
      <c r="D2139" t="s">
        <v>81</v>
      </c>
      <c r="E2139" t="s">
        <v>9</v>
      </c>
      <c r="F2139" t="s">
        <v>10</v>
      </c>
      <c r="G2139" t="s">
        <v>11</v>
      </c>
      <c r="H2139" t="s">
        <v>8</v>
      </c>
      <c r="I2139">
        <v>10</v>
      </c>
      <c r="J2139">
        <f>Tabla1[[#This Row],[Columna2]]*110</f>
        <v>1100</v>
      </c>
      <c r="K2139">
        <v>3262</v>
      </c>
      <c r="L2139">
        <f>Tabla1[[#This Row],[Columna3]]*Tabla1[[#This Row],[Value]]*30*0.12</f>
        <v>12917520</v>
      </c>
      <c r="M2139" s="1">
        <f>Tabla1[[#This Row],[Columna4]]/10</f>
        <v>1291752</v>
      </c>
    </row>
    <row r="2140" spans="1:13" x14ac:dyDescent="0.3">
      <c r="A2140">
        <v>9</v>
      </c>
      <c r="B2140" t="s">
        <v>116</v>
      </c>
      <c r="C2140">
        <f>_xlfn.NUMBERVALUE(MID(Tabla1[[#This Row],[Object Name]],11,3))</f>
        <v>72</v>
      </c>
      <c r="D2140" t="s">
        <v>81</v>
      </c>
      <c r="E2140" t="s">
        <v>9</v>
      </c>
      <c r="F2140" t="s">
        <v>10</v>
      </c>
      <c r="G2140" t="s">
        <v>11</v>
      </c>
      <c r="H2140" t="s">
        <v>8</v>
      </c>
      <c r="I2140">
        <v>10</v>
      </c>
      <c r="J2140">
        <f>Tabla1[[#This Row],[Columna2]]*110</f>
        <v>1100</v>
      </c>
      <c r="K2140">
        <v>3265</v>
      </c>
      <c r="L2140">
        <f>Tabla1[[#This Row],[Columna3]]*Tabla1[[#This Row],[Value]]*30*0.12</f>
        <v>12929400</v>
      </c>
      <c r="M2140" s="1">
        <f>Tabla1[[#This Row],[Columna4]]/10</f>
        <v>1292940</v>
      </c>
    </row>
    <row r="2141" spans="1:13" x14ac:dyDescent="0.3">
      <c r="A2141">
        <v>10</v>
      </c>
      <c r="B2141" t="s">
        <v>116</v>
      </c>
      <c r="C2141">
        <f>_xlfn.NUMBERVALUE(MID(Tabla1[[#This Row],[Object Name]],11,3))</f>
        <v>72</v>
      </c>
      <c r="D2141" t="s">
        <v>81</v>
      </c>
      <c r="E2141" t="s">
        <v>9</v>
      </c>
      <c r="F2141" t="s">
        <v>10</v>
      </c>
      <c r="G2141" t="s">
        <v>11</v>
      </c>
      <c r="H2141" t="s">
        <v>8</v>
      </c>
      <c r="I2141">
        <v>10</v>
      </c>
      <c r="J2141">
        <f>Tabla1[[#This Row],[Columna2]]*110</f>
        <v>1100</v>
      </c>
      <c r="K2141">
        <v>3255</v>
      </c>
      <c r="L2141">
        <f>Tabla1[[#This Row],[Columna3]]*Tabla1[[#This Row],[Value]]*30*0.12</f>
        <v>12889800</v>
      </c>
      <c r="M2141" s="1">
        <f>Tabla1[[#This Row],[Columna4]]/10</f>
        <v>1288980</v>
      </c>
    </row>
    <row r="2142" spans="1:13" x14ac:dyDescent="0.3">
      <c r="A2142">
        <v>11</v>
      </c>
      <c r="B2142" t="s">
        <v>116</v>
      </c>
      <c r="C2142">
        <f>_xlfn.NUMBERVALUE(MID(Tabla1[[#This Row],[Object Name]],11,3))</f>
        <v>72</v>
      </c>
      <c r="D2142" t="s">
        <v>81</v>
      </c>
      <c r="E2142" t="s">
        <v>9</v>
      </c>
      <c r="F2142" t="s">
        <v>10</v>
      </c>
      <c r="G2142" t="s">
        <v>11</v>
      </c>
      <c r="H2142" t="s">
        <v>8</v>
      </c>
      <c r="I2142">
        <v>10</v>
      </c>
      <c r="J2142">
        <f>Tabla1[[#This Row],[Columna2]]*110</f>
        <v>1100</v>
      </c>
      <c r="K2142">
        <v>3263</v>
      </c>
      <c r="L2142">
        <f>Tabla1[[#This Row],[Columna3]]*Tabla1[[#This Row],[Value]]*30*0.12</f>
        <v>12921480</v>
      </c>
      <c r="M2142" s="1">
        <f>Tabla1[[#This Row],[Columna4]]/10</f>
        <v>1292148</v>
      </c>
    </row>
    <row r="2143" spans="1:13" x14ac:dyDescent="0.3">
      <c r="A2143">
        <v>12</v>
      </c>
      <c r="B2143" t="s">
        <v>116</v>
      </c>
      <c r="C2143">
        <f>_xlfn.NUMBERVALUE(MID(Tabla1[[#This Row],[Object Name]],11,3))</f>
        <v>72</v>
      </c>
      <c r="D2143" t="s">
        <v>81</v>
      </c>
      <c r="E2143" t="s">
        <v>9</v>
      </c>
      <c r="F2143" t="s">
        <v>10</v>
      </c>
      <c r="G2143" t="s">
        <v>11</v>
      </c>
      <c r="H2143" t="s">
        <v>8</v>
      </c>
      <c r="I2143">
        <v>10</v>
      </c>
      <c r="J2143">
        <f>Tabla1[[#This Row],[Columna2]]*110</f>
        <v>1100</v>
      </c>
      <c r="K2143">
        <v>3276</v>
      </c>
      <c r="L2143">
        <f>Tabla1[[#This Row],[Columna3]]*Tabla1[[#This Row],[Value]]*30*0.12</f>
        <v>12972960</v>
      </c>
      <c r="M2143" s="1">
        <f>Tabla1[[#This Row],[Columna4]]/10</f>
        <v>1297296</v>
      </c>
    </row>
    <row r="2144" spans="1:13" x14ac:dyDescent="0.3">
      <c r="A2144">
        <v>13</v>
      </c>
      <c r="B2144" t="s">
        <v>116</v>
      </c>
      <c r="C2144">
        <f>_xlfn.NUMBERVALUE(MID(Tabla1[[#This Row],[Object Name]],11,3))</f>
        <v>72</v>
      </c>
      <c r="D2144" t="s">
        <v>81</v>
      </c>
      <c r="E2144" t="s">
        <v>9</v>
      </c>
      <c r="F2144" t="s">
        <v>10</v>
      </c>
      <c r="G2144" t="s">
        <v>11</v>
      </c>
      <c r="H2144" t="s">
        <v>8</v>
      </c>
      <c r="I2144">
        <v>10</v>
      </c>
      <c r="J2144">
        <f>Tabla1[[#This Row],[Columna2]]*110</f>
        <v>1100</v>
      </c>
      <c r="K2144">
        <v>3255</v>
      </c>
      <c r="L2144">
        <f>Tabla1[[#This Row],[Columna3]]*Tabla1[[#This Row],[Value]]*30*0.12</f>
        <v>12889800</v>
      </c>
      <c r="M2144" s="1">
        <f>Tabla1[[#This Row],[Columna4]]/10</f>
        <v>1288980</v>
      </c>
    </row>
    <row r="2145" spans="1:13" x14ac:dyDescent="0.3">
      <c r="A2145">
        <v>14</v>
      </c>
      <c r="B2145" t="s">
        <v>116</v>
      </c>
      <c r="C2145">
        <f>_xlfn.NUMBERVALUE(MID(Tabla1[[#This Row],[Object Name]],11,3))</f>
        <v>72</v>
      </c>
      <c r="D2145" t="s">
        <v>81</v>
      </c>
      <c r="E2145" t="s">
        <v>9</v>
      </c>
      <c r="F2145" t="s">
        <v>10</v>
      </c>
      <c r="G2145" t="s">
        <v>11</v>
      </c>
      <c r="H2145" t="s">
        <v>8</v>
      </c>
      <c r="I2145">
        <v>10</v>
      </c>
      <c r="J2145">
        <f>Tabla1[[#This Row],[Columna2]]*110</f>
        <v>1100</v>
      </c>
      <c r="K2145">
        <v>3251</v>
      </c>
      <c r="L2145">
        <f>Tabla1[[#This Row],[Columna3]]*Tabla1[[#This Row],[Value]]*30*0.12</f>
        <v>12873960</v>
      </c>
      <c r="M2145" s="1">
        <f>Tabla1[[#This Row],[Columna4]]/10</f>
        <v>1287396</v>
      </c>
    </row>
    <row r="2146" spans="1:13" x14ac:dyDescent="0.3">
      <c r="A2146">
        <v>15</v>
      </c>
      <c r="B2146" t="s">
        <v>116</v>
      </c>
      <c r="C2146">
        <f>_xlfn.NUMBERVALUE(MID(Tabla1[[#This Row],[Object Name]],11,3))</f>
        <v>72</v>
      </c>
      <c r="D2146" t="s">
        <v>81</v>
      </c>
      <c r="E2146" t="s">
        <v>9</v>
      </c>
      <c r="F2146" t="s">
        <v>10</v>
      </c>
      <c r="G2146" t="s">
        <v>11</v>
      </c>
      <c r="H2146" t="s">
        <v>8</v>
      </c>
      <c r="I2146">
        <v>10</v>
      </c>
      <c r="J2146">
        <f>Tabla1[[#This Row],[Columna2]]*110</f>
        <v>1100</v>
      </c>
      <c r="K2146">
        <v>3237</v>
      </c>
      <c r="L2146">
        <f>Tabla1[[#This Row],[Columna3]]*Tabla1[[#This Row],[Value]]*30*0.12</f>
        <v>12818520</v>
      </c>
      <c r="M2146" s="1">
        <f>Tabla1[[#This Row],[Columna4]]/10</f>
        <v>1281852</v>
      </c>
    </row>
    <row r="2147" spans="1:13" x14ac:dyDescent="0.3">
      <c r="A2147">
        <v>16</v>
      </c>
      <c r="B2147" t="s">
        <v>116</v>
      </c>
      <c r="C2147">
        <f>_xlfn.NUMBERVALUE(MID(Tabla1[[#This Row],[Object Name]],11,3))</f>
        <v>72</v>
      </c>
      <c r="D2147" t="s">
        <v>81</v>
      </c>
      <c r="E2147" t="s">
        <v>9</v>
      </c>
      <c r="F2147" t="s">
        <v>10</v>
      </c>
      <c r="G2147" t="s">
        <v>11</v>
      </c>
      <c r="H2147" t="s">
        <v>8</v>
      </c>
      <c r="I2147">
        <v>10</v>
      </c>
      <c r="J2147">
        <f>Tabla1[[#This Row],[Columna2]]*110</f>
        <v>1100</v>
      </c>
      <c r="K2147">
        <v>3286</v>
      </c>
      <c r="L2147">
        <f>Tabla1[[#This Row],[Columna3]]*Tabla1[[#This Row],[Value]]*30*0.12</f>
        <v>13012560</v>
      </c>
      <c r="M2147" s="1">
        <f>Tabla1[[#This Row],[Columna4]]/10</f>
        <v>1301256</v>
      </c>
    </row>
    <row r="2148" spans="1:13" x14ac:dyDescent="0.3">
      <c r="A2148">
        <v>17</v>
      </c>
      <c r="B2148" t="s">
        <v>116</v>
      </c>
      <c r="C2148">
        <f>_xlfn.NUMBERVALUE(MID(Tabla1[[#This Row],[Object Name]],11,3))</f>
        <v>72</v>
      </c>
      <c r="D2148" t="s">
        <v>81</v>
      </c>
      <c r="E2148" t="s">
        <v>9</v>
      </c>
      <c r="F2148" t="s">
        <v>10</v>
      </c>
      <c r="G2148" t="s">
        <v>11</v>
      </c>
      <c r="H2148" t="s">
        <v>8</v>
      </c>
      <c r="I2148">
        <v>10</v>
      </c>
      <c r="J2148">
        <f>Tabla1[[#This Row],[Columna2]]*110</f>
        <v>1100</v>
      </c>
      <c r="K2148">
        <v>3285</v>
      </c>
      <c r="L2148">
        <f>Tabla1[[#This Row],[Columna3]]*Tabla1[[#This Row],[Value]]*30*0.12</f>
        <v>13008600</v>
      </c>
      <c r="M2148" s="1">
        <f>Tabla1[[#This Row],[Columna4]]/10</f>
        <v>1300860</v>
      </c>
    </row>
    <row r="2149" spans="1:13" x14ac:dyDescent="0.3">
      <c r="A2149">
        <v>18</v>
      </c>
      <c r="B2149" t="s">
        <v>116</v>
      </c>
      <c r="C2149">
        <f>_xlfn.NUMBERVALUE(MID(Tabla1[[#This Row],[Object Name]],11,3))</f>
        <v>72</v>
      </c>
      <c r="D2149" t="s">
        <v>81</v>
      </c>
      <c r="E2149" t="s">
        <v>9</v>
      </c>
      <c r="F2149" t="s">
        <v>10</v>
      </c>
      <c r="G2149" t="s">
        <v>11</v>
      </c>
      <c r="H2149" t="s">
        <v>8</v>
      </c>
      <c r="I2149">
        <v>10</v>
      </c>
      <c r="J2149">
        <f>Tabla1[[#This Row],[Columna2]]*110</f>
        <v>1100</v>
      </c>
      <c r="K2149">
        <v>3275</v>
      </c>
      <c r="L2149">
        <f>Tabla1[[#This Row],[Columna3]]*Tabla1[[#This Row],[Value]]*30*0.12</f>
        <v>12969000</v>
      </c>
      <c r="M2149" s="1">
        <f>Tabla1[[#This Row],[Columna4]]/10</f>
        <v>1296900</v>
      </c>
    </row>
    <row r="2150" spans="1:13" x14ac:dyDescent="0.3">
      <c r="A2150">
        <v>19</v>
      </c>
      <c r="B2150" t="s">
        <v>116</v>
      </c>
      <c r="C2150">
        <f>_xlfn.NUMBERVALUE(MID(Tabla1[[#This Row],[Object Name]],11,3))</f>
        <v>72</v>
      </c>
      <c r="D2150" t="s">
        <v>81</v>
      </c>
      <c r="E2150" t="s">
        <v>9</v>
      </c>
      <c r="F2150" t="s">
        <v>10</v>
      </c>
      <c r="G2150" t="s">
        <v>11</v>
      </c>
      <c r="H2150" t="s">
        <v>8</v>
      </c>
      <c r="I2150">
        <v>10</v>
      </c>
      <c r="J2150">
        <f>Tabla1[[#This Row],[Columna2]]*110</f>
        <v>1100</v>
      </c>
      <c r="K2150">
        <v>3272</v>
      </c>
      <c r="L2150">
        <f>Tabla1[[#This Row],[Columna3]]*Tabla1[[#This Row],[Value]]*30*0.12</f>
        <v>12957120</v>
      </c>
      <c r="M2150" s="1">
        <f>Tabla1[[#This Row],[Columna4]]/10</f>
        <v>1295712</v>
      </c>
    </row>
    <row r="2151" spans="1:13" x14ac:dyDescent="0.3">
      <c r="A2151">
        <v>20</v>
      </c>
      <c r="B2151" t="s">
        <v>116</v>
      </c>
      <c r="C2151">
        <f>_xlfn.NUMBERVALUE(MID(Tabla1[[#This Row],[Object Name]],11,3))</f>
        <v>72</v>
      </c>
      <c r="D2151" t="s">
        <v>81</v>
      </c>
      <c r="E2151" t="s">
        <v>9</v>
      </c>
      <c r="F2151" t="s">
        <v>10</v>
      </c>
      <c r="G2151" t="s">
        <v>11</v>
      </c>
      <c r="H2151" t="s">
        <v>8</v>
      </c>
      <c r="I2151">
        <v>10</v>
      </c>
      <c r="J2151">
        <f>Tabla1[[#This Row],[Columna2]]*110</f>
        <v>1100</v>
      </c>
      <c r="K2151">
        <v>3234</v>
      </c>
      <c r="L2151">
        <f>Tabla1[[#This Row],[Columna3]]*Tabla1[[#This Row],[Value]]*30*0.12</f>
        <v>12806640</v>
      </c>
      <c r="M2151" s="1">
        <f>Tabla1[[#This Row],[Columna4]]/10</f>
        <v>1280664</v>
      </c>
    </row>
    <row r="2152" spans="1:13" x14ac:dyDescent="0.3">
      <c r="A2152">
        <v>21</v>
      </c>
      <c r="B2152" t="s">
        <v>116</v>
      </c>
      <c r="C2152">
        <f>_xlfn.NUMBERVALUE(MID(Tabla1[[#This Row],[Object Name]],11,3))</f>
        <v>72</v>
      </c>
      <c r="D2152" t="s">
        <v>81</v>
      </c>
      <c r="E2152" t="s">
        <v>9</v>
      </c>
      <c r="F2152" t="s">
        <v>10</v>
      </c>
      <c r="G2152" t="s">
        <v>11</v>
      </c>
      <c r="H2152" t="s">
        <v>8</v>
      </c>
      <c r="I2152">
        <v>10</v>
      </c>
      <c r="J2152">
        <f>Tabla1[[#This Row],[Columna2]]*110</f>
        <v>1100</v>
      </c>
      <c r="K2152">
        <v>3246</v>
      </c>
      <c r="L2152">
        <f>Tabla1[[#This Row],[Columna3]]*Tabla1[[#This Row],[Value]]*30*0.12</f>
        <v>12854160</v>
      </c>
      <c r="M2152" s="1">
        <f>Tabla1[[#This Row],[Columna4]]/10</f>
        <v>1285416</v>
      </c>
    </row>
    <row r="2153" spans="1:13" x14ac:dyDescent="0.3">
      <c r="A2153">
        <v>22</v>
      </c>
      <c r="B2153" t="s">
        <v>116</v>
      </c>
      <c r="C2153">
        <f>_xlfn.NUMBERVALUE(MID(Tabla1[[#This Row],[Object Name]],11,3))</f>
        <v>72</v>
      </c>
      <c r="D2153" t="s">
        <v>81</v>
      </c>
      <c r="E2153" t="s">
        <v>9</v>
      </c>
      <c r="F2153" t="s">
        <v>10</v>
      </c>
      <c r="G2153" t="s">
        <v>11</v>
      </c>
      <c r="H2153" t="s">
        <v>8</v>
      </c>
      <c r="I2153">
        <v>10</v>
      </c>
      <c r="J2153">
        <f>Tabla1[[#This Row],[Columna2]]*110</f>
        <v>1100</v>
      </c>
      <c r="K2153">
        <v>3236</v>
      </c>
      <c r="L2153">
        <f>Tabla1[[#This Row],[Columna3]]*Tabla1[[#This Row],[Value]]*30*0.12</f>
        <v>12814560</v>
      </c>
      <c r="M2153" s="1">
        <f>Tabla1[[#This Row],[Columna4]]/10</f>
        <v>1281456</v>
      </c>
    </row>
    <row r="2154" spans="1:13" x14ac:dyDescent="0.3">
      <c r="A2154">
        <v>23</v>
      </c>
      <c r="B2154" t="s">
        <v>116</v>
      </c>
      <c r="C2154">
        <f>_xlfn.NUMBERVALUE(MID(Tabla1[[#This Row],[Object Name]],11,3))</f>
        <v>72</v>
      </c>
      <c r="D2154" t="s">
        <v>81</v>
      </c>
      <c r="E2154" t="s">
        <v>9</v>
      </c>
      <c r="F2154" t="s">
        <v>10</v>
      </c>
      <c r="G2154" t="s">
        <v>11</v>
      </c>
      <c r="H2154" t="s">
        <v>8</v>
      </c>
      <c r="I2154">
        <v>10</v>
      </c>
      <c r="J2154">
        <f>Tabla1[[#This Row],[Columna2]]*110</f>
        <v>1100</v>
      </c>
      <c r="K2154">
        <v>3255</v>
      </c>
      <c r="L2154">
        <f>Tabla1[[#This Row],[Columna3]]*Tabla1[[#This Row],[Value]]*30*0.12</f>
        <v>12889800</v>
      </c>
      <c r="M2154" s="1">
        <f>Tabla1[[#This Row],[Columna4]]/10</f>
        <v>1288980</v>
      </c>
    </row>
    <row r="2155" spans="1:13" x14ac:dyDescent="0.3">
      <c r="A2155">
        <v>24</v>
      </c>
      <c r="B2155" t="s">
        <v>116</v>
      </c>
      <c r="C2155">
        <f>_xlfn.NUMBERVALUE(MID(Tabla1[[#This Row],[Object Name]],11,3))</f>
        <v>72</v>
      </c>
      <c r="D2155" t="s">
        <v>81</v>
      </c>
      <c r="E2155" t="s">
        <v>9</v>
      </c>
      <c r="F2155" t="s">
        <v>10</v>
      </c>
      <c r="G2155" t="s">
        <v>11</v>
      </c>
      <c r="H2155" t="s">
        <v>8</v>
      </c>
      <c r="I2155">
        <v>10</v>
      </c>
      <c r="J2155">
        <f>Tabla1[[#This Row],[Columna2]]*110</f>
        <v>1100</v>
      </c>
      <c r="K2155">
        <v>3286</v>
      </c>
      <c r="L2155">
        <f>Tabla1[[#This Row],[Columna3]]*Tabla1[[#This Row],[Value]]*30*0.12</f>
        <v>13012560</v>
      </c>
      <c r="M2155" s="1">
        <f>Tabla1[[#This Row],[Columna4]]/10</f>
        <v>1301256</v>
      </c>
    </row>
    <row r="2156" spans="1:13" x14ac:dyDescent="0.3">
      <c r="A2156">
        <v>25</v>
      </c>
      <c r="B2156" t="s">
        <v>116</v>
      </c>
      <c r="C2156">
        <f>_xlfn.NUMBERVALUE(MID(Tabla1[[#This Row],[Object Name]],11,3))</f>
        <v>72</v>
      </c>
      <c r="D2156" t="s">
        <v>81</v>
      </c>
      <c r="E2156" t="s">
        <v>9</v>
      </c>
      <c r="F2156" t="s">
        <v>10</v>
      </c>
      <c r="G2156" t="s">
        <v>11</v>
      </c>
      <c r="H2156" t="s">
        <v>8</v>
      </c>
      <c r="I2156">
        <v>10</v>
      </c>
      <c r="J2156">
        <f>Tabla1[[#This Row],[Columna2]]*110</f>
        <v>1100</v>
      </c>
      <c r="K2156">
        <v>3262</v>
      </c>
      <c r="L2156">
        <f>Tabla1[[#This Row],[Columna3]]*Tabla1[[#This Row],[Value]]*30*0.12</f>
        <v>12917520</v>
      </c>
      <c r="M2156" s="1">
        <f>Tabla1[[#This Row],[Columna4]]/10</f>
        <v>1291752</v>
      </c>
    </row>
    <row r="2157" spans="1:13" x14ac:dyDescent="0.3">
      <c r="A2157">
        <v>26</v>
      </c>
      <c r="B2157" t="s">
        <v>116</v>
      </c>
      <c r="C2157">
        <f>_xlfn.NUMBERVALUE(MID(Tabla1[[#This Row],[Object Name]],11,3))</f>
        <v>72</v>
      </c>
      <c r="D2157" t="s">
        <v>81</v>
      </c>
      <c r="E2157" t="s">
        <v>9</v>
      </c>
      <c r="F2157" t="s">
        <v>10</v>
      </c>
      <c r="G2157" t="s">
        <v>11</v>
      </c>
      <c r="H2157" t="s">
        <v>8</v>
      </c>
      <c r="I2157">
        <v>10</v>
      </c>
      <c r="J2157">
        <f>Tabla1[[#This Row],[Columna2]]*110</f>
        <v>1100</v>
      </c>
      <c r="K2157">
        <v>3273</v>
      </c>
      <c r="L2157">
        <f>Tabla1[[#This Row],[Columna3]]*Tabla1[[#This Row],[Value]]*30*0.12</f>
        <v>12961080</v>
      </c>
      <c r="M2157" s="1">
        <f>Tabla1[[#This Row],[Columna4]]/10</f>
        <v>1296108</v>
      </c>
    </row>
    <row r="2158" spans="1:13" x14ac:dyDescent="0.3">
      <c r="A2158">
        <v>27</v>
      </c>
      <c r="B2158" t="s">
        <v>116</v>
      </c>
      <c r="C2158">
        <f>_xlfn.NUMBERVALUE(MID(Tabla1[[#This Row],[Object Name]],11,3))</f>
        <v>72</v>
      </c>
      <c r="D2158" t="s">
        <v>81</v>
      </c>
      <c r="E2158" t="s">
        <v>9</v>
      </c>
      <c r="F2158" t="s">
        <v>10</v>
      </c>
      <c r="G2158" t="s">
        <v>11</v>
      </c>
      <c r="H2158" t="s">
        <v>8</v>
      </c>
      <c r="I2158">
        <v>10</v>
      </c>
      <c r="J2158">
        <f>Tabla1[[#This Row],[Columna2]]*110</f>
        <v>1100</v>
      </c>
      <c r="K2158">
        <v>3266</v>
      </c>
      <c r="L2158">
        <f>Tabla1[[#This Row],[Columna3]]*Tabla1[[#This Row],[Value]]*30*0.12</f>
        <v>12933360</v>
      </c>
      <c r="M2158" s="1">
        <f>Tabla1[[#This Row],[Columna4]]/10</f>
        <v>1293336</v>
      </c>
    </row>
    <row r="2159" spans="1:13" x14ac:dyDescent="0.3">
      <c r="A2159">
        <v>28</v>
      </c>
      <c r="B2159" t="s">
        <v>116</v>
      </c>
      <c r="C2159">
        <f>_xlfn.NUMBERVALUE(MID(Tabla1[[#This Row],[Object Name]],11,3))</f>
        <v>72</v>
      </c>
      <c r="D2159" t="s">
        <v>81</v>
      </c>
      <c r="E2159" t="s">
        <v>9</v>
      </c>
      <c r="F2159" t="s">
        <v>10</v>
      </c>
      <c r="G2159" t="s">
        <v>11</v>
      </c>
      <c r="H2159" t="s">
        <v>8</v>
      </c>
      <c r="I2159">
        <v>10</v>
      </c>
      <c r="J2159">
        <f>Tabla1[[#This Row],[Columna2]]*110</f>
        <v>1100</v>
      </c>
      <c r="K2159">
        <v>3286</v>
      </c>
      <c r="L2159">
        <f>Tabla1[[#This Row],[Columna3]]*Tabla1[[#This Row],[Value]]*30*0.12</f>
        <v>13012560</v>
      </c>
      <c r="M2159" s="1">
        <f>Tabla1[[#This Row],[Columna4]]/10</f>
        <v>1301256</v>
      </c>
    </row>
    <row r="2160" spans="1:13" x14ac:dyDescent="0.3">
      <c r="A2160">
        <v>29</v>
      </c>
      <c r="B2160" t="s">
        <v>116</v>
      </c>
      <c r="C2160">
        <f>_xlfn.NUMBERVALUE(MID(Tabla1[[#This Row],[Object Name]],11,3))</f>
        <v>72</v>
      </c>
      <c r="D2160" t="s">
        <v>81</v>
      </c>
      <c r="E2160" t="s">
        <v>9</v>
      </c>
      <c r="F2160" t="s">
        <v>10</v>
      </c>
      <c r="G2160" t="s">
        <v>11</v>
      </c>
      <c r="H2160" t="s">
        <v>8</v>
      </c>
      <c r="I2160">
        <v>10</v>
      </c>
      <c r="J2160">
        <f>Tabla1[[#This Row],[Columna2]]*110</f>
        <v>1100</v>
      </c>
      <c r="K2160">
        <v>3275</v>
      </c>
      <c r="L2160">
        <f>Tabla1[[#This Row],[Columna3]]*Tabla1[[#This Row],[Value]]*30*0.12</f>
        <v>12969000</v>
      </c>
      <c r="M2160" s="1">
        <f>Tabla1[[#This Row],[Columna4]]/10</f>
        <v>1296900</v>
      </c>
    </row>
    <row r="2161" spans="1:13" x14ac:dyDescent="0.3">
      <c r="A2161">
        <v>30</v>
      </c>
      <c r="B2161" t="s">
        <v>116</v>
      </c>
      <c r="C2161">
        <f>_xlfn.NUMBERVALUE(MID(Tabla1[[#This Row],[Object Name]],11,3))</f>
        <v>72</v>
      </c>
      <c r="D2161" t="s">
        <v>81</v>
      </c>
      <c r="E2161" t="s">
        <v>9</v>
      </c>
      <c r="F2161" t="s">
        <v>10</v>
      </c>
      <c r="G2161" t="s">
        <v>11</v>
      </c>
      <c r="H2161" t="s">
        <v>8</v>
      </c>
      <c r="I2161">
        <v>10</v>
      </c>
      <c r="J2161">
        <f>Tabla1[[#This Row],[Columna2]]*110</f>
        <v>1100</v>
      </c>
      <c r="K2161">
        <v>3266</v>
      </c>
      <c r="L2161">
        <f>Tabla1[[#This Row],[Columna3]]*Tabla1[[#This Row],[Value]]*30*0.12</f>
        <v>12933360</v>
      </c>
      <c r="M2161" s="1">
        <f>Tabla1[[#This Row],[Columna4]]/10</f>
        <v>1293336</v>
      </c>
    </row>
    <row r="2162" spans="1:13" x14ac:dyDescent="0.3">
      <c r="A2162">
        <v>1</v>
      </c>
      <c r="B2162" t="s">
        <v>117</v>
      </c>
      <c r="C2162">
        <f>_xlfn.NUMBERVALUE(MID(Tabla1[[#This Row],[Object Name]],11,3))</f>
        <v>73</v>
      </c>
      <c r="D2162" t="s">
        <v>82</v>
      </c>
      <c r="E2162" t="s">
        <v>9</v>
      </c>
      <c r="F2162" t="s">
        <v>10</v>
      </c>
      <c r="G2162" t="s">
        <v>11</v>
      </c>
      <c r="H2162" t="s">
        <v>8</v>
      </c>
      <c r="I2162">
        <v>8</v>
      </c>
      <c r="J2162">
        <f>Tabla1[[#This Row],[Columna2]]*110</f>
        <v>880</v>
      </c>
      <c r="K2162">
        <v>2845</v>
      </c>
      <c r="L2162">
        <f>Tabla1[[#This Row],[Columna3]]*Tabla1[[#This Row],[Value]]*30*0.12</f>
        <v>9012960</v>
      </c>
      <c r="M2162" s="1">
        <f>Tabla1[[#This Row],[Columna4]]/10</f>
        <v>901296</v>
      </c>
    </row>
    <row r="2163" spans="1:13" x14ac:dyDescent="0.3">
      <c r="A2163">
        <v>2</v>
      </c>
      <c r="B2163" t="s">
        <v>117</v>
      </c>
      <c r="C2163">
        <f>_xlfn.NUMBERVALUE(MID(Tabla1[[#This Row],[Object Name]],11,3))</f>
        <v>73</v>
      </c>
      <c r="D2163" t="s">
        <v>82</v>
      </c>
      <c r="E2163" t="s">
        <v>9</v>
      </c>
      <c r="F2163" t="s">
        <v>10</v>
      </c>
      <c r="G2163" t="s">
        <v>11</v>
      </c>
      <c r="H2163" t="s">
        <v>8</v>
      </c>
      <c r="I2163">
        <v>8</v>
      </c>
      <c r="J2163">
        <f>Tabla1[[#This Row],[Columna2]]*110</f>
        <v>880</v>
      </c>
      <c r="K2163">
        <v>2841</v>
      </c>
      <c r="L2163">
        <f>Tabla1[[#This Row],[Columna3]]*Tabla1[[#This Row],[Value]]*30*0.12</f>
        <v>9000288</v>
      </c>
      <c r="M2163" s="1">
        <f>Tabla1[[#This Row],[Columna4]]/10</f>
        <v>900028.8</v>
      </c>
    </row>
    <row r="2164" spans="1:13" x14ac:dyDescent="0.3">
      <c r="A2164">
        <v>3</v>
      </c>
      <c r="B2164" t="s">
        <v>117</v>
      </c>
      <c r="C2164">
        <f>_xlfn.NUMBERVALUE(MID(Tabla1[[#This Row],[Object Name]],11,3))</f>
        <v>73</v>
      </c>
      <c r="D2164" t="s">
        <v>82</v>
      </c>
      <c r="E2164" t="s">
        <v>9</v>
      </c>
      <c r="F2164" t="s">
        <v>10</v>
      </c>
      <c r="G2164" t="s">
        <v>11</v>
      </c>
      <c r="H2164" t="s">
        <v>8</v>
      </c>
      <c r="I2164">
        <v>8</v>
      </c>
      <c r="J2164">
        <f>Tabla1[[#This Row],[Columna2]]*110</f>
        <v>880</v>
      </c>
      <c r="K2164">
        <v>2861</v>
      </c>
      <c r="L2164">
        <f>Tabla1[[#This Row],[Columna3]]*Tabla1[[#This Row],[Value]]*30*0.12</f>
        <v>9063648</v>
      </c>
      <c r="M2164" s="1">
        <f>Tabla1[[#This Row],[Columna4]]/10</f>
        <v>906364.8</v>
      </c>
    </row>
    <row r="2165" spans="1:13" x14ac:dyDescent="0.3">
      <c r="A2165">
        <v>4</v>
      </c>
      <c r="B2165" t="s">
        <v>117</v>
      </c>
      <c r="C2165">
        <f>_xlfn.NUMBERVALUE(MID(Tabla1[[#This Row],[Object Name]],11,3))</f>
        <v>73</v>
      </c>
      <c r="D2165" t="s">
        <v>82</v>
      </c>
      <c r="E2165" t="s">
        <v>9</v>
      </c>
      <c r="F2165" t="s">
        <v>10</v>
      </c>
      <c r="G2165" t="s">
        <v>11</v>
      </c>
      <c r="H2165" t="s">
        <v>8</v>
      </c>
      <c r="I2165">
        <v>8</v>
      </c>
      <c r="J2165">
        <f>Tabla1[[#This Row],[Columna2]]*110</f>
        <v>880</v>
      </c>
      <c r="K2165">
        <v>2867</v>
      </c>
      <c r="L2165">
        <f>Tabla1[[#This Row],[Columna3]]*Tabla1[[#This Row],[Value]]*30*0.12</f>
        <v>9082656</v>
      </c>
      <c r="M2165" s="1">
        <f>Tabla1[[#This Row],[Columna4]]/10</f>
        <v>908265.6</v>
      </c>
    </row>
    <row r="2166" spans="1:13" x14ac:dyDescent="0.3">
      <c r="A2166">
        <v>5</v>
      </c>
      <c r="B2166" t="s">
        <v>117</v>
      </c>
      <c r="C2166">
        <f>_xlfn.NUMBERVALUE(MID(Tabla1[[#This Row],[Object Name]],11,3))</f>
        <v>73</v>
      </c>
      <c r="D2166" t="s">
        <v>82</v>
      </c>
      <c r="E2166" t="s">
        <v>9</v>
      </c>
      <c r="F2166" t="s">
        <v>10</v>
      </c>
      <c r="G2166" t="s">
        <v>11</v>
      </c>
      <c r="H2166" t="s">
        <v>8</v>
      </c>
      <c r="I2166">
        <v>8</v>
      </c>
      <c r="J2166">
        <f>Tabla1[[#This Row],[Columna2]]*110</f>
        <v>880</v>
      </c>
      <c r="K2166">
        <v>2842</v>
      </c>
      <c r="L2166">
        <f>Tabla1[[#This Row],[Columna3]]*Tabla1[[#This Row],[Value]]*30*0.12</f>
        <v>9003456</v>
      </c>
      <c r="M2166" s="1">
        <f>Tabla1[[#This Row],[Columna4]]/10</f>
        <v>900345.6</v>
      </c>
    </row>
    <row r="2167" spans="1:13" x14ac:dyDescent="0.3">
      <c r="A2167">
        <v>6</v>
      </c>
      <c r="B2167" t="s">
        <v>117</v>
      </c>
      <c r="C2167">
        <f>_xlfn.NUMBERVALUE(MID(Tabla1[[#This Row],[Object Name]],11,3))</f>
        <v>73</v>
      </c>
      <c r="D2167" t="s">
        <v>82</v>
      </c>
      <c r="E2167" t="s">
        <v>9</v>
      </c>
      <c r="F2167" t="s">
        <v>10</v>
      </c>
      <c r="G2167" t="s">
        <v>11</v>
      </c>
      <c r="H2167" t="s">
        <v>8</v>
      </c>
      <c r="I2167">
        <v>8</v>
      </c>
      <c r="J2167">
        <f>Tabla1[[#This Row],[Columna2]]*110</f>
        <v>880</v>
      </c>
      <c r="K2167">
        <v>2858</v>
      </c>
      <c r="L2167">
        <f>Tabla1[[#This Row],[Columna3]]*Tabla1[[#This Row],[Value]]*30*0.12</f>
        <v>9054144</v>
      </c>
      <c r="M2167" s="1">
        <f>Tabla1[[#This Row],[Columna4]]/10</f>
        <v>905414.4</v>
      </c>
    </row>
    <row r="2168" spans="1:13" x14ac:dyDescent="0.3">
      <c r="A2168">
        <v>7</v>
      </c>
      <c r="B2168" t="s">
        <v>117</v>
      </c>
      <c r="C2168">
        <f>_xlfn.NUMBERVALUE(MID(Tabla1[[#This Row],[Object Name]],11,3))</f>
        <v>73</v>
      </c>
      <c r="D2168" t="s">
        <v>82</v>
      </c>
      <c r="E2168" t="s">
        <v>9</v>
      </c>
      <c r="F2168" t="s">
        <v>10</v>
      </c>
      <c r="G2168" t="s">
        <v>11</v>
      </c>
      <c r="H2168" t="s">
        <v>8</v>
      </c>
      <c r="I2168">
        <v>8</v>
      </c>
      <c r="J2168">
        <f>Tabla1[[#This Row],[Columna2]]*110</f>
        <v>880</v>
      </c>
      <c r="K2168">
        <v>2870</v>
      </c>
      <c r="L2168">
        <f>Tabla1[[#This Row],[Columna3]]*Tabla1[[#This Row],[Value]]*30*0.12</f>
        <v>9092160</v>
      </c>
      <c r="M2168" s="1">
        <f>Tabla1[[#This Row],[Columna4]]/10</f>
        <v>909216</v>
      </c>
    </row>
    <row r="2169" spans="1:13" x14ac:dyDescent="0.3">
      <c r="A2169">
        <v>8</v>
      </c>
      <c r="B2169" t="s">
        <v>117</v>
      </c>
      <c r="C2169">
        <f>_xlfn.NUMBERVALUE(MID(Tabla1[[#This Row],[Object Name]],11,3))</f>
        <v>73</v>
      </c>
      <c r="D2169" t="s">
        <v>82</v>
      </c>
      <c r="E2169" t="s">
        <v>9</v>
      </c>
      <c r="F2169" t="s">
        <v>10</v>
      </c>
      <c r="G2169" t="s">
        <v>11</v>
      </c>
      <c r="H2169" t="s">
        <v>8</v>
      </c>
      <c r="I2169">
        <v>8</v>
      </c>
      <c r="J2169">
        <f>Tabla1[[#This Row],[Columna2]]*110</f>
        <v>880</v>
      </c>
      <c r="K2169">
        <v>2874</v>
      </c>
      <c r="L2169">
        <f>Tabla1[[#This Row],[Columna3]]*Tabla1[[#This Row],[Value]]*30*0.12</f>
        <v>9104832</v>
      </c>
      <c r="M2169" s="1">
        <f>Tabla1[[#This Row],[Columna4]]/10</f>
        <v>910483.2</v>
      </c>
    </row>
    <row r="2170" spans="1:13" x14ac:dyDescent="0.3">
      <c r="A2170">
        <v>9</v>
      </c>
      <c r="B2170" t="s">
        <v>117</v>
      </c>
      <c r="C2170">
        <f>_xlfn.NUMBERVALUE(MID(Tabla1[[#This Row],[Object Name]],11,3))</f>
        <v>73</v>
      </c>
      <c r="D2170" t="s">
        <v>82</v>
      </c>
      <c r="E2170" t="s">
        <v>9</v>
      </c>
      <c r="F2170" t="s">
        <v>10</v>
      </c>
      <c r="G2170" t="s">
        <v>11</v>
      </c>
      <c r="H2170" t="s">
        <v>8</v>
      </c>
      <c r="I2170">
        <v>8</v>
      </c>
      <c r="J2170">
        <f>Tabla1[[#This Row],[Columna2]]*110</f>
        <v>880</v>
      </c>
      <c r="K2170">
        <v>2896</v>
      </c>
      <c r="L2170">
        <f>Tabla1[[#This Row],[Columna3]]*Tabla1[[#This Row],[Value]]*30*0.12</f>
        <v>9174528</v>
      </c>
      <c r="M2170" s="1">
        <f>Tabla1[[#This Row],[Columna4]]/10</f>
        <v>917452.80000000005</v>
      </c>
    </row>
    <row r="2171" spans="1:13" x14ac:dyDescent="0.3">
      <c r="A2171">
        <v>10</v>
      </c>
      <c r="B2171" t="s">
        <v>117</v>
      </c>
      <c r="C2171">
        <f>_xlfn.NUMBERVALUE(MID(Tabla1[[#This Row],[Object Name]],11,3))</f>
        <v>73</v>
      </c>
      <c r="D2171" t="s">
        <v>82</v>
      </c>
      <c r="E2171" t="s">
        <v>9</v>
      </c>
      <c r="F2171" t="s">
        <v>10</v>
      </c>
      <c r="G2171" t="s">
        <v>11</v>
      </c>
      <c r="H2171" t="s">
        <v>8</v>
      </c>
      <c r="I2171">
        <v>8</v>
      </c>
      <c r="J2171">
        <f>Tabla1[[#This Row],[Columna2]]*110</f>
        <v>880</v>
      </c>
      <c r="K2171">
        <v>2835</v>
      </c>
      <c r="L2171">
        <f>Tabla1[[#This Row],[Columna3]]*Tabla1[[#This Row],[Value]]*30*0.12</f>
        <v>8981280</v>
      </c>
      <c r="M2171" s="1">
        <f>Tabla1[[#This Row],[Columna4]]/10</f>
        <v>898128</v>
      </c>
    </row>
    <row r="2172" spans="1:13" x14ac:dyDescent="0.3">
      <c r="A2172">
        <v>11</v>
      </c>
      <c r="B2172" t="s">
        <v>117</v>
      </c>
      <c r="C2172">
        <f>_xlfn.NUMBERVALUE(MID(Tabla1[[#This Row],[Object Name]],11,3))</f>
        <v>73</v>
      </c>
      <c r="D2172" t="s">
        <v>82</v>
      </c>
      <c r="E2172" t="s">
        <v>9</v>
      </c>
      <c r="F2172" t="s">
        <v>10</v>
      </c>
      <c r="G2172" t="s">
        <v>11</v>
      </c>
      <c r="H2172" t="s">
        <v>8</v>
      </c>
      <c r="I2172">
        <v>8</v>
      </c>
      <c r="J2172">
        <f>Tabla1[[#This Row],[Columna2]]*110</f>
        <v>880</v>
      </c>
      <c r="K2172">
        <v>2865</v>
      </c>
      <c r="L2172">
        <f>Tabla1[[#This Row],[Columna3]]*Tabla1[[#This Row],[Value]]*30*0.12</f>
        <v>9076320</v>
      </c>
      <c r="M2172" s="1">
        <f>Tabla1[[#This Row],[Columna4]]/10</f>
        <v>907632</v>
      </c>
    </row>
    <row r="2173" spans="1:13" x14ac:dyDescent="0.3">
      <c r="A2173">
        <v>12</v>
      </c>
      <c r="B2173" t="s">
        <v>117</v>
      </c>
      <c r="C2173">
        <f>_xlfn.NUMBERVALUE(MID(Tabla1[[#This Row],[Object Name]],11,3))</f>
        <v>73</v>
      </c>
      <c r="D2173" t="s">
        <v>82</v>
      </c>
      <c r="E2173" t="s">
        <v>9</v>
      </c>
      <c r="F2173" t="s">
        <v>10</v>
      </c>
      <c r="G2173" t="s">
        <v>11</v>
      </c>
      <c r="H2173" t="s">
        <v>8</v>
      </c>
      <c r="I2173">
        <v>8</v>
      </c>
      <c r="J2173">
        <f>Tabla1[[#This Row],[Columna2]]*110</f>
        <v>880</v>
      </c>
      <c r="K2173">
        <v>2889</v>
      </c>
      <c r="L2173">
        <f>Tabla1[[#This Row],[Columna3]]*Tabla1[[#This Row],[Value]]*30*0.12</f>
        <v>9152352</v>
      </c>
      <c r="M2173" s="1">
        <f>Tabla1[[#This Row],[Columna4]]/10</f>
        <v>915235.2</v>
      </c>
    </row>
    <row r="2174" spans="1:13" x14ac:dyDescent="0.3">
      <c r="A2174">
        <v>13</v>
      </c>
      <c r="B2174" t="s">
        <v>117</v>
      </c>
      <c r="C2174">
        <f>_xlfn.NUMBERVALUE(MID(Tabla1[[#This Row],[Object Name]],11,3))</f>
        <v>73</v>
      </c>
      <c r="D2174" t="s">
        <v>82</v>
      </c>
      <c r="E2174" t="s">
        <v>9</v>
      </c>
      <c r="F2174" t="s">
        <v>10</v>
      </c>
      <c r="G2174" t="s">
        <v>11</v>
      </c>
      <c r="H2174" t="s">
        <v>8</v>
      </c>
      <c r="I2174">
        <v>8</v>
      </c>
      <c r="J2174">
        <f>Tabla1[[#This Row],[Columna2]]*110</f>
        <v>880</v>
      </c>
      <c r="K2174">
        <v>2854</v>
      </c>
      <c r="L2174">
        <f>Tabla1[[#This Row],[Columna3]]*Tabla1[[#This Row],[Value]]*30*0.12</f>
        <v>9041472</v>
      </c>
      <c r="M2174" s="1">
        <f>Tabla1[[#This Row],[Columna4]]/10</f>
        <v>904147.2</v>
      </c>
    </row>
    <row r="2175" spans="1:13" x14ac:dyDescent="0.3">
      <c r="A2175">
        <v>14</v>
      </c>
      <c r="B2175" t="s">
        <v>117</v>
      </c>
      <c r="C2175">
        <f>_xlfn.NUMBERVALUE(MID(Tabla1[[#This Row],[Object Name]],11,3))</f>
        <v>73</v>
      </c>
      <c r="D2175" t="s">
        <v>82</v>
      </c>
      <c r="E2175" t="s">
        <v>9</v>
      </c>
      <c r="F2175" t="s">
        <v>10</v>
      </c>
      <c r="G2175" t="s">
        <v>11</v>
      </c>
      <c r="H2175" t="s">
        <v>8</v>
      </c>
      <c r="I2175">
        <v>8</v>
      </c>
      <c r="J2175">
        <f>Tabla1[[#This Row],[Columna2]]*110</f>
        <v>880</v>
      </c>
      <c r="K2175">
        <v>2848</v>
      </c>
      <c r="L2175">
        <f>Tabla1[[#This Row],[Columna3]]*Tabla1[[#This Row],[Value]]*30*0.12</f>
        <v>9022464</v>
      </c>
      <c r="M2175" s="1">
        <f>Tabla1[[#This Row],[Columna4]]/10</f>
        <v>902246.40000000002</v>
      </c>
    </row>
    <row r="2176" spans="1:13" x14ac:dyDescent="0.3">
      <c r="A2176">
        <v>15</v>
      </c>
      <c r="B2176" t="s">
        <v>117</v>
      </c>
      <c r="C2176">
        <f>_xlfn.NUMBERVALUE(MID(Tabla1[[#This Row],[Object Name]],11,3))</f>
        <v>73</v>
      </c>
      <c r="D2176" t="s">
        <v>82</v>
      </c>
      <c r="E2176" t="s">
        <v>9</v>
      </c>
      <c r="F2176" t="s">
        <v>10</v>
      </c>
      <c r="G2176" t="s">
        <v>11</v>
      </c>
      <c r="H2176" t="s">
        <v>8</v>
      </c>
      <c r="I2176">
        <v>8</v>
      </c>
      <c r="J2176">
        <f>Tabla1[[#This Row],[Columna2]]*110</f>
        <v>880</v>
      </c>
      <c r="K2176">
        <v>2824</v>
      </c>
      <c r="L2176">
        <f>Tabla1[[#This Row],[Columna3]]*Tabla1[[#This Row],[Value]]*30*0.12</f>
        <v>8946432</v>
      </c>
      <c r="M2176" s="1">
        <f>Tabla1[[#This Row],[Columna4]]/10</f>
        <v>894643.19999999995</v>
      </c>
    </row>
    <row r="2177" spans="1:13" x14ac:dyDescent="0.3">
      <c r="A2177">
        <v>16</v>
      </c>
      <c r="B2177" t="s">
        <v>117</v>
      </c>
      <c r="C2177">
        <f>_xlfn.NUMBERVALUE(MID(Tabla1[[#This Row],[Object Name]],11,3))</f>
        <v>73</v>
      </c>
      <c r="D2177" t="s">
        <v>82</v>
      </c>
      <c r="E2177" t="s">
        <v>9</v>
      </c>
      <c r="F2177" t="s">
        <v>10</v>
      </c>
      <c r="G2177" t="s">
        <v>11</v>
      </c>
      <c r="H2177" t="s">
        <v>8</v>
      </c>
      <c r="I2177">
        <v>8</v>
      </c>
      <c r="J2177">
        <f>Tabla1[[#This Row],[Columna2]]*110</f>
        <v>880</v>
      </c>
      <c r="K2177">
        <v>2854</v>
      </c>
      <c r="L2177">
        <f>Tabla1[[#This Row],[Columna3]]*Tabla1[[#This Row],[Value]]*30*0.12</f>
        <v>9041472</v>
      </c>
      <c r="M2177" s="1">
        <f>Tabla1[[#This Row],[Columna4]]/10</f>
        <v>904147.2</v>
      </c>
    </row>
    <row r="2178" spans="1:13" x14ac:dyDescent="0.3">
      <c r="A2178">
        <v>17</v>
      </c>
      <c r="B2178" t="s">
        <v>117</v>
      </c>
      <c r="C2178">
        <f>_xlfn.NUMBERVALUE(MID(Tabla1[[#This Row],[Object Name]],11,3))</f>
        <v>73</v>
      </c>
      <c r="D2178" t="s">
        <v>82</v>
      </c>
      <c r="E2178" t="s">
        <v>9</v>
      </c>
      <c r="F2178" t="s">
        <v>10</v>
      </c>
      <c r="G2178" t="s">
        <v>11</v>
      </c>
      <c r="H2178" t="s">
        <v>8</v>
      </c>
      <c r="I2178">
        <v>8</v>
      </c>
      <c r="J2178">
        <f>Tabla1[[#This Row],[Columna2]]*110</f>
        <v>880</v>
      </c>
      <c r="K2178">
        <v>2848</v>
      </c>
      <c r="L2178">
        <f>Tabla1[[#This Row],[Columna3]]*Tabla1[[#This Row],[Value]]*30*0.12</f>
        <v>9022464</v>
      </c>
      <c r="M2178" s="1">
        <f>Tabla1[[#This Row],[Columna4]]/10</f>
        <v>902246.40000000002</v>
      </c>
    </row>
    <row r="2179" spans="1:13" x14ac:dyDescent="0.3">
      <c r="A2179">
        <v>18</v>
      </c>
      <c r="B2179" t="s">
        <v>117</v>
      </c>
      <c r="C2179">
        <f>_xlfn.NUMBERVALUE(MID(Tabla1[[#This Row],[Object Name]],11,3))</f>
        <v>73</v>
      </c>
      <c r="D2179" t="s">
        <v>82</v>
      </c>
      <c r="E2179" t="s">
        <v>9</v>
      </c>
      <c r="F2179" t="s">
        <v>10</v>
      </c>
      <c r="G2179" t="s">
        <v>11</v>
      </c>
      <c r="H2179" t="s">
        <v>8</v>
      </c>
      <c r="I2179">
        <v>8</v>
      </c>
      <c r="J2179">
        <f>Tabla1[[#This Row],[Columna2]]*110</f>
        <v>880</v>
      </c>
      <c r="K2179">
        <v>2837</v>
      </c>
      <c r="L2179">
        <f>Tabla1[[#This Row],[Columna3]]*Tabla1[[#This Row],[Value]]*30*0.12</f>
        <v>8987616</v>
      </c>
      <c r="M2179" s="1">
        <f>Tabla1[[#This Row],[Columna4]]/10</f>
        <v>898761.6</v>
      </c>
    </row>
    <row r="2180" spans="1:13" x14ac:dyDescent="0.3">
      <c r="A2180">
        <v>19</v>
      </c>
      <c r="B2180" t="s">
        <v>117</v>
      </c>
      <c r="C2180">
        <f>_xlfn.NUMBERVALUE(MID(Tabla1[[#This Row],[Object Name]],11,3))</f>
        <v>73</v>
      </c>
      <c r="D2180" t="s">
        <v>82</v>
      </c>
      <c r="E2180" t="s">
        <v>9</v>
      </c>
      <c r="F2180" t="s">
        <v>10</v>
      </c>
      <c r="G2180" t="s">
        <v>11</v>
      </c>
      <c r="H2180" t="s">
        <v>8</v>
      </c>
      <c r="I2180">
        <v>8</v>
      </c>
      <c r="J2180">
        <f>Tabla1[[#This Row],[Columna2]]*110</f>
        <v>880</v>
      </c>
      <c r="K2180">
        <v>2858</v>
      </c>
      <c r="L2180">
        <f>Tabla1[[#This Row],[Columna3]]*Tabla1[[#This Row],[Value]]*30*0.12</f>
        <v>9054144</v>
      </c>
      <c r="M2180" s="1">
        <f>Tabla1[[#This Row],[Columna4]]/10</f>
        <v>905414.4</v>
      </c>
    </row>
    <row r="2181" spans="1:13" x14ac:dyDescent="0.3">
      <c r="A2181">
        <v>20</v>
      </c>
      <c r="B2181" t="s">
        <v>117</v>
      </c>
      <c r="C2181">
        <f>_xlfn.NUMBERVALUE(MID(Tabla1[[#This Row],[Object Name]],11,3))</f>
        <v>73</v>
      </c>
      <c r="D2181" t="s">
        <v>82</v>
      </c>
      <c r="E2181" t="s">
        <v>9</v>
      </c>
      <c r="F2181" t="s">
        <v>10</v>
      </c>
      <c r="G2181" t="s">
        <v>11</v>
      </c>
      <c r="H2181" t="s">
        <v>8</v>
      </c>
      <c r="I2181">
        <v>8</v>
      </c>
      <c r="J2181">
        <f>Tabla1[[#This Row],[Columna2]]*110</f>
        <v>880</v>
      </c>
      <c r="K2181">
        <v>2864</v>
      </c>
      <c r="L2181">
        <f>Tabla1[[#This Row],[Columna3]]*Tabla1[[#This Row],[Value]]*30*0.12</f>
        <v>9073152</v>
      </c>
      <c r="M2181" s="1">
        <f>Tabla1[[#This Row],[Columna4]]/10</f>
        <v>907315.19999999995</v>
      </c>
    </row>
    <row r="2182" spans="1:13" x14ac:dyDescent="0.3">
      <c r="A2182">
        <v>21</v>
      </c>
      <c r="B2182" t="s">
        <v>117</v>
      </c>
      <c r="C2182">
        <f>_xlfn.NUMBERVALUE(MID(Tabla1[[#This Row],[Object Name]],11,3))</f>
        <v>73</v>
      </c>
      <c r="D2182" t="s">
        <v>82</v>
      </c>
      <c r="E2182" t="s">
        <v>9</v>
      </c>
      <c r="F2182" t="s">
        <v>10</v>
      </c>
      <c r="G2182" t="s">
        <v>11</v>
      </c>
      <c r="H2182" t="s">
        <v>8</v>
      </c>
      <c r="I2182">
        <v>8</v>
      </c>
      <c r="J2182">
        <f>Tabla1[[#This Row],[Columna2]]*110</f>
        <v>880</v>
      </c>
      <c r="K2182">
        <v>2852</v>
      </c>
      <c r="L2182">
        <f>Tabla1[[#This Row],[Columna3]]*Tabla1[[#This Row],[Value]]*30*0.12</f>
        <v>9035136</v>
      </c>
      <c r="M2182" s="1">
        <f>Tabla1[[#This Row],[Columna4]]/10</f>
        <v>903513.59999999998</v>
      </c>
    </row>
    <row r="2183" spans="1:13" x14ac:dyDescent="0.3">
      <c r="A2183">
        <v>22</v>
      </c>
      <c r="B2183" t="s">
        <v>117</v>
      </c>
      <c r="C2183">
        <f>_xlfn.NUMBERVALUE(MID(Tabla1[[#This Row],[Object Name]],11,3))</f>
        <v>73</v>
      </c>
      <c r="D2183" t="s">
        <v>82</v>
      </c>
      <c r="E2183" t="s">
        <v>9</v>
      </c>
      <c r="F2183" t="s">
        <v>10</v>
      </c>
      <c r="G2183" t="s">
        <v>11</v>
      </c>
      <c r="H2183" t="s">
        <v>8</v>
      </c>
      <c r="I2183">
        <v>8</v>
      </c>
      <c r="J2183">
        <f>Tabla1[[#This Row],[Columna2]]*110</f>
        <v>880</v>
      </c>
      <c r="K2183">
        <v>2864</v>
      </c>
      <c r="L2183">
        <f>Tabla1[[#This Row],[Columna3]]*Tabla1[[#This Row],[Value]]*30*0.12</f>
        <v>9073152</v>
      </c>
      <c r="M2183" s="1">
        <f>Tabla1[[#This Row],[Columna4]]/10</f>
        <v>907315.19999999995</v>
      </c>
    </row>
    <row r="2184" spans="1:13" x14ac:dyDescent="0.3">
      <c r="A2184">
        <v>23</v>
      </c>
      <c r="B2184" t="s">
        <v>117</v>
      </c>
      <c r="C2184">
        <f>_xlfn.NUMBERVALUE(MID(Tabla1[[#This Row],[Object Name]],11,3))</f>
        <v>73</v>
      </c>
      <c r="D2184" t="s">
        <v>82</v>
      </c>
      <c r="E2184" t="s">
        <v>9</v>
      </c>
      <c r="F2184" t="s">
        <v>10</v>
      </c>
      <c r="G2184" t="s">
        <v>11</v>
      </c>
      <c r="H2184" t="s">
        <v>8</v>
      </c>
      <c r="I2184">
        <v>8</v>
      </c>
      <c r="J2184">
        <f>Tabla1[[#This Row],[Columna2]]*110</f>
        <v>880</v>
      </c>
      <c r="K2184">
        <v>2835</v>
      </c>
      <c r="L2184">
        <f>Tabla1[[#This Row],[Columna3]]*Tabla1[[#This Row],[Value]]*30*0.12</f>
        <v>8981280</v>
      </c>
      <c r="M2184" s="1">
        <f>Tabla1[[#This Row],[Columna4]]/10</f>
        <v>898128</v>
      </c>
    </row>
    <row r="2185" spans="1:13" x14ac:dyDescent="0.3">
      <c r="A2185">
        <v>24</v>
      </c>
      <c r="B2185" t="s">
        <v>117</v>
      </c>
      <c r="C2185">
        <f>_xlfn.NUMBERVALUE(MID(Tabla1[[#This Row],[Object Name]],11,3))</f>
        <v>73</v>
      </c>
      <c r="D2185" t="s">
        <v>82</v>
      </c>
      <c r="E2185" t="s">
        <v>9</v>
      </c>
      <c r="F2185" t="s">
        <v>10</v>
      </c>
      <c r="G2185" t="s">
        <v>11</v>
      </c>
      <c r="H2185" t="s">
        <v>8</v>
      </c>
      <c r="I2185">
        <v>8</v>
      </c>
      <c r="J2185">
        <f>Tabla1[[#This Row],[Columna2]]*110</f>
        <v>880</v>
      </c>
      <c r="K2185">
        <v>2874</v>
      </c>
      <c r="L2185">
        <f>Tabla1[[#This Row],[Columna3]]*Tabla1[[#This Row],[Value]]*30*0.12</f>
        <v>9104832</v>
      </c>
      <c r="M2185" s="1">
        <f>Tabla1[[#This Row],[Columna4]]/10</f>
        <v>910483.2</v>
      </c>
    </row>
    <row r="2186" spans="1:13" x14ac:dyDescent="0.3">
      <c r="A2186">
        <v>25</v>
      </c>
      <c r="B2186" t="s">
        <v>117</v>
      </c>
      <c r="C2186">
        <f>_xlfn.NUMBERVALUE(MID(Tabla1[[#This Row],[Object Name]],11,3))</f>
        <v>73</v>
      </c>
      <c r="D2186" t="s">
        <v>82</v>
      </c>
      <c r="E2186" t="s">
        <v>9</v>
      </c>
      <c r="F2186" t="s">
        <v>10</v>
      </c>
      <c r="G2186" t="s">
        <v>11</v>
      </c>
      <c r="H2186" t="s">
        <v>8</v>
      </c>
      <c r="I2186">
        <v>8</v>
      </c>
      <c r="J2186">
        <f>Tabla1[[#This Row],[Columna2]]*110</f>
        <v>880</v>
      </c>
      <c r="K2186">
        <v>2840</v>
      </c>
      <c r="L2186">
        <f>Tabla1[[#This Row],[Columna3]]*Tabla1[[#This Row],[Value]]*30*0.12</f>
        <v>8997120</v>
      </c>
      <c r="M2186" s="1">
        <f>Tabla1[[#This Row],[Columna4]]/10</f>
        <v>899712</v>
      </c>
    </row>
    <row r="2187" spans="1:13" x14ac:dyDescent="0.3">
      <c r="A2187">
        <v>26</v>
      </c>
      <c r="B2187" t="s">
        <v>117</v>
      </c>
      <c r="C2187">
        <f>_xlfn.NUMBERVALUE(MID(Tabla1[[#This Row],[Object Name]],11,3))</f>
        <v>73</v>
      </c>
      <c r="D2187" t="s">
        <v>82</v>
      </c>
      <c r="E2187" t="s">
        <v>9</v>
      </c>
      <c r="F2187" t="s">
        <v>10</v>
      </c>
      <c r="G2187" t="s">
        <v>11</v>
      </c>
      <c r="H2187" t="s">
        <v>8</v>
      </c>
      <c r="I2187">
        <v>8</v>
      </c>
      <c r="J2187">
        <f>Tabla1[[#This Row],[Columna2]]*110</f>
        <v>880</v>
      </c>
      <c r="K2187">
        <v>2841</v>
      </c>
      <c r="L2187">
        <f>Tabla1[[#This Row],[Columna3]]*Tabla1[[#This Row],[Value]]*30*0.12</f>
        <v>9000288</v>
      </c>
      <c r="M2187" s="1">
        <f>Tabla1[[#This Row],[Columna4]]/10</f>
        <v>900028.8</v>
      </c>
    </row>
    <row r="2188" spans="1:13" x14ac:dyDescent="0.3">
      <c r="A2188">
        <v>27</v>
      </c>
      <c r="B2188" t="s">
        <v>117</v>
      </c>
      <c r="C2188">
        <f>_xlfn.NUMBERVALUE(MID(Tabla1[[#This Row],[Object Name]],11,3))</f>
        <v>73</v>
      </c>
      <c r="D2188" t="s">
        <v>82</v>
      </c>
      <c r="E2188" t="s">
        <v>9</v>
      </c>
      <c r="F2188" t="s">
        <v>10</v>
      </c>
      <c r="G2188" t="s">
        <v>11</v>
      </c>
      <c r="H2188" t="s">
        <v>8</v>
      </c>
      <c r="I2188">
        <v>8</v>
      </c>
      <c r="J2188">
        <f>Tabla1[[#This Row],[Columna2]]*110</f>
        <v>880</v>
      </c>
      <c r="K2188">
        <v>2849</v>
      </c>
      <c r="L2188">
        <f>Tabla1[[#This Row],[Columna3]]*Tabla1[[#This Row],[Value]]*30*0.12</f>
        <v>9025632</v>
      </c>
      <c r="M2188" s="1">
        <f>Tabla1[[#This Row],[Columna4]]/10</f>
        <v>902563.2</v>
      </c>
    </row>
    <row r="2189" spans="1:13" x14ac:dyDescent="0.3">
      <c r="A2189">
        <v>28</v>
      </c>
      <c r="B2189" t="s">
        <v>117</v>
      </c>
      <c r="C2189">
        <f>_xlfn.NUMBERVALUE(MID(Tabla1[[#This Row],[Object Name]],11,3))</f>
        <v>73</v>
      </c>
      <c r="D2189" t="s">
        <v>82</v>
      </c>
      <c r="E2189" t="s">
        <v>9</v>
      </c>
      <c r="F2189" t="s">
        <v>10</v>
      </c>
      <c r="G2189" t="s">
        <v>11</v>
      </c>
      <c r="H2189" t="s">
        <v>8</v>
      </c>
      <c r="I2189">
        <v>8</v>
      </c>
      <c r="J2189">
        <f>Tabla1[[#This Row],[Columna2]]*110</f>
        <v>880</v>
      </c>
      <c r="K2189">
        <v>2862</v>
      </c>
      <c r="L2189">
        <f>Tabla1[[#This Row],[Columna3]]*Tabla1[[#This Row],[Value]]*30*0.12</f>
        <v>9066816</v>
      </c>
      <c r="M2189" s="1">
        <f>Tabla1[[#This Row],[Columna4]]/10</f>
        <v>906681.6</v>
      </c>
    </row>
    <row r="2190" spans="1:13" x14ac:dyDescent="0.3">
      <c r="A2190">
        <v>29</v>
      </c>
      <c r="B2190" t="s">
        <v>117</v>
      </c>
      <c r="C2190">
        <f>_xlfn.NUMBERVALUE(MID(Tabla1[[#This Row],[Object Name]],11,3))</f>
        <v>73</v>
      </c>
      <c r="D2190" t="s">
        <v>82</v>
      </c>
      <c r="E2190" t="s">
        <v>9</v>
      </c>
      <c r="F2190" t="s">
        <v>10</v>
      </c>
      <c r="G2190" t="s">
        <v>11</v>
      </c>
      <c r="H2190" t="s">
        <v>8</v>
      </c>
      <c r="I2190">
        <v>8</v>
      </c>
      <c r="J2190">
        <f>Tabla1[[#This Row],[Columna2]]*110</f>
        <v>880</v>
      </c>
      <c r="K2190">
        <v>2836</v>
      </c>
      <c r="L2190">
        <f>Tabla1[[#This Row],[Columna3]]*Tabla1[[#This Row],[Value]]*30*0.12</f>
        <v>8984448</v>
      </c>
      <c r="M2190" s="1">
        <f>Tabla1[[#This Row],[Columna4]]/10</f>
        <v>898444.80000000005</v>
      </c>
    </row>
    <row r="2191" spans="1:13" x14ac:dyDescent="0.3">
      <c r="A2191">
        <v>30</v>
      </c>
      <c r="B2191" t="s">
        <v>117</v>
      </c>
      <c r="C2191">
        <f>_xlfn.NUMBERVALUE(MID(Tabla1[[#This Row],[Object Name]],11,3))</f>
        <v>73</v>
      </c>
      <c r="D2191" t="s">
        <v>82</v>
      </c>
      <c r="E2191" t="s">
        <v>9</v>
      </c>
      <c r="F2191" t="s">
        <v>10</v>
      </c>
      <c r="G2191" t="s">
        <v>11</v>
      </c>
      <c r="H2191" t="s">
        <v>8</v>
      </c>
      <c r="I2191">
        <v>8</v>
      </c>
      <c r="J2191">
        <f>Tabla1[[#This Row],[Columna2]]*110</f>
        <v>880</v>
      </c>
      <c r="K2191">
        <v>2859</v>
      </c>
      <c r="L2191">
        <f>Tabla1[[#This Row],[Columna3]]*Tabla1[[#This Row],[Value]]*30*0.12</f>
        <v>9057312</v>
      </c>
      <c r="M2191" s="1">
        <f>Tabla1[[#This Row],[Columna4]]/10</f>
        <v>905731.2</v>
      </c>
    </row>
    <row r="2192" spans="1:13" x14ac:dyDescent="0.3">
      <c r="A2192">
        <v>1</v>
      </c>
      <c r="B2192" t="s">
        <v>116</v>
      </c>
      <c r="C2192">
        <f>_xlfn.NUMBERVALUE(MID(Tabla1[[#This Row],[Object Name]],11,3))</f>
        <v>74</v>
      </c>
      <c r="D2192" t="s">
        <v>83</v>
      </c>
      <c r="E2192" t="s">
        <v>9</v>
      </c>
      <c r="F2192" t="s">
        <v>10</v>
      </c>
      <c r="G2192" t="s">
        <v>11</v>
      </c>
      <c r="H2192" t="s">
        <v>8</v>
      </c>
      <c r="I2192">
        <v>7</v>
      </c>
      <c r="J2192">
        <f>Tabla1[[#This Row],[Columna2]]*110</f>
        <v>770</v>
      </c>
      <c r="K2192">
        <v>2924</v>
      </c>
      <c r="L2192">
        <f>Tabla1[[#This Row],[Columna3]]*Tabla1[[#This Row],[Value]]*30*0.12</f>
        <v>8105328</v>
      </c>
      <c r="M2192" s="1">
        <f>Tabla1[[#This Row],[Columna4]]/10</f>
        <v>810532.8</v>
      </c>
    </row>
    <row r="2193" spans="1:13" x14ac:dyDescent="0.3">
      <c r="A2193">
        <v>2</v>
      </c>
      <c r="B2193" t="s">
        <v>116</v>
      </c>
      <c r="C2193">
        <f>_xlfn.NUMBERVALUE(MID(Tabla1[[#This Row],[Object Name]],11,3))</f>
        <v>74</v>
      </c>
      <c r="D2193" t="s">
        <v>83</v>
      </c>
      <c r="E2193" t="s">
        <v>9</v>
      </c>
      <c r="F2193" t="s">
        <v>10</v>
      </c>
      <c r="G2193" t="s">
        <v>11</v>
      </c>
      <c r="H2193" t="s">
        <v>8</v>
      </c>
      <c r="I2193">
        <v>7</v>
      </c>
      <c r="J2193">
        <f>Tabla1[[#This Row],[Columna2]]*110</f>
        <v>770</v>
      </c>
      <c r="K2193">
        <v>2897</v>
      </c>
      <c r="L2193">
        <f>Tabla1[[#This Row],[Columna3]]*Tabla1[[#This Row],[Value]]*30*0.12</f>
        <v>8030484</v>
      </c>
      <c r="M2193" s="1">
        <f>Tabla1[[#This Row],[Columna4]]/10</f>
        <v>803048.4</v>
      </c>
    </row>
    <row r="2194" spans="1:13" x14ac:dyDescent="0.3">
      <c r="A2194">
        <v>3</v>
      </c>
      <c r="B2194" t="s">
        <v>116</v>
      </c>
      <c r="C2194">
        <f>_xlfn.NUMBERVALUE(MID(Tabla1[[#This Row],[Object Name]],11,3))</f>
        <v>74</v>
      </c>
      <c r="D2194" t="s">
        <v>83</v>
      </c>
      <c r="E2194" t="s">
        <v>9</v>
      </c>
      <c r="F2194" t="s">
        <v>10</v>
      </c>
      <c r="G2194" t="s">
        <v>11</v>
      </c>
      <c r="H2194" t="s">
        <v>8</v>
      </c>
      <c r="I2194">
        <v>7</v>
      </c>
      <c r="J2194">
        <f>Tabla1[[#This Row],[Columna2]]*110</f>
        <v>770</v>
      </c>
      <c r="K2194">
        <v>2921</v>
      </c>
      <c r="L2194">
        <f>Tabla1[[#This Row],[Columna3]]*Tabla1[[#This Row],[Value]]*30*0.12</f>
        <v>8097012</v>
      </c>
      <c r="M2194" s="1">
        <f>Tabla1[[#This Row],[Columna4]]/10</f>
        <v>809701.2</v>
      </c>
    </row>
    <row r="2195" spans="1:13" x14ac:dyDescent="0.3">
      <c r="A2195">
        <v>4</v>
      </c>
      <c r="B2195" t="s">
        <v>116</v>
      </c>
      <c r="C2195">
        <f>_xlfn.NUMBERVALUE(MID(Tabla1[[#This Row],[Object Name]],11,3))</f>
        <v>74</v>
      </c>
      <c r="D2195" t="s">
        <v>83</v>
      </c>
      <c r="E2195" t="s">
        <v>9</v>
      </c>
      <c r="F2195" t="s">
        <v>10</v>
      </c>
      <c r="G2195" t="s">
        <v>11</v>
      </c>
      <c r="H2195" t="s">
        <v>8</v>
      </c>
      <c r="I2195">
        <v>7</v>
      </c>
      <c r="J2195">
        <f>Tabla1[[#This Row],[Columna2]]*110</f>
        <v>770</v>
      </c>
      <c r="K2195">
        <v>2891</v>
      </c>
      <c r="L2195">
        <f>Tabla1[[#This Row],[Columna3]]*Tabla1[[#This Row],[Value]]*30*0.12</f>
        <v>8013852</v>
      </c>
      <c r="M2195" s="1">
        <f>Tabla1[[#This Row],[Columna4]]/10</f>
        <v>801385.2</v>
      </c>
    </row>
    <row r="2196" spans="1:13" x14ac:dyDescent="0.3">
      <c r="A2196">
        <v>5</v>
      </c>
      <c r="B2196" t="s">
        <v>116</v>
      </c>
      <c r="C2196">
        <f>_xlfn.NUMBERVALUE(MID(Tabla1[[#This Row],[Object Name]],11,3))</f>
        <v>74</v>
      </c>
      <c r="D2196" t="s">
        <v>83</v>
      </c>
      <c r="E2196" t="s">
        <v>9</v>
      </c>
      <c r="F2196" t="s">
        <v>10</v>
      </c>
      <c r="G2196" t="s">
        <v>11</v>
      </c>
      <c r="H2196" t="s">
        <v>8</v>
      </c>
      <c r="I2196">
        <v>7</v>
      </c>
      <c r="J2196">
        <f>Tabla1[[#This Row],[Columna2]]*110</f>
        <v>770</v>
      </c>
      <c r="K2196">
        <v>2902</v>
      </c>
      <c r="L2196">
        <f>Tabla1[[#This Row],[Columna3]]*Tabla1[[#This Row],[Value]]*30*0.12</f>
        <v>8044344</v>
      </c>
      <c r="M2196" s="1">
        <f>Tabla1[[#This Row],[Columna4]]/10</f>
        <v>804434.4</v>
      </c>
    </row>
    <row r="2197" spans="1:13" x14ac:dyDescent="0.3">
      <c r="A2197">
        <v>6</v>
      </c>
      <c r="B2197" t="s">
        <v>116</v>
      </c>
      <c r="C2197">
        <f>_xlfn.NUMBERVALUE(MID(Tabla1[[#This Row],[Object Name]],11,3))</f>
        <v>74</v>
      </c>
      <c r="D2197" t="s">
        <v>83</v>
      </c>
      <c r="E2197" t="s">
        <v>9</v>
      </c>
      <c r="F2197" t="s">
        <v>10</v>
      </c>
      <c r="G2197" t="s">
        <v>11</v>
      </c>
      <c r="H2197" t="s">
        <v>8</v>
      </c>
      <c r="I2197">
        <v>7</v>
      </c>
      <c r="J2197">
        <f>Tabla1[[#This Row],[Columna2]]*110</f>
        <v>770</v>
      </c>
      <c r="K2197">
        <v>2902</v>
      </c>
      <c r="L2197">
        <f>Tabla1[[#This Row],[Columna3]]*Tabla1[[#This Row],[Value]]*30*0.12</f>
        <v>8044344</v>
      </c>
      <c r="M2197" s="1">
        <f>Tabla1[[#This Row],[Columna4]]/10</f>
        <v>804434.4</v>
      </c>
    </row>
    <row r="2198" spans="1:13" x14ac:dyDescent="0.3">
      <c r="A2198">
        <v>7</v>
      </c>
      <c r="B2198" t="s">
        <v>116</v>
      </c>
      <c r="C2198">
        <f>_xlfn.NUMBERVALUE(MID(Tabla1[[#This Row],[Object Name]],11,3))</f>
        <v>74</v>
      </c>
      <c r="D2198" t="s">
        <v>83</v>
      </c>
      <c r="E2198" t="s">
        <v>9</v>
      </c>
      <c r="F2198" t="s">
        <v>10</v>
      </c>
      <c r="G2198" t="s">
        <v>11</v>
      </c>
      <c r="H2198" t="s">
        <v>8</v>
      </c>
      <c r="I2198">
        <v>7</v>
      </c>
      <c r="J2198">
        <f>Tabla1[[#This Row],[Columna2]]*110</f>
        <v>770</v>
      </c>
      <c r="K2198">
        <v>2919</v>
      </c>
      <c r="L2198">
        <f>Tabla1[[#This Row],[Columna3]]*Tabla1[[#This Row],[Value]]*30*0.12</f>
        <v>8091468</v>
      </c>
      <c r="M2198" s="1">
        <f>Tabla1[[#This Row],[Columna4]]/10</f>
        <v>809146.8</v>
      </c>
    </row>
    <row r="2199" spans="1:13" x14ac:dyDescent="0.3">
      <c r="A2199">
        <v>8</v>
      </c>
      <c r="B2199" t="s">
        <v>116</v>
      </c>
      <c r="C2199">
        <f>_xlfn.NUMBERVALUE(MID(Tabla1[[#This Row],[Object Name]],11,3))</f>
        <v>74</v>
      </c>
      <c r="D2199" t="s">
        <v>83</v>
      </c>
      <c r="E2199" t="s">
        <v>9</v>
      </c>
      <c r="F2199" t="s">
        <v>10</v>
      </c>
      <c r="G2199" t="s">
        <v>11</v>
      </c>
      <c r="H2199" t="s">
        <v>8</v>
      </c>
      <c r="I2199">
        <v>7</v>
      </c>
      <c r="J2199">
        <f>Tabla1[[#This Row],[Columna2]]*110</f>
        <v>770</v>
      </c>
      <c r="K2199">
        <v>2914</v>
      </c>
      <c r="L2199">
        <f>Tabla1[[#This Row],[Columna3]]*Tabla1[[#This Row],[Value]]*30*0.12</f>
        <v>8077608</v>
      </c>
      <c r="M2199" s="1">
        <f>Tabla1[[#This Row],[Columna4]]/10</f>
        <v>807760.8</v>
      </c>
    </row>
    <row r="2200" spans="1:13" x14ac:dyDescent="0.3">
      <c r="A2200">
        <v>9</v>
      </c>
      <c r="B2200" t="s">
        <v>116</v>
      </c>
      <c r="C2200">
        <f>_xlfn.NUMBERVALUE(MID(Tabla1[[#This Row],[Object Name]],11,3))</f>
        <v>74</v>
      </c>
      <c r="D2200" t="s">
        <v>83</v>
      </c>
      <c r="E2200" t="s">
        <v>9</v>
      </c>
      <c r="F2200" t="s">
        <v>10</v>
      </c>
      <c r="G2200" t="s">
        <v>11</v>
      </c>
      <c r="H2200" t="s">
        <v>8</v>
      </c>
      <c r="I2200">
        <v>7</v>
      </c>
      <c r="J2200">
        <f>Tabla1[[#This Row],[Columna2]]*110</f>
        <v>770</v>
      </c>
      <c r="K2200">
        <v>2898</v>
      </c>
      <c r="L2200">
        <f>Tabla1[[#This Row],[Columna3]]*Tabla1[[#This Row],[Value]]*30*0.12</f>
        <v>8033256</v>
      </c>
      <c r="M2200" s="1">
        <f>Tabla1[[#This Row],[Columna4]]/10</f>
        <v>803325.6</v>
      </c>
    </row>
    <row r="2201" spans="1:13" x14ac:dyDescent="0.3">
      <c r="A2201">
        <v>10</v>
      </c>
      <c r="B2201" t="s">
        <v>116</v>
      </c>
      <c r="C2201">
        <f>_xlfn.NUMBERVALUE(MID(Tabla1[[#This Row],[Object Name]],11,3))</f>
        <v>74</v>
      </c>
      <c r="D2201" t="s">
        <v>83</v>
      </c>
      <c r="E2201" t="s">
        <v>9</v>
      </c>
      <c r="F2201" t="s">
        <v>10</v>
      </c>
      <c r="G2201" t="s">
        <v>11</v>
      </c>
      <c r="H2201" t="s">
        <v>8</v>
      </c>
      <c r="I2201">
        <v>7</v>
      </c>
      <c r="J2201">
        <f>Tabla1[[#This Row],[Columna2]]*110</f>
        <v>770</v>
      </c>
      <c r="K2201">
        <v>2918</v>
      </c>
      <c r="L2201">
        <f>Tabla1[[#This Row],[Columna3]]*Tabla1[[#This Row],[Value]]*30*0.12</f>
        <v>8088696</v>
      </c>
      <c r="M2201" s="1">
        <f>Tabla1[[#This Row],[Columna4]]/10</f>
        <v>808869.6</v>
      </c>
    </row>
    <row r="2202" spans="1:13" x14ac:dyDescent="0.3">
      <c r="A2202">
        <v>11</v>
      </c>
      <c r="B2202" t="s">
        <v>116</v>
      </c>
      <c r="C2202">
        <f>_xlfn.NUMBERVALUE(MID(Tabla1[[#This Row],[Object Name]],11,3))</f>
        <v>74</v>
      </c>
      <c r="D2202" t="s">
        <v>83</v>
      </c>
      <c r="E2202" t="s">
        <v>9</v>
      </c>
      <c r="F2202" t="s">
        <v>10</v>
      </c>
      <c r="G2202" t="s">
        <v>11</v>
      </c>
      <c r="H2202" t="s">
        <v>8</v>
      </c>
      <c r="I2202">
        <v>7</v>
      </c>
      <c r="J2202">
        <f>Tabla1[[#This Row],[Columna2]]*110</f>
        <v>770</v>
      </c>
      <c r="K2202">
        <v>2905</v>
      </c>
      <c r="L2202">
        <f>Tabla1[[#This Row],[Columna3]]*Tabla1[[#This Row],[Value]]*30*0.12</f>
        <v>8052660</v>
      </c>
      <c r="M2202" s="1">
        <f>Tabla1[[#This Row],[Columna4]]/10</f>
        <v>805266</v>
      </c>
    </row>
    <row r="2203" spans="1:13" x14ac:dyDescent="0.3">
      <c r="A2203">
        <v>12</v>
      </c>
      <c r="B2203" t="s">
        <v>116</v>
      </c>
      <c r="C2203">
        <f>_xlfn.NUMBERVALUE(MID(Tabla1[[#This Row],[Object Name]],11,3))</f>
        <v>74</v>
      </c>
      <c r="D2203" t="s">
        <v>83</v>
      </c>
      <c r="E2203" t="s">
        <v>9</v>
      </c>
      <c r="F2203" t="s">
        <v>10</v>
      </c>
      <c r="G2203" t="s">
        <v>11</v>
      </c>
      <c r="H2203" t="s">
        <v>8</v>
      </c>
      <c r="I2203">
        <v>7</v>
      </c>
      <c r="J2203">
        <f>Tabla1[[#This Row],[Columna2]]*110</f>
        <v>770</v>
      </c>
      <c r="K2203">
        <v>2874</v>
      </c>
      <c r="L2203">
        <f>Tabla1[[#This Row],[Columna3]]*Tabla1[[#This Row],[Value]]*30*0.12</f>
        <v>7966728</v>
      </c>
      <c r="M2203" s="1">
        <f>Tabla1[[#This Row],[Columna4]]/10</f>
        <v>796672.8</v>
      </c>
    </row>
    <row r="2204" spans="1:13" x14ac:dyDescent="0.3">
      <c r="A2204">
        <v>13</v>
      </c>
      <c r="B2204" t="s">
        <v>116</v>
      </c>
      <c r="C2204">
        <f>_xlfn.NUMBERVALUE(MID(Tabla1[[#This Row],[Object Name]],11,3))</f>
        <v>74</v>
      </c>
      <c r="D2204" t="s">
        <v>83</v>
      </c>
      <c r="E2204" t="s">
        <v>9</v>
      </c>
      <c r="F2204" t="s">
        <v>10</v>
      </c>
      <c r="G2204" t="s">
        <v>11</v>
      </c>
      <c r="H2204" t="s">
        <v>8</v>
      </c>
      <c r="I2204">
        <v>7</v>
      </c>
      <c r="J2204">
        <f>Tabla1[[#This Row],[Columna2]]*110</f>
        <v>770</v>
      </c>
      <c r="K2204">
        <v>2891</v>
      </c>
      <c r="L2204">
        <f>Tabla1[[#This Row],[Columna3]]*Tabla1[[#This Row],[Value]]*30*0.12</f>
        <v>8013852</v>
      </c>
      <c r="M2204" s="1">
        <f>Tabla1[[#This Row],[Columna4]]/10</f>
        <v>801385.2</v>
      </c>
    </row>
    <row r="2205" spans="1:13" x14ac:dyDescent="0.3">
      <c r="A2205">
        <v>14</v>
      </c>
      <c r="B2205" t="s">
        <v>116</v>
      </c>
      <c r="C2205">
        <f>_xlfn.NUMBERVALUE(MID(Tabla1[[#This Row],[Object Name]],11,3))</f>
        <v>74</v>
      </c>
      <c r="D2205" t="s">
        <v>83</v>
      </c>
      <c r="E2205" t="s">
        <v>9</v>
      </c>
      <c r="F2205" t="s">
        <v>10</v>
      </c>
      <c r="G2205" t="s">
        <v>11</v>
      </c>
      <c r="H2205" t="s">
        <v>8</v>
      </c>
      <c r="I2205">
        <v>7</v>
      </c>
      <c r="J2205">
        <f>Tabla1[[#This Row],[Columna2]]*110</f>
        <v>770</v>
      </c>
      <c r="K2205">
        <v>2885</v>
      </c>
      <c r="L2205">
        <f>Tabla1[[#This Row],[Columna3]]*Tabla1[[#This Row],[Value]]*30*0.12</f>
        <v>7997220</v>
      </c>
      <c r="M2205" s="1">
        <f>Tabla1[[#This Row],[Columna4]]/10</f>
        <v>799722</v>
      </c>
    </row>
    <row r="2206" spans="1:13" x14ac:dyDescent="0.3">
      <c r="A2206">
        <v>15</v>
      </c>
      <c r="B2206" t="s">
        <v>116</v>
      </c>
      <c r="C2206">
        <f>_xlfn.NUMBERVALUE(MID(Tabla1[[#This Row],[Object Name]],11,3))</f>
        <v>74</v>
      </c>
      <c r="D2206" t="s">
        <v>83</v>
      </c>
      <c r="E2206" t="s">
        <v>9</v>
      </c>
      <c r="F2206" t="s">
        <v>10</v>
      </c>
      <c r="G2206" t="s">
        <v>11</v>
      </c>
      <c r="H2206" t="s">
        <v>8</v>
      </c>
      <c r="I2206">
        <v>7</v>
      </c>
      <c r="J2206">
        <f>Tabla1[[#This Row],[Columna2]]*110</f>
        <v>770</v>
      </c>
      <c r="K2206">
        <v>2883</v>
      </c>
      <c r="L2206">
        <f>Tabla1[[#This Row],[Columna3]]*Tabla1[[#This Row],[Value]]*30*0.12</f>
        <v>7991676</v>
      </c>
      <c r="M2206" s="1">
        <f>Tabla1[[#This Row],[Columna4]]/10</f>
        <v>799167.6</v>
      </c>
    </row>
    <row r="2207" spans="1:13" x14ac:dyDescent="0.3">
      <c r="A2207">
        <v>16</v>
      </c>
      <c r="B2207" t="s">
        <v>116</v>
      </c>
      <c r="C2207">
        <f>_xlfn.NUMBERVALUE(MID(Tabla1[[#This Row],[Object Name]],11,3))</f>
        <v>74</v>
      </c>
      <c r="D2207" t="s">
        <v>83</v>
      </c>
      <c r="E2207" t="s">
        <v>9</v>
      </c>
      <c r="F2207" t="s">
        <v>10</v>
      </c>
      <c r="G2207" t="s">
        <v>11</v>
      </c>
      <c r="H2207" t="s">
        <v>8</v>
      </c>
      <c r="I2207">
        <v>7</v>
      </c>
      <c r="J2207">
        <f>Tabla1[[#This Row],[Columna2]]*110</f>
        <v>770</v>
      </c>
      <c r="K2207">
        <v>2888</v>
      </c>
      <c r="L2207">
        <f>Tabla1[[#This Row],[Columna3]]*Tabla1[[#This Row],[Value]]*30*0.12</f>
        <v>8005536</v>
      </c>
      <c r="M2207" s="1">
        <f>Tabla1[[#This Row],[Columna4]]/10</f>
        <v>800553.6</v>
      </c>
    </row>
    <row r="2208" spans="1:13" x14ac:dyDescent="0.3">
      <c r="A2208">
        <v>17</v>
      </c>
      <c r="B2208" t="s">
        <v>116</v>
      </c>
      <c r="C2208">
        <f>_xlfn.NUMBERVALUE(MID(Tabla1[[#This Row],[Object Name]],11,3))</f>
        <v>74</v>
      </c>
      <c r="D2208" t="s">
        <v>83</v>
      </c>
      <c r="E2208" t="s">
        <v>9</v>
      </c>
      <c r="F2208" t="s">
        <v>10</v>
      </c>
      <c r="G2208" t="s">
        <v>11</v>
      </c>
      <c r="H2208" t="s">
        <v>8</v>
      </c>
      <c r="I2208">
        <v>7</v>
      </c>
      <c r="J2208">
        <f>Tabla1[[#This Row],[Columna2]]*110</f>
        <v>770</v>
      </c>
      <c r="K2208">
        <v>2879</v>
      </c>
      <c r="L2208">
        <f>Tabla1[[#This Row],[Columna3]]*Tabla1[[#This Row],[Value]]*30*0.12</f>
        <v>7980588</v>
      </c>
      <c r="M2208" s="1">
        <f>Tabla1[[#This Row],[Columna4]]/10</f>
        <v>798058.8</v>
      </c>
    </row>
    <row r="2209" spans="1:13" x14ac:dyDescent="0.3">
      <c r="A2209">
        <v>18</v>
      </c>
      <c r="B2209" t="s">
        <v>116</v>
      </c>
      <c r="C2209">
        <f>_xlfn.NUMBERVALUE(MID(Tabla1[[#This Row],[Object Name]],11,3))</f>
        <v>74</v>
      </c>
      <c r="D2209" t="s">
        <v>83</v>
      </c>
      <c r="E2209" t="s">
        <v>9</v>
      </c>
      <c r="F2209" t="s">
        <v>10</v>
      </c>
      <c r="G2209" t="s">
        <v>11</v>
      </c>
      <c r="H2209" t="s">
        <v>8</v>
      </c>
      <c r="I2209">
        <v>7</v>
      </c>
      <c r="J2209">
        <f>Tabla1[[#This Row],[Columna2]]*110</f>
        <v>770</v>
      </c>
      <c r="K2209">
        <v>2891</v>
      </c>
      <c r="L2209">
        <f>Tabla1[[#This Row],[Columna3]]*Tabla1[[#This Row],[Value]]*30*0.12</f>
        <v>8013852</v>
      </c>
      <c r="M2209" s="1">
        <f>Tabla1[[#This Row],[Columna4]]/10</f>
        <v>801385.2</v>
      </c>
    </row>
    <row r="2210" spans="1:13" x14ac:dyDescent="0.3">
      <c r="A2210">
        <v>19</v>
      </c>
      <c r="B2210" t="s">
        <v>116</v>
      </c>
      <c r="C2210">
        <f>_xlfn.NUMBERVALUE(MID(Tabla1[[#This Row],[Object Name]],11,3))</f>
        <v>74</v>
      </c>
      <c r="D2210" t="s">
        <v>83</v>
      </c>
      <c r="E2210" t="s">
        <v>9</v>
      </c>
      <c r="F2210" t="s">
        <v>10</v>
      </c>
      <c r="G2210" t="s">
        <v>11</v>
      </c>
      <c r="H2210" t="s">
        <v>8</v>
      </c>
      <c r="I2210">
        <v>7</v>
      </c>
      <c r="J2210">
        <f>Tabla1[[#This Row],[Columna2]]*110</f>
        <v>770</v>
      </c>
      <c r="K2210">
        <v>2882</v>
      </c>
      <c r="L2210">
        <f>Tabla1[[#This Row],[Columna3]]*Tabla1[[#This Row],[Value]]*30*0.12</f>
        <v>7988904</v>
      </c>
      <c r="M2210" s="1">
        <f>Tabla1[[#This Row],[Columna4]]/10</f>
        <v>798890.4</v>
      </c>
    </row>
    <row r="2211" spans="1:13" x14ac:dyDescent="0.3">
      <c r="A2211">
        <v>20</v>
      </c>
      <c r="B2211" t="s">
        <v>116</v>
      </c>
      <c r="C2211">
        <f>_xlfn.NUMBERVALUE(MID(Tabla1[[#This Row],[Object Name]],11,3))</f>
        <v>74</v>
      </c>
      <c r="D2211" t="s">
        <v>83</v>
      </c>
      <c r="E2211" t="s">
        <v>9</v>
      </c>
      <c r="F2211" t="s">
        <v>10</v>
      </c>
      <c r="G2211" t="s">
        <v>11</v>
      </c>
      <c r="H2211" t="s">
        <v>8</v>
      </c>
      <c r="I2211">
        <v>7</v>
      </c>
      <c r="J2211">
        <f>Tabla1[[#This Row],[Columna2]]*110</f>
        <v>770</v>
      </c>
      <c r="K2211">
        <v>2876</v>
      </c>
      <c r="L2211">
        <f>Tabla1[[#This Row],[Columna3]]*Tabla1[[#This Row],[Value]]*30*0.12</f>
        <v>7972272</v>
      </c>
      <c r="M2211" s="1">
        <f>Tabla1[[#This Row],[Columna4]]/10</f>
        <v>797227.2</v>
      </c>
    </row>
    <row r="2212" spans="1:13" x14ac:dyDescent="0.3">
      <c r="A2212">
        <v>21</v>
      </c>
      <c r="B2212" t="s">
        <v>116</v>
      </c>
      <c r="C2212">
        <f>_xlfn.NUMBERVALUE(MID(Tabla1[[#This Row],[Object Name]],11,3))</f>
        <v>74</v>
      </c>
      <c r="D2212" t="s">
        <v>83</v>
      </c>
      <c r="E2212" t="s">
        <v>9</v>
      </c>
      <c r="F2212" t="s">
        <v>10</v>
      </c>
      <c r="G2212" t="s">
        <v>11</v>
      </c>
      <c r="H2212" t="s">
        <v>8</v>
      </c>
      <c r="I2212">
        <v>7</v>
      </c>
      <c r="J2212">
        <f>Tabla1[[#This Row],[Columna2]]*110</f>
        <v>770</v>
      </c>
      <c r="K2212">
        <v>2908</v>
      </c>
      <c r="L2212">
        <f>Tabla1[[#This Row],[Columna3]]*Tabla1[[#This Row],[Value]]*30*0.12</f>
        <v>8060976</v>
      </c>
      <c r="M2212" s="1">
        <f>Tabla1[[#This Row],[Columna4]]/10</f>
        <v>806097.6</v>
      </c>
    </row>
    <row r="2213" spans="1:13" x14ac:dyDescent="0.3">
      <c r="A2213">
        <v>22</v>
      </c>
      <c r="B2213" t="s">
        <v>116</v>
      </c>
      <c r="C2213">
        <f>_xlfn.NUMBERVALUE(MID(Tabla1[[#This Row],[Object Name]],11,3))</f>
        <v>74</v>
      </c>
      <c r="D2213" t="s">
        <v>83</v>
      </c>
      <c r="E2213" t="s">
        <v>9</v>
      </c>
      <c r="F2213" t="s">
        <v>10</v>
      </c>
      <c r="G2213" t="s">
        <v>11</v>
      </c>
      <c r="H2213" t="s">
        <v>8</v>
      </c>
      <c r="I2213">
        <v>7</v>
      </c>
      <c r="J2213">
        <f>Tabla1[[#This Row],[Columna2]]*110</f>
        <v>770</v>
      </c>
      <c r="K2213">
        <v>2884</v>
      </c>
      <c r="L2213">
        <f>Tabla1[[#This Row],[Columna3]]*Tabla1[[#This Row],[Value]]*30*0.12</f>
        <v>7994448</v>
      </c>
      <c r="M2213" s="1">
        <f>Tabla1[[#This Row],[Columna4]]/10</f>
        <v>799444.8</v>
      </c>
    </row>
    <row r="2214" spans="1:13" x14ac:dyDescent="0.3">
      <c r="A2214">
        <v>23</v>
      </c>
      <c r="B2214" t="s">
        <v>116</v>
      </c>
      <c r="C2214">
        <f>_xlfn.NUMBERVALUE(MID(Tabla1[[#This Row],[Object Name]],11,3))</f>
        <v>74</v>
      </c>
      <c r="D2214" t="s">
        <v>83</v>
      </c>
      <c r="E2214" t="s">
        <v>9</v>
      </c>
      <c r="F2214" t="s">
        <v>10</v>
      </c>
      <c r="G2214" t="s">
        <v>11</v>
      </c>
      <c r="H2214" t="s">
        <v>8</v>
      </c>
      <c r="I2214">
        <v>7</v>
      </c>
      <c r="J2214">
        <f>Tabla1[[#This Row],[Columna2]]*110</f>
        <v>770</v>
      </c>
      <c r="K2214">
        <v>2924</v>
      </c>
      <c r="L2214">
        <f>Tabla1[[#This Row],[Columna3]]*Tabla1[[#This Row],[Value]]*30*0.12</f>
        <v>8105328</v>
      </c>
      <c r="M2214" s="1">
        <f>Tabla1[[#This Row],[Columna4]]/10</f>
        <v>810532.8</v>
      </c>
    </row>
    <row r="2215" spans="1:13" x14ac:dyDescent="0.3">
      <c r="A2215">
        <v>24</v>
      </c>
      <c r="B2215" t="s">
        <v>116</v>
      </c>
      <c r="C2215">
        <f>_xlfn.NUMBERVALUE(MID(Tabla1[[#This Row],[Object Name]],11,3))</f>
        <v>74</v>
      </c>
      <c r="D2215" t="s">
        <v>83</v>
      </c>
      <c r="E2215" t="s">
        <v>9</v>
      </c>
      <c r="F2215" t="s">
        <v>10</v>
      </c>
      <c r="G2215" t="s">
        <v>11</v>
      </c>
      <c r="H2215" t="s">
        <v>8</v>
      </c>
      <c r="I2215">
        <v>7</v>
      </c>
      <c r="J2215">
        <f>Tabla1[[#This Row],[Columna2]]*110</f>
        <v>770</v>
      </c>
      <c r="K2215">
        <v>2931</v>
      </c>
      <c r="L2215">
        <f>Tabla1[[#This Row],[Columna3]]*Tabla1[[#This Row],[Value]]*30*0.12</f>
        <v>8124732</v>
      </c>
      <c r="M2215" s="1">
        <f>Tabla1[[#This Row],[Columna4]]/10</f>
        <v>812473.2</v>
      </c>
    </row>
    <row r="2216" spans="1:13" x14ac:dyDescent="0.3">
      <c r="A2216">
        <v>25</v>
      </c>
      <c r="B2216" t="s">
        <v>116</v>
      </c>
      <c r="C2216">
        <f>_xlfn.NUMBERVALUE(MID(Tabla1[[#This Row],[Object Name]],11,3))</f>
        <v>74</v>
      </c>
      <c r="D2216" t="s">
        <v>83</v>
      </c>
      <c r="E2216" t="s">
        <v>9</v>
      </c>
      <c r="F2216" t="s">
        <v>10</v>
      </c>
      <c r="G2216" t="s">
        <v>11</v>
      </c>
      <c r="H2216" t="s">
        <v>8</v>
      </c>
      <c r="I2216">
        <v>7</v>
      </c>
      <c r="J2216">
        <f>Tabla1[[#This Row],[Columna2]]*110</f>
        <v>770</v>
      </c>
      <c r="K2216">
        <v>2930</v>
      </c>
      <c r="L2216">
        <f>Tabla1[[#This Row],[Columna3]]*Tabla1[[#This Row],[Value]]*30*0.12</f>
        <v>8121960</v>
      </c>
      <c r="M2216" s="1">
        <f>Tabla1[[#This Row],[Columna4]]/10</f>
        <v>812196</v>
      </c>
    </row>
    <row r="2217" spans="1:13" x14ac:dyDescent="0.3">
      <c r="A2217">
        <v>26</v>
      </c>
      <c r="B2217" t="s">
        <v>116</v>
      </c>
      <c r="C2217">
        <f>_xlfn.NUMBERVALUE(MID(Tabla1[[#This Row],[Object Name]],11,3))</f>
        <v>74</v>
      </c>
      <c r="D2217" t="s">
        <v>83</v>
      </c>
      <c r="E2217" t="s">
        <v>9</v>
      </c>
      <c r="F2217" t="s">
        <v>10</v>
      </c>
      <c r="G2217" t="s">
        <v>11</v>
      </c>
      <c r="H2217" t="s">
        <v>8</v>
      </c>
      <c r="I2217">
        <v>7</v>
      </c>
      <c r="J2217">
        <f>Tabla1[[#This Row],[Columna2]]*110</f>
        <v>770</v>
      </c>
      <c r="K2217">
        <v>2907</v>
      </c>
      <c r="L2217">
        <f>Tabla1[[#This Row],[Columna3]]*Tabla1[[#This Row],[Value]]*30*0.12</f>
        <v>8058204</v>
      </c>
      <c r="M2217" s="1">
        <f>Tabla1[[#This Row],[Columna4]]/10</f>
        <v>805820.4</v>
      </c>
    </row>
    <row r="2218" spans="1:13" x14ac:dyDescent="0.3">
      <c r="A2218">
        <v>27</v>
      </c>
      <c r="B2218" t="s">
        <v>116</v>
      </c>
      <c r="C2218">
        <f>_xlfn.NUMBERVALUE(MID(Tabla1[[#This Row],[Object Name]],11,3))</f>
        <v>74</v>
      </c>
      <c r="D2218" t="s">
        <v>83</v>
      </c>
      <c r="E2218" t="s">
        <v>9</v>
      </c>
      <c r="F2218" t="s">
        <v>10</v>
      </c>
      <c r="G2218" t="s">
        <v>11</v>
      </c>
      <c r="H2218" t="s">
        <v>8</v>
      </c>
      <c r="I2218">
        <v>7</v>
      </c>
      <c r="J2218">
        <f>Tabla1[[#This Row],[Columna2]]*110</f>
        <v>770</v>
      </c>
      <c r="K2218">
        <v>2894</v>
      </c>
      <c r="L2218">
        <f>Tabla1[[#This Row],[Columna3]]*Tabla1[[#This Row],[Value]]*30*0.12</f>
        <v>8022168</v>
      </c>
      <c r="M2218" s="1">
        <f>Tabla1[[#This Row],[Columna4]]/10</f>
        <v>802216.8</v>
      </c>
    </row>
    <row r="2219" spans="1:13" x14ac:dyDescent="0.3">
      <c r="A2219">
        <v>28</v>
      </c>
      <c r="B2219" t="s">
        <v>116</v>
      </c>
      <c r="C2219">
        <f>_xlfn.NUMBERVALUE(MID(Tabla1[[#This Row],[Object Name]],11,3))</f>
        <v>74</v>
      </c>
      <c r="D2219" t="s">
        <v>83</v>
      </c>
      <c r="E2219" t="s">
        <v>9</v>
      </c>
      <c r="F2219" t="s">
        <v>10</v>
      </c>
      <c r="G2219" t="s">
        <v>11</v>
      </c>
      <c r="H2219" t="s">
        <v>8</v>
      </c>
      <c r="I2219">
        <v>7</v>
      </c>
      <c r="J2219">
        <f>Tabla1[[#This Row],[Columna2]]*110</f>
        <v>770</v>
      </c>
      <c r="K2219">
        <v>2868</v>
      </c>
      <c r="L2219">
        <f>Tabla1[[#This Row],[Columna3]]*Tabla1[[#This Row],[Value]]*30*0.12</f>
        <v>7950096</v>
      </c>
      <c r="M2219" s="1">
        <f>Tabla1[[#This Row],[Columna4]]/10</f>
        <v>795009.6</v>
      </c>
    </row>
    <row r="2220" spans="1:13" x14ac:dyDescent="0.3">
      <c r="A2220">
        <v>29</v>
      </c>
      <c r="B2220" t="s">
        <v>116</v>
      </c>
      <c r="C2220">
        <f>_xlfn.NUMBERVALUE(MID(Tabla1[[#This Row],[Object Name]],11,3))</f>
        <v>74</v>
      </c>
      <c r="D2220" t="s">
        <v>83</v>
      </c>
      <c r="E2220" t="s">
        <v>9</v>
      </c>
      <c r="F2220" t="s">
        <v>10</v>
      </c>
      <c r="G2220" t="s">
        <v>11</v>
      </c>
      <c r="H2220" t="s">
        <v>8</v>
      </c>
      <c r="I2220">
        <v>7</v>
      </c>
      <c r="J2220">
        <f>Tabla1[[#This Row],[Columna2]]*110</f>
        <v>770</v>
      </c>
      <c r="K2220">
        <v>2885</v>
      </c>
      <c r="L2220">
        <f>Tabla1[[#This Row],[Columna3]]*Tabla1[[#This Row],[Value]]*30*0.12</f>
        <v>7997220</v>
      </c>
      <c r="M2220" s="1">
        <f>Tabla1[[#This Row],[Columna4]]/10</f>
        <v>799722</v>
      </c>
    </row>
    <row r="2221" spans="1:13" x14ac:dyDescent="0.3">
      <c r="A2221">
        <v>30</v>
      </c>
      <c r="B2221" t="s">
        <v>116</v>
      </c>
      <c r="C2221">
        <f>_xlfn.NUMBERVALUE(MID(Tabla1[[#This Row],[Object Name]],11,3))</f>
        <v>74</v>
      </c>
      <c r="D2221" t="s">
        <v>83</v>
      </c>
      <c r="E2221" t="s">
        <v>9</v>
      </c>
      <c r="F2221" t="s">
        <v>10</v>
      </c>
      <c r="G2221" t="s">
        <v>11</v>
      </c>
      <c r="H2221" t="s">
        <v>8</v>
      </c>
      <c r="I2221">
        <v>7</v>
      </c>
      <c r="J2221">
        <f>Tabla1[[#This Row],[Columna2]]*110</f>
        <v>770</v>
      </c>
      <c r="K2221">
        <v>2907</v>
      </c>
      <c r="L2221">
        <f>Tabla1[[#This Row],[Columna3]]*Tabla1[[#This Row],[Value]]*30*0.12</f>
        <v>8058204</v>
      </c>
      <c r="M2221" s="1">
        <f>Tabla1[[#This Row],[Columna4]]/10</f>
        <v>805820.4</v>
      </c>
    </row>
    <row r="2222" spans="1:13" x14ac:dyDescent="0.3">
      <c r="A2222">
        <v>1</v>
      </c>
      <c r="B2222" t="s">
        <v>116</v>
      </c>
      <c r="C2222">
        <f>_xlfn.NUMBERVALUE(MID(Tabla1[[#This Row],[Object Name]],11,3))</f>
        <v>75</v>
      </c>
      <c r="D2222" t="s">
        <v>84</v>
      </c>
      <c r="E2222" t="s">
        <v>9</v>
      </c>
      <c r="F2222" t="s">
        <v>10</v>
      </c>
      <c r="G2222" t="s">
        <v>11</v>
      </c>
      <c r="H2222" t="s">
        <v>8</v>
      </c>
      <c r="I2222">
        <v>6</v>
      </c>
      <c r="J2222">
        <f>Tabla1[[#This Row],[Columna2]]*110</f>
        <v>660</v>
      </c>
      <c r="K2222">
        <v>3546</v>
      </c>
      <c r="L2222">
        <f>Tabla1[[#This Row],[Columna3]]*Tabla1[[#This Row],[Value]]*30*0.12</f>
        <v>8425296</v>
      </c>
      <c r="M2222" s="1">
        <f>Tabla1[[#This Row],[Columna4]]/10</f>
        <v>842529.6</v>
      </c>
    </row>
    <row r="2223" spans="1:13" x14ac:dyDescent="0.3">
      <c r="A2223">
        <v>2</v>
      </c>
      <c r="B2223" t="s">
        <v>116</v>
      </c>
      <c r="C2223">
        <f>_xlfn.NUMBERVALUE(MID(Tabla1[[#This Row],[Object Name]],11,3))</f>
        <v>75</v>
      </c>
      <c r="D2223" t="s">
        <v>84</v>
      </c>
      <c r="E2223" t="s">
        <v>9</v>
      </c>
      <c r="F2223" t="s">
        <v>10</v>
      </c>
      <c r="G2223" t="s">
        <v>11</v>
      </c>
      <c r="H2223" t="s">
        <v>8</v>
      </c>
      <c r="I2223">
        <v>6</v>
      </c>
      <c r="J2223">
        <f>Tabla1[[#This Row],[Columna2]]*110</f>
        <v>660</v>
      </c>
      <c r="K2223">
        <v>3520</v>
      </c>
      <c r="L2223">
        <f>Tabla1[[#This Row],[Columna3]]*Tabla1[[#This Row],[Value]]*30*0.12</f>
        <v>8363520</v>
      </c>
      <c r="M2223" s="1">
        <f>Tabla1[[#This Row],[Columna4]]/10</f>
        <v>836352</v>
      </c>
    </row>
    <row r="2224" spans="1:13" x14ac:dyDescent="0.3">
      <c r="A2224">
        <v>3</v>
      </c>
      <c r="B2224" t="s">
        <v>116</v>
      </c>
      <c r="C2224">
        <f>_xlfn.NUMBERVALUE(MID(Tabla1[[#This Row],[Object Name]],11,3))</f>
        <v>75</v>
      </c>
      <c r="D2224" t="s">
        <v>84</v>
      </c>
      <c r="E2224" t="s">
        <v>9</v>
      </c>
      <c r="F2224" t="s">
        <v>10</v>
      </c>
      <c r="G2224" t="s">
        <v>11</v>
      </c>
      <c r="H2224" t="s">
        <v>8</v>
      </c>
      <c r="I2224">
        <v>6</v>
      </c>
      <c r="J2224">
        <f>Tabla1[[#This Row],[Columna2]]*110</f>
        <v>660</v>
      </c>
      <c r="K2224">
        <v>3513</v>
      </c>
      <c r="L2224">
        <f>Tabla1[[#This Row],[Columna3]]*Tabla1[[#This Row],[Value]]*30*0.12</f>
        <v>8346888</v>
      </c>
      <c r="M2224" s="1">
        <f>Tabla1[[#This Row],[Columna4]]/10</f>
        <v>834688.8</v>
      </c>
    </row>
    <row r="2225" spans="1:13" x14ac:dyDescent="0.3">
      <c r="A2225">
        <v>4</v>
      </c>
      <c r="B2225" t="s">
        <v>116</v>
      </c>
      <c r="C2225">
        <f>_xlfn.NUMBERVALUE(MID(Tabla1[[#This Row],[Object Name]],11,3))</f>
        <v>75</v>
      </c>
      <c r="D2225" t="s">
        <v>84</v>
      </c>
      <c r="E2225" t="s">
        <v>9</v>
      </c>
      <c r="F2225" t="s">
        <v>10</v>
      </c>
      <c r="G2225" t="s">
        <v>11</v>
      </c>
      <c r="H2225" t="s">
        <v>8</v>
      </c>
      <c r="I2225">
        <v>6</v>
      </c>
      <c r="J2225">
        <f>Tabla1[[#This Row],[Columna2]]*110</f>
        <v>660</v>
      </c>
      <c r="K2225">
        <v>3510</v>
      </c>
      <c r="L2225">
        <f>Tabla1[[#This Row],[Columna3]]*Tabla1[[#This Row],[Value]]*30*0.12</f>
        <v>8339760</v>
      </c>
      <c r="M2225" s="1">
        <f>Tabla1[[#This Row],[Columna4]]/10</f>
        <v>833976</v>
      </c>
    </row>
    <row r="2226" spans="1:13" x14ac:dyDescent="0.3">
      <c r="A2226">
        <v>5</v>
      </c>
      <c r="B2226" t="s">
        <v>116</v>
      </c>
      <c r="C2226">
        <f>_xlfn.NUMBERVALUE(MID(Tabla1[[#This Row],[Object Name]],11,3))</f>
        <v>75</v>
      </c>
      <c r="D2226" t="s">
        <v>84</v>
      </c>
      <c r="E2226" t="s">
        <v>9</v>
      </c>
      <c r="F2226" t="s">
        <v>10</v>
      </c>
      <c r="G2226" t="s">
        <v>11</v>
      </c>
      <c r="H2226" t="s">
        <v>8</v>
      </c>
      <c r="I2226">
        <v>6</v>
      </c>
      <c r="J2226">
        <f>Tabla1[[#This Row],[Columna2]]*110</f>
        <v>660</v>
      </c>
      <c r="K2226">
        <v>3521</v>
      </c>
      <c r="L2226">
        <f>Tabla1[[#This Row],[Columna3]]*Tabla1[[#This Row],[Value]]*30*0.12</f>
        <v>8365896</v>
      </c>
      <c r="M2226" s="1">
        <f>Tabla1[[#This Row],[Columna4]]/10</f>
        <v>836589.6</v>
      </c>
    </row>
    <row r="2227" spans="1:13" x14ac:dyDescent="0.3">
      <c r="A2227">
        <v>6</v>
      </c>
      <c r="B2227" t="s">
        <v>116</v>
      </c>
      <c r="C2227">
        <f>_xlfn.NUMBERVALUE(MID(Tabla1[[#This Row],[Object Name]],11,3))</f>
        <v>75</v>
      </c>
      <c r="D2227" t="s">
        <v>84</v>
      </c>
      <c r="E2227" t="s">
        <v>9</v>
      </c>
      <c r="F2227" t="s">
        <v>10</v>
      </c>
      <c r="G2227" t="s">
        <v>11</v>
      </c>
      <c r="H2227" t="s">
        <v>8</v>
      </c>
      <c r="I2227">
        <v>6</v>
      </c>
      <c r="J2227">
        <f>Tabla1[[#This Row],[Columna2]]*110</f>
        <v>660</v>
      </c>
      <c r="K2227">
        <v>3541</v>
      </c>
      <c r="L2227">
        <f>Tabla1[[#This Row],[Columna3]]*Tabla1[[#This Row],[Value]]*30*0.12</f>
        <v>8413416</v>
      </c>
      <c r="M2227" s="1">
        <f>Tabla1[[#This Row],[Columna4]]/10</f>
        <v>841341.6</v>
      </c>
    </row>
    <row r="2228" spans="1:13" x14ac:dyDescent="0.3">
      <c r="A2228">
        <v>7</v>
      </c>
      <c r="B2228" t="s">
        <v>116</v>
      </c>
      <c r="C2228">
        <f>_xlfn.NUMBERVALUE(MID(Tabla1[[#This Row],[Object Name]],11,3))</f>
        <v>75</v>
      </c>
      <c r="D2228" t="s">
        <v>84</v>
      </c>
      <c r="E2228" t="s">
        <v>9</v>
      </c>
      <c r="F2228" t="s">
        <v>10</v>
      </c>
      <c r="G2228" t="s">
        <v>11</v>
      </c>
      <c r="H2228" t="s">
        <v>8</v>
      </c>
      <c r="I2228">
        <v>6</v>
      </c>
      <c r="J2228">
        <f>Tabla1[[#This Row],[Columna2]]*110</f>
        <v>660</v>
      </c>
      <c r="K2228">
        <v>3547</v>
      </c>
      <c r="L2228">
        <f>Tabla1[[#This Row],[Columna3]]*Tabla1[[#This Row],[Value]]*30*0.12</f>
        <v>8427672</v>
      </c>
      <c r="M2228" s="1">
        <f>Tabla1[[#This Row],[Columna4]]/10</f>
        <v>842767.2</v>
      </c>
    </row>
    <row r="2229" spans="1:13" x14ac:dyDescent="0.3">
      <c r="A2229">
        <v>8</v>
      </c>
      <c r="B2229" t="s">
        <v>116</v>
      </c>
      <c r="C2229">
        <f>_xlfn.NUMBERVALUE(MID(Tabla1[[#This Row],[Object Name]],11,3))</f>
        <v>75</v>
      </c>
      <c r="D2229" t="s">
        <v>84</v>
      </c>
      <c r="E2229" t="s">
        <v>9</v>
      </c>
      <c r="F2229" t="s">
        <v>10</v>
      </c>
      <c r="G2229" t="s">
        <v>11</v>
      </c>
      <c r="H2229" t="s">
        <v>8</v>
      </c>
      <c r="I2229">
        <v>6</v>
      </c>
      <c r="J2229">
        <f>Tabla1[[#This Row],[Columna2]]*110</f>
        <v>660</v>
      </c>
      <c r="K2229">
        <v>3540</v>
      </c>
      <c r="L2229">
        <f>Tabla1[[#This Row],[Columna3]]*Tabla1[[#This Row],[Value]]*30*0.12</f>
        <v>8411040</v>
      </c>
      <c r="M2229" s="1">
        <f>Tabla1[[#This Row],[Columna4]]/10</f>
        <v>841104</v>
      </c>
    </row>
    <row r="2230" spans="1:13" x14ac:dyDescent="0.3">
      <c r="A2230">
        <v>9</v>
      </c>
      <c r="B2230" t="s">
        <v>116</v>
      </c>
      <c r="C2230">
        <f>_xlfn.NUMBERVALUE(MID(Tabla1[[#This Row],[Object Name]],11,3))</f>
        <v>75</v>
      </c>
      <c r="D2230" t="s">
        <v>84</v>
      </c>
      <c r="E2230" t="s">
        <v>9</v>
      </c>
      <c r="F2230" t="s">
        <v>10</v>
      </c>
      <c r="G2230" t="s">
        <v>11</v>
      </c>
      <c r="H2230" t="s">
        <v>8</v>
      </c>
      <c r="I2230">
        <v>6</v>
      </c>
      <c r="J2230">
        <f>Tabla1[[#This Row],[Columna2]]*110</f>
        <v>660</v>
      </c>
      <c r="K2230">
        <v>3508</v>
      </c>
      <c r="L2230">
        <f>Tabla1[[#This Row],[Columna3]]*Tabla1[[#This Row],[Value]]*30*0.12</f>
        <v>8335008</v>
      </c>
      <c r="M2230" s="1">
        <f>Tabla1[[#This Row],[Columna4]]/10</f>
        <v>833500.8</v>
      </c>
    </row>
    <row r="2231" spans="1:13" x14ac:dyDescent="0.3">
      <c r="A2231">
        <v>10</v>
      </c>
      <c r="B2231" t="s">
        <v>116</v>
      </c>
      <c r="C2231">
        <f>_xlfn.NUMBERVALUE(MID(Tabla1[[#This Row],[Object Name]],11,3))</f>
        <v>75</v>
      </c>
      <c r="D2231" t="s">
        <v>84</v>
      </c>
      <c r="E2231" t="s">
        <v>9</v>
      </c>
      <c r="F2231" t="s">
        <v>10</v>
      </c>
      <c r="G2231" t="s">
        <v>11</v>
      </c>
      <c r="H2231" t="s">
        <v>8</v>
      </c>
      <c r="I2231">
        <v>6</v>
      </c>
      <c r="J2231">
        <f>Tabla1[[#This Row],[Columna2]]*110</f>
        <v>660</v>
      </c>
      <c r="K2231">
        <v>3518</v>
      </c>
      <c r="L2231">
        <f>Tabla1[[#This Row],[Columna3]]*Tabla1[[#This Row],[Value]]*30*0.12</f>
        <v>8358768</v>
      </c>
      <c r="M2231" s="1">
        <f>Tabla1[[#This Row],[Columna4]]/10</f>
        <v>835876.8</v>
      </c>
    </row>
    <row r="2232" spans="1:13" x14ac:dyDescent="0.3">
      <c r="A2232">
        <v>11</v>
      </c>
      <c r="B2232" t="s">
        <v>116</v>
      </c>
      <c r="C2232">
        <f>_xlfn.NUMBERVALUE(MID(Tabla1[[#This Row],[Object Name]],11,3))</f>
        <v>75</v>
      </c>
      <c r="D2232" t="s">
        <v>84</v>
      </c>
      <c r="E2232" t="s">
        <v>9</v>
      </c>
      <c r="F2232" t="s">
        <v>10</v>
      </c>
      <c r="G2232" t="s">
        <v>11</v>
      </c>
      <c r="H2232" t="s">
        <v>8</v>
      </c>
      <c r="I2232">
        <v>6</v>
      </c>
      <c r="J2232">
        <f>Tabla1[[#This Row],[Columna2]]*110</f>
        <v>660</v>
      </c>
      <c r="K2232">
        <v>3512</v>
      </c>
      <c r="L2232">
        <f>Tabla1[[#This Row],[Columna3]]*Tabla1[[#This Row],[Value]]*30*0.12</f>
        <v>8344512</v>
      </c>
      <c r="M2232" s="1">
        <f>Tabla1[[#This Row],[Columna4]]/10</f>
        <v>834451.2</v>
      </c>
    </row>
    <row r="2233" spans="1:13" x14ac:dyDescent="0.3">
      <c r="A2233">
        <v>12</v>
      </c>
      <c r="B2233" t="s">
        <v>116</v>
      </c>
      <c r="C2233">
        <f>_xlfn.NUMBERVALUE(MID(Tabla1[[#This Row],[Object Name]],11,3))</f>
        <v>75</v>
      </c>
      <c r="D2233" t="s">
        <v>84</v>
      </c>
      <c r="E2233" t="s">
        <v>9</v>
      </c>
      <c r="F2233" t="s">
        <v>10</v>
      </c>
      <c r="G2233" t="s">
        <v>11</v>
      </c>
      <c r="H2233" t="s">
        <v>8</v>
      </c>
      <c r="I2233">
        <v>6</v>
      </c>
      <c r="J2233">
        <f>Tabla1[[#This Row],[Columna2]]*110</f>
        <v>660</v>
      </c>
      <c r="K2233">
        <v>3530</v>
      </c>
      <c r="L2233">
        <f>Tabla1[[#This Row],[Columna3]]*Tabla1[[#This Row],[Value]]*30*0.12</f>
        <v>8387280</v>
      </c>
      <c r="M2233" s="1">
        <f>Tabla1[[#This Row],[Columna4]]/10</f>
        <v>838728</v>
      </c>
    </row>
    <row r="2234" spans="1:13" x14ac:dyDescent="0.3">
      <c r="A2234">
        <v>13</v>
      </c>
      <c r="B2234" t="s">
        <v>116</v>
      </c>
      <c r="C2234">
        <f>_xlfn.NUMBERVALUE(MID(Tabla1[[#This Row],[Object Name]],11,3))</f>
        <v>75</v>
      </c>
      <c r="D2234" t="s">
        <v>84</v>
      </c>
      <c r="E2234" t="s">
        <v>9</v>
      </c>
      <c r="F2234" t="s">
        <v>10</v>
      </c>
      <c r="G2234" t="s">
        <v>11</v>
      </c>
      <c r="H2234" t="s">
        <v>8</v>
      </c>
      <c r="I2234">
        <v>6</v>
      </c>
      <c r="J2234">
        <f>Tabla1[[#This Row],[Columna2]]*110</f>
        <v>660</v>
      </c>
      <c r="K2234">
        <v>3517</v>
      </c>
      <c r="L2234">
        <f>Tabla1[[#This Row],[Columna3]]*Tabla1[[#This Row],[Value]]*30*0.12</f>
        <v>8356392</v>
      </c>
      <c r="M2234" s="1">
        <f>Tabla1[[#This Row],[Columna4]]/10</f>
        <v>835639.2</v>
      </c>
    </row>
    <row r="2235" spans="1:13" x14ac:dyDescent="0.3">
      <c r="A2235">
        <v>14</v>
      </c>
      <c r="B2235" t="s">
        <v>116</v>
      </c>
      <c r="C2235">
        <f>_xlfn.NUMBERVALUE(MID(Tabla1[[#This Row],[Object Name]],11,3))</f>
        <v>75</v>
      </c>
      <c r="D2235" t="s">
        <v>84</v>
      </c>
      <c r="E2235" t="s">
        <v>9</v>
      </c>
      <c r="F2235" t="s">
        <v>10</v>
      </c>
      <c r="G2235" t="s">
        <v>11</v>
      </c>
      <c r="H2235" t="s">
        <v>8</v>
      </c>
      <c r="I2235">
        <v>6</v>
      </c>
      <c r="J2235">
        <f>Tabla1[[#This Row],[Columna2]]*110</f>
        <v>660</v>
      </c>
      <c r="K2235">
        <v>3514</v>
      </c>
      <c r="L2235">
        <f>Tabla1[[#This Row],[Columna3]]*Tabla1[[#This Row],[Value]]*30*0.12</f>
        <v>8349264</v>
      </c>
      <c r="M2235" s="1">
        <f>Tabla1[[#This Row],[Columna4]]/10</f>
        <v>834926.4</v>
      </c>
    </row>
    <row r="2236" spans="1:13" x14ac:dyDescent="0.3">
      <c r="A2236">
        <v>15</v>
      </c>
      <c r="B2236" t="s">
        <v>116</v>
      </c>
      <c r="C2236">
        <f>_xlfn.NUMBERVALUE(MID(Tabla1[[#This Row],[Object Name]],11,3))</f>
        <v>75</v>
      </c>
      <c r="D2236" t="s">
        <v>84</v>
      </c>
      <c r="E2236" t="s">
        <v>9</v>
      </c>
      <c r="F2236" t="s">
        <v>10</v>
      </c>
      <c r="G2236" t="s">
        <v>11</v>
      </c>
      <c r="H2236" t="s">
        <v>8</v>
      </c>
      <c r="I2236">
        <v>6</v>
      </c>
      <c r="J2236">
        <f>Tabla1[[#This Row],[Columna2]]*110</f>
        <v>660</v>
      </c>
      <c r="K2236">
        <v>3527</v>
      </c>
      <c r="L2236">
        <f>Tabla1[[#This Row],[Columna3]]*Tabla1[[#This Row],[Value]]*30*0.12</f>
        <v>8380152</v>
      </c>
      <c r="M2236" s="1">
        <f>Tabla1[[#This Row],[Columna4]]/10</f>
        <v>838015.2</v>
      </c>
    </row>
    <row r="2237" spans="1:13" x14ac:dyDescent="0.3">
      <c r="A2237">
        <v>16</v>
      </c>
      <c r="B2237" t="s">
        <v>116</v>
      </c>
      <c r="C2237">
        <f>_xlfn.NUMBERVALUE(MID(Tabla1[[#This Row],[Object Name]],11,3))</f>
        <v>75</v>
      </c>
      <c r="D2237" t="s">
        <v>84</v>
      </c>
      <c r="E2237" t="s">
        <v>9</v>
      </c>
      <c r="F2237" t="s">
        <v>10</v>
      </c>
      <c r="G2237" t="s">
        <v>11</v>
      </c>
      <c r="H2237" t="s">
        <v>8</v>
      </c>
      <c r="I2237">
        <v>6</v>
      </c>
      <c r="J2237">
        <f>Tabla1[[#This Row],[Columna2]]*110</f>
        <v>660</v>
      </c>
      <c r="K2237">
        <v>3531</v>
      </c>
      <c r="L2237">
        <f>Tabla1[[#This Row],[Columna3]]*Tabla1[[#This Row],[Value]]*30*0.12</f>
        <v>8389656</v>
      </c>
      <c r="M2237" s="1">
        <f>Tabla1[[#This Row],[Columna4]]/10</f>
        <v>838965.6</v>
      </c>
    </row>
    <row r="2238" spans="1:13" x14ac:dyDescent="0.3">
      <c r="A2238">
        <v>17</v>
      </c>
      <c r="B2238" t="s">
        <v>116</v>
      </c>
      <c r="C2238">
        <f>_xlfn.NUMBERVALUE(MID(Tabla1[[#This Row],[Object Name]],11,3))</f>
        <v>75</v>
      </c>
      <c r="D2238" t="s">
        <v>84</v>
      </c>
      <c r="E2238" t="s">
        <v>9</v>
      </c>
      <c r="F2238" t="s">
        <v>10</v>
      </c>
      <c r="G2238" t="s">
        <v>11</v>
      </c>
      <c r="H2238" t="s">
        <v>8</v>
      </c>
      <c r="I2238">
        <v>6</v>
      </c>
      <c r="J2238">
        <f>Tabla1[[#This Row],[Columna2]]*110</f>
        <v>660</v>
      </c>
      <c r="K2238">
        <v>3532</v>
      </c>
      <c r="L2238">
        <f>Tabla1[[#This Row],[Columna3]]*Tabla1[[#This Row],[Value]]*30*0.12</f>
        <v>8392032</v>
      </c>
      <c r="M2238" s="1">
        <f>Tabla1[[#This Row],[Columna4]]/10</f>
        <v>839203.2</v>
      </c>
    </row>
    <row r="2239" spans="1:13" x14ac:dyDescent="0.3">
      <c r="A2239">
        <v>18</v>
      </c>
      <c r="B2239" t="s">
        <v>116</v>
      </c>
      <c r="C2239">
        <f>_xlfn.NUMBERVALUE(MID(Tabla1[[#This Row],[Object Name]],11,3))</f>
        <v>75</v>
      </c>
      <c r="D2239" t="s">
        <v>84</v>
      </c>
      <c r="E2239" t="s">
        <v>9</v>
      </c>
      <c r="F2239" t="s">
        <v>10</v>
      </c>
      <c r="G2239" t="s">
        <v>11</v>
      </c>
      <c r="H2239" t="s">
        <v>8</v>
      </c>
      <c r="I2239">
        <v>6</v>
      </c>
      <c r="J2239">
        <f>Tabla1[[#This Row],[Columna2]]*110</f>
        <v>660</v>
      </c>
      <c r="K2239">
        <v>3525</v>
      </c>
      <c r="L2239">
        <f>Tabla1[[#This Row],[Columna3]]*Tabla1[[#This Row],[Value]]*30*0.12</f>
        <v>8375400</v>
      </c>
      <c r="M2239" s="1">
        <f>Tabla1[[#This Row],[Columna4]]/10</f>
        <v>837540</v>
      </c>
    </row>
    <row r="2240" spans="1:13" x14ac:dyDescent="0.3">
      <c r="A2240">
        <v>19</v>
      </c>
      <c r="B2240" t="s">
        <v>116</v>
      </c>
      <c r="C2240">
        <f>_xlfn.NUMBERVALUE(MID(Tabla1[[#This Row],[Object Name]],11,3))</f>
        <v>75</v>
      </c>
      <c r="D2240" t="s">
        <v>84</v>
      </c>
      <c r="E2240" t="s">
        <v>9</v>
      </c>
      <c r="F2240" t="s">
        <v>10</v>
      </c>
      <c r="G2240" t="s">
        <v>11</v>
      </c>
      <c r="H2240" t="s">
        <v>8</v>
      </c>
      <c r="I2240">
        <v>6</v>
      </c>
      <c r="J2240">
        <f>Tabla1[[#This Row],[Columna2]]*110</f>
        <v>660</v>
      </c>
      <c r="K2240">
        <v>3500</v>
      </c>
      <c r="L2240">
        <f>Tabla1[[#This Row],[Columna3]]*Tabla1[[#This Row],[Value]]*30*0.12</f>
        <v>8316000</v>
      </c>
      <c r="M2240" s="1">
        <f>Tabla1[[#This Row],[Columna4]]/10</f>
        <v>831600</v>
      </c>
    </row>
    <row r="2241" spans="1:13" x14ac:dyDescent="0.3">
      <c r="A2241">
        <v>20</v>
      </c>
      <c r="B2241" t="s">
        <v>116</v>
      </c>
      <c r="C2241">
        <f>_xlfn.NUMBERVALUE(MID(Tabla1[[#This Row],[Object Name]],11,3))</f>
        <v>75</v>
      </c>
      <c r="D2241" t="s">
        <v>84</v>
      </c>
      <c r="E2241" t="s">
        <v>9</v>
      </c>
      <c r="F2241" t="s">
        <v>10</v>
      </c>
      <c r="G2241" t="s">
        <v>11</v>
      </c>
      <c r="H2241" t="s">
        <v>8</v>
      </c>
      <c r="I2241">
        <v>6</v>
      </c>
      <c r="J2241">
        <f>Tabla1[[#This Row],[Columna2]]*110</f>
        <v>660</v>
      </c>
      <c r="K2241">
        <v>3520</v>
      </c>
      <c r="L2241">
        <f>Tabla1[[#This Row],[Columna3]]*Tabla1[[#This Row],[Value]]*30*0.12</f>
        <v>8363520</v>
      </c>
      <c r="M2241" s="1">
        <f>Tabla1[[#This Row],[Columna4]]/10</f>
        <v>836352</v>
      </c>
    </row>
    <row r="2242" spans="1:13" x14ac:dyDescent="0.3">
      <c r="A2242">
        <v>21</v>
      </c>
      <c r="B2242" t="s">
        <v>116</v>
      </c>
      <c r="C2242">
        <f>_xlfn.NUMBERVALUE(MID(Tabla1[[#This Row],[Object Name]],11,3))</f>
        <v>75</v>
      </c>
      <c r="D2242" t="s">
        <v>84</v>
      </c>
      <c r="E2242" t="s">
        <v>9</v>
      </c>
      <c r="F2242" t="s">
        <v>10</v>
      </c>
      <c r="G2242" t="s">
        <v>11</v>
      </c>
      <c r="H2242" t="s">
        <v>8</v>
      </c>
      <c r="I2242">
        <v>6</v>
      </c>
      <c r="J2242">
        <f>Tabla1[[#This Row],[Columna2]]*110</f>
        <v>660</v>
      </c>
      <c r="K2242">
        <v>3531</v>
      </c>
      <c r="L2242">
        <f>Tabla1[[#This Row],[Columna3]]*Tabla1[[#This Row],[Value]]*30*0.12</f>
        <v>8389656</v>
      </c>
      <c r="M2242" s="1">
        <f>Tabla1[[#This Row],[Columna4]]/10</f>
        <v>838965.6</v>
      </c>
    </row>
    <row r="2243" spans="1:13" x14ac:dyDescent="0.3">
      <c r="A2243">
        <v>22</v>
      </c>
      <c r="B2243" t="s">
        <v>116</v>
      </c>
      <c r="C2243">
        <f>_xlfn.NUMBERVALUE(MID(Tabla1[[#This Row],[Object Name]],11,3))</f>
        <v>75</v>
      </c>
      <c r="D2243" t="s">
        <v>84</v>
      </c>
      <c r="E2243" t="s">
        <v>9</v>
      </c>
      <c r="F2243" t="s">
        <v>10</v>
      </c>
      <c r="G2243" t="s">
        <v>11</v>
      </c>
      <c r="H2243" t="s">
        <v>8</v>
      </c>
      <c r="I2243">
        <v>6</v>
      </c>
      <c r="J2243">
        <f>Tabla1[[#This Row],[Columna2]]*110</f>
        <v>660</v>
      </c>
      <c r="K2243">
        <v>3527</v>
      </c>
      <c r="L2243">
        <f>Tabla1[[#This Row],[Columna3]]*Tabla1[[#This Row],[Value]]*30*0.12</f>
        <v>8380152</v>
      </c>
      <c r="M2243" s="1">
        <f>Tabla1[[#This Row],[Columna4]]/10</f>
        <v>838015.2</v>
      </c>
    </row>
    <row r="2244" spans="1:13" x14ac:dyDescent="0.3">
      <c r="A2244">
        <v>23</v>
      </c>
      <c r="B2244" t="s">
        <v>116</v>
      </c>
      <c r="C2244">
        <f>_xlfn.NUMBERVALUE(MID(Tabla1[[#This Row],[Object Name]],11,3))</f>
        <v>75</v>
      </c>
      <c r="D2244" t="s">
        <v>84</v>
      </c>
      <c r="E2244" t="s">
        <v>9</v>
      </c>
      <c r="F2244" t="s">
        <v>10</v>
      </c>
      <c r="G2244" t="s">
        <v>11</v>
      </c>
      <c r="H2244" t="s">
        <v>8</v>
      </c>
      <c r="I2244">
        <v>6</v>
      </c>
      <c r="J2244">
        <f>Tabla1[[#This Row],[Columna2]]*110</f>
        <v>660</v>
      </c>
      <c r="K2244">
        <v>3533</v>
      </c>
      <c r="L2244">
        <f>Tabla1[[#This Row],[Columna3]]*Tabla1[[#This Row],[Value]]*30*0.12</f>
        <v>8394408</v>
      </c>
      <c r="M2244" s="1">
        <f>Tabla1[[#This Row],[Columna4]]/10</f>
        <v>839440.8</v>
      </c>
    </row>
    <row r="2245" spans="1:13" x14ac:dyDescent="0.3">
      <c r="A2245">
        <v>24</v>
      </c>
      <c r="B2245" t="s">
        <v>116</v>
      </c>
      <c r="C2245">
        <f>_xlfn.NUMBERVALUE(MID(Tabla1[[#This Row],[Object Name]],11,3))</f>
        <v>75</v>
      </c>
      <c r="D2245" t="s">
        <v>84</v>
      </c>
      <c r="E2245" t="s">
        <v>9</v>
      </c>
      <c r="F2245" t="s">
        <v>10</v>
      </c>
      <c r="G2245" t="s">
        <v>11</v>
      </c>
      <c r="H2245" t="s">
        <v>8</v>
      </c>
      <c r="I2245">
        <v>6</v>
      </c>
      <c r="J2245">
        <f>Tabla1[[#This Row],[Columna2]]*110</f>
        <v>660</v>
      </c>
      <c r="K2245">
        <v>3506</v>
      </c>
      <c r="L2245">
        <f>Tabla1[[#This Row],[Columna3]]*Tabla1[[#This Row],[Value]]*30*0.12</f>
        <v>8330256</v>
      </c>
      <c r="M2245" s="1">
        <f>Tabla1[[#This Row],[Columna4]]/10</f>
        <v>833025.6</v>
      </c>
    </row>
    <row r="2246" spans="1:13" x14ac:dyDescent="0.3">
      <c r="A2246">
        <v>25</v>
      </c>
      <c r="B2246" t="s">
        <v>116</v>
      </c>
      <c r="C2246">
        <f>_xlfn.NUMBERVALUE(MID(Tabla1[[#This Row],[Object Name]],11,3))</f>
        <v>75</v>
      </c>
      <c r="D2246" t="s">
        <v>84</v>
      </c>
      <c r="E2246" t="s">
        <v>9</v>
      </c>
      <c r="F2246" t="s">
        <v>10</v>
      </c>
      <c r="G2246" t="s">
        <v>11</v>
      </c>
      <c r="H2246" t="s">
        <v>8</v>
      </c>
      <c r="I2246">
        <v>6</v>
      </c>
      <c r="J2246">
        <f>Tabla1[[#This Row],[Columna2]]*110</f>
        <v>660</v>
      </c>
      <c r="K2246">
        <v>3546</v>
      </c>
      <c r="L2246">
        <f>Tabla1[[#This Row],[Columna3]]*Tabla1[[#This Row],[Value]]*30*0.12</f>
        <v>8425296</v>
      </c>
      <c r="M2246" s="1">
        <f>Tabla1[[#This Row],[Columna4]]/10</f>
        <v>842529.6</v>
      </c>
    </row>
    <row r="2247" spans="1:13" x14ac:dyDescent="0.3">
      <c r="A2247">
        <v>26</v>
      </c>
      <c r="B2247" t="s">
        <v>116</v>
      </c>
      <c r="C2247">
        <f>_xlfn.NUMBERVALUE(MID(Tabla1[[#This Row],[Object Name]],11,3))</f>
        <v>75</v>
      </c>
      <c r="D2247" t="s">
        <v>84</v>
      </c>
      <c r="E2247" t="s">
        <v>9</v>
      </c>
      <c r="F2247" t="s">
        <v>10</v>
      </c>
      <c r="G2247" t="s">
        <v>11</v>
      </c>
      <c r="H2247" t="s">
        <v>8</v>
      </c>
      <c r="I2247">
        <v>6</v>
      </c>
      <c r="J2247">
        <f>Tabla1[[#This Row],[Columna2]]*110</f>
        <v>660</v>
      </c>
      <c r="K2247">
        <v>3526</v>
      </c>
      <c r="L2247">
        <f>Tabla1[[#This Row],[Columna3]]*Tabla1[[#This Row],[Value]]*30*0.12</f>
        <v>8377776</v>
      </c>
      <c r="M2247" s="1">
        <f>Tabla1[[#This Row],[Columna4]]/10</f>
        <v>837777.6</v>
      </c>
    </row>
    <row r="2248" spans="1:13" x14ac:dyDescent="0.3">
      <c r="A2248">
        <v>27</v>
      </c>
      <c r="B2248" t="s">
        <v>116</v>
      </c>
      <c r="C2248">
        <f>_xlfn.NUMBERVALUE(MID(Tabla1[[#This Row],[Object Name]],11,3))</f>
        <v>75</v>
      </c>
      <c r="D2248" t="s">
        <v>84</v>
      </c>
      <c r="E2248" t="s">
        <v>9</v>
      </c>
      <c r="F2248" t="s">
        <v>10</v>
      </c>
      <c r="G2248" t="s">
        <v>11</v>
      </c>
      <c r="H2248" t="s">
        <v>8</v>
      </c>
      <c r="I2248">
        <v>6</v>
      </c>
      <c r="J2248">
        <f>Tabla1[[#This Row],[Columna2]]*110</f>
        <v>660</v>
      </c>
      <c r="K2248">
        <v>3525</v>
      </c>
      <c r="L2248">
        <f>Tabla1[[#This Row],[Columna3]]*Tabla1[[#This Row],[Value]]*30*0.12</f>
        <v>8375400</v>
      </c>
      <c r="M2248" s="1">
        <f>Tabla1[[#This Row],[Columna4]]/10</f>
        <v>837540</v>
      </c>
    </row>
    <row r="2249" spans="1:13" x14ac:dyDescent="0.3">
      <c r="A2249">
        <v>28</v>
      </c>
      <c r="B2249" t="s">
        <v>116</v>
      </c>
      <c r="C2249">
        <f>_xlfn.NUMBERVALUE(MID(Tabla1[[#This Row],[Object Name]],11,3))</f>
        <v>75</v>
      </c>
      <c r="D2249" t="s">
        <v>84</v>
      </c>
      <c r="E2249" t="s">
        <v>9</v>
      </c>
      <c r="F2249" t="s">
        <v>10</v>
      </c>
      <c r="G2249" t="s">
        <v>11</v>
      </c>
      <c r="H2249" t="s">
        <v>8</v>
      </c>
      <c r="I2249">
        <v>6</v>
      </c>
      <c r="J2249">
        <f>Tabla1[[#This Row],[Columna2]]*110</f>
        <v>660</v>
      </c>
      <c r="K2249">
        <v>3547</v>
      </c>
      <c r="L2249">
        <f>Tabla1[[#This Row],[Columna3]]*Tabla1[[#This Row],[Value]]*30*0.12</f>
        <v>8427672</v>
      </c>
      <c r="M2249" s="1">
        <f>Tabla1[[#This Row],[Columna4]]/10</f>
        <v>842767.2</v>
      </c>
    </row>
    <row r="2250" spans="1:13" x14ac:dyDescent="0.3">
      <c r="A2250">
        <v>29</v>
      </c>
      <c r="B2250" t="s">
        <v>116</v>
      </c>
      <c r="C2250">
        <f>_xlfn.NUMBERVALUE(MID(Tabla1[[#This Row],[Object Name]],11,3))</f>
        <v>75</v>
      </c>
      <c r="D2250" t="s">
        <v>84</v>
      </c>
      <c r="E2250" t="s">
        <v>9</v>
      </c>
      <c r="F2250" t="s">
        <v>10</v>
      </c>
      <c r="G2250" t="s">
        <v>11</v>
      </c>
      <c r="H2250" t="s">
        <v>8</v>
      </c>
      <c r="I2250">
        <v>6</v>
      </c>
      <c r="J2250">
        <f>Tabla1[[#This Row],[Columna2]]*110</f>
        <v>660</v>
      </c>
      <c r="K2250">
        <v>3527</v>
      </c>
      <c r="L2250">
        <f>Tabla1[[#This Row],[Columna3]]*Tabla1[[#This Row],[Value]]*30*0.12</f>
        <v>8380152</v>
      </c>
      <c r="M2250" s="1">
        <f>Tabla1[[#This Row],[Columna4]]/10</f>
        <v>838015.2</v>
      </c>
    </row>
    <row r="2251" spans="1:13" x14ac:dyDescent="0.3">
      <c r="A2251">
        <v>30</v>
      </c>
      <c r="B2251" t="s">
        <v>116</v>
      </c>
      <c r="C2251">
        <f>_xlfn.NUMBERVALUE(MID(Tabla1[[#This Row],[Object Name]],11,3))</f>
        <v>75</v>
      </c>
      <c r="D2251" t="s">
        <v>84</v>
      </c>
      <c r="E2251" t="s">
        <v>9</v>
      </c>
      <c r="F2251" t="s">
        <v>10</v>
      </c>
      <c r="G2251" t="s">
        <v>11</v>
      </c>
      <c r="H2251" t="s">
        <v>8</v>
      </c>
      <c r="I2251">
        <v>6</v>
      </c>
      <c r="J2251">
        <f>Tabla1[[#This Row],[Columna2]]*110</f>
        <v>660</v>
      </c>
      <c r="K2251">
        <v>3535</v>
      </c>
      <c r="L2251">
        <f>Tabla1[[#This Row],[Columna3]]*Tabla1[[#This Row],[Value]]*30*0.12</f>
        <v>8399160</v>
      </c>
      <c r="M2251" s="1">
        <f>Tabla1[[#This Row],[Columna4]]/10</f>
        <v>839916</v>
      </c>
    </row>
    <row r="2252" spans="1:13" x14ac:dyDescent="0.3">
      <c r="A2252">
        <v>1</v>
      </c>
      <c r="B2252" t="s">
        <v>117</v>
      </c>
      <c r="C2252">
        <f>_xlfn.NUMBERVALUE(MID(Tabla1[[#This Row],[Object Name]],11,3))</f>
        <v>76</v>
      </c>
      <c r="D2252" t="s">
        <v>85</v>
      </c>
      <c r="E2252" t="s">
        <v>9</v>
      </c>
      <c r="F2252" t="s">
        <v>10</v>
      </c>
      <c r="G2252" t="s">
        <v>11</v>
      </c>
      <c r="H2252" t="s">
        <v>8</v>
      </c>
      <c r="I2252">
        <v>5</v>
      </c>
      <c r="J2252">
        <f>Tabla1[[#This Row],[Columna2]]*110</f>
        <v>550</v>
      </c>
      <c r="K2252">
        <v>2983</v>
      </c>
      <c r="L2252">
        <f>Tabla1[[#This Row],[Columna3]]*Tabla1[[#This Row],[Value]]*30*0.12</f>
        <v>5906340</v>
      </c>
      <c r="M2252" s="1">
        <f>Tabla1[[#This Row],[Columna4]]/10</f>
        <v>590634</v>
      </c>
    </row>
    <row r="2253" spans="1:13" x14ac:dyDescent="0.3">
      <c r="A2253">
        <v>2</v>
      </c>
      <c r="B2253" t="s">
        <v>117</v>
      </c>
      <c r="C2253">
        <f>_xlfn.NUMBERVALUE(MID(Tabla1[[#This Row],[Object Name]],11,3))</f>
        <v>76</v>
      </c>
      <c r="D2253" t="s">
        <v>85</v>
      </c>
      <c r="E2253" t="s">
        <v>9</v>
      </c>
      <c r="F2253" t="s">
        <v>10</v>
      </c>
      <c r="G2253" t="s">
        <v>11</v>
      </c>
      <c r="H2253" t="s">
        <v>8</v>
      </c>
      <c r="I2253">
        <v>5</v>
      </c>
      <c r="J2253">
        <f>Tabla1[[#This Row],[Columna2]]*110</f>
        <v>550</v>
      </c>
      <c r="K2253">
        <v>2999</v>
      </c>
      <c r="L2253">
        <f>Tabla1[[#This Row],[Columna3]]*Tabla1[[#This Row],[Value]]*30*0.12</f>
        <v>5938020</v>
      </c>
      <c r="M2253" s="1">
        <f>Tabla1[[#This Row],[Columna4]]/10</f>
        <v>593802</v>
      </c>
    </row>
    <row r="2254" spans="1:13" x14ac:dyDescent="0.3">
      <c r="A2254">
        <v>3</v>
      </c>
      <c r="B2254" t="s">
        <v>117</v>
      </c>
      <c r="C2254">
        <f>_xlfn.NUMBERVALUE(MID(Tabla1[[#This Row],[Object Name]],11,3))</f>
        <v>76</v>
      </c>
      <c r="D2254" t="s">
        <v>85</v>
      </c>
      <c r="E2254" t="s">
        <v>9</v>
      </c>
      <c r="F2254" t="s">
        <v>10</v>
      </c>
      <c r="G2254" t="s">
        <v>11</v>
      </c>
      <c r="H2254" t="s">
        <v>8</v>
      </c>
      <c r="I2254">
        <v>5</v>
      </c>
      <c r="J2254">
        <f>Tabla1[[#This Row],[Columna2]]*110</f>
        <v>550</v>
      </c>
      <c r="K2254">
        <v>2981</v>
      </c>
      <c r="L2254">
        <f>Tabla1[[#This Row],[Columna3]]*Tabla1[[#This Row],[Value]]*30*0.12</f>
        <v>5902380</v>
      </c>
      <c r="M2254" s="1">
        <f>Tabla1[[#This Row],[Columna4]]/10</f>
        <v>590238</v>
      </c>
    </row>
    <row r="2255" spans="1:13" x14ac:dyDescent="0.3">
      <c r="A2255">
        <v>4</v>
      </c>
      <c r="B2255" t="s">
        <v>117</v>
      </c>
      <c r="C2255">
        <f>_xlfn.NUMBERVALUE(MID(Tabla1[[#This Row],[Object Name]],11,3))</f>
        <v>76</v>
      </c>
      <c r="D2255" t="s">
        <v>85</v>
      </c>
      <c r="E2255" t="s">
        <v>9</v>
      </c>
      <c r="F2255" t="s">
        <v>10</v>
      </c>
      <c r="G2255" t="s">
        <v>11</v>
      </c>
      <c r="H2255" t="s">
        <v>8</v>
      </c>
      <c r="I2255">
        <v>5</v>
      </c>
      <c r="J2255">
        <f>Tabla1[[#This Row],[Columna2]]*110</f>
        <v>550</v>
      </c>
      <c r="K2255">
        <v>2989</v>
      </c>
      <c r="L2255">
        <f>Tabla1[[#This Row],[Columna3]]*Tabla1[[#This Row],[Value]]*30*0.12</f>
        <v>5918220</v>
      </c>
      <c r="M2255" s="1">
        <f>Tabla1[[#This Row],[Columna4]]/10</f>
        <v>591822</v>
      </c>
    </row>
    <row r="2256" spans="1:13" x14ac:dyDescent="0.3">
      <c r="A2256">
        <v>5</v>
      </c>
      <c r="B2256" t="s">
        <v>117</v>
      </c>
      <c r="C2256">
        <f>_xlfn.NUMBERVALUE(MID(Tabla1[[#This Row],[Object Name]],11,3))</f>
        <v>76</v>
      </c>
      <c r="D2256" t="s">
        <v>85</v>
      </c>
      <c r="E2256" t="s">
        <v>9</v>
      </c>
      <c r="F2256" t="s">
        <v>10</v>
      </c>
      <c r="G2256" t="s">
        <v>11</v>
      </c>
      <c r="H2256" t="s">
        <v>8</v>
      </c>
      <c r="I2256">
        <v>5</v>
      </c>
      <c r="J2256">
        <f>Tabla1[[#This Row],[Columna2]]*110</f>
        <v>550</v>
      </c>
      <c r="K2256">
        <v>2998</v>
      </c>
      <c r="L2256">
        <f>Tabla1[[#This Row],[Columna3]]*Tabla1[[#This Row],[Value]]*30*0.12</f>
        <v>5936040</v>
      </c>
      <c r="M2256" s="1">
        <f>Tabla1[[#This Row],[Columna4]]/10</f>
        <v>593604</v>
      </c>
    </row>
    <row r="2257" spans="1:13" x14ac:dyDescent="0.3">
      <c r="A2257">
        <v>6</v>
      </c>
      <c r="B2257" t="s">
        <v>117</v>
      </c>
      <c r="C2257">
        <f>_xlfn.NUMBERVALUE(MID(Tabla1[[#This Row],[Object Name]],11,3))</f>
        <v>76</v>
      </c>
      <c r="D2257" t="s">
        <v>85</v>
      </c>
      <c r="E2257" t="s">
        <v>9</v>
      </c>
      <c r="F2257" t="s">
        <v>10</v>
      </c>
      <c r="G2257" t="s">
        <v>11</v>
      </c>
      <c r="H2257" t="s">
        <v>8</v>
      </c>
      <c r="I2257">
        <v>5</v>
      </c>
      <c r="J2257">
        <f>Tabla1[[#This Row],[Columna2]]*110</f>
        <v>550</v>
      </c>
      <c r="K2257">
        <v>2961</v>
      </c>
      <c r="L2257">
        <f>Tabla1[[#This Row],[Columna3]]*Tabla1[[#This Row],[Value]]*30*0.12</f>
        <v>5862780</v>
      </c>
      <c r="M2257" s="1">
        <f>Tabla1[[#This Row],[Columna4]]/10</f>
        <v>586278</v>
      </c>
    </row>
    <row r="2258" spans="1:13" x14ac:dyDescent="0.3">
      <c r="A2258">
        <v>7</v>
      </c>
      <c r="B2258" t="s">
        <v>117</v>
      </c>
      <c r="C2258">
        <f>_xlfn.NUMBERVALUE(MID(Tabla1[[#This Row],[Object Name]],11,3))</f>
        <v>76</v>
      </c>
      <c r="D2258" t="s">
        <v>85</v>
      </c>
      <c r="E2258" t="s">
        <v>9</v>
      </c>
      <c r="F2258" t="s">
        <v>10</v>
      </c>
      <c r="G2258" t="s">
        <v>11</v>
      </c>
      <c r="H2258" t="s">
        <v>8</v>
      </c>
      <c r="I2258">
        <v>5</v>
      </c>
      <c r="J2258">
        <f>Tabla1[[#This Row],[Columna2]]*110</f>
        <v>550</v>
      </c>
      <c r="K2258">
        <v>2961</v>
      </c>
      <c r="L2258">
        <f>Tabla1[[#This Row],[Columna3]]*Tabla1[[#This Row],[Value]]*30*0.12</f>
        <v>5862780</v>
      </c>
      <c r="M2258" s="1">
        <f>Tabla1[[#This Row],[Columna4]]/10</f>
        <v>586278</v>
      </c>
    </row>
    <row r="2259" spans="1:13" x14ac:dyDescent="0.3">
      <c r="A2259">
        <v>8</v>
      </c>
      <c r="B2259" t="s">
        <v>117</v>
      </c>
      <c r="C2259">
        <f>_xlfn.NUMBERVALUE(MID(Tabla1[[#This Row],[Object Name]],11,3))</f>
        <v>76</v>
      </c>
      <c r="D2259" t="s">
        <v>85</v>
      </c>
      <c r="E2259" t="s">
        <v>9</v>
      </c>
      <c r="F2259" t="s">
        <v>10</v>
      </c>
      <c r="G2259" t="s">
        <v>11</v>
      </c>
      <c r="H2259" t="s">
        <v>8</v>
      </c>
      <c r="I2259">
        <v>5</v>
      </c>
      <c r="J2259">
        <f>Tabla1[[#This Row],[Columna2]]*110</f>
        <v>550</v>
      </c>
      <c r="K2259">
        <v>3009</v>
      </c>
      <c r="L2259">
        <f>Tabla1[[#This Row],[Columna3]]*Tabla1[[#This Row],[Value]]*30*0.12</f>
        <v>5957820</v>
      </c>
      <c r="M2259" s="1">
        <f>Tabla1[[#This Row],[Columna4]]/10</f>
        <v>595782</v>
      </c>
    </row>
    <row r="2260" spans="1:13" x14ac:dyDescent="0.3">
      <c r="A2260">
        <v>9</v>
      </c>
      <c r="B2260" t="s">
        <v>117</v>
      </c>
      <c r="C2260">
        <f>_xlfn.NUMBERVALUE(MID(Tabla1[[#This Row],[Object Name]],11,3))</f>
        <v>76</v>
      </c>
      <c r="D2260" t="s">
        <v>85</v>
      </c>
      <c r="E2260" t="s">
        <v>9</v>
      </c>
      <c r="F2260" t="s">
        <v>10</v>
      </c>
      <c r="G2260" t="s">
        <v>11</v>
      </c>
      <c r="H2260" t="s">
        <v>8</v>
      </c>
      <c r="I2260">
        <v>5</v>
      </c>
      <c r="J2260">
        <f>Tabla1[[#This Row],[Columna2]]*110</f>
        <v>550</v>
      </c>
      <c r="K2260">
        <v>3000</v>
      </c>
      <c r="L2260">
        <f>Tabla1[[#This Row],[Columna3]]*Tabla1[[#This Row],[Value]]*30*0.12</f>
        <v>5940000</v>
      </c>
      <c r="M2260" s="1">
        <f>Tabla1[[#This Row],[Columna4]]/10</f>
        <v>594000</v>
      </c>
    </row>
    <row r="2261" spans="1:13" x14ac:dyDescent="0.3">
      <c r="A2261">
        <v>10</v>
      </c>
      <c r="B2261" t="s">
        <v>117</v>
      </c>
      <c r="C2261">
        <f>_xlfn.NUMBERVALUE(MID(Tabla1[[#This Row],[Object Name]],11,3))</f>
        <v>76</v>
      </c>
      <c r="D2261" t="s">
        <v>85</v>
      </c>
      <c r="E2261" t="s">
        <v>9</v>
      </c>
      <c r="F2261" t="s">
        <v>10</v>
      </c>
      <c r="G2261" t="s">
        <v>11</v>
      </c>
      <c r="H2261" t="s">
        <v>8</v>
      </c>
      <c r="I2261">
        <v>5</v>
      </c>
      <c r="J2261">
        <f>Tabla1[[#This Row],[Columna2]]*110</f>
        <v>550</v>
      </c>
      <c r="K2261">
        <v>2968</v>
      </c>
      <c r="L2261">
        <f>Tabla1[[#This Row],[Columna3]]*Tabla1[[#This Row],[Value]]*30*0.12</f>
        <v>5876640</v>
      </c>
      <c r="M2261" s="1">
        <f>Tabla1[[#This Row],[Columna4]]/10</f>
        <v>587664</v>
      </c>
    </row>
    <row r="2262" spans="1:13" x14ac:dyDescent="0.3">
      <c r="A2262">
        <v>11</v>
      </c>
      <c r="B2262" t="s">
        <v>117</v>
      </c>
      <c r="C2262">
        <f>_xlfn.NUMBERVALUE(MID(Tabla1[[#This Row],[Object Name]],11,3))</f>
        <v>76</v>
      </c>
      <c r="D2262" t="s">
        <v>85</v>
      </c>
      <c r="E2262" t="s">
        <v>9</v>
      </c>
      <c r="F2262" t="s">
        <v>10</v>
      </c>
      <c r="G2262" t="s">
        <v>11</v>
      </c>
      <c r="H2262" t="s">
        <v>8</v>
      </c>
      <c r="I2262">
        <v>5</v>
      </c>
      <c r="J2262">
        <f>Tabla1[[#This Row],[Columna2]]*110</f>
        <v>550</v>
      </c>
      <c r="K2262">
        <v>2996</v>
      </c>
      <c r="L2262">
        <f>Tabla1[[#This Row],[Columna3]]*Tabla1[[#This Row],[Value]]*30*0.12</f>
        <v>5932080</v>
      </c>
      <c r="M2262" s="1">
        <f>Tabla1[[#This Row],[Columna4]]/10</f>
        <v>593208</v>
      </c>
    </row>
    <row r="2263" spans="1:13" x14ac:dyDescent="0.3">
      <c r="A2263">
        <v>12</v>
      </c>
      <c r="B2263" t="s">
        <v>117</v>
      </c>
      <c r="C2263">
        <f>_xlfn.NUMBERVALUE(MID(Tabla1[[#This Row],[Object Name]],11,3))</f>
        <v>76</v>
      </c>
      <c r="D2263" t="s">
        <v>85</v>
      </c>
      <c r="E2263" t="s">
        <v>9</v>
      </c>
      <c r="F2263" t="s">
        <v>10</v>
      </c>
      <c r="G2263" t="s">
        <v>11</v>
      </c>
      <c r="H2263" t="s">
        <v>8</v>
      </c>
      <c r="I2263">
        <v>5</v>
      </c>
      <c r="J2263">
        <f>Tabla1[[#This Row],[Columna2]]*110</f>
        <v>550</v>
      </c>
      <c r="K2263">
        <v>2955</v>
      </c>
      <c r="L2263">
        <f>Tabla1[[#This Row],[Columna3]]*Tabla1[[#This Row],[Value]]*30*0.12</f>
        <v>5850900</v>
      </c>
      <c r="M2263" s="1">
        <f>Tabla1[[#This Row],[Columna4]]/10</f>
        <v>585090</v>
      </c>
    </row>
    <row r="2264" spans="1:13" x14ac:dyDescent="0.3">
      <c r="A2264">
        <v>13</v>
      </c>
      <c r="B2264" t="s">
        <v>117</v>
      </c>
      <c r="C2264">
        <f>_xlfn.NUMBERVALUE(MID(Tabla1[[#This Row],[Object Name]],11,3))</f>
        <v>76</v>
      </c>
      <c r="D2264" t="s">
        <v>85</v>
      </c>
      <c r="E2264" t="s">
        <v>9</v>
      </c>
      <c r="F2264" t="s">
        <v>10</v>
      </c>
      <c r="G2264" t="s">
        <v>11</v>
      </c>
      <c r="H2264" t="s">
        <v>8</v>
      </c>
      <c r="I2264">
        <v>5</v>
      </c>
      <c r="J2264">
        <f>Tabla1[[#This Row],[Columna2]]*110</f>
        <v>550</v>
      </c>
      <c r="K2264">
        <v>2952</v>
      </c>
      <c r="L2264">
        <f>Tabla1[[#This Row],[Columna3]]*Tabla1[[#This Row],[Value]]*30*0.12</f>
        <v>5844960</v>
      </c>
      <c r="M2264" s="1">
        <f>Tabla1[[#This Row],[Columna4]]/10</f>
        <v>584496</v>
      </c>
    </row>
    <row r="2265" spans="1:13" x14ac:dyDescent="0.3">
      <c r="A2265">
        <v>14</v>
      </c>
      <c r="B2265" t="s">
        <v>117</v>
      </c>
      <c r="C2265">
        <f>_xlfn.NUMBERVALUE(MID(Tabla1[[#This Row],[Object Name]],11,3))</f>
        <v>76</v>
      </c>
      <c r="D2265" t="s">
        <v>85</v>
      </c>
      <c r="E2265" t="s">
        <v>9</v>
      </c>
      <c r="F2265" t="s">
        <v>10</v>
      </c>
      <c r="G2265" t="s">
        <v>11</v>
      </c>
      <c r="H2265" t="s">
        <v>8</v>
      </c>
      <c r="I2265">
        <v>5</v>
      </c>
      <c r="J2265">
        <f>Tabla1[[#This Row],[Columna2]]*110</f>
        <v>550</v>
      </c>
      <c r="K2265">
        <v>2955</v>
      </c>
      <c r="L2265">
        <f>Tabla1[[#This Row],[Columna3]]*Tabla1[[#This Row],[Value]]*30*0.12</f>
        <v>5850900</v>
      </c>
      <c r="M2265" s="1">
        <f>Tabla1[[#This Row],[Columna4]]/10</f>
        <v>585090</v>
      </c>
    </row>
    <row r="2266" spans="1:13" x14ac:dyDescent="0.3">
      <c r="A2266">
        <v>15</v>
      </c>
      <c r="B2266" t="s">
        <v>117</v>
      </c>
      <c r="C2266">
        <f>_xlfn.NUMBERVALUE(MID(Tabla1[[#This Row],[Object Name]],11,3))</f>
        <v>76</v>
      </c>
      <c r="D2266" t="s">
        <v>85</v>
      </c>
      <c r="E2266" t="s">
        <v>9</v>
      </c>
      <c r="F2266" t="s">
        <v>10</v>
      </c>
      <c r="G2266" t="s">
        <v>11</v>
      </c>
      <c r="H2266" t="s">
        <v>8</v>
      </c>
      <c r="I2266">
        <v>5</v>
      </c>
      <c r="J2266">
        <f>Tabla1[[#This Row],[Columna2]]*110</f>
        <v>550</v>
      </c>
      <c r="K2266">
        <v>2976</v>
      </c>
      <c r="L2266">
        <f>Tabla1[[#This Row],[Columna3]]*Tabla1[[#This Row],[Value]]*30*0.12</f>
        <v>5892480</v>
      </c>
      <c r="M2266" s="1">
        <f>Tabla1[[#This Row],[Columna4]]/10</f>
        <v>589248</v>
      </c>
    </row>
    <row r="2267" spans="1:13" x14ac:dyDescent="0.3">
      <c r="A2267">
        <v>16</v>
      </c>
      <c r="B2267" t="s">
        <v>117</v>
      </c>
      <c r="C2267">
        <f>_xlfn.NUMBERVALUE(MID(Tabla1[[#This Row],[Object Name]],11,3))</f>
        <v>76</v>
      </c>
      <c r="D2267" t="s">
        <v>85</v>
      </c>
      <c r="E2267" t="s">
        <v>9</v>
      </c>
      <c r="F2267" t="s">
        <v>10</v>
      </c>
      <c r="G2267" t="s">
        <v>11</v>
      </c>
      <c r="H2267" t="s">
        <v>8</v>
      </c>
      <c r="I2267">
        <v>5</v>
      </c>
      <c r="J2267">
        <f>Tabla1[[#This Row],[Columna2]]*110</f>
        <v>550</v>
      </c>
      <c r="K2267">
        <v>2977</v>
      </c>
      <c r="L2267">
        <f>Tabla1[[#This Row],[Columna3]]*Tabla1[[#This Row],[Value]]*30*0.12</f>
        <v>5894460</v>
      </c>
      <c r="M2267" s="1">
        <f>Tabla1[[#This Row],[Columna4]]/10</f>
        <v>589446</v>
      </c>
    </row>
    <row r="2268" spans="1:13" x14ac:dyDescent="0.3">
      <c r="A2268">
        <v>17</v>
      </c>
      <c r="B2268" t="s">
        <v>117</v>
      </c>
      <c r="C2268">
        <f>_xlfn.NUMBERVALUE(MID(Tabla1[[#This Row],[Object Name]],11,3))</f>
        <v>76</v>
      </c>
      <c r="D2268" t="s">
        <v>85</v>
      </c>
      <c r="E2268" t="s">
        <v>9</v>
      </c>
      <c r="F2268" t="s">
        <v>10</v>
      </c>
      <c r="G2268" t="s">
        <v>11</v>
      </c>
      <c r="H2268" t="s">
        <v>8</v>
      </c>
      <c r="I2268">
        <v>5</v>
      </c>
      <c r="J2268">
        <f>Tabla1[[#This Row],[Columna2]]*110</f>
        <v>550</v>
      </c>
      <c r="K2268">
        <v>2998</v>
      </c>
      <c r="L2268">
        <f>Tabla1[[#This Row],[Columna3]]*Tabla1[[#This Row],[Value]]*30*0.12</f>
        <v>5936040</v>
      </c>
      <c r="M2268" s="1">
        <f>Tabla1[[#This Row],[Columna4]]/10</f>
        <v>593604</v>
      </c>
    </row>
    <row r="2269" spans="1:13" x14ac:dyDescent="0.3">
      <c r="A2269">
        <v>18</v>
      </c>
      <c r="B2269" t="s">
        <v>117</v>
      </c>
      <c r="C2269">
        <f>_xlfn.NUMBERVALUE(MID(Tabla1[[#This Row],[Object Name]],11,3))</f>
        <v>76</v>
      </c>
      <c r="D2269" t="s">
        <v>85</v>
      </c>
      <c r="E2269" t="s">
        <v>9</v>
      </c>
      <c r="F2269" t="s">
        <v>10</v>
      </c>
      <c r="G2269" t="s">
        <v>11</v>
      </c>
      <c r="H2269" t="s">
        <v>8</v>
      </c>
      <c r="I2269">
        <v>5</v>
      </c>
      <c r="J2269">
        <f>Tabla1[[#This Row],[Columna2]]*110</f>
        <v>550</v>
      </c>
      <c r="K2269">
        <v>2977</v>
      </c>
      <c r="L2269">
        <f>Tabla1[[#This Row],[Columna3]]*Tabla1[[#This Row],[Value]]*30*0.12</f>
        <v>5894460</v>
      </c>
      <c r="M2269" s="1">
        <f>Tabla1[[#This Row],[Columna4]]/10</f>
        <v>589446</v>
      </c>
    </row>
    <row r="2270" spans="1:13" x14ac:dyDescent="0.3">
      <c r="A2270">
        <v>19</v>
      </c>
      <c r="B2270" t="s">
        <v>117</v>
      </c>
      <c r="C2270">
        <f>_xlfn.NUMBERVALUE(MID(Tabla1[[#This Row],[Object Name]],11,3))</f>
        <v>76</v>
      </c>
      <c r="D2270" t="s">
        <v>85</v>
      </c>
      <c r="E2270" t="s">
        <v>9</v>
      </c>
      <c r="F2270" t="s">
        <v>10</v>
      </c>
      <c r="G2270" t="s">
        <v>11</v>
      </c>
      <c r="H2270" t="s">
        <v>8</v>
      </c>
      <c r="I2270">
        <v>5</v>
      </c>
      <c r="J2270">
        <f>Tabla1[[#This Row],[Columna2]]*110</f>
        <v>550</v>
      </c>
      <c r="K2270">
        <v>3000</v>
      </c>
      <c r="L2270">
        <f>Tabla1[[#This Row],[Columna3]]*Tabla1[[#This Row],[Value]]*30*0.12</f>
        <v>5940000</v>
      </c>
      <c r="M2270" s="1">
        <f>Tabla1[[#This Row],[Columna4]]/10</f>
        <v>594000</v>
      </c>
    </row>
    <row r="2271" spans="1:13" x14ac:dyDescent="0.3">
      <c r="A2271">
        <v>20</v>
      </c>
      <c r="B2271" t="s">
        <v>117</v>
      </c>
      <c r="C2271">
        <f>_xlfn.NUMBERVALUE(MID(Tabla1[[#This Row],[Object Name]],11,3))</f>
        <v>76</v>
      </c>
      <c r="D2271" t="s">
        <v>85</v>
      </c>
      <c r="E2271" t="s">
        <v>9</v>
      </c>
      <c r="F2271" t="s">
        <v>10</v>
      </c>
      <c r="G2271" t="s">
        <v>11</v>
      </c>
      <c r="H2271" t="s">
        <v>8</v>
      </c>
      <c r="I2271">
        <v>5</v>
      </c>
      <c r="J2271">
        <f>Tabla1[[#This Row],[Columna2]]*110</f>
        <v>550</v>
      </c>
      <c r="K2271">
        <v>3002</v>
      </c>
      <c r="L2271">
        <f>Tabla1[[#This Row],[Columna3]]*Tabla1[[#This Row],[Value]]*30*0.12</f>
        <v>5943960</v>
      </c>
      <c r="M2271" s="1">
        <f>Tabla1[[#This Row],[Columna4]]/10</f>
        <v>594396</v>
      </c>
    </row>
    <row r="2272" spans="1:13" x14ac:dyDescent="0.3">
      <c r="A2272">
        <v>21</v>
      </c>
      <c r="B2272" t="s">
        <v>117</v>
      </c>
      <c r="C2272">
        <f>_xlfn.NUMBERVALUE(MID(Tabla1[[#This Row],[Object Name]],11,3))</f>
        <v>76</v>
      </c>
      <c r="D2272" t="s">
        <v>85</v>
      </c>
      <c r="E2272" t="s">
        <v>9</v>
      </c>
      <c r="F2272" t="s">
        <v>10</v>
      </c>
      <c r="G2272" t="s">
        <v>11</v>
      </c>
      <c r="H2272" t="s">
        <v>8</v>
      </c>
      <c r="I2272">
        <v>5</v>
      </c>
      <c r="J2272">
        <f>Tabla1[[#This Row],[Columna2]]*110</f>
        <v>550</v>
      </c>
      <c r="K2272">
        <v>2979</v>
      </c>
      <c r="L2272">
        <f>Tabla1[[#This Row],[Columna3]]*Tabla1[[#This Row],[Value]]*30*0.12</f>
        <v>5898420</v>
      </c>
      <c r="M2272" s="1">
        <f>Tabla1[[#This Row],[Columna4]]/10</f>
        <v>589842</v>
      </c>
    </row>
    <row r="2273" spans="1:13" x14ac:dyDescent="0.3">
      <c r="A2273">
        <v>22</v>
      </c>
      <c r="B2273" t="s">
        <v>117</v>
      </c>
      <c r="C2273">
        <f>_xlfn.NUMBERVALUE(MID(Tabla1[[#This Row],[Object Name]],11,3))</f>
        <v>76</v>
      </c>
      <c r="D2273" t="s">
        <v>85</v>
      </c>
      <c r="E2273" t="s">
        <v>9</v>
      </c>
      <c r="F2273" t="s">
        <v>10</v>
      </c>
      <c r="G2273" t="s">
        <v>11</v>
      </c>
      <c r="H2273" t="s">
        <v>8</v>
      </c>
      <c r="I2273">
        <v>5</v>
      </c>
      <c r="J2273">
        <f>Tabla1[[#This Row],[Columna2]]*110</f>
        <v>550</v>
      </c>
      <c r="K2273">
        <v>3008</v>
      </c>
      <c r="L2273">
        <f>Tabla1[[#This Row],[Columna3]]*Tabla1[[#This Row],[Value]]*30*0.12</f>
        <v>5955840</v>
      </c>
      <c r="M2273" s="1">
        <f>Tabla1[[#This Row],[Columna4]]/10</f>
        <v>595584</v>
      </c>
    </row>
    <row r="2274" spans="1:13" x14ac:dyDescent="0.3">
      <c r="A2274">
        <v>23</v>
      </c>
      <c r="B2274" t="s">
        <v>117</v>
      </c>
      <c r="C2274">
        <f>_xlfn.NUMBERVALUE(MID(Tabla1[[#This Row],[Object Name]],11,3))</f>
        <v>76</v>
      </c>
      <c r="D2274" t="s">
        <v>85</v>
      </c>
      <c r="E2274" t="s">
        <v>9</v>
      </c>
      <c r="F2274" t="s">
        <v>10</v>
      </c>
      <c r="G2274" t="s">
        <v>11</v>
      </c>
      <c r="H2274" t="s">
        <v>8</v>
      </c>
      <c r="I2274">
        <v>5</v>
      </c>
      <c r="J2274">
        <f>Tabla1[[#This Row],[Columna2]]*110</f>
        <v>550</v>
      </c>
      <c r="K2274">
        <v>2990</v>
      </c>
      <c r="L2274">
        <f>Tabla1[[#This Row],[Columna3]]*Tabla1[[#This Row],[Value]]*30*0.12</f>
        <v>5920200</v>
      </c>
      <c r="M2274" s="1">
        <f>Tabla1[[#This Row],[Columna4]]/10</f>
        <v>592020</v>
      </c>
    </row>
    <row r="2275" spans="1:13" x14ac:dyDescent="0.3">
      <c r="A2275">
        <v>24</v>
      </c>
      <c r="B2275" t="s">
        <v>117</v>
      </c>
      <c r="C2275">
        <f>_xlfn.NUMBERVALUE(MID(Tabla1[[#This Row],[Object Name]],11,3))</f>
        <v>76</v>
      </c>
      <c r="D2275" t="s">
        <v>85</v>
      </c>
      <c r="E2275" t="s">
        <v>9</v>
      </c>
      <c r="F2275" t="s">
        <v>10</v>
      </c>
      <c r="G2275" t="s">
        <v>11</v>
      </c>
      <c r="H2275" t="s">
        <v>8</v>
      </c>
      <c r="I2275">
        <v>5</v>
      </c>
      <c r="J2275">
        <f>Tabla1[[#This Row],[Columna2]]*110</f>
        <v>550</v>
      </c>
      <c r="K2275">
        <v>3000</v>
      </c>
      <c r="L2275">
        <f>Tabla1[[#This Row],[Columna3]]*Tabla1[[#This Row],[Value]]*30*0.12</f>
        <v>5940000</v>
      </c>
      <c r="M2275" s="1">
        <f>Tabla1[[#This Row],[Columna4]]/10</f>
        <v>594000</v>
      </c>
    </row>
    <row r="2276" spans="1:13" x14ac:dyDescent="0.3">
      <c r="A2276">
        <v>25</v>
      </c>
      <c r="B2276" t="s">
        <v>117</v>
      </c>
      <c r="C2276">
        <f>_xlfn.NUMBERVALUE(MID(Tabla1[[#This Row],[Object Name]],11,3))</f>
        <v>76</v>
      </c>
      <c r="D2276" t="s">
        <v>85</v>
      </c>
      <c r="E2276" t="s">
        <v>9</v>
      </c>
      <c r="F2276" t="s">
        <v>10</v>
      </c>
      <c r="G2276" t="s">
        <v>11</v>
      </c>
      <c r="H2276" t="s">
        <v>8</v>
      </c>
      <c r="I2276">
        <v>5</v>
      </c>
      <c r="J2276">
        <f>Tabla1[[#This Row],[Columna2]]*110</f>
        <v>550</v>
      </c>
      <c r="K2276">
        <v>2978</v>
      </c>
      <c r="L2276">
        <f>Tabla1[[#This Row],[Columna3]]*Tabla1[[#This Row],[Value]]*30*0.12</f>
        <v>5896440</v>
      </c>
      <c r="M2276" s="1">
        <f>Tabla1[[#This Row],[Columna4]]/10</f>
        <v>589644</v>
      </c>
    </row>
    <row r="2277" spans="1:13" x14ac:dyDescent="0.3">
      <c r="A2277">
        <v>26</v>
      </c>
      <c r="B2277" t="s">
        <v>117</v>
      </c>
      <c r="C2277">
        <f>_xlfn.NUMBERVALUE(MID(Tabla1[[#This Row],[Object Name]],11,3))</f>
        <v>76</v>
      </c>
      <c r="D2277" t="s">
        <v>85</v>
      </c>
      <c r="E2277" t="s">
        <v>9</v>
      </c>
      <c r="F2277" t="s">
        <v>10</v>
      </c>
      <c r="G2277" t="s">
        <v>11</v>
      </c>
      <c r="H2277" t="s">
        <v>8</v>
      </c>
      <c r="I2277">
        <v>5</v>
      </c>
      <c r="J2277">
        <f>Tabla1[[#This Row],[Columna2]]*110</f>
        <v>550</v>
      </c>
      <c r="K2277">
        <v>3005</v>
      </c>
      <c r="L2277">
        <f>Tabla1[[#This Row],[Columna3]]*Tabla1[[#This Row],[Value]]*30*0.12</f>
        <v>5949900</v>
      </c>
      <c r="M2277" s="1">
        <f>Tabla1[[#This Row],[Columna4]]/10</f>
        <v>594990</v>
      </c>
    </row>
    <row r="2278" spans="1:13" x14ac:dyDescent="0.3">
      <c r="A2278">
        <v>27</v>
      </c>
      <c r="B2278" t="s">
        <v>117</v>
      </c>
      <c r="C2278">
        <f>_xlfn.NUMBERVALUE(MID(Tabla1[[#This Row],[Object Name]],11,3))</f>
        <v>76</v>
      </c>
      <c r="D2278" t="s">
        <v>85</v>
      </c>
      <c r="E2278" t="s">
        <v>9</v>
      </c>
      <c r="F2278" t="s">
        <v>10</v>
      </c>
      <c r="G2278" t="s">
        <v>11</v>
      </c>
      <c r="H2278" t="s">
        <v>8</v>
      </c>
      <c r="I2278">
        <v>5</v>
      </c>
      <c r="J2278">
        <f>Tabla1[[#This Row],[Columna2]]*110</f>
        <v>550</v>
      </c>
      <c r="K2278">
        <v>2992</v>
      </c>
      <c r="L2278">
        <f>Tabla1[[#This Row],[Columna3]]*Tabla1[[#This Row],[Value]]*30*0.12</f>
        <v>5924160</v>
      </c>
      <c r="M2278" s="1">
        <f>Tabla1[[#This Row],[Columna4]]/10</f>
        <v>592416</v>
      </c>
    </row>
    <row r="2279" spans="1:13" x14ac:dyDescent="0.3">
      <c r="A2279">
        <v>28</v>
      </c>
      <c r="B2279" t="s">
        <v>117</v>
      </c>
      <c r="C2279">
        <f>_xlfn.NUMBERVALUE(MID(Tabla1[[#This Row],[Object Name]],11,3))</f>
        <v>76</v>
      </c>
      <c r="D2279" t="s">
        <v>85</v>
      </c>
      <c r="E2279" t="s">
        <v>9</v>
      </c>
      <c r="F2279" t="s">
        <v>10</v>
      </c>
      <c r="G2279" t="s">
        <v>11</v>
      </c>
      <c r="H2279" t="s">
        <v>8</v>
      </c>
      <c r="I2279">
        <v>5</v>
      </c>
      <c r="J2279">
        <f>Tabla1[[#This Row],[Columna2]]*110</f>
        <v>550</v>
      </c>
      <c r="K2279">
        <v>2995</v>
      </c>
      <c r="L2279">
        <f>Tabla1[[#This Row],[Columna3]]*Tabla1[[#This Row],[Value]]*30*0.12</f>
        <v>5930100</v>
      </c>
      <c r="M2279" s="1">
        <f>Tabla1[[#This Row],[Columna4]]/10</f>
        <v>593010</v>
      </c>
    </row>
    <row r="2280" spans="1:13" x14ac:dyDescent="0.3">
      <c r="A2280">
        <v>29</v>
      </c>
      <c r="B2280" t="s">
        <v>117</v>
      </c>
      <c r="C2280">
        <f>_xlfn.NUMBERVALUE(MID(Tabla1[[#This Row],[Object Name]],11,3))</f>
        <v>76</v>
      </c>
      <c r="D2280" t="s">
        <v>85</v>
      </c>
      <c r="E2280" t="s">
        <v>9</v>
      </c>
      <c r="F2280" t="s">
        <v>10</v>
      </c>
      <c r="G2280" t="s">
        <v>11</v>
      </c>
      <c r="H2280" t="s">
        <v>8</v>
      </c>
      <c r="I2280">
        <v>5</v>
      </c>
      <c r="J2280">
        <f>Tabla1[[#This Row],[Columna2]]*110</f>
        <v>550</v>
      </c>
      <c r="K2280">
        <v>2931</v>
      </c>
      <c r="L2280">
        <f>Tabla1[[#This Row],[Columna3]]*Tabla1[[#This Row],[Value]]*30*0.12</f>
        <v>5803380</v>
      </c>
      <c r="M2280" s="1">
        <f>Tabla1[[#This Row],[Columna4]]/10</f>
        <v>580338</v>
      </c>
    </row>
    <row r="2281" spans="1:13" x14ac:dyDescent="0.3">
      <c r="A2281">
        <v>30</v>
      </c>
      <c r="B2281" t="s">
        <v>117</v>
      </c>
      <c r="C2281">
        <f>_xlfn.NUMBERVALUE(MID(Tabla1[[#This Row],[Object Name]],11,3))</f>
        <v>76</v>
      </c>
      <c r="D2281" t="s">
        <v>85</v>
      </c>
      <c r="E2281" t="s">
        <v>9</v>
      </c>
      <c r="F2281" t="s">
        <v>10</v>
      </c>
      <c r="G2281" t="s">
        <v>11</v>
      </c>
      <c r="H2281" t="s">
        <v>8</v>
      </c>
      <c r="I2281">
        <v>5</v>
      </c>
      <c r="J2281">
        <f>Tabla1[[#This Row],[Columna2]]*110</f>
        <v>550</v>
      </c>
      <c r="K2281">
        <v>2948</v>
      </c>
      <c r="L2281">
        <f>Tabla1[[#This Row],[Columna3]]*Tabla1[[#This Row],[Value]]*30*0.12</f>
        <v>5837040</v>
      </c>
      <c r="M2281" s="1">
        <f>Tabla1[[#This Row],[Columna4]]/10</f>
        <v>583704</v>
      </c>
    </row>
    <row r="2282" spans="1:13" x14ac:dyDescent="0.3">
      <c r="A2282">
        <v>1</v>
      </c>
      <c r="B2282" t="s">
        <v>116</v>
      </c>
      <c r="C2282">
        <f>_xlfn.NUMBERVALUE(MID(Tabla1[[#This Row],[Object Name]],11,3))</f>
        <v>77</v>
      </c>
      <c r="D2282" t="s">
        <v>86</v>
      </c>
      <c r="E2282" t="s">
        <v>9</v>
      </c>
      <c r="F2282" t="s">
        <v>10</v>
      </c>
      <c r="G2282" t="s">
        <v>11</v>
      </c>
      <c r="H2282" t="s">
        <v>8</v>
      </c>
      <c r="I2282">
        <v>5</v>
      </c>
      <c r="J2282">
        <f>Tabla1[[#This Row],[Columna2]]*110</f>
        <v>550</v>
      </c>
      <c r="K2282">
        <v>2924</v>
      </c>
      <c r="L2282">
        <f>Tabla1[[#This Row],[Columna3]]*Tabla1[[#This Row],[Value]]*30*0.12</f>
        <v>5789520</v>
      </c>
      <c r="M2282" s="1">
        <f>Tabla1[[#This Row],[Columna4]]/10</f>
        <v>578952</v>
      </c>
    </row>
    <row r="2283" spans="1:13" x14ac:dyDescent="0.3">
      <c r="A2283">
        <v>2</v>
      </c>
      <c r="B2283" t="s">
        <v>116</v>
      </c>
      <c r="C2283">
        <f>_xlfn.NUMBERVALUE(MID(Tabla1[[#This Row],[Object Name]],11,3))</f>
        <v>77</v>
      </c>
      <c r="D2283" t="s">
        <v>86</v>
      </c>
      <c r="E2283" t="s">
        <v>9</v>
      </c>
      <c r="F2283" t="s">
        <v>10</v>
      </c>
      <c r="G2283" t="s">
        <v>11</v>
      </c>
      <c r="H2283" t="s">
        <v>8</v>
      </c>
      <c r="I2283">
        <v>5</v>
      </c>
      <c r="J2283">
        <f>Tabla1[[#This Row],[Columna2]]*110</f>
        <v>550</v>
      </c>
      <c r="K2283">
        <v>2967</v>
      </c>
      <c r="L2283">
        <f>Tabla1[[#This Row],[Columna3]]*Tabla1[[#This Row],[Value]]*30*0.12</f>
        <v>5874660</v>
      </c>
      <c r="M2283" s="1">
        <f>Tabla1[[#This Row],[Columna4]]/10</f>
        <v>587466</v>
      </c>
    </row>
    <row r="2284" spans="1:13" x14ac:dyDescent="0.3">
      <c r="A2284">
        <v>3</v>
      </c>
      <c r="B2284" t="s">
        <v>116</v>
      </c>
      <c r="C2284">
        <f>_xlfn.NUMBERVALUE(MID(Tabla1[[#This Row],[Object Name]],11,3))</f>
        <v>77</v>
      </c>
      <c r="D2284" t="s">
        <v>86</v>
      </c>
      <c r="E2284" t="s">
        <v>9</v>
      </c>
      <c r="F2284" t="s">
        <v>10</v>
      </c>
      <c r="G2284" t="s">
        <v>11</v>
      </c>
      <c r="H2284" t="s">
        <v>8</v>
      </c>
      <c r="I2284">
        <v>5</v>
      </c>
      <c r="J2284">
        <f>Tabla1[[#This Row],[Columna2]]*110</f>
        <v>550</v>
      </c>
      <c r="K2284">
        <v>2951</v>
      </c>
      <c r="L2284">
        <f>Tabla1[[#This Row],[Columna3]]*Tabla1[[#This Row],[Value]]*30*0.12</f>
        <v>5842980</v>
      </c>
      <c r="M2284" s="1">
        <f>Tabla1[[#This Row],[Columna4]]/10</f>
        <v>584298</v>
      </c>
    </row>
    <row r="2285" spans="1:13" x14ac:dyDescent="0.3">
      <c r="A2285">
        <v>4</v>
      </c>
      <c r="B2285" t="s">
        <v>116</v>
      </c>
      <c r="C2285">
        <f>_xlfn.NUMBERVALUE(MID(Tabla1[[#This Row],[Object Name]],11,3))</f>
        <v>77</v>
      </c>
      <c r="D2285" t="s">
        <v>86</v>
      </c>
      <c r="E2285" t="s">
        <v>9</v>
      </c>
      <c r="F2285" t="s">
        <v>10</v>
      </c>
      <c r="G2285" t="s">
        <v>11</v>
      </c>
      <c r="H2285" t="s">
        <v>8</v>
      </c>
      <c r="I2285">
        <v>5</v>
      </c>
      <c r="J2285">
        <f>Tabla1[[#This Row],[Columna2]]*110</f>
        <v>550</v>
      </c>
      <c r="K2285">
        <v>2959</v>
      </c>
      <c r="L2285">
        <f>Tabla1[[#This Row],[Columna3]]*Tabla1[[#This Row],[Value]]*30*0.12</f>
        <v>5858820</v>
      </c>
      <c r="M2285" s="1">
        <f>Tabla1[[#This Row],[Columna4]]/10</f>
        <v>585882</v>
      </c>
    </row>
    <row r="2286" spans="1:13" x14ac:dyDescent="0.3">
      <c r="A2286">
        <v>5</v>
      </c>
      <c r="B2286" t="s">
        <v>116</v>
      </c>
      <c r="C2286">
        <f>_xlfn.NUMBERVALUE(MID(Tabla1[[#This Row],[Object Name]],11,3))</f>
        <v>77</v>
      </c>
      <c r="D2286" t="s">
        <v>86</v>
      </c>
      <c r="E2286" t="s">
        <v>9</v>
      </c>
      <c r="F2286" t="s">
        <v>10</v>
      </c>
      <c r="G2286" t="s">
        <v>11</v>
      </c>
      <c r="H2286" t="s">
        <v>8</v>
      </c>
      <c r="I2286">
        <v>5</v>
      </c>
      <c r="J2286">
        <f>Tabla1[[#This Row],[Columna2]]*110</f>
        <v>550</v>
      </c>
      <c r="K2286">
        <v>2927</v>
      </c>
      <c r="L2286">
        <f>Tabla1[[#This Row],[Columna3]]*Tabla1[[#This Row],[Value]]*30*0.12</f>
        <v>5795460</v>
      </c>
      <c r="M2286" s="1">
        <f>Tabla1[[#This Row],[Columna4]]/10</f>
        <v>579546</v>
      </c>
    </row>
    <row r="2287" spans="1:13" x14ac:dyDescent="0.3">
      <c r="A2287">
        <v>6</v>
      </c>
      <c r="B2287" t="s">
        <v>116</v>
      </c>
      <c r="C2287">
        <f>_xlfn.NUMBERVALUE(MID(Tabla1[[#This Row],[Object Name]],11,3))</f>
        <v>77</v>
      </c>
      <c r="D2287" t="s">
        <v>86</v>
      </c>
      <c r="E2287" t="s">
        <v>9</v>
      </c>
      <c r="F2287" t="s">
        <v>10</v>
      </c>
      <c r="G2287" t="s">
        <v>11</v>
      </c>
      <c r="H2287" t="s">
        <v>8</v>
      </c>
      <c r="I2287">
        <v>5</v>
      </c>
      <c r="J2287">
        <f>Tabla1[[#This Row],[Columna2]]*110</f>
        <v>550</v>
      </c>
      <c r="K2287">
        <v>2957</v>
      </c>
      <c r="L2287">
        <f>Tabla1[[#This Row],[Columna3]]*Tabla1[[#This Row],[Value]]*30*0.12</f>
        <v>5854860</v>
      </c>
      <c r="M2287" s="1">
        <f>Tabla1[[#This Row],[Columna4]]/10</f>
        <v>585486</v>
      </c>
    </row>
    <row r="2288" spans="1:13" x14ac:dyDescent="0.3">
      <c r="A2288">
        <v>7</v>
      </c>
      <c r="B2288" t="s">
        <v>116</v>
      </c>
      <c r="C2288">
        <f>_xlfn.NUMBERVALUE(MID(Tabla1[[#This Row],[Object Name]],11,3))</f>
        <v>77</v>
      </c>
      <c r="D2288" t="s">
        <v>86</v>
      </c>
      <c r="E2288" t="s">
        <v>9</v>
      </c>
      <c r="F2288" t="s">
        <v>10</v>
      </c>
      <c r="G2288" t="s">
        <v>11</v>
      </c>
      <c r="H2288" t="s">
        <v>8</v>
      </c>
      <c r="I2288">
        <v>5</v>
      </c>
      <c r="J2288">
        <f>Tabla1[[#This Row],[Columna2]]*110</f>
        <v>550</v>
      </c>
      <c r="K2288">
        <v>2924</v>
      </c>
      <c r="L2288">
        <f>Tabla1[[#This Row],[Columna3]]*Tabla1[[#This Row],[Value]]*30*0.12</f>
        <v>5789520</v>
      </c>
      <c r="M2288" s="1">
        <f>Tabla1[[#This Row],[Columna4]]/10</f>
        <v>578952</v>
      </c>
    </row>
    <row r="2289" spans="1:13" x14ac:dyDescent="0.3">
      <c r="A2289">
        <v>8</v>
      </c>
      <c r="B2289" t="s">
        <v>116</v>
      </c>
      <c r="C2289">
        <f>_xlfn.NUMBERVALUE(MID(Tabla1[[#This Row],[Object Name]],11,3))</f>
        <v>77</v>
      </c>
      <c r="D2289" t="s">
        <v>86</v>
      </c>
      <c r="E2289" t="s">
        <v>9</v>
      </c>
      <c r="F2289" t="s">
        <v>10</v>
      </c>
      <c r="G2289" t="s">
        <v>11</v>
      </c>
      <c r="H2289" t="s">
        <v>8</v>
      </c>
      <c r="I2289">
        <v>5</v>
      </c>
      <c r="J2289">
        <f>Tabla1[[#This Row],[Columna2]]*110</f>
        <v>550</v>
      </c>
      <c r="K2289">
        <v>2955</v>
      </c>
      <c r="L2289">
        <f>Tabla1[[#This Row],[Columna3]]*Tabla1[[#This Row],[Value]]*30*0.12</f>
        <v>5850900</v>
      </c>
      <c r="M2289" s="1">
        <f>Tabla1[[#This Row],[Columna4]]/10</f>
        <v>585090</v>
      </c>
    </row>
    <row r="2290" spans="1:13" x14ac:dyDescent="0.3">
      <c r="A2290">
        <v>9</v>
      </c>
      <c r="B2290" t="s">
        <v>116</v>
      </c>
      <c r="C2290">
        <f>_xlfn.NUMBERVALUE(MID(Tabla1[[#This Row],[Object Name]],11,3))</f>
        <v>77</v>
      </c>
      <c r="D2290" t="s">
        <v>86</v>
      </c>
      <c r="E2290" t="s">
        <v>9</v>
      </c>
      <c r="F2290" t="s">
        <v>10</v>
      </c>
      <c r="G2290" t="s">
        <v>11</v>
      </c>
      <c r="H2290" t="s">
        <v>8</v>
      </c>
      <c r="I2290">
        <v>5</v>
      </c>
      <c r="J2290">
        <f>Tabla1[[#This Row],[Columna2]]*110</f>
        <v>550</v>
      </c>
      <c r="K2290">
        <v>2953</v>
      </c>
      <c r="L2290">
        <f>Tabla1[[#This Row],[Columna3]]*Tabla1[[#This Row],[Value]]*30*0.12</f>
        <v>5846940</v>
      </c>
      <c r="M2290" s="1">
        <f>Tabla1[[#This Row],[Columna4]]/10</f>
        <v>584694</v>
      </c>
    </row>
    <row r="2291" spans="1:13" x14ac:dyDescent="0.3">
      <c r="A2291">
        <v>10</v>
      </c>
      <c r="B2291" t="s">
        <v>116</v>
      </c>
      <c r="C2291">
        <f>_xlfn.NUMBERVALUE(MID(Tabla1[[#This Row],[Object Name]],11,3))</f>
        <v>77</v>
      </c>
      <c r="D2291" t="s">
        <v>86</v>
      </c>
      <c r="E2291" t="s">
        <v>9</v>
      </c>
      <c r="F2291" t="s">
        <v>10</v>
      </c>
      <c r="G2291" t="s">
        <v>11</v>
      </c>
      <c r="H2291" t="s">
        <v>8</v>
      </c>
      <c r="I2291">
        <v>5</v>
      </c>
      <c r="J2291">
        <f>Tabla1[[#This Row],[Columna2]]*110</f>
        <v>550</v>
      </c>
      <c r="K2291">
        <v>2911</v>
      </c>
      <c r="L2291">
        <f>Tabla1[[#This Row],[Columna3]]*Tabla1[[#This Row],[Value]]*30*0.12</f>
        <v>5763780</v>
      </c>
      <c r="M2291" s="1">
        <f>Tabla1[[#This Row],[Columna4]]/10</f>
        <v>576378</v>
      </c>
    </row>
    <row r="2292" spans="1:13" x14ac:dyDescent="0.3">
      <c r="A2292">
        <v>11</v>
      </c>
      <c r="B2292" t="s">
        <v>116</v>
      </c>
      <c r="C2292">
        <f>_xlfn.NUMBERVALUE(MID(Tabla1[[#This Row],[Object Name]],11,3))</f>
        <v>77</v>
      </c>
      <c r="D2292" t="s">
        <v>86</v>
      </c>
      <c r="E2292" t="s">
        <v>9</v>
      </c>
      <c r="F2292" t="s">
        <v>10</v>
      </c>
      <c r="G2292" t="s">
        <v>11</v>
      </c>
      <c r="H2292" t="s">
        <v>8</v>
      </c>
      <c r="I2292">
        <v>5</v>
      </c>
      <c r="J2292">
        <f>Tabla1[[#This Row],[Columna2]]*110</f>
        <v>550</v>
      </c>
      <c r="K2292">
        <v>2945</v>
      </c>
      <c r="L2292">
        <f>Tabla1[[#This Row],[Columna3]]*Tabla1[[#This Row],[Value]]*30*0.12</f>
        <v>5831100</v>
      </c>
      <c r="M2292" s="1">
        <f>Tabla1[[#This Row],[Columna4]]/10</f>
        <v>583110</v>
      </c>
    </row>
    <row r="2293" spans="1:13" x14ac:dyDescent="0.3">
      <c r="A2293">
        <v>12</v>
      </c>
      <c r="B2293" t="s">
        <v>116</v>
      </c>
      <c r="C2293">
        <f>_xlfn.NUMBERVALUE(MID(Tabla1[[#This Row],[Object Name]],11,3))</f>
        <v>77</v>
      </c>
      <c r="D2293" t="s">
        <v>86</v>
      </c>
      <c r="E2293" t="s">
        <v>9</v>
      </c>
      <c r="F2293" t="s">
        <v>10</v>
      </c>
      <c r="G2293" t="s">
        <v>11</v>
      </c>
      <c r="H2293" t="s">
        <v>8</v>
      </c>
      <c r="I2293">
        <v>5</v>
      </c>
      <c r="J2293">
        <f>Tabla1[[#This Row],[Columna2]]*110</f>
        <v>550</v>
      </c>
      <c r="K2293">
        <v>2911</v>
      </c>
      <c r="L2293">
        <f>Tabla1[[#This Row],[Columna3]]*Tabla1[[#This Row],[Value]]*30*0.12</f>
        <v>5763780</v>
      </c>
      <c r="M2293" s="1">
        <f>Tabla1[[#This Row],[Columna4]]/10</f>
        <v>576378</v>
      </c>
    </row>
    <row r="2294" spans="1:13" x14ac:dyDescent="0.3">
      <c r="A2294">
        <v>13</v>
      </c>
      <c r="B2294" t="s">
        <v>116</v>
      </c>
      <c r="C2294">
        <f>_xlfn.NUMBERVALUE(MID(Tabla1[[#This Row],[Object Name]],11,3))</f>
        <v>77</v>
      </c>
      <c r="D2294" t="s">
        <v>86</v>
      </c>
      <c r="E2294" t="s">
        <v>9</v>
      </c>
      <c r="F2294" t="s">
        <v>10</v>
      </c>
      <c r="G2294" t="s">
        <v>11</v>
      </c>
      <c r="H2294" t="s">
        <v>8</v>
      </c>
      <c r="I2294">
        <v>5</v>
      </c>
      <c r="J2294">
        <f>Tabla1[[#This Row],[Columna2]]*110</f>
        <v>550</v>
      </c>
      <c r="K2294">
        <v>2909</v>
      </c>
      <c r="L2294">
        <f>Tabla1[[#This Row],[Columna3]]*Tabla1[[#This Row],[Value]]*30*0.12</f>
        <v>5759820</v>
      </c>
      <c r="M2294" s="1">
        <f>Tabla1[[#This Row],[Columna4]]/10</f>
        <v>575982</v>
      </c>
    </row>
    <row r="2295" spans="1:13" x14ac:dyDescent="0.3">
      <c r="A2295">
        <v>14</v>
      </c>
      <c r="B2295" t="s">
        <v>116</v>
      </c>
      <c r="C2295">
        <f>_xlfn.NUMBERVALUE(MID(Tabla1[[#This Row],[Object Name]],11,3))</f>
        <v>77</v>
      </c>
      <c r="D2295" t="s">
        <v>86</v>
      </c>
      <c r="E2295" t="s">
        <v>9</v>
      </c>
      <c r="F2295" t="s">
        <v>10</v>
      </c>
      <c r="G2295" t="s">
        <v>11</v>
      </c>
      <c r="H2295" t="s">
        <v>8</v>
      </c>
      <c r="I2295">
        <v>5</v>
      </c>
      <c r="J2295">
        <f>Tabla1[[#This Row],[Columna2]]*110</f>
        <v>550</v>
      </c>
      <c r="K2295">
        <v>2911</v>
      </c>
      <c r="L2295">
        <f>Tabla1[[#This Row],[Columna3]]*Tabla1[[#This Row],[Value]]*30*0.12</f>
        <v>5763780</v>
      </c>
      <c r="M2295" s="1">
        <f>Tabla1[[#This Row],[Columna4]]/10</f>
        <v>576378</v>
      </c>
    </row>
    <row r="2296" spans="1:13" x14ac:dyDescent="0.3">
      <c r="A2296">
        <v>15</v>
      </c>
      <c r="B2296" t="s">
        <v>116</v>
      </c>
      <c r="C2296">
        <f>_xlfn.NUMBERVALUE(MID(Tabla1[[#This Row],[Object Name]],11,3))</f>
        <v>77</v>
      </c>
      <c r="D2296" t="s">
        <v>86</v>
      </c>
      <c r="E2296" t="s">
        <v>9</v>
      </c>
      <c r="F2296" t="s">
        <v>10</v>
      </c>
      <c r="G2296" t="s">
        <v>11</v>
      </c>
      <c r="H2296" t="s">
        <v>8</v>
      </c>
      <c r="I2296">
        <v>5</v>
      </c>
      <c r="J2296">
        <f>Tabla1[[#This Row],[Columna2]]*110</f>
        <v>550</v>
      </c>
      <c r="K2296">
        <v>2959</v>
      </c>
      <c r="L2296">
        <f>Tabla1[[#This Row],[Columna3]]*Tabla1[[#This Row],[Value]]*30*0.12</f>
        <v>5858820</v>
      </c>
      <c r="M2296" s="1">
        <f>Tabla1[[#This Row],[Columna4]]/10</f>
        <v>585882</v>
      </c>
    </row>
    <row r="2297" spans="1:13" x14ac:dyDescent="0.3">
      <c r="A2297">
        <v>16</v>
      </c>
      <c r="B2297" t="s">
        <v>116</v>
      </c>
      <c r="C2297">
        <f>_xlfn.NUMBERVALUE(MID(Tabla1[[#This Row],[Object Name]],11,3))</f>
        <v>77</v>
      </c>
      <c r="D2297" t="s">
        <v>86</v>
      </c>
      <c r="E2297" t="s">
        <v>9</v>
      </c>
      <c r="F2297" t="s">
        <v>10</v>
      </c>
      <c r="G2297" t="s">
        <v>11</v>
      </c>
      <c r="H2297" t="s">
        <v>8</v>
      </c>
      <c r="I2297">
        <v>5</v>
      </c>
      <c r="J2297">
        <f>Tabla1[[#This Row],[Columna2]]*110</f>
        <v>550</v>
      </c>
      <c r="K2297">
        <v>2950</v>
      </c>
      <c r="L2297">
        <f>Tabla1[[#This Row],[Columna3]]*Tabla1[[#This Row],[Value]]*30*0.12</f>
        <v>5841000</v>
      </c>
      <c r="M2297" s="1">
        <f>Tabla1[[#This Row],[Columna4]]/10</f>
        <v>584100</v>
      </c>
    </row>
    <row r="2298" spans="1:13" x14ac:dyDescent="0.3">
      <c r="A2298">
        <v>17</v>
      </c>
      <c r="B2298" t="s">
        <v>116</v>
      </c>
      <c r="C2298">
        <f>_xlfn.NUMBERVALUE(MID(Tabla1[[#This Row],[Object Name]],11,3))</f>
        <v>77</v>
      </c>
      <c r="D2298" t="s">
        <v>86</v>
      </c>
      <c r="E2298" t="s">
        <v>9</v>
      </c>
      <c r="F2298" t="s">
        <v>10</v>
      </c>
      <c r="G2298" t="s">
        <v>11</v>
      </c>
      <c r="H2298" t="s">
        <v>8</v>
      </c>
      <c r="I2298">
        <v>5</v>
      </c>
      <c r="J2298">
        <f>Tabla1[[#This Row],[Columna2]]*110</f>
        <v>550</v>
      </c>
      <c r="K2298">
        <v>2950</v>
      </c>
      <c r="L2298">
        <f>Tabla1[[#This Row],[Columna3]]*Tabla1[[#This Row],[Value]]*30*0.12</f>
        <v>5841000</v>
      </c>
      <c r="M2298" s="1">
        <f>Tabla1[[#This Row],[Columna4]]/10</f>
        <v>584100</v>
      </c>
    </row>
    <row r="2299" spans="1:13" x14ac:dyDescent="0.3">
      <c r="A2299">
        <v>18</v>
      </c>
      <c r="B2299" t="s">
        <v>116</v>
      </c>
      <c r="C2299">
        <f>_xlfn.NUMBERVALUE(MID(Tabla1[[#This Row],[Object Name]],11,3))</f>
        <v>77</v>
      </c>
      <c r="D2299" t="s">
        <v>86</v>
      </c>
      <c r="E2299" t="s">
        <v>9</v>
      </c>
      <c r="F2299" t="s">
        <v>10</v>
      </c>
      <c r="G2299" t="s">
        <v>11</v>
      </c>
      <c r="H2299" t="s">
        <v>8</v>
      </c>
      <c r="I2299">
        <v>5</v>
      </c>
      <c r="J2299">
        <f>Tabla1[[#This Row],[Columna2]]*110</f>
        <v>550</v>
      </c>
      <c r="K2299">
        <v>2910</v>
      </c>
      <c r="L2299">
        <f>Tabla1[[#This Row],[Columna3]]*Tabla1[[#This Row],[Value]]*30*0.12</f>
        <v>5761800</v>
      </c>
      <c r="M2299" s="1">
        <f>Tabla1[[#This Row],[Columna4]]/10</f>
        <v>576180</v>
      </c>
    </row>
    <row r="2300" spans="1:13" x14ac:dyDescent="0.3">
      <c r="A2300">
        <v>19</v>
      </c>
      <c r="B2300" t="s">
        <v>116</v>
      </c>
      <c r="C2300">
        <f>_xlfn.NUMBERVALUE(MID(Tabla1[[#This Row],[Object Name]],11,3))</f>
        <v>77</v>
      </c>
      <c r="D2300" t="s">
        <v>86</v>
      </c>
      <c r="E2300" t="s">
        <v>9</v>
      </c>
      <c r="F2300" t="s">
        <v>10</v>
      </c>
      <c r="G2300" t="s">
        <v>11</v>
      </c>
      <c r="H2300" t="s">
        <v>8</v>
      </c>
      <c r="I2300">
        <v>5</v>
      </c>
      <c r="J2300">
        <f>Tabla1[[#This Row],[Columna2]]*110</f>
        <v>550</v>
      </c>
      <c r="K2300">
        <v>2914</v>
      </c>
      <c r="L2300">
        <f>Tabla1[[#This Row],[Columna3]]*Tabla1[[#This Row],[Value]]*30*0.12</f>
        <v>5769720</v>
      </c>
      <c r="M2300" s="1">
        <f>Tabla1[[#This Row],[Columna4]]/10</f>
        <v>576972</v>
      </c>
    </row>
    <row r="2301" spans="1:13" x14ac:dyDescent="0.3">
      <c r="A2301">
        <v>20</v>
      </c>
      <c r="B2301" t="s">
        <v>116</v>
      </c>
      <c r="C2301">
        <f>_xlfn.NUMBERVALUE(MID(Tabla1[[#This Row],[Object Name]],11,3))</f>
        <v>77</v>
      </c>
      <c r="D2301" t="s">
        <v>86</v>
      </c>
      <c r="E2301" t="s">
        <v>9</v>
      </c>
      <c r="F2301" t="s">
        <v>10</v>
      </c>
      <c r="G2301" t="s">
        <v>11</v>
      </c>
      <c r="H2301" t="s">
        <v>8</v>
      </c>
      <c r="I2301">
        <v>5</v>
      </c>
      <c r="J2301">
        <f>Tabla1[[#This Row],[Columna2]]*110</f>
        <v>550</v>
      </c>
      <c r="K2301">
        <v>2924</v>
      </c>
      <c r="L2301">
        <f>Tabla1[[#This Row],[Columna3]]*Tabla1[[#This Row],[Value]]*30*0.12</f>
        <v>5789520</v>
      </c>
      <c r="M2301" s="1">
        <f>Tabla1[[#This Row],[Columna4]]/10</f>
        <v>578952</v>
      </c>
    </row>
    <row r="2302" spans="1:13" x14ac:dyDescent="0.3">
      <c r="A2302">
        <v>21</v>
      </c>
      <c r="B2302" t="s">
        <v>116</v>
      </c>
      <c r="C2302">
        <f>_xlfn.NUMBERVALUE(MID(Tabla1[[#This Row],[Object Name]],11,3))</f>
        <v>77</v>
      </c>
      <c r="D2302" t="s">
        <v>86</v>
      </c>
      <c r="E2302" t="s">
        <v>9</v>
      </c>
      <c r="F2302" t="s">
        <v>10</v>
      </c>
      <c r="G2302" t="s">
        <v>11</v>
      </c>
      <c r="H2302" t="s">
        <v>8</v>
      </c>
      <c r="I2302">
        <v>5</v>
      </c>
      <c r="J2302">
        <f>Tabla1[[#This Row],[Columna2]]*110</f>
        <v>550</v>
      </c>
      <c r="K2302">
        <v>2915</v>
      </c>
      <c r="L2302">
        <f>Tabla1[[#This Row],[Columna3]]*Tabla1[[#This Row],[Value]]*30*0.12</f>
        <v>5771700</v>
      </c>
      <c r="M2302" s="1">
        <f>Tabla1[[#This Row],[Columna4]]/10</f>
        <v>577170</v>
      </c>
    </row>
    <row r="2303" spans="1:13" x14ac:dyDescent="0.3">
      <c r="A2303">
        <v>22</v>
      </c>
      <c r="B2303" t="s">
        <v>116</v>
      </c>
      <c r="C2303">
        <f>_xlfn.NUMBERVALUE(MID(Tabla1[[#This Row],[Object Name]],11,3))</f>
        <v>77</v>
      </c>
      <c r="D2303" t="s">
        <v>86</v>
      </c>
      <c r="E2303" t="s">
        <v>9</v>
      </c>
      <c r="F2303" t="s">
        <v>10</v>
      </c>
      <c r="G2303" t="s">
        <v>11</v>
      </c>
      <c r="H2303" t="s">
        <v>8</v>
      </c>
      <c r="I2303">
        <v>5</v>
      </c>
      <c r="J2303">
        <f>Tabla1[[#This Row],[Columna2]]*110</f>
        <v>550</v>
      </c>
      <c r="K2303">
        <v>2947</v>
      </c>
      <c r="L2303">
        <f>Tabla1[[#This Row],[Columna3]]*Tabla1[[#This Row],[Value]]*30*0.12</f>
        <v>5835060</v>
      </c>
      <c r="M2303" s="1">
        <f>Tabla1[[#This Row],[Columna4]]/10</f>
        <v>583506</v>
      </c>
    </row>
    <row r="2304" spans="1:13" x14ac:dyDescent="0.3">
      <c r="A2304">
        <v>23</v>
      </c>
      <c r="B2304" t="s">
        <v>116</v>
      </c>
      <c r="C2304">
        <f>_xlfn.NUMBERVALUE(MID(Tabla1[[#This Row],[Object Name]],11,3))</f>
        <v>77</v>
      </c>
      <c r="D2304" t="s">
        <v>86</v>
      </c>
      <c r="E2304" t="s">
        <v>9</v>
      </c>
      <c r="F2304" t="s">
        <v>10</v>
      </c>
      <c r="G2304" t="s">
        <v>11</v>
      </c>
      <c r="H2304" t="s">
        <v>8</v>
      </c>
      <c r="I2304">
        <v>5</v>
      </c>
      <c r="J2304">
        <f>Tabla1[[#This Row],[Columna2]]*110</f>
        <v>550</v>
      </c>
      <c r="K2304">
        <v>2941</v>
      </c>
      <c r="L2304">
        <f>Tabla1[[#This Row],[Columna3]]*Tabla1[[#This Row],[Value]]*30*0.12</f>
        <v>5823180</v>
      </c>
      <c r="M2304" s="1">
        <f>Tabla1[[#This Row],[Columna4]]/10</f>
        <v>582318</v>
      </c>
    </row>
    <row r="2305" spans="1:13" x14ac:dyDescent="0.3">
      <c r="A2305">
        <v>24</v>
      </c>
      <c r="B2305" t="s">
        <v>116</v>
      </c>
      <c r="C2305">
        <f>_xlfn.NUMBERVALUE(MID(Tabla1[[#This Row],[Object Name]],11,3))</f>
        <v>77</v>
      </c>
      <c r="D2305" t="s">
        <v>86</v>
      </c>
      <c r="E2305" t="s">
        <v>9</v>
      </c>
      <c r="F2305" t="s">
        <v>10</v>
      </c>
      <c r="G2305" t="s">
        <v>11</v>
      </c>
      <c r="H2305" t="s">
        <v>8</v>
      </c>
      <c r="I2305">
        <v>5</v>
      </c>
      <c r="J2305">
        <f>Tabla1[[#This Row],[Columna2]]*110</f>
        <v>550</v>
      </c>
      <c r="K2305">
        <v>2935</v>
      </c>
      <c r="L2305">
        <f>Tabla1[[#This Row],[Columna3]]*Tabla1[[#This Row],[Value]]*30*0.12</f>
        <v>5811300</v>
      </c>
      <c r="M2305" s="1">
        <f>Tabla1[[#This Row],[Columna4]]/10</f>
        <v>581130</v>
      </c>
    </row>
    <row r="2306" spans="1:13" x14ac:dyDescent="0.3">
      <c r="A2306">
        <v>25</v>
      </c>
      <c r="B2306" t="s">
        <v>116</v>
      </c>
      <c r="C2306">
        <f>_xlfn.NUMBERVALUE(MID(Tabla1[[#This Row],[Object Name]],11,3))</f>
        <v>77</v>
      </c>
      <c r="D2306" t="s">
        <v>86</v>
      </c>
      <c r="E2306" t="s">
        <v>9</v>
      </c>
      <c r="F2306" t="s">
        <v>10</v>
      </c>
      <c r="G2306" t="s">
        <v>11</v>
      </c>
      <c r="H2306" t="s">
        <v>8</v>
      </c>
      <c r="I2306">
        <v>5</v>
      </c>
      <c r="J2306">
        <f>Tabla1[[#This Row],[Columna2]]*110</f>
        <v>550</v>
      </c>
      <c r="K2306">
        <v>2941</v>
      </c>
      <c r="L2306">
        <f>Tabla1[[#This Row],[Columna3]]*Tabla1[[#This Row],[Value]]*30*0.12</f>
        <v>5823180</v>
      </c>
      <c r="M2306" s="1">
        <f>Tabla1[[#This Row],[Columna4]]/10</f>
        <v>582318</v>
      </c>
    </row>
    <row r="2307" spans="1:13" x14ac:dyDescent="0.3">
      <c r="A2307">
        <v>26</v>
      </c>
      <c r="B2307" t="s">
        <v>116</v>
      </c>
      <c r="C2307">
        <f>_xlfn.NUMBERVALUE(MID(Tabla1[[#This Row],[Object Name]],11,3))</f>
        <v>77</v>
      </c>
      <c r="D2307" t="s">
        <v>86</v>
      </c>
      <c r="E2307" t="s">
        <v>9</v>
      </c>
      <c r="F2307" t="s">
        <v>10</v>
      </c>
      <c r="G2307" t="s">
        <v>11</v>
      </c>
      <c r="H2307" t="s">
        <v>8</v>
      </c>
      <c r="I2307">
        <v>5</v>
      </c>
      <c r="J2307">
        <f>Tabla1[[#This Row],[Columna2]]*110</f>
        <v>550</v>
      </c>
      <c r="K2307">
        <v>2940</v>
      </c>
      <c r="L2307">
        <f>Tabla1[[#This Row],[Columna3]]*Tabla1[[#This Row],[Value]]*30*0.12</f>
        <v>5821200</v>
      </c>
      <c r="M2307" s="1">
        <f>Tabla1[[#This Row],[Columna4]]/10</f>
        <v>582120</v>
      </c>
    </row>
    <row r="2308" spans="1:13" x14ac:dyDescent="0.3">
      <c r="A2308">
        <v>27</v>
      </c>
      <c r="B2308" t="s">
        <v>116</v>
      </c>
      <c r="C2308">
        <f>_xlfn.NUMBERVALUE(MID(Tabla1[[#This Row],[Object Name]],11,3))</f>
        <v>77</v>
      </c>
      <c r="D2308" t="s">
        <v>86</v>
      </c>
      <c r="E2308" t="s">
        <v>9</v>
      </c>
      <c r="F2308" t="s">
        <v>10</v>
      </c>
      <c r="G2308" t="s">
        <v>11</v>
      </c>
      <c r="H2308" t="s">
        <v>8</v>
      </c>
      <c r="I2308">
        <v>5</v>
      </c>
      <c r="J2308">
        <f>Tabla1[[#This Row],[Columna2]]*110</f>
        <v>550</v>
      </c>
      <c r="K2308">
        <v>2951</v>
      </c>
      <c r="L2308">
        <f>Tabla1[[#This Row],[Columna3]]*Tabla1[[#This Row],[Value]]*30*0.12</f>
        <v>5842980</v>
      </c>
      <c r="M2308" s="1">
        <f>Tabla1[[#This Row],[Columna4]]/10</f>
        <v>584298</v>
      </c>
    </row>
    <row r="2309" spans="1:13" x14ac:dyDescent="0.3">
      <c r="A2309">
        <v>28</v>
      </c>
      <c r="B2309" t="s">
        <v>116</v>
      </c>
      <c r="C2309">
        <f>_xlfn.NUMBERVALUE(MID(Tabla1[[#This Row],[Object Name]],11,3))</f>
        <v>77</v>
      </c>
      <c r="D2309" t="s">
        <v>86</v>
      </c>
      <c r="E2309" t="s">
        <v>9</v>
      </c>
      <c r="F2309" t="s">
        <v>10</v>
      </c>
      <c r="G2309" t="s">
        <v>11</v>
      </c>
      <c r="H2309" t="s">
        <v>8</v>
      </c>
      <c r="I2309">
        <v>5</v>
      </c>
      <c r="J2309">
        <f>Tabla1[[#This Row],[Columna2]]*110</f>
        <v>550</v>
      </c>
      <c r="K2309">
        <v>2930</v>
      </c>
      <c r="L2309">
        <f>Tabla1[[#This Row],[Columna3]]*Tabla1[[#This Row],[Value]]*30*0.12</f>
        <v>5801400</v>
      </c>
      <c r="M2309" s="1">
        <f>Tabla1[[#This Row],[Columna4]]/10</f>
        <v>580140</v>
      </c>
    </row>
    <row r="2310" spans="1:13" x14ac:dyDescent="0.3">
      <c r="A2310">
        <v>29</v>
      </c>
      <c r="B2310" t="s">
        <v>116</v>
      </c>
      <c r="C2310">
        <f>_xlfn.NUMBERVALUE(MID(Tabla1[[#This Row],[Object Name]],11,3))</f>
        <v>77</v>
      </c>
      <c r="D2310" t="s">
        <v>86</v>
      </c>
      <c r="E2310" t="s">
        <v>9</v>
      </c>
      <c r="F2310" t="s">
        <v>10</v>
      </c>
      <c r="G2310" t="s">
        <v>11</v>
      </c>
      <c r="H2310" t="s">
        <v>8</v>
      </c>
      <c r="I2310">
        <v>5</v>
      </c>
      <c r="J2310">
        <f>Tabla1[[#This Row],[Columna2]]*110</f>
        <v>550</v>
      </c>
      <c r="K2310">
        <v>2935</v>
      </c>
      <c r="L2310">
        <f>Tabla1[[#This Row],[Columna3]]*Tabla1[[#This Row],[Value]]*30*0.12</f>
        <v>5811300</v>
      </c>
      <c r="M2310" s="1">
        <f>Tabla1[[#This Row],[Columna4]]/10</f>
        <v>581130</v>
      </c>
    </row>
    <row r="2311" spans="1:13" x14ac:dyDescent="0.3">
      <c r="A2311">
        <v>30</v>
      </c>
      <c r="B2311" t="s">
        <v>116</v>
      </c>
      <c r="C2311">
        <f>_xlfn.NUMBERVALUE(MID(Tabla1[[#This Row],[Object Name]],11,3))</f>
        <v>77</v>
      </c>
      <c r="D2311" t="s">
        <v>86</v>
      </c>
      <c r="E2311" t="s">
        <v>9</v>
      </c>
      <c r="F2311" t="s">
        <v>10</v>
      </c>
      <c r="G2311" t="s">
        <v>11</v>
      </c>
      <c r="H2311" t="s">
        <v>8</v>
      </c>
      <c r="I2311">
        <v>5</v>
      </c>
      <c r="J2311">
        <f>Tabla1[[#This Row],[Columna2]]*110</f>
        <v>550</v>
      </c>
      <c r="K2311">
        <v>2952</v>
      </c>
      <c r="L2311">
        <f>Tabla1[[#This Row],[Columna3]]*Tabla1[[#This Row],[Value]]*30*0.12</f>
        <v>5844960</v>
      </c>
      <c r="M2311" s="1">
        <f>Tabla1[[#This Row],[Columna4]]/10</f>
        <v>584496</v>
      </c>
    </row>
    <row r="2312" spans="1:13" x14ac:dyDescent="0.3">
      <c r="A2312">
        <v>1</v>
      </c>
      <c r="B2312" t="s">
        <v>116</v>
      </c>
      <c r="C2312">
        <f>_xlfn.NUMBERVALUE(MID(Tabla1[[#This Row],[Object Name]],11,3))</f>
        <v>78</v>
      </c>
      <c r="D2312" t="s">
        <v>87</v>
      </c>
      <c r="E2312" t="s">
        <v>9</v>
      </c>
      <c r="F2312" t="s">
        <v>10</v>
      </c>
      <c r="G2312" t="s">
        <v>11</v>
      </c>
      <c r="H2312" t="s">
        <v>8</v>
      </c>
      <c r="I2312">
        <v>7</v>
      </c>
      <c r="J2312">
        <f>Tabla1[[#This Row],[Columna2]]*110</f>
        <v>770</v>
      </c>
      <c r="K2312">
        <v>3441</v>
      </c>
      <c r="L2312">
        <f>Tabla1[[#This Row],[Columna3]]*Tabla1[[#This Row],[Value]]*30*0.12</f>
        <v>9538452</v>
      </c>
      <c r="M2312" s="1">
        <f>Tabla1[[#This Row],[Columna4]]/10</f>
        <v>953845.2</v>
      </c>
    </row>
    <row r="2313" spans="1:13" x14ac:dyDescent="0.3">
      <c r="A2313">
        <v>2</v>
      </c>
      <c r="B2313" t="s">
        <v>116</v>
      </c>
      <c r="C2313">
        <f>_xlfn.NUMBERVALUE(MID(Tabla1[[#This Row],[Object Name]],11,3))</f>
        <v>78</v>
      </c>
      <c r="D2313" t="s">
        <v>87</v>
      </c>
      <c r="E2313" t="s">
        <v>9</v>
      </c>
      <c r="F2313" t="s">
        <v>10</v>
      </c>
      <c r="G2313" t="s">
        <v>11</v>
      </c>
      <c r="H2313" t="s">
        <v>8</v>
      </c>
      <c r="I2313">
        <v>7</v>
      </c>
      <c r="J2313">
        <f>Tabla1[[#This Row],[Columna2]]*110</f>
        <v>770</v>
      </c>
      <c r="K2313">
        <v>3472</v>
      </c>
      <c r="L2313">
        <f>Tabla1[[#This Row],[Columna3]]*Tabla1[[#This Row],[Value]]*30*0.12</f>
        <v>9624384</v>
      </c>
      <c r="M2313" s="1">
        <f>Tabla1[[#This Row],[Columna4]]/10</f>
        <v>962438.4</v>
      </c>
    </row>
    <row r="2314" spans="1:13" x14ac:dyDescent="0.3">
      <c r="A2314">
        <v>3</v>
      </c>
      <c r="B2314" t="s">
        <v>116</v>
      </c>
      <c r="C2314">
        <f>_xlfn.NUMBERVALUE(MID(Tabla1[[#This Row],[Object Name]],11,3))</f>
        <v>78</v>
      </c>
      <c r="D2314" t="s">
        <v>87</v>
      </c>
      <c r="E2314" t="s">
        <v>9</v>
      </c>
      <c r="F2314" t="s">
        <v>10</v>
      </c>
      <c r="G2314" t="s">
        <v>11</v>
      </c>
      <c r="H2314" t="s">
        <v>8</v>
      </c>
      <c r="I2314">
        <v>7</v>
      </c>
      <c r="J2314">
        <f>Tabla1[[#This Row],[Columna2]]*110</f>
        <v>770</v>
      </c>
      <c r="K2314">
        <v>3446</v>
      </c>
      <c r="L2314">
        <f>Tabla1[[#This Row],[Columna3]]*Tabla1[[#This Row],[Value]]*30*0.12</f>
        <v>9552312</v>
      </c>
      <c r="M2314" s="1">
        <f>Tabla1[[#This Row],[Columna4]]/10</f>
        <v>955231.2</v>
      </c>
    </row>
    <row r="2315" spans="1:13" x14ac:dyDescent="0.3">
      <c r="A2315">
        <v>4</v>
      </c>
      <c r="B2315" t="s">
        <v>116</v>
      </c>
      <c r="C2315">
        <f>_xlfn.NUMBERVALUE(MID(Tabla1[[#This Row],[Object Name]],11,3))</f>
        <v>78</v>
      </c>
      <c r="D2315" t="s">
        <v>87</v>
      </c>
      <c r="E2315" t="s">
        <v>9</v>
      </c>
      <c r="F2315" t="s">
        <v>10</v>
      </c>
      <c r="G2315" t="s">
        <v>11</v>
      </c>
      <c r="H2315" t="s">
        <v>8</v>
      </c>
      <c r="I2315">
        <v>7</v>
      </c>
      <c r="J2315">
        <f>Tabla1[[#This Row],[Columna2]]*110</f>
        <v>770</v>
      </c>
      <c r="K2315">
        <v>3453</v>
      </c>
      <c r="L2315">
        <f>Tabla1[[#This Row],[Columna3]]*Tabla1[[#This Row],[Value]]*30*0.12</f>
        <v>9571716</v>
      </c>
      <c r="M2315" s="1">
        <f>Tabla1[[#This Row],[Columna4]]/10</f>
        <v>957171.6</v>
      </c>
    </row>
    <row r="2316" spans="1:13" x14ac:dyDescent="0.3">
      <c r="A2316">
        <v>5</v>
      </c>
      <c r="B2316" t="s">
        <v>116</v>
      </c>
      <c r="C2316">
        <f>_xlfn.NUMBERVALUE(MID(Tabla1[[#This Row],[Object Name]],11,3))</f>
        <v>78</v>
      </c>
      <c r="D2316" t="s">
        <v>87</v>
      </c>
      <c r="E2316" t="s">
        <v>9</v>
      </c>
      <c r="F2316" t="s">
        <v>10</v>
      </c>
      <c r="G2316" t="s">
        <v>11</v>
      </c>
      <c r="H2316" t="s">
        <v>8</v>
      </c>
      <c r="I2316">
        <v>7</v>
      </c>
      <c r="J2316">
        <f>Tabla1[[#This Row],[Columna2]]*110</f>
        <v>770</v>
      </c>
      <c r="K2316">
        <v>3431</v>
      </c>
      <c r="L2316">
        <f>Tabla1[[#This Row],[Columna3]]*Tabla1[[#This Row],[Value]]*30*0.12</f>
        <v>9510732</v>
      </c>
      <c r="M2316" s="1">
        <f>Tabla1[[#This Row],[Columna4]]/10</f>
        <v>951073.2</v>
      </c>
    </row>
    <row r="2317" spans="1:13" x14ac:dyDescent="0.3">
      <c r="A2317">
        <v>6</v>
      </c>
      <c r="B2317" t="s">
        <v>116</v>
      </c>
      <c r="C2317">
        <f>_xlfn.NUMBERVALUE(MID(Tabla1[[#This Row],[Object Name]],11,3))</f>
        <v>78</v>
      </c>
      <c r="D2317" t="s">
        <v>87</v>
      </c>
      <c r="E2317" t="s">
        <v>9</v>
      </c>
      <c r="F2317" t="s">
        <v>10</v>
      </c>
      <c r="G2317" t="s">
        <v>11</v>
      </c>
      <c r="H2317" t="s">
        <v>8</v>
      </c>
      <c r="I2317">
        <v>7</v>
      </c>
      <c r="J2317">
        <f>Tabla1[[#This Row],[Columna2]]*110</f>
        <v>770</v>
      </c>
      <c r="K2317">
        <v>3466</v>
      </c>
      <c r="L2317">
        <f>Tabla1[[#This Row],[Columna3]]*Tabla1[[#This Row],[Value]]*30*0.12</f>
        <v>9607752</v>
      </c>
      <c r="M2317" s="1">
        <f>Tabla1[[#This Row],[Columna4]]/10</f>
        <v>960775.2</v>
      </c>
    </row>
    <row r="2318" spans="1:13" x14ac:dyDescent="0.3">
      <c r="A2318">
        <v>7</v>
      </c>
      <c r="B2318" t="s">
        <v>116</v>
      </c>
      <c r="C2318">
        <f>_xlfn.NUMBERVALUE(MID(Tabla1[[#This Row],[Object Name]],11,3))</f>
        <v>78</v>
      </c>
      <c r="D2318" t="s">
        <v>87</v>
      </c>
      <c r="E2318" t="s">
        <v>9</v>
      </c>
      <c r="F2318" t="s">
        <v>10</v>
      </c>
      <c r="G2318" t="s">
        <v>11</v>
      </c>
      <c r="H2318" t="s">
        <v>8</v>
      </c>
      <c r="I2318">
        <v>7</v>
      </c>
      <c r="J2318">
        <f>Tabla1[[#This Row],[Columna2]]*110</f>
        <v>770</v>
      </c>
      <c r="K2318">
        <v>3408</v>
      </c>
      <c r="L2318">
        <f>Tabla1[[#This Row],[Columna3]]*Tabla1[[#This Row],[Value]]*30*0.12</f>
        <v>9446976</v>
      </c>
      <c r="M2318" s="1">
        <f>Tabla1[[#This Row],[Columna4]]/10</f>
        <v>944697.6</v>
      </c>
    </row>
    <row r="2319" spans="1:13" x14ac:dyDescent="0.3">
      <c r="A2319">
        <v>8</v>
      </c>
      <c r="B2319" t="s">
        <v>116</v>
      </c>
      <c r="C2319">
        <f>_xlfn.NUMBERVALUE(MID(Tabla1[[#This Row],[Object Name]],11,3))</f>
        <v>78</v>
      </c>
      <c r="D2319" t="s">
        <v>87</v>
      </c>
      <c r="E2319" t="s">
        <v>9</v>
      </c>
      <c r="F2319" t="s">
        <v>10</v>
      </c>
      <c r="G2319" t="s">
        <v>11</v>
      </c>
      <c r="H2319" t="s">
        <v>8</v>
      </c>
      <c r="I2319">
        <v>7</v>
      </c>
      <c r="J2319">
        <f>Tabla1[[#This Row],[Columna2]]*110</f>
        <v>770</v>
      </c>
      <c r="K2319">
        <v>3462</v>
      </c>
      <c r="L2319">
        <f>Tabla1[[#This Row],[Columna3]]*Tabla1[[#This Row],[Value]]*30*0.12</f>
        <v>9596664</v>
      </c>
      <c r="M2319" s="1">
        <f>Tabla1[[#This Row],[Columna4]]/10</f>
        <v>959666.4</v>
      </c>
    </row>
    <row r="2320" spans="1:13" x14ac:dyDescent="0.3">
      <c r="A2320">
        <v>9</v>
      </c>
      <c r="B2320" t="s">
        <v>116</v>
      </c>
      <c r="C2320">
        <f>_xlfn.NUMBERVALUE(MID(Tabla1[[#This Row],[Object Name]],11,3))</f>
        <v>78</v>
      </c>
      <c r="D2320" t="s">
        <v>87</v>
      </c>
      <c r="E2320" t="s">
        <v>9</v>
      </c>
      <c r="F2320" t="s">
        <v>10</v>
      </c>
      <c r="G2320" t="s">
        <v>11</v>
      </c>
      <c r="H2320" t="s">
        <v>8</v>
      </c>
      <c r="I2320">
        <v>7</v>
      </c>
      <c r="J2320">
        <f>Tabla1[[#This Row],[Columna2]]*110</f>
        <v>770</v>
      </c>
      <c r="K2320">
        <v>3427</v>
      </c>
      <c r="L2320">
        <f>Tabla1[[#This Row],[Columna3]]*Tabla1[[#This Row],[Value]]*30*0.12</f>
        <v>9499644</v>
      </c>
      <c r="M2320" s="1">
        <f>Tabla1[[#This Row],[Columna4]]/10</f>
        <v>949964.4</v>
      </c>
    </row>
    <row r="2321" spans="1:13" x14ac:dyDescent="0.3">
      <c r="A2321">
        <v>10</v>
      </c>
      <c r="B2321" t="s">
        <v>116</v>
      </c>
      <c r="C2321">
        <f>_xlfn.NUMBERVALUE(MID(Tabla1[[#This Row],[Object Name]],11,3))</f>
        <v>78</v>
      </c>
      <c r="D2321" t="s">
        <v>87</v>
      </c>
      <c r="E2321" t="s">
        <v>9</v>
      </c>
      <c r="F2321" t="s">
        <v>10</v>
      </c>
      <c r="G2321" t="s">
        <v>11</v>
      </c>
      <c r="H2321" t="s">
        <v>8</v>
      </c>
      <c r="I2321">
        <v>7</v>
      </c>
      <c r="J2321">
        <f>Tabla1[[#This Row],[Columna2]]*110</f>
        <v>770</v>
      </c>
      <c r="K2321">
        <v>3441</v>
      </c>
      <c r="L2321">
        <f>Tabla1[[#This Row],[Columna3]]*Tabla1[[#This Row],[Value]]*30*0.12</f>
        <v>9538452</v>
      </c>
      <c r="M2321" s="1">
        <f>Tabla1[[#This Row],[Columna4]]/10</f>
        <v>953845.2</v>
      </c>
    </row>
    <row r="2322" spans="1:13" x14ac:dyDescent="0.3">
      <c r="A2322">
        <v>11</v>
      </c>
      <c r="B2322" t="s">
        <v>116</v>
      </c>
      <c r="C2322">
        <f>_xlfn.NUMBERVALUE(MID(Tabla1[[#This Row],[Object Name]],11,3))</f>
        <v>78</v>
      </c>
      <c r="D2322" t="s">
        <v>87</v>
      </c>
      <c r="E2322" t="s">
        <v>9</v>
      </c>
      <c r="F2322" t="s">
        <v>10</v>
      </c>
      <c r="G2322" t="s">
        <v>11</v>
      </c>
      <c r="H2322" t="s">
        <v>8</v>
      </c>
      <c r="I2322">
        <v>7</v>
      </c>
      <c r="J2322">
        <f>Tabla1[[#This Row],[Columna2]]*110</f>
        <v>770</v>
      </c>
      <c r="K2322">
        <v>3446</v>
      </c>
      <c r="L2322">
        <f>Tabla1[[#This Row],[Columna3]]*Tabla1[[#This Row],[Value]]*30*0.12</f>
        <v>9552312</v>
      </c>
      <c r="M2322" s="1">
        <f>Tabla1[[#This Row],[Columna4]]/10</f>
        <v>955231.2</v>
      </c>
    </row>
    <row r="2323" spans="1:13" x14ac:dyDescent="0.3">
      <c r="A2323">
        <v>12</v>
      </c>
      <c r="B2323" t="s">
        <v>116</v>
      </c>
      <c r="C2323">
        <f>_xlfn.NUMBERVALUE(MID(Tabla1[[#This Row],[Object Name]],11,3))</f>
        <v>78</v>
      </c>
      <c r="D2323" t="s">
        <v>87</v>
      </c>
      <c r="E2323" t="s">
        <v>9</v>
      </c>
      <c r="F2323" t="s">
        <v>10</v>
      </c>
      <c r="G2323" t="s">
        <v>11</v>
      </c>
      <c r="H2323" t="s">
        <v>8</v>
      </c>
      <c r="I2323">
        <v>7</v>
      </c>
      <c r="J2323">
        <f>Tabla1[[#This Row],[Columna2]]*110</f>
        <v>770</v>
      </c>
      <c r="K2323">
        <v>3416</v>
      </c>
      <c r="L2323">
        <f>Tabla1[[#This Row],[Columna3]]*Tabla1[[#This Row],[Value]]*30*0.12</f>
        <v>9469152</v>
      </c>
      <c r="M2323" s="1">
        <f>Tabla1[[#This Row],[Columna4]]/10</f>
        <v>946915.2</v>
      </c>
    </row>
    <row r="2324" spans="1:13" x14ac:dyDescent="0.3">
      <c r="A2324">
        <v>13</v>
      </c>
      <c r="B2324" t="s">
        <v>116</v>
      </c>
      <c r="C2324">
        <f>_xlfn.NUMBERVALUE(MID(Tabla1[[#This Row],[Object Name]],11,3))</f>
        <v>78</v>
      </c>
      <c r="D2324" t="s">
        <v>87</v>
      </c>
      <c r="E2324" t="s">
        <v>9</v>
      </c>
      <c r="F2324" t="s">
        <v>10</v>
      </c>
      <c r="G2324" t="s">
        <v>11</v>
      </c>
      <c r="H2324" t="s">
        <v>8</v>
      </c>
      <c r="I2324">
        <v>7</v>
      </c>
      <c r="J2324">
        <f>Tabla1[[#This Row],[Columna2]]*110</f>
        <v>770</v>
      </c>
      <c r="K2324">
        <v>3424</v>
      </c>
      <c r="L2324">
        <f>Tabla1[[#This Row],[Columna3]]*Tabla1[[#This Row],[Value]]*30*0.12</f>
        <v>9491328</v>
      </c>
      <c r="M2324" s="1">
        <f>Tabla1[[#This Row],[Columna4]]/10</f>
        <v>949132.80000000005</v>
      </c>
    </row>
    <row r="2325" spans="1:13" x14ac:dyDescent="0.3">
      <c r="A2325">
        <v>14</v>
      </c>
      <c r="B2325" t="s">
        <v>116</v>
      </c>
      <c r="C2325">
        <f>_xlfn.NUMBERVALUE(MID(Tabla1[[#This Row],[Object Name]],11,3))</f>
        <v>78</v>
      </c>
      <c r="D2325" t="s">
        <v>87</v>
      </c>
      <c r="E2325" t="s">
        <v>9</v>
      </c>
      <c r="F2325" t="s">
        <v>10</v>
      </c>
      <c r="G2325" t="s">
        <v>11</v>
      </c>
      <c r="H2325" t="s">
        <v>8</v>
      </c>
      <c r="I2325">
        <v>7</v>
      </c>
      <c r="J2325">
        <f>Tabla1[[#This Row],[Columna2]]*110</f>
        <v>770</v>
      </c>
      <c r="K2325">
        <v>3435</v>
      </c>
      <c r="L2325">
        <f>Tabla1[[#This Row],[Columna3]]*Tabla1[[#This Row],[Value]]*30*0.12</f>
        <v>9521820</v>
      </c>
      <c r="M2325" s="1">
        <f>Tabla1[[#This Row],[Columna4]]/10</f>
        <v>952182</v>
      </c>
    </row>
    <row r="2326" spans="1:13" x14ac:dyDescent="0.3">
      <c r="A2326">
        <v>15</v>
      </c>
      <c r="B2326" t="s">
        <v>116</v>
      </c>
      <c r="C2326">
        <f>_xlfn.NUMBERVALUE(MID(Tabla1[[#This Row],[Object Name]],11,3))</f>
        <v>78</v>
      </c>
      <c r="D2326" t="s">
        <v>87</v>
      </c>
      <c r="E2326" t="s">
        <v>9</v>
      </c>
      <c r="F2326" t="s">
        <v>10</v>
      </c>
      <c r="G2326" t="s">
        <v>11</v>
      </c>
      <c r="H2326" t="s">
        <v>8</v>
      </c>
      <c r="I2326">
        <v>7</v>
      </c>
      <c r="J2326">
        <f>Tabla1[[#This Row],[Columna2]]*110</f>
        <v>770</v>
      </c>
      <c r="K2326">
        <v>3439</v>
      </c>
      <c r="L2326">
        <f>Tabla1[[#This Row],[Columna3]]*Tabla1[[#This Row],[Value]]*30*0.12</f>
        <v>9532908</v>
      </c>
      <c r="M2326" s="1">
        <f>Tabla1[[#This Row],[Columna4]]/10</f>
        <v>953290.8</v>
      </c>
    </row>
    <row r="2327" spans="1:13" x14ac:dyDescent="0.3">
      <c r="A2327">
        <v>16</v>
      </c>
      <c r="B2327" t="s">
        <v>116</v>
      </c>
      <c r="C2327">
        <f>_xlfn.NUMBERVALUE(MID(Tabla1[[#This Row],[Object Name]],11,3))</f>
        <v>78</v>
      </c>
      <c r="D2327" t="s">
        <v>87</v>
      </c>
      <c r="E2327" t="s">
        <v>9</v>
      </c>
      <c r="F2327" t="s">
        <v>10</v>
      </c>
      <c r="G2327" t="s">
        <v>11</v>
      </c>
      <c r="H2327" t="s">
        <v>8</v>
      </c>
      <c r="I2327">
        <v>7</v>
      </c>
      <c r="J2327">
        <f>Tabla1[[#This Row],[Columna2]]*110</f>
        <v>770</v>
      </c>
      <c r="K2327">
        <v>3434</v>
      </c>
      <c r="L2327">
        <f>Tabla1[[#This Row],[Columna3]]*Tabla1[[#This Row],[Value]]*30*0.12</f>
        <v>9519048</v>
      </c>
      <c r="M2327" s="1">
        <f>Tabla1[[#This Row],[Columna4]]/10</f>
        <v>951904.8</v>
      </c>
    </row>
    <row r="2328" spans="1:13" x14ac:dyDescent="0.3">
      <c r="A2328">
        <v>17</v>
      </c>
      <c r="B2328" t="s">
        <v>116</v>
      </c>
      <c r="C2328">
        <f>_xlfn.NUMBERVALUE(MID(Tabla1[[#This Row],[Object Name]],11,3))</f>
        <v>78</v>
      </c>
      <c r="D2328" t="s">
        <v>87</v>
      </c>
      <c r="E2328" t="s">
        <v>9</v>
      </c>
      <c r="F2328" t="s">
        <v>10</v>
      </c>
      <c r="G2328" t="s">
        <v>11</v>
      </c>
      <c r="H2328" t="s">
        <v>8</v>
      </c>
      <c r="I2328">
        <v>7</v>
      </c>
      <c r="J2328">
        <f>Tabla1[[#This Row],[Columna2]]*110</f>
        <v>770</v>
      </c>
      <c r="K2328">
        <v>3432</v>
      </c>
      <c r="L2328">
        <f>Tabla1[[#This Row],[Columna3]]*Tabla1[[#This Row],[Value]]*30*0.12</f>
        <v>9513504</v>
      </c>
      <c r="M2328" s="1">
        <f>Tabla1[[#This Row],[Columna4]]/10</f>
        <v>951350.4</v>
      </c>
    </row>
    <row r="2329" spans="1:13" x14ac:dyDescent="0.3">
      <c r="A2329">
        <v>18</v>
      </c>
      <c r="B2329" t="s">
        <v>116</v>
      </c>
      <c r="C2329">
        <f>_xlfn.NUMBERVALUE(MID(Tabla1[[#This Row],[Object Name]],11,3))</f>
        <v>78</v>
      </c>
      <c r="D2329" t="s">
        <v>87</v>
      </c>
      <c r="E2329" t="s">
        <v>9</v>
      </c>
      <c r="F2329" t="s">
        <v>10</v>
      </c>
      <c r="G2329" t="s">
        <v>11</v>
      </c>
      <c r="H2329" t="s">
        <v>8</v>
      </c>
      <c r="I2329">
        <v>7</v>
      </c>
      <c r="J2329">
        <f>Tabla1[[#This Row],[Columna2]]*110</f>
        <v>770</v>
      </c>
      <c r="K2329">
        <v>3429</v>
      </c>
      <c r="L2329">
        <f>Tabla1[[#This Row],[Columna3]]*Tabla1[[#This Row],[Value]]*30*0.12</f>
        <v>9505188</v>
      </c>
      <c r="M2329" s="1">
        <f>Tabla1[[#This Row],[Columna4]]/10</f>
        <v>950518.8</v>
      </c>
    </row>
    <row r="2330" spans="1:13" x14ac:dyDescent="0.3">
      <c r="A2330">
        <v>19</v>
      </c>
      <c r="B2330" t="s">
        <v>116</v>
      </c>
      <c r="C2330">
        <f>_xlfn.NUMBERVALUE(MID(Tabla1[[#This Row],[Object Name]],11,3))</f>
        <v>78</v>
      </c>
      <c r="D2330" t="s">
        <v>87</v>
      </c>
      <c r="E2330" t="s">
        <v>9</v>
      </c>
      <c r="F2330" t="s">
        <v>10</v>
      </c>
      <c r="G2330" t="s">
        <v>11</v>
      </c>
      <c r="H2330" t="s">
        <v>8</v>
      </c>
      <c r="I2330">
        <v>7</v>
      </c>
      <c r="J2330">
        <f>Tabla1[[#This Row],[Columna2]]*110</f>
        <v>770</v>
      </c>
      <c r="K2330">
        <v>3447</v>
      </c>
      <c r="L2330">
        <f>Tabla1[[#This Row],[Columna3]]*Tabla1[[#This Row],[Value]]*30*0.12</f>
        <v>9555084</v>
      </c>
      <c r="M2330" s="1">
        <f>Tabla1[[#This Row],[Columna4]]/10</f>
        <v>955508.4</v>
      </c>
    </row>
    <row r="2331" spans="1:13" x14ac:dyDescent="0.3">
      <c r="A2331">
        <v>20</v>
      </c>
      <c r="B2331" t="s">
        <v>116</v>
      </c>
      <c r="C2331">
        <f>_xlfn.NUMBERVALUE(MID(Tabla1[[#This Row],[Object Name]],11,3))</f>
        <v>78</v>
      </c>
      <c r="D2331" t="s">
        <v>87</v>
      </c>
      <c r="E2331" t="s">
        <v>9</v>
      </c>
      <c r="F2331" t="s">
        <v>10</v>
      </c>
      <c r="G2331" t="s">
        <v>11</v>
      </c>
      <c r="H2331" t="s">
        <v>8</v>
      </c>
      <c r="I2331">
        <v>7</v>
      </c>
      <c r="J2331">
        <f>Tabla1[[#This Row],[Columna2]]*110</f>
        <v>770</v>
      </c>
      <c r="K2331">
        <v>3430</v>
      </c>
      <c r="L2331">
        <f>Tabla1[[#This Row],[Columna3]]*Tabla1[[#This Row],[Value]]*30*0.12</f>
        <v>9507960</v>
      </c>
      <c r="M2331" s="1">
        <f>Tabla1[[#This Row],[Columna4]]/10</f>
        <v>950796</v>
      </c>
    </row>
    <row r="2332" spans="1:13" x14ac:dyDescent="0.3">
      <c r="A2332">
        <v>21</v>
      </c>
      <c r="B2332" t="s">
        <v>116</v>
      </c>
      <c r="C2332">
        <f>_xlfn.NUMBERVALUE(MID(Tabla1[[#This Row],[Object Name]],11,3))</f>
        <v>78</v>
      </c>
      <c r="D2332" t="s">
        <v>87</v>
      </c>
      <c r="E2332" t="s">
        <v>9</v>
      </c>
      <c r="F2332" t="s">
        <v>10</v>
      </c>
      <c r="G2332" t="s">
        <v>11</v>
      </c>
      <c r="H2332" t="s">
        <v>8</v>
      </c>
      <c r="I2332">
        <v>7</v>
      </c>
      <c r="J2332">
        <f>Tabla1[[#This Row],[Columna2]]*110</f>
        <v>770</v>
      </c>
      <c r="K2332">
        <v>3397</v>
      </c>
      <c r="L2332">
        <f>Tabla1[[#This Row],[Columna3]]*Tabla1[[#This Row],[Value]]*30*0.12</f>
        <v>9416484</v>
      </c>
      <c r="M2332" s="1">
        <f>Tabla1[[#This Row],[Columna4]]/10</f>
        <v>941648.4</v>
      </c>
    </row>
    <row r="2333" spans="1:13" x14ac:dyDescent="0.3">
      <c r="A2333">
        <v>22</v>
      </c>
      <c r="B2333" t="s">
        <v>116</v>
      </c>
      <c r="C2333">
        <f>_xlfn.NUMBERVALUE(MID(Tabla1[[#This Row],[Object Name]],11,3))</f>
        <v>78</v>
      </c>
      <c r="D2333" t="s">
        <v>87</v>
      </c>
      <c r="E2333" t="s">
        <v>9</v>
      </c>
      <c r="F2333" t="s">
        <v>10</v>
      </c>
      <c r="G2333" t="s">
        <v>11</v>
      </c>
      <c r="H2333" t="s">
        <v>8</v>
      </c>
      <c r="I2333">
        <v>7</v>
      </c>
      <c r="J2333">
        <f>Tabla1[[#This Row],[Columna2]]*110</f>
        <v>770</v>
      </c>
      <c r="K2333">
        <v>3445</v>
      </c>
      <c r="L2333">
        <f>Tabla1[[#This Row],[Columna3]]*Tabla1[[#This Row],[Value]]*30*0.12</f>
        <v>9549540</v>
      </c>
      <c r="M2333" s="1">
        <f>Tabla1[[#This Row],[Columna4]]/10</f>
        <v>954954</v>
      </c>
    </row>
    <row r="2334" spans="1:13" x14ac:dyDescent="0.3">
      <c r="A2334">
        <v>23</v>
      </c>
      <c r="B2334" t="s">
        <v>116</v>
      </c>
      <c r="C2334">
        <f>_xlfn.NUMBERVALUE(MID(Tabla1[[#This Row],[Object Name]],11,3))</f>
        <v>78</v>
      </c>
      <c r="D2334" t="s">
        <v>87</v>
      </c>
      <c r="E2334" t="s">
        <v>9</v>
      </c>
      <c r="F2334" t="s">
        <v>10</v>
      </c>
      <c r="G2334" t="s">
        <v>11</v>
      </c>
      <c r="H2334" t="s">
        <v>8</v>
      </c>
      <c r="I2334">
        <v>7</v>
      </c>
      <c r="J2334">
        <f>Tabla1[[#This Row],[Columna2]]*110</f>
        <v>770</v>
      </c>
      <c r="K2334">
        <v>3425</v>
      </c>
      <c r="L2334">
        <f>Tabla1[[#This Row],[Columna3]]*Tabla1[[#This Row],[Value]]*30*0.12</f>
        <v>9494100</v>
      </c>
      <c r="M2334" s="1">
        <f>Tabla1[[#This Row],[Columna4]]/10</f>
        <v>949410</v>
      </c>
    </row>
    <row r="2335" spans="1:13" x14ac:dyDescent="0.3">
      <c r="A2335">
        <v>24</v>
      </c>
      <c r="B2335" t="s">
        <v>116</v>
      </c>
      <c r="C2335">
        <f>_xlfn.NUMBERVALUE(MID(Tabla1[[#This Row],[Object Name]],11,3))</f>
        <v>78</v>
      </c>
      <c r="D2335" t="s">
        <v>87</v>
      </c>
      <c r="E2335" t="s">
        <v>9</v>
      </c>
      <c r="F2335" t="s">
        <v>10</v>
      </c>
      <c r="G2335" t="s">
        <v>11</v>
      </c>
      <c r="H2335" t="s">
        <v>8</v>
      </c>
      <c r="I2335">
        <v>7</v>
      </c>
      <c r="J2335">
        <f>Tabla1[[#This Row],[Columna2]]*110</f>
        <v>770</v>
      </c>
      <c r="K2335">
        <v>3440</v>
      </c>
      <c r="L2335">
        <f>Tabla1[[#This Row],[Columna3]]*Tabla1[[#This Row],[Value]]*30*0.12</f>
        <v>9535680</v>
      </c>
      <c r="M2335" s="1">
        <f>Tabla1[[#This Row],[Columna4]]/10</f>
        <v>953568</v>
      </c>
    </row>
    <row r="2336" spans="1:13" x14ac:dyDescent="0.3">
      <c r="A2336">
        <v>25</v>
      </c>
      <c r="B2336" t="s">
        <v>116</v>
      </c>
      <c r="C2336">
        <f>_xlfn.NUMBERVALUE(MID(Tabla1[[#This Row],[Object Name]],11,3))</f>
        <v>78</v>
      </c>
      <c r="D2336" t="s">
        <v>87</v>
      </c>
      <c r="E2336" t="s">
        <v>9</v>
      </c>
      <c r="F2336" t="s">
        <v>10</v>
      </c>
      <c r="G2336" t="s">
        <v>11</v>
      </c>
      <c r="H2336" t="s">
        <v>8</v>
      </c>
      <c r="I2336">
        <v>7</v>
      </c>
      <c r="J2336">
        <f>Tabla1[[#This Row],[Columna2]]*110</f>
        <v>770</v>
      </c>
      <c r="K2336">
        <v>3433</v>
      </c>
      <c r="L2336">
        <f>Tabla1[[#This Row],[Columna3]]*Tabla1[[#This Row],[Value]]*30*0.12</f>
        <v>9516276</v>
      </c>
      <c r="M2336" s="1">
        <f>Tabla1[[#This Row],[Columna4]]/10</f>
        <v>951627.6</v>
      </c>
    </row>
    <row r="2337" spans="1:13" x14ac:dyDescent="0.3">
      <c r="A2337">
        <v>26</v>
      </c>
      <c r="B2337" t="s">
        <v>116</v>
      </c>
      <c r="C2337">
        <f>_xlfn.NUMBERVALUE(MID(Tabla1[[#This Row],[Object Name]],11,3))</f>
        <v>78</v>
      </c>
      <c r="D2337" t="s">
        <v>87</v>
      </c>
      <c r="E2337" t="s">
        <v>9</v>
      </c>
      <c r="F2337" t="s">
        <v>10</v>
      </c>
      <c r="G2337" t="s">
        <v>11</v>
      </c>
      <c r="H2337" t="s">
        <v>8</v>
      </c>
      <c r="I2337">
        <v>7</v>
      </c>
      <c r="J2337">
        <f>Tabla1[[#This Row],[Columna2]]*110</f>
        <v>770</v>
      </c>
      <c r="K2337">
        <v>3440</v>
      </c>
      <c r="L2337">
        <f>Tabla1[[#This Row],[Columna3]]*Tabla1[[#This Row],[Value]]*30*0.12</f>
        <v>9535680</v>
      </c>
      <c r="M2337" s="1">
        <f>Tabla1[[#This Row],[Columna4]]/10</f>
        <v>953568</v>
      </c>
    </row>
    <row r="2338" spans="1:13" x14ac:dyDescent="0.3">
      <c r="A2338">
        <v>27</v>
      </c>
      <c r="B2338" t="s">
        <v>116</v>
      </c>
      <c r="C2338">
        <f>_xlfn.NUMBERVALUE(MID(Tabla1[[#This Row],[Object Name]],11,3))</f>
        <v>78</v>
      </c>
      <c r="D2338" t="s">
        <v>87</v>
      </c>
      <c r="E2338" t="s">
        <v>9</v>
      </c>
      <c r="F2338" t="s">
        <v>10</v>
      </c>
      <c r="G2338" t="s">
        <v>11</v>
      </c>
      <c r="H2338" t="s">
        <v>8</v>
      </c>
      <c r="I2338">
        <v>7</v>
      </c>
      <c r="J2338">
        <f>Tabla1[[#This Row],[Columna2]]*110</f>
        <v>770</v>
      </c>
      <c r="K2338">
        <v>3418</v>
      </c>
      <c r="L2338">
        <f>Tabla1[[#This Row],[Columna3]]*Tabla1[[#This Row],[Value]]*30*0.12</f>
        <v>9474696</v>
      </c>
      <c r="M2338" s="1">
        <f>Tabla1[[#This Row],[Columna4]]/10</f>
        <v>947469.6</v>
      </c>
    </row>
    <row r="2339" spans="1:13" x14ac:dyDescent="0.3">
      <c r="A2339">
        <v>28</v>
      </c>
      <c r="B2339" t="s">
        <v>116</v>
      </c>
      <c r="C2339">
        <f>_xlfn.NUMBERVALUE(MID(Tabla1[[#This Row],[Object Name]],11,3))</f>
        <v>78</v>
      </c>
      <c r="D2339" t="s">
        <v>87</v>
      </c>
      <c r="E2339" t="s">
        <v>9</v>
      </c>
      <c r="F2339" t="s">
        <v>10</v>
      </c>
      <c r="G2339" t="s">
        <v>11</v>
      </c>
      <c r="H2339" t="s">
        <v>8</v>
      </c>
      <c r="I2339">
        <v>7</v>
      </c>
      <c r="J2339">
        <f>Tabla1[[#This Row],[Columna2]]*110</f>
        <v>770</v>
      </c>
      <c r="K2339">
        <v>3422</v>
      </c>
      <c r="L2339">
        <f>Tabla1[[#This Row],[Columna3]]*Tabla1[[#This Row],[Value]]*30*0.12</f>
        <v>9485784</v>
      </c>
      <c r="M2339" s="1">
        <f>Tabla1[[#This Row],[Columna4]]/10</f>
        <v>948578.4</v>
      </c>
    </row>
    <row r="2340" spans="1:13" x14ac:dyDescent="0.3">
      <c r="A2340">
        <v>29</v>
      </c>
      <c r="B2340" t="s">
        <v>116</v>
      </c>
      <c r="C2340">
        <f>_xlfn.NUMBERVALUE(MID(Tabla1[[#This Row],[Object Name]],11,3))</f>
        <v>78</v>
      </c>
      <c r="D2340" t="s">
        <v>87</v>
      </c>
      <c r="E2340" t="s">
        <v>9</v>
      </c>
      <c r="F2340" t="s">
        <v>10</v>
      </c>
      <c r="G2340" t="s">
        <v>11</v>
      </c>
      <c r="H2340" t="s">
        <v>8</v>
      </c>
      <c r="I2340">
        <v>7</v>
      </c>
      <c r="J2340">
        <f>Tabla1[[#This Row],[Columna2]]*110</f>
        <v>770</v>
      </c>
      <c r="K2340">
        <v>3454</v>
      </c>
      <c r="L2340">
        <f>Tabla1[[#This Row],[Columna3]]*Tabla1[[#This Row],[Value]]*30*0.12</f>
        <v>9574488</v>
      </c>
      <c r="M2340" s="1">
        <f>Tabla1[[#This Row],[Columna4]]/10</f>
        <v>957448.8</v>
      </c>
    </row>
    <row r="2341" spans="1:13" x14ac:dyDescent="0.3">
      <c r="A2341">
        <v>30</v>
      </c>
      <c r="B2341" t="s">
        <v>116</v>
      </c>
      <c r="C2341">
        <f>_xlfn.NUMBERVALUE(MID(Tabla1[[#This Row],[Object Name]],11,3))</f>
        <v>78</v>
      </c>
      <c r="D2341" t="s">
        <v>87</v>
      </c>
      <c r="E2341" t="s">
        <v>9</v>
      </c>
      <c r="F2341" t="s">
        <v>10</v>
      </c>
      <c r="G2341" t="s">
        <v>11</v>
      </c>
      <c r="H2341" t="s">
        <v>8</v>
      </c>
      <c r="I2341">
        <v>7</v>
      </c>
      <c r="J2341">
        <f>Tabla1[[#This Row],[Columna2]]*110</f>
        <v>770</v>
      </c>
      <c r="K2341">
        <v>3470</v>
      </c>
      <c r="L2341">
        <f>Tabla1[[#This Row],[Columna3]]*Tabla1[[#This Row],[Value]]*30*0.12</f>
        <v>9618840</v>
      </c>
      <c r="M2341" s="1">
        <f>Tabla1[[#This Row],[Columna4]]/10</f>
        <v>961884</v>
      </c>
    </row>
    <row r="2342" spans="1:13" x14ac:dyDescent="0.3">
      <c r="A2342">
        <v>1</v>
      </c>
      <c r="B2342" t="s">
        <v>116</v>
      </c>
      <c r="C2342">
        <f>_xlfn.NUMBERVALUE(MID(Tabla1[[#This Row],[Object Name]],11,3))</f>
        <v>79</v>
      </c>
      <c r="D2342" t="s">
        <v>88</v>
      </c>
      <c r="E2342" t="s">
        <v>9</v>
      </c>
      <c r="F2342" t="s">
        <v>10</v>
      </c>
      <c r="G2342" t="s">
        <v>11</v>
      </c>
      <c r="H2342" t="s">
        <v>8</v>
      </c>
      <c r="I2342">
        <v>7</v>
      </c>
      <c r="J2342">
        <f>Tabla1[[#This Row],[Columna2]]*110</f>
        <v>770</v>
      </c>
      <c r="K2342">
        <v>3433</v>
      </c>
      <c r="L2342">
        <f>Tabla1[[#This Row],[Columna3]]*Tabla1[[#This Row],[Value]]*30*0.12</f>
        <v>9516276</v>
      </c>
      <c r="M2342" s="1">
        <f>Tabla1[[#This Row],[Columna4]]/10</f>
        <v>951627.6</v>
      </c>
    </row>
    <row r="2343" spans="1:13" x14ac:dyDescent="0.3">
      <c r="A2343">
        <v>2</v>
      </c>
      <c r="B2343" t="s">
        <v>116</v>
      </c>
      <c r="C2343">
        <f>_xlfn.NUMBERVALUE(MID(Tabla1[[#This Row],[Object Name]],11,3))</f>
        <v>79</v>
      </c>
      <c r="D2343" t="s">
        <v>88</v>
      </c>
      <c r="E2343" t="s">
        <v>9</v>
      </c>
      <c r="F2343" t="s">
        <v>10</v>
      </c>
      <c r="G2343" t="s">
        <v>11</v>
      </c>
      <c r="H2343" t="s">
        <v>8</v>
      </c>
      <c r="I2343">
        <v>7</v>
      </c>
      <c r="J2343">
        <f>Tabla1[[#This Row],[Columna2]]*110</f>
        <v>770</v>
      </c>
      <c r="K2343">
        <v>3421</v>
      </c>
      <c r="L2343">
        <f>Tabla1[[#This Row],[Columna3]]*Tabla1[[#This Row],[Value]]*30*0.12</f>
        <v>9483012</v>
      </c>
      <c r="M2343" s="1">
        <f>Tabla1[[#This Row],[Columna4]]/10</f>
        <v>948301.2</v>
      </c>
    </row>
    <row r="2344" spans="1:13" x14ac:dyDescent="0.3">
      <c r="A2344">
        <v>3</v>
      </c>
      <c r="B2344" t="s">
        <v>116</v>
      </c>
      <c r="C2344">
        <f>_xlfn.NUMBERVALUE(MID(Tabla1[[#This Row],[Object Name]],11,3))</f>
        <v>79</v>
      </c>
      <c r="D2344" t="s">
        <v>88</v>
      </c>
      <c r="E2344" t="s">
        <v>9</v>
      </c>
      <c r="F2344" t="s">
        <v>10</v>
      </c>
      <c r="G2344" t="s">
        <v>11</v>
      </c>
      <c r="H2344" t="s">
        <v>8</v>
      </c>
      <c r="I2344">
        <v>7</v>
      </c>
      <c r="J2344">
        <f>Tabla1[[#This Row],[Columna2]]*110</f>
        <v>770</v>
      </c>
      <c r="K2344">
        <v>3438</v>
      </c>
      <c r="L2344">
        <f>Tabla1[[#This Row],[Columna3]]*Tabla1[[#This Row],[Value]]*30*0.12</f>
        <v>9530136</v>
      </c>
      <c r="M2344" s="1">
        <f>Tabla1[[#This Row],[Columna4]]/10</f>
        <v>953013.6</v>
      </c>
    </row>
    <row r="2345" spans="1:13" x14ac:dyDescent="0.3">
      <c r="A2345">
        <v>4</v>
      </c>
      <c r="B2345" t="s">
        <v>116</v>
      </c>
      <c r="C2345">
        <f>_xlfn.NUMBERVALUE(MID(Tabla1[[#This Row],[Object Name]],11,3))</f>
        <v>79</v>
      </c>
      <c r="D2345" t="s">
        <v>88</v>
      </c>
      <c r="E2345" t="s">
        <v>9</v>
      </c>
      <c r="F2345" t="s">
        <v>10</v>
      </c>
      <c r="G2345" t="s">
        <v>11</v>
      </c>
      <c r="H2345" t="s">
        <v>8</v>
      </c>
      <c r="I2345">
        <v>7</v>
      </c>
      <c r="J2345">
        <f>Tabla1[[#This Row],[Columna2]]*110</f>
        <v>770</v>
      </c>
      <c r="K2345">
        <v>3443</v>
      </c>
      <c r="L2345">
        <f>Tabla1[[#This Row],[Columna3]]*Tabla1[[#This Row],[Value]]*30*0.12</f>
        <v>9543996</v>
      </c>
      <c r="M2345" s="1">
        <f>Tabla1[[#This Row],[Columna4]]/10</f>
        <v>954399.6</v>
      </c>
    </row>
    <row r="2346" spans="1:13" x14ac:dyDescent="0.3">
      <c r="A2346">
        <v>5</v>
      </c>
      <c r="B2346" t="s">
        <v>116</v>
      </c>
      <c r="C2346">
        <f>_xlfn.NUMBERVALUE(MID(Tabla1[[#This Row],[Object Name]],11,3))</f>
        <v>79</v>
      </c>
      <c r="D2346" t="s">
        <v>88</v>
      </c>
      <c r="E2346" t="s">
        <v>9</v>
      </c>
      <c r="F2346" t="s">
        <v>10</v>
      </c>
      <c r="G2346" t="s">
        <v>11</v>
      </c>
      <c r="H2346" t="s">
        <v>8</v>
      </c>
      <c r="I2346">
        <v>7</v>
      </c>
      <c r="J2346">
        <f>Tabla1[[#This Row],[Columna2]]*110</f>
        <v>770</v>
      </c>
      <c r="K2346">
        <v>3420</v>
      </c>
      <c r="L2346">
        <f>Tabla1[[#This Row],[Columna3]]*Tabla1[[#This Row],[Value]]*30*0.12</f>
        <v>9480240</v>
      </c>
      <c r="M2346" s="1">
        <f>Tabla1[[#This Row],[Columna4]]/10</f>
        <v>948024</v>
      </c>
    </row>
    <row r="2347" spans="1:13" x14ac:dyDescent="0.3">
      <c r="A2347">
        <v>6</v>
      </c>
      <c r="B2347" t="s">
        <v>116</v>
      </c>
      <c r="C2347">
        <f>_xlfn.NUMBERVALUE(MID(Tabla1[[#This Row],[Object Name]],11,3))</f>
        <v>79</v>
      </c>
      <c r="D2347" t="s">
        <v>88</v>
      </c>
      <c r="E2347" t="s">
        <v>9</v>
      </c>
      <c r="F2347" t="s">
        <v>10</v>
      </c>
      <c r="G2347" t="s">
        <v>11</v>
      </c>
      <c r="H2347" t="s">
        <v>8</v>
      </c>
      <c r="I2347">
        <v>7</v>
      </c>
      <c r="J2347">
        <f>Tabla1[[#This Row],[Columna2]]*110</f>
        <v>770</v>
      </c>
      <c r="K2347">
        <v>3417</v>
      </c>
      <c r="L2347">
        <f>Tabla1[[#This Row],[Columna3]]*Tabla1[[#This Row],[Value]]*30*0.12</f>
        <v>9471924</v>
      </c>
      <c r="M2347" s="1">
        <f>Tabla1[[#This Row],[Columna4]]/10</f>
        <v>947192.4</v>
      </c>
    </row>
    <row r="2348" spans="1:13" x14ac:dyDescent="0.3">
      <c r="A2348">
        <v>7</v>
      </c>
      <c r="B2348" t="s">
        <v>116</v>
      </c>
      <c r="C2348">
        <f>_xlfn.NUMBERVALUE(MID(Tabla1[[#This Row],[Object Name]],11,3))</f>
        <v>79</v>
      </c>
      <c r="D2348" t="s">
        <v>88</v>
      </c>
      <c r="E2348" t="s">
        <v>9</v>
      </c>
      <c r="F2348" t="s">
        <v>10</v>
      </c>
      <c r="G2348" t="s">
        <v>11</v>
      </c>
      <c r="H2348" t="s">
        <v>8</v>
      </c>
      <c r="I2348">
        <v>7</v>
      </c>
      <c r="J2348">
        <f>Tabla1[[#This Row],[Columna2]]*110</f>
        <v>770</v>
      </c>
      <c r="K2348">
        <v>3422</v>
      </c>
      <c r="L2348">
        <f>Tabla1[[#This Row],[Columna3]]*Tabla1[[#This Row],[Value]]*30*0.12</f>
        <v>9485784</v>
      </c>
      <c r="M2348" s="1">
        <f>Tabla1[[#This Row],[Columna4]]/10</f>
        <v>948578.4</v>
      </c>
    </row>
    <row r="2349" spans="1:13" x14ac:dyDescent="0.3">
      <c r="A2349">
        <v>8</v>
      </c>
      <c r="B2349" t="s">
        <v>116</v>
      </c>
      <c r="C2349">
        <f>_xlfn.NUMBERVALUE(MID(Tabla1[[#This Row],[Object Name]],11,3))</f>
        <v>79</v>
      </c>
      <c r="D2349" t="s">
        <v>88</v>
      </c>
      <c r="E2349" t="s">
        <v>9</v>
      </c>
      <c r="F2349" t="s">
        <v>10</v>
      </c>
      <c r="G2349" t="s">
        <v>11</v>
      </c>
      <c r="H2349" t="s">
        <v>8</v>
      </c>
      <c r="I2349">
        <v>7</v>
      </c>
      <c r="J2349">
        <f>Tabla1[[#This Row],[Columna2]]*110</f>
        <v>770</v>
      </c>
      <c r="K2349">
        <v>3450</v>
      </c>
      <c r="L2349">
        <f>Tabla1[[#This Row],[Columna3]]*Tabla1[[#This Row],[Value]]*30*0.12</f>
        <v>9563400</v>
      </c>
      <c r="M2349" s="1">
        <f>Tabla1[[#This Row],[Columna4]]/10</f>
        <v>956340</v>
      </c>
    </row>
    <row r="2350" spans="1:13" x14ac:dyDescent="0.3">
      <c r="A2350">
        <v>9</v>
      </c>
      <c r="B2350" t="s">
        <v>116</v>
      </c>
      <c r="C2350">
        <f>_xlfn.NUMBERVALUE(MID(Tabla1[[#This Row],[Object Name]],11,3))</f>
        <v>79</v>
      </c>
      <c r="D2350" t="s">
        <v>88</v>
      </c>
      <c r="E2350" t="s">
        <v>9</v>
      </c>
      <c r="F2350" t="s">
        <v>10</v>
      </c>
      <c r="G2350" t="s">
        <v>11</v>
      </c>
      <c r="H2350" t="s">
        <v>8</v>
      </c>
      <c r="I2350">
        <v>7</v>
      </c>
      <c r="J2350">
        <f>Tabla1[[#This Row],[Columna2]]*110</f>
        <v>770</v>
      </c>
      <c r="K2350">
        <v>3418</v>
      </c>
      <c r="L2350">
        <f>Tabla1[[#This Row],[Columna3]]*Tabla1[[#This Row],[Value]]*30*0.12</f>
        <v>9474696</v>
      </c>
      <c r="M2350" s="1">
        <f>Tabla1[[#This Row],[Columna4]]/10</f>
        <v>947469.6</v>
      </c>
    </row>
    <row r="2351" spans="1:13" x14ac:dyDescent="0.3">
      <c r="A2351">
        <v>10</v>
      </c>
      <c r="B2351" t="s">
        <v>116</v>
      </c>
      <c r="C2351">
        <f>_xlfn.NUMBERVALUE(MID(Tabla1[[#This Row],[Object Name]],11,3))</f>
        <v>79</v>
      </c>
      <c r="D2351" t="s">
        <v>88</v>
      </c>
      <c r="E2351" t="s">
        <v>9</v>
      </c>
      <c r="F2351" t="s">
        <v>10</v>
      </c>
      <c r="G2351" t="s">
        <v>11</v>
      </c>
      <c r="H2351" t="s">
        <v>8</v>
      </c>
      <c r="I2351">
        <v>7</v>
      </c>
      <c r="J2351">
        <f>Tabla1[[#This Row],[Columna2]]*110</f>
        <v>770</v>
      </c>
      <c r="K2351">
        <v>3421</v>
      </c>
      <c r="L2351">
        <f>Tabla1[[#This Row],[Columna3]]*Tabla1[[#This Row],[Value]]*30*0.12</f>
        <v>9483012</v>
      </c>
      <c r="M2351" s="1">
        <f>Tabla1[[#This Row],[Columna4]]/10</f>
        <v>948301.2</v>
      </c>
    </row>
    <row r="2352" spans="1:13" x14ac:dyDescent="0.3">
      <c r="A2352">
        <v>11</v>
      </c>
      <c r="B2352" t="s">
        <v>116</v>
      </c>
      <c r="C2352">
        <f>_xlfn.NUMBERVALUE(MID(Tabla1[[#This Row],[Object Name]],11,3))</f>
        <v>79</v>
      </c>
      <c r="D2352" t="s">
        <v>88</v>
      </c>
      <c r="E2352" t="s">
        <v>9</v>
      </c>
      <c r="F2352" t="s">
        <v>10</v>
      </c>
      <c r="G2352" t="s">
        <v>11</v>
      </c>
      <c r="H2352" t="s">
        <v>8</v>
      </c>
      <c r="I2352">
        <v>7</v>
      </c>
      <c r="J2352">
        <f>Tabla1[[#This Row],[Columna2]]*110</f>
        <v>770</v>
      </c>
      <c r="K2352">
        <v>3427</v>
      </c>
      <c r="L2352">
        <f>Tabla1[[#This Row],[Columna3]]*Tabla1[[#This Row],[Value]]*30*0.12</f>
        <v>9499644</v>
      </c>
      <c r="M2352" s="1">
        <f>Tabla1[[#This Row],[Columna4]]/10</f>
        <v>949964.4</v>
      </c>
    </row>
    <row r="2353" spans="1:13" x14ac:dyDescent="0.3">
      <c r="A2353">
        <v>12</v>
      </c>
      <c r="B2353" t="s">
        <v>116</v>
      </c>
      <c r="C2353">
        <f>_xlfn.NUMBERVALUE(MID(Tabla1[[#This Row],[Object Name]],11,3))</f>
        <v>79</v>
      </c>
      <c r="D2353" t="s">
        <v>88</v>
      </c>
      <c r="E2353" t="s">
        <v>9</v>
      </c>
      <c r="F2353" t="s">
        <v>10</v>
      </c>
      <c r="G2353" t="s">
        <v>11</v>
      </c>
      <c r="H2353" t="s">
        <v>8</v>
      </c>
      <c r="I2353">
        <v>7</v>
      </c>
      <c r="J2353">
        <f>Tabla1[[#This Row],[Columna2]]*110</f>
        <v>770</v>
      </c>
      <c r="K2353">
        <v>3401</v>
      </c>
      <c r="L2353">
        <f>Tabla1[[#This Row],[Columna3]]*Tabla1[[#This Row],[Value]]*30*0.12</f>
        <v>9427572</v>
      </c>
      <c r="M2353" s="1">
        <f>Tabla1[[#This Row],[Columna4]]/10</f>
        <v>942757.2</v>
      </c>
    </row>
    <row r="2354" spans="1:13" x14ac:dyDescent="0.3">
      <c r="A2354">
        <v>13</v>
      </c>
      <c r="B2354" t="s">
        <v>116</v>
      </c>
      <c r="C2354">
        <f>_xlfn.NUMBERVALUE(MID(Tabla1[[#This Row],[Object Name]],11,3))</f>
        <v>79</v>
      </c>
      <c r="D2354" t="s">
        <v>88</v>
      </c>
      <c r="E2354" t="s">
        <v>9</v>
      </c>
      <c r="F2354" t="s">
        <v>10</v>
      </c>
      <c r="G2354" t="s">
        <v>11</v>
      </c>
      <c r="H2354" t="s">
        <v>8</v>
      </c>
      <c r="I2354">
        <v>7</v>
      </c>
      <c r="J2354">
        <f>Tabla1[[#This Row],[Columna2]]*110</f>
        <v>770</v>
      </c>
      <c r="K2354">
        <v>3418</v>
      </c>
      <c r="L2354">
        <f>Tabla1[[#This Row],[Columna3]]*Tabla1[[#This Row],[Value]]*30*0.12</f>
        <v>9474696</v>
      </c>
      <c r="M2354" s="1">
        <f>Tabla1[[#This Row],[Columna4]]/10</f>
        <v>947469.6</v>
      </c>
    </row>
    <row r="2355" spans="1:13" x14ac:dyDescent="0.3">
      <c r="A2355">
        <v>14</v>
      </c>
      <c r="B2355" t="s">
        <v>116</v>
      </c>
      <c r="C2355">
        <f>_xlfn.NUMBERVALUE(MID(Tabla1[[#This Row],[Object Name]],11,3))</f>
        <v>79</v>
      </c>
      <c r="D2355" t="s">
        <v>88</v>
      </c>
      <c r="E2355" t="s">
        <v>9</v>
      </c>
      <c r="F2355" t="s">
        <v>10</v>
      </c>
      <c r="G2355" t="s">
        <v>11</v>
      </c>
      <c r="H2355" t="s">
        <v>8</v>
      </c>
      <c r="I2355">
        <v>7</v>
      </c>
      <c r="J2355">
        <f>Tabla1[[#This Row],[Columna2]]*110</f>
        <v>770</v>
      </c>
      <c r="K2355">
        <v>3397</v>
      </c>
      <c r="L2355">
        <f>Tabla1[[#This Row],[Columna3]]*Tabla1[[#This Row],[Value]]*30*0.12</f>
        <v>9416484</v>
      </c>
      <c r="M2355" s="1">
        <f>Tabla1[[#This Row],[Columna4]]/10</f>
        <v>941648.4</v>
      </c>
    </row>
    <row r="2356" spans="1:13" x14ac:dyDescent="0.3">
      <c r="A2356">
        <v>15</v>
      </c>
      <c r="B2356" t="s">
        <v>116</v>
      </c>
      <c r="C2356">
        <f>_xlfn.NUMBERVALUE(MID(Tabla1[[#This Row],[Object Name]],11,3))</f>
        <v>79</v>
      </c>
      <c r="D2356" t="s">
        <v>88</v>
      </c>
      <c r="E2356" t="s">
        <v>9</v>
      </c>
      <c r="F2356" t="s">
        <v>10</v>
      </c>
      <c r="G2356" t="s">
        <v>11</v>
      </c>
      <c r="H2356" t="s">
        <v>8</v>
      </c>
      <c r="I2356">
        <v>7</v>
      </c>
      <c r="J2356">
        <f>Tabla1[[#This Row],[Columna2]]*110</f>
        <v>770</v>
      </c>
      <c r="K2356">
        <v>3402</v>
      </c>
      <c r="L2356">
        <f>Tabla1[[#This Row],[Columna3]]*Tabla1[[#This Row],[Value]]*30*0.12</f>
        <v>9430344</v>
      </c>
      <c r="M2356" s="1">
        <f>Tabla1[[#This Row],[Columna4]]/10</f>
        <v>943034.4</v>
      </c>
    </row>
    <row r="2357" spans="1:13" x14ac:dyDescent="0.3">
      <c r="A2357">
        <v>16</v>
      </c>
      <c r="B2357" t="s">
        <v>116</v>
      </c>
      <c r="C2357">
        <f>_xlfn.NUMBERVALUE(MID(Tabla1[[#This Row],[Object Name]],11,3))</f>
        <v>79</v>
      </c>
      <c r="D2357" t="s">
        <v>88</v>
      </c>
      <c r="E2357" t="s">
        <v>9</v>
      </c>
      <c r="F2357" t="s">
        <v>10</v>
      </c>
      <c r="G2357" t="s">
        <v>11</v>
      </c>
      <c r="H2357" t="s">
        <v>8</v>
      </c>
      <c r="I2357">
        <v>7</v>
      </c>
      <c r="J2357">
        <f>Tabla1[[#This Row],[Columna2]]*110</f>
        <v>770</v>
      </c>
      <c r="K2357">
        <v>3417</v>
      </c>
      <c r="L2357">
        <f>Tabla1[[#This Row],[Columna3]]*Tabla1[[#This Row],[Value]]*30*0.12</f>
        <v>9471924</v>
      </c>
      <c r="M2357" s="1">
        <f>Tabla1[[#This Row],[Columna4]]/10</f>
        <v>947192.4</v>
      </c>
    </row>
    <row r="2358" spans="1:13" x14ac:dyDescent="0.3">
      <c r="A2358">
        <v>17</v>
      </c>
      <c r="B2358" t="s">
        <v>116</v>
      </c>
      <c r="C2358">
        <f>_xlfn.NUMBERVALUE(MID(Tabla1[[#This Row],[Object Name]],11,3))</f>
        <v>79</v>
      </c>
      <c r="D2358" t="s">
        <v>88</v>
      </c>
      <c r="E2358" t="s">
        <v>9</v>
      </c>
      <c r="F2358" t="s">
        <v>10</v>
      </c>
      <c r="G2358" t="s">
        <v>11</v>
      </c>
      <c r="H2358" t="s">
        <v>8</v>
      </c>
      <c r="I2358">
        <v>7</v>
      </c>
      <c r="J2358">
        <f>Tabla1[[#This Row],[Columna2]]*110</f>
        <v>770</v>
      </c>
      <c r="K2358">
        <v>3401</v>
      </c>
      <c r="L2358">
        <f>Tabla1[[#This Row],[Columna3]]*Tabla1[[#This Row],[Value]]*30*0.12</f>
        <v>9427572</v>
      </c>
      <c r="M2358" s="1">
        <f>Tabla1[[#This Row],[Columna4]]/10</f>
        <v>942757.2</v>
      </c>
    </row>
    <row r="2359" spans="1:13" x14ac:dyDescent="0.3">
      <c r="A2359">
        <v>18</v>
      </c>
      <c r="B2359" t="s">
        <v>116</v>
      </c>
      <c r="C2359">
        <f>_xlfn.NUMBERVALUE(MID(Tabla1[[#This Row],[Object Name]],11,3))</f>
        <v>79</v>
      </c>
      <c r="D2359" t="s">
        <v>88</v>
      </c>
      <c r="E2359" t="s">
        <v>9</v>
      </c>
      <c r="F2359" t="s">
        <v>10</v>
      </c>
      <c r="G2359" t="s">
        <v>11</v>
      </c>
      <c r="H2359" t="s">
        <v>8</v>
      </c>
      <c r="I2359">
        <v>7</v>
      </c>
      <c r="J2359">
        <f>Tabla1[[#This Row],[Columna2]]*110</f>
        <v>770</v>
      </c>
      <c r="K2359">
        <v>3412</v>
      </c>
      <c r="L2359">
        <f>Tabla1[[#This Row],[Columna3]]*Tabla1[[#This Row],[Value]]*30*0.12</f>
        <v>9458064</v>
      </c>
      <c r="M2359" s="1">
        <f>Tabla1[[#This Row],[Columna4]]/10</f>
        <v>945806.4</v>
      </c>
    </row>
    <row r="2360" spans="1:13" x14ac:dyDescent="0.3">
      <c r="A2360">
        <v>19</v>
      </c>
      <c r="B2360" t="s">
        <v>116</v>
      </c>
      <c r="C2360">
        <f>_xlfn.NUMBERVALUE(MID(Tabla1[[#This Row],[Object Name]],11,3))</f>
        <v>79</v>
      </c>
      <c r="D2360" t="s">
        <v>88</v>
      </c>
      <c r="E2360" t="s">
        <v>9</v>
      </c>
      <c r="F2360" t="s">
        <v>10</v>
      </c>
      <c r="G2360" t="s">
        <v>11</v>
      </c>
      <c r="H2360" t="s">
        <v>8</v>
      </c>
      <c r="I2360">
        <v>7</v>
      </c>
      <c r="J2360">
        <f>Tabla1[[#This Row],[Columna2]]*110</f>
        <v>770</v>
      </c>
      <c r="K2360">
        <v>3417</v>
      </c>
      <c r="L2360">
        <f>Tabla1[[#This Row],[Columna3]]*Tabla1[[#This Row],[Value]]*30*0.12</f>
        <v>9471924</v>
      </c>
      <c r="M2360" s="1">
        <f>Tabla1[[#This Row],[Columna4]]/10</f>
        <v>947192.4</v>
      </c>
    </row>
    <row r="2361" spans="1:13" x14ac:dyDescent="0.3">
      <c r="A2361">
        <v>20</v>
      </c>
      <c r="B2361" t="s">
        <v>116</v>
      </c>
      <c r="C2361">
        <f>_xlfn.NUMBERVALUE(MID(Tabla1[[#This Row],[Object Name]],11,3))</f>
        <v>79</v>
      </c>
      <c r="D2361" t="s">
        <v>88</v>
      </c>
      <c r="E2361" t="s">
        <v>9</v>
      </c>
      <c r="F2361" t="s">
        <v>10</v>
      </c>
      <c r="G2361" t="s">
        <v>11</v>
      </c>
      <c r="H2361" t="s">
        <v>8</v>
      </c>
      <c r="I2361">
        <v>7</v>
      </c>
      <c r="J2361">
        <f>Tabla1[[#This Row],[Columna2]]*110</f>
        <v>770</v>
      </c>
      <c r="K2361">
        <v>3407</v>
      </c>
      <c r="L2361">
        <f>Tabla1[[#This Row],[Columna3]]*Tabla1[[#This Row],[Value]]*30*0.12</f>
        <v>9444204</v>
      </c>
      <c r="M2361" s="1">
        <f>Tabla1[[#This Row],[Columna4]]/10</f>
        <v>944420.4</v>
      </c>
    </row>
    <row r="2362" spans="1:13" x14ac:dyDescent="0.3">
      <c r="A2362">
        <v>21</v>
      </c>
      <c r="B2362" t="s">
        <v>116</v>
      </c>
      <c r="C2362">
        <f>_xlfn.NUMBERVALUE(MID(Tabla1[[#This Row],[Object Name]],11,3))</f>
        <v>79</v>
      </c>
      <c r="D2362" t="s">
        <v>88</v>
      </c>
      <c r="E2362" t="s">
        <v>9</v>
      </c>
      <c r="F2362" t="s">
        <v>10</v>
      </c>
      <c r="G2362" t="s">
        <v>11</v>
      </c>
      <c r="H2362" t="s">
        <v>8</v>
      </c>
      <c r="I2362">
        <v>7</v>
      </c>
      <c r="J2362">
        <f>Tabla1[[#This Row],[Columna2]]*110</f>
        <v>770</v>
      </c>
      <c r="K2362">
        <v>3425</v>
      </c>
      <c r="L2362">
        <f>Tabla1[[#This Row],[Columna3]]*Tabla1[[#This Row],[Value]]*30*0.12</f>
        <v>9494100</v>
      </c>
      <c r="M2362" s="1">
        <f>Tabla1[[#This Row],[Columna4]]/10</f>
        <v>949410</v>
      </c>
    </row>
    <row r="2363" spans="1:13" x14ac:dyDescent="0.3">
      <c r="A2363">
        <v>22</v>
      </c>
      <c r="B2363" t="s">
        <v>116</v>
      </c>
      <c r="C2363">
        <f>_xlfn.NUMBERVALUE(MID(Tabla1[[#This Row],[Object Name]],11,3))</f>
        <v>79</v>
      </c>
      <c r="D2363" t="s">
        <v>88</v>
      </c>
      <c r="E2363" t="s">
        <v>9</v>
      </c>
      <c r="F2363" t="s">
        <v>10</v>
      </c>
      <c r="G2363" t="s">
        <v>11</v>
      </c>
      <c r="H2363" t="s">
        <v>8</v>
      </c>
      <c r="I2363">
        <v>7</v>
      </c>
      <c r="J2363">
        <f>Tabla1[[#This Row],[Columna2]]*110</f>
        <v>770</v>
      </c>
      <c r="K2363">
        <v>3424</v>
      </c>
      <c r="L2363">
        <f>Tabla1[[#This Row],[Columna3]]*Tabla1[[#This Row],[Value]]*30*0.12</f>
        <v>9491328</v>
      </c>
      <c r="M2363" s="1">
        <f>Tabla1[[#This Row],[Columna4]]/10</f>
        <v>949132.80000000005</v>
      </c>
    </row>
    <row r="2364" spans="1:13" x14ac:dyDescent="0.3">
      <c r="A2364">
        <v>23</v>
      </c>
      <c r="B2364" t="s">
        <v>116</v>
      </c>
      <c r="C2364">
        <f>_xlfn.NUMBERVALUE(MID(Tabla1[[#This Row],[Object Name]],11,3))</f>
        <v>79</v>
      </c>
      <c r="D2364" t="s">
        <v>88</v>
      </c>
      <c r="E2364" t="s">
        <v>9</v>
      </c>
      <c r="F2364" t="s">
        <v>10</v>
      </c>
      <c r="G2364" t="s">
        <v>11</v>
      </c>
      <c r="H2364" t="s">
        <v>8</v>
      </c>
      <c r="I2364">
        <v>7</v>
      </c>
      <c r="J2364">
        <f>Tabla1[[#This Row],[Columna2]]*110</f>
        <v>770</v>
      </c>
      <c r="K2364">
        <v>3426</v>
      </c>
      <c r="L2364">
        <f>Tabla1[[#This Row],[Columna3]]*Tabla1[[#This Row],[Value]]*30*0.12</f>
        <v>9496872</v>
      </c>
      <c r="M2364" s="1">
        <f>Tabla1[[#This Row],[Columna4]]/10</f>
        <v>949687.2</v>
      </c>
    </row>
    <row r="2365" spans="1:13" x14ac:dyDescent="0.3">
      <c r="A2365">
        <v>24</v>
      </c>
      <c r="B2365" t="s">
        <v>116</v>
      </c>
      <c r="C2365">
        <f>_xlfn.NUMBERVALUE(MID(Tabla1[[#This Row],[Object Name]],11,3))</f>
        <v>79</v>
      </c>
      <c r="D2365" t="s">
        <v>88</v>
      </c>
      <c r="E2365" t="s">
        <v>9</v>
      </c>
      <c r="F2365" t="s">
        <v>10</v>
      </c>
      <c r="G2365" t="s">
        <v>11</v>
      </c>
      <c r="H2365" t="s">
        <v>8</v>
      </c>
      <c r="I2365">
        <v>7</v>
      </c>
      <c r="J2365">
        <f>Tabla1[[#This Row],[Columna2]]*110</f>
        <v>770</v>
      </c>
      <c r="K2365">
        <v>3456</v>
      </c>
      <c r="L2365">
        <f>Tabla1[[#This Row],[Columna3]]*Tabla1[[#This Row],[Value]]*30*0.12</f>
        <v>9580032</v>
      </c>
      <c r="M2365" s="1">
        <f>Tabla1[[#This Row],[Columna4]]/10</f>
        <v>958003.19999999995</v>
      </c>
    </row>
    <row r="2366" spans="1:13" x14ac:dyDescent="0.3">
      <c r="A2366">
        <v>25</v>
      </c>
      <c r="B2366" t="s">
        <v>116</v>
      </c>
      <c r="C2366">
        <f>_xlfn.NUMBERVALUE(MID(Tabla1[[#This Row],[Object Name]],11,3))</f>
        <v>79</v>
      </c>
      <c r="D2366" t="s">
        <v>88</v>
      </c>
      <c r="E2366" t="s">
        <v>9</v>
      </c>
      <c r="F2366" t="s">
        <v>10</v>
      </c>
      <c r="G2366" t="s">
        <v>11</v>
      </c>
      <c r="H2366" t="s">
        <v>8</v>
      </c>
      <c r="I2366">
        <v>7</v>
      </c>
      <c r="J2366">
        <f>Tabla1[[#This Row],[Columna2]]*110</f>
        <v>770</v>
      </c>
      <c r="K2366">
        <v>3455</v>
      </c>
      <c r="L2366">
        <f>Tabla1[[#This Row],[Columna3]]*Tabla1[[#This Row],[Value]]*30*0.12</f>
        <v>9577260</v>
      </c>
      <c r="M2366" s="1">
        <f>Tabla1[[#This Row],[Columna4]]/10</f>
        <v>957726</v>
      </c>
    </row>
    <row r="2367" spans="1:13" x14ac:dyDescent="0.3">
      <c r="A2367">
        <v>26</v>
      </c>
      <c r="B2367" t="s">
        <v>116</v>
      </c>
      <c r="C2367">
        <f>_xlfn.NUMBERVALUE(MID(Tabla1[[#This Row],[Object Name]],11,3))</f>
        <v>79</v>
      </c>
      <c r="D2367" t="s">
        <v>88</v>
      </c>
      <c r="E2367" t="s">
        <v>9</v>
      </c>
      <c r="F2367" t="s">
        <v>10</v>
      </c>
      <c r="G2367" t="s">
        <v>11</v>
      </c>
      <c r="H2367" t="s">
        <v>8</v>
      </c>
      <c r="I2367">
        <v>7</v>
      </c>
      <c r="J2367">
        <f>Tabla1[[#This Row],[Columna2]]*110</f>
        <v>770</v>
      </c>
      <c r="K2367">
        <v>3402</v>
      </c>
      <c r="L2367">
        <f>Tabla1[[#This Row],[Columna3]]*Tabla1[[#This Row],[Value]]*30*0.12</f>
        <v>9430344</v>
      </c>
      <c r="M2367" s="1">
        <f>Tabla1[[#This Row],[Columna4]]/10</f>
        <v>943034.4</v>
      </c>
    </row>
    <row r="2368" spans="1:13" x14ac:dyDescent="0.3">
      <c r="A2368">
        <v>27</v>
      </c>
      <c r="B2368" t="s">
        <v>116</v>
      </c>
      <c r="C2368">
        <f>_xlfn.NUMBERVALUE(MID(Tabla1[[#This Row],[Object Name]],11,3))</f>
        <v>79</v>
      </c>
      <c r="D2368" t="s">
        <v>88</v>
      </c>
      <c r="E2368" t="s">
        <v>9</v>
      </c>
      <c r="F2368" t="s">
        <v>10</v>
      </c>
      <c r="G2368" t="s">
        <v>11</v>
      </c>
      <c r="H2368" t="s">
        <v>8</v>
      </c>
      <c r="I2368">
        <v>7</v>
      </c>
      <c r="J2368">
        <f>Tabla1[[#This Row],[Columna2]]*110</f>
        <v>770</v>
      </c>
      <c r="K2368">
        <v>3425</v>
      </c>
      <c r="L2368">
        <f>Tabla1[[#This Row],[Columna3]]*Tabla1[[#This Row],[Value]]*30*0.12</f>
        <v>9494100</v>
      </c>
      <c r="M2368" s="1">
        <f>Tabla1[[#This Row],[Columna4]]/10</f>
        <v>949410</v>
      </c>
    </row>
    <row r="2369" spans="1:13" x14ac:dyDescent="0.3">
      <c r="A2369">
        <v>28</v>
      </c>
      <c r="B2369" t="s">
        <v>116</v>
      </c>
      <c r="C2369">
        <f>_xlfn.NUMBERVALUE(MID(Tabla1[[#This Row],[Object Name]],11,3))</f>
        <v>79</v>
      </c>
      <c r="D2369" t="s">
        <v>88</v>
      </c>
      <c r="E2369" t="s">
        <v>9</v>
      </c>
      <c r="F2369" t="s">
        <v>10</v>
      </c>
      <c r="G2369" t="s">
        <v>11</v>
      </c>
      <c r="H2369" t="s">
        <v>8</v>
      </c>
      <c r="I2369">
        <v>7</v>
      </c>
      <c r="J2369">
        <f>Tabla1[[#This Row],[Columna2]]*110</f>
        <v>770</v>
      </c>
      <c r="K2369">
        <v>3377</v>
      </c>
      <c r="L2369">
        <f>Tabla1[[#This Row],[Columna3]]*Tabla1[[#This Row],[Value]]*30*0.12</f>
        <v>9361044</v>
      </c>
      <c r="M2369" s="1">
        <f>Tabla1[[#This Row],[Columna4]]/10</f>
        <v>936104.4</v>
      </c>
    </row>
    <row r="2370" spans="1:13" x14ac:dyDescent="0.3">
      <c r="A2370">
        <v>29</v>
      </c>
      <c r="B2370" t="s">
        <v>116</v>
      </c>
      <c r="C2370">
        <f>_xlfn.NUMBERVALUE(MID(Tabla1[[#This Row],[Object Name]],11,3))</f>
        <v>79</v>
      </c>
      <c r="D2370" t="s">
        <v>88</v>
      </c>
      <c r="E2370" t="s">
        <v>9</v>
      </c>
      <c r="F2370" t="s">
        <v>10</v>
      </c>
      <c r="G2370" t="s">
        <v>11</v>
      </c>
      <c r="H2370" t="s">
        <v>8</v>
      </c>
      <c r="I2370">
        <v>7</v>
      </c>
      <c r="J2370">
        <f>Tabla1[[#This Row],[Columna2]]*110</f>
        <v>770</v>
      </c>
      <c r="K2370">
        <v>3430</v>
      </c>
      <c r="L2370">
        <f>Tabla1[[#This Row],[Columna3]]*Tabla1[[#This Row],[Value]]*30*0.12</f>
        <v>9507960</v>
      </c>
      <c r="M2370" s="1">
        <f>Tabla1[[#This Row],[Columna4]]/10</f>
        <v>950796</v>
      </c>
    </row>
    <row r="2371" spans="1:13" x14ac:dyDescent="0.3">
      <c r="A2371">
        <v>30</v>
      </c>
      <c r="B2371" t="s">
        <v>116</v>
      </c>
      <c r="C2371">
        <f>_xlfn.NUMBERVALUE(MID(Tabla1[[#This Row],[Object Name]],11,3))</f>
        <v>79</v>
      </c>
      <c r="D2371" t="s">
        <v>88</v>
      </c>
      <c r="E2371" t="s">
        <v>9</v>
      </c>
      <c r="F2371" t="s">
        <v>10</v>
      </c>
      <c r="G2371" t="s">
        <v>11</v>
      </c>
      <c r="H2371" t="s">
        <v>8</v>
      </c>
      <c r="I2371">
        <v>7</v>
      </c>
      <c r="J2371">
        <f>Tabla1[[#This Row],[Columna2]]*110</f>
        <v>770</v>
      </c>
      <c r="K2371">
        <v>3450</v>
      </c>
      <c r="L2371">
        <f>Tabla1[[#This Row],[Columna3]]*Tabla1[[#This Row],[Value]]*30*0.12</f>
        <v>9563400</v>
      </c>
      <c r="M2371" s="1">
        <f>Tabla1[[#This Row],[Columna4]]/10</f>
        <v>956340</v>
      </c>
    </row>
    <row r="2372" spans="1:13" x14ac:dyDescent="0.3">
      <c r="A2372">
        <v>1</v>
      </c>
      <c r="B2372" t="s">
        <v>117</v>
      </c>
      <c r="C2372">
        <f>_xlfn.NUMBERVALUE(MID(Tabla1[[#This Row],[Object Name]],11,3))</f>
        <v>80</v>
      </c>
      <c r="D2372" t="s">
        <v>90</v>
      </c>
      <c r="E2372" t="s">
        <v>9</v>
      </c>
      <c r="F2372" t="s">
        <v>10</v>
      </c>
      <c r="G2372" t="s">
        <v>11</v>
      </c>
      <c r="H2372" t="s">
        <v>8</v>
      </c>
      <c r="I2372">
        <v>5</v>
      </c>
      <c r="J2372">
        <f>Tabla1[[#This Row],[Columna2]]*110</f>
        <v>550</v>
      </c>
      <c r="K2372">
        <v>3300</v>
      </c>
      <c r="L2372">
        <f>Tabla1[[#This Row],[Columna3]]*Tabla1[[#This Row],[Value]]*30*0.12</f>
        <v>6534000</v>
      </c>
      <c r="M2372" s="1">
        <f>Tabla1[[#This Row],[Columna4]]/10</f>
        <v>653400</v>
      </c>
    </row>
    <row r="2373" spans="1:13" x14ac:dyDescent="0.3">
      <c r="A2373">
        <v>2</v>
      </c>
      <c r="B2373" t="s">
        <v>117</v>
      </c>
      <c r="C2373">
        <f>_xlfn.NUMBERVALUE(MID(Tabla1[[#This Row],[Object Name]],11,3))</f>
        <v>80</v>
      </c>
      <c r="D2373" t="s">
        <v>90</v>
      </c>
      <c r="E2373" t="s">
        <v>9</v>
      </c>
      <c r="F2373" t="s">
        <v>10</v>
      </c>
      <c r="G2373" t="s">
        <v>11</v>
      </c>
      <c r="H2373" t="s">
        <v>8</v>
      </c>
      <c r="I2373">
        <v>5</v>
      </c>
      <c r="J2373">
        <f>Tabla1[[#This Row],[Columna2]]*110</f>
        <v>550</v>
      </c>
      <c r="K2373">
        <v>3291</v>
      </c>
      <c r="L2373">
        <f>Tabla1[[#This Row],[Columna3]]*Tabla1[[#This Row],[Value]]*30*0.12</f>
        <v>6516180</v>
      </c>
      <c r="M2373" s="1">
        <f>Tabla1[[#This Row],[Columna4]]/10</f>
        <v>651618</v>
      </c>
    </row>
    <row r="2374" spans="1:13" x14ac:dyDescent="0.3">
      <c r="A2374">
        <v>3</v>
      </c>
      <c r="B2374" t="s">
        <v>117</v>
      </c>
      <c r="C2374">
        <f>_xlfn.NUMBERVALUE(MID(Tabla1[[#This Row],[Object Name]],11,3))</f>
        <v>80</v>
      </c>
      <c r="D2374" t="s">
        <v>90</v>
      </c>
      <c r="E2374" t="s">
        <v>9</v>
      </c>
      <c r="F2374" t="s">
        <v>10</v>
      </c>
      <c r="G2374" t="s">
        <v>11</v>
      </c>
      <c r="H2374" t="s">
        <v>8</v>
      </c>
      <c r="I2374">
        <v>5</v>
      </c>
      <c r="J2374">
        <f>Tabla1[[#This Row],[Columna2]]*110</f>
        <v>550</v>
      </c>
      <c r="K2374">
        <v>3280</v>
      </c>
      <c r="L2374">
        <f>Tabla1[[#This Row],[Columna3]]*Tabla1[[#This Row],[Value]]*30*0.12</f>
        <v>6494400</v>
      </c>
      <c r="M2374" s="1">
        <f>Tabla1[[#This Row],[Columna4]]/10</f>
        <v>649440</v>
      </c>
    </row>
    <row r="2375" spans="1:13" x14ac:dyDescent="0.3">
      <c r="A2375">
        <v>4</v>
      </c>
      <c r="B2375" t="s">
        <v>117</v>
      </c>
      <c r="C2375">
        <f>_xlfn.NUMBERVALUE(MID(Tabla1[[#This Row],[Object Name]],11,3))</f>
        <v>80</v>
      </c>
      <c r="D2375" t="s">
        <v>90</v>
      </c>
      <c r="E2375" t="s">
        <v>9</v>
      </c>
      <c r="F2375" t="s">
        <v>10</v>
      </c>
      <c r="G2375" t="s">
        <v>11</v>
      </c>
      <c r="H2375" t="s">
        <v>8</v>
      </c>
      <c r="I2375">
        <v>5</v>
      </c>
      <c r="J2375">
        <f>Tabla1[[#This Row],[Columna2]]*110</f>
        <v>550</v>
      </c>
      <c r="K2375">
        <v>3304</v>
      </c>
      <c r="L2375">
        <f>Tabla1[[#This Row],[Columna3]]*Tabla1[[#This Row],[Value]]*30*0.12</f>
        <v>6541920</v>
      </c>
      <c r="M2375" s="1">
        <f>Tabla1[[#This Row],[Columna4]]/10</f>
        <v>654192</v>
      </c>
    </row>
    <row r="2376" spans="1:13" x14ac:dyDescent="0.3">
      <c r="A2376">
        <v>5</v>
      </c>
      <c r="B2376" t="s">
        <v>117</v>
      </c>
      <c r="C2376">
        <f>_xlfn.NUMBERVALUE(MID(Tabla1[[#This Row],[Object Name]],11,3))</f>
        <v>80</v>
      </c>
      <c r="D2376" t="s">
        <v>90</v>
      </c>
      <c r="E2376" t="s">
        <v>9</v>
      </c>
      <c r="F2376" t="s">
        <v>10</v>
      </c>
      <c r="G2376" t="s">
        <v>11</v>
      </c>
      <c r="H2376" t="s">
        <v>8</v>
      </c>
      <c r="I2376">
        <v>5</v>
      </c>
      <c r="J2376">
        <f>Tabla1[[#This Row],[Columna2]]*110</f>
        <v>550</v>
      </c>
      <c r="K2376">
        <v>3304</v>
      </c>
      <c r="L2376">
        <f>Tabla1[[#This Row],[Columna3]]*Tabla1[[#This Row],[Value]]*30*0.12</f>
        <v>6541920</v>
      </c>
      <c r="M2376" s="1">
        <f>Tabla1[[#This Row],[Columna4]]/10</f>
        <v>654192</v>
      </c>
    </row>
    <row r="2377" spans="1:13" x14ac:dyDescent="0.3">
      <c r="A2377">
        <v>6</v>
      </c>
      <c r="B2377" t="s">
        <v>117</v>
      </c>
      <c r="C2377">
        <f>_xlfn.NUMBERVALUE(MID(Tabla1[[#This Row],[Object Name]],11,3))</f>
        <v>80</v>
      </c>
      <c r="D2377" t="s">
        <v>90</v>
      </c>
      <c r="E2377" t="s">
        <v>9</v>
      </c>
      <c r="F2377" t="s">
        <v>10</v>
      </c>
      <c r="G2377" t="s">
        <v>11</v>
      </c>
      <c r="H2377" t="s">
        <v>8</v>
      </c>
      <c r="I2377">
        <v>5</v>
      </c>
      <c r="J2377">
        <f>Tabla1[[#This Row],[Columna2]]*110</f>
        <v>550</v>
      </c>
      <c r="K2377">
        <v>3303</v>
      </c>
      <c r="L2377">
        <f>Tabla1[[#This Row],[Columna3]]*Tabla1[[#This Row],[Value]]*30*0.12</f>
        <v>6539940</v>
      </c>
      <c r="M2377" s="1">
        <f>Tabla1[[#This Row],[Columna4]]/10</f>
        <v>653994</v>
      </c>
    </row>
    <row r="2378" spans="1:13" x14ac:dyDescent="0.3">
      <c r="A2378">
        <v>7</v>
      </c>
      <c r="B2378" t="s">
        <v>117</v>
      </c>
      <c r="C2378">
        <f>_xlfn.NUMBERVALUE(MID(Tabla1[[#This Row],[Object Name]],11,3))</f>
        <v>80</v>
      </c>
      <c r="D2378" t="s">
        <v>90</v>
      </c>
      <c r="E2378" t="s">
        <v>9</v>
      </c>
      <c r="F2378" t="s">
        <v>10</v>
      </c>
      <c r="G2378" t="s">
        <v>11</v>
      </c>
      <c r="H2378" t="s">
        <v>8</v>
      </c>
      <c r="I2378">
        <v>5</v>
      </c>
      <c r="J2378">
        <f>Tabla1[[#This Row],[Columna2]]*110</f>
        <v>550</v>
      </c>
      <c r="K2378">
        <v>3289</v>
      </c>
      <c r="L2378">
        <f>Tabla1[[#This Row],[Columna3]]*Tabla1[[#This Row],[Value]]*30*0.12</f>
        <v>6512220</v>
      </c>
      <c r="M2378" s="1">
        <f>Tabla1[[#This Row],[Columna4]]/10</f>
        <v>651222</v>
      </c>
    </row>
    <row r="2379" spans="1:13" x14ac:dyDescent="0.3">
      <c r="A2379">
        <v>8</v>
      </c>
      <c r="B2379" t="s">
        <v>117</v>
      </c>
      <c r="C2379">
        <f>_xlfn.NUMBERVALUE(MID(Tabla1[[#This Row],[Object Name]],11,3))</f>
        <v>80</v>
      </c>
      <c r="D2379" t="s">
        <v>90</v>
      </c>
      <c r="E2379" t="s">
        <v>9</v>
      </c>
      <c r="F2379" t="s">
        <v>10</v>
      </c>
      <c r="G2379" t="s">
        <v>11</v>
      </c>
      <c r="H2379" t="s">
        <v>8</v>
      </c>
      <c r="I2379">
        <v>5</v>
      </c>
      <c r="J2379">
        <f>Tabla1[[#This Row],[Columna2]]*110</f>
        <v>550</v>
      </c>
      <c r="K2379">
        <v>3295</v>
      </c>
      <c r="L2379">
        <f>Tabla1[[#This Row],[Columna3]]*Tabla1[[#This Row],[Value]]*30*0.12</f>
        <v>6524100</v>
      </c>
      <c r="M2379" s="1">
        <f>Tabla1[[#This Row],[Columna4]]/10</f>
        <v>652410</v>
      </c>
    </row>
    <row r="2380" spans="1:13" x14ac:dyDescent="0.3">
      <c r="A2380">
        <v>9</v>
      </c>
      <c r="B2380" t="s">
        <v>117</v>
      </c>
      <c r="C2380">
        <f>_xlfn.NUMBERVALUE(MID(Tabla1[[#This Row],[Object Name]],11,3))</f>
        <v>80</v>
      </c>
      <c r="D2380" t="s">
        <v>90</v>
      </c>
      <c r="E2380" t="s">
        <v>9</v>
      </c>
      <c r="F2380" t="s">
        <v>10</v>
      </c>
      <c r="G2380" t="s">
        <v>11</v>
      </c>
      <c r="H2380" t="s">
        <v>8</v>
      </c>
      <c r="I2380">
        <v>5</v>
      </c>
      <c r="J2380">
        <f>Tabla1[[#This Row],[Columna2]]*110</f>
        <v>550</v>
      </c>
      <c r="K2380">
        <v>3297</v>
      </c>
      <c r="L2380">
        <f>Tabla1[[#This Row],[Columna3]]*Tabla1[[#This Row],[Value]]*30*0.12</f>
        <v>6528060</v>
      </c>
      <c r="M2380" s="1">
        <f>Tabla1[[#This Row],[Columna4]]/10</f>
        <v>652806</v>
      </c>
    </row>
    <row r="2381" spans="1:13" x14ac:dyDescent="0.3">
      <c r="A2381">
        <v>10</v>
      </c>
      <c r="B2381" t="s">
        <v>117</v>
      </c>
      <c r="C2381">
        <f>_xlfn.NUMBERVALUE(MID(Tabla1[[#This Row],[Object Name]],11,3))</f>
        <v>80</v>
      </c>
      <c r="D2381" t="s">
        <v>90</v>
      </c>
      <c r="E2381" t="s">
        <v>9</v>
      </c>
      <c r="F2381" t="s">
        <v>10</v>
      </c>
      <c r="G2381" t="s">
        <v>11</v>
      </c>
      <c r="H2381" t="s">
        <v>8</v>
      </c>
      <c r="I2381">
        <v>5</v>
      </c>
      <c r="J2381">
        <f>Tabla1[[#This Row],[Columna2]]*110</f>
        <v>550</v>
      </c>
      <c r="K2381">
        <v>3288</v>
      </c>
      <c r="L2381">
        <f>Tabla1[[#This Row],[Columna3]]*Tabla1[[#This Row],[Value]]*30*0.12</f>
        <v>6510240</v>
      </c>
      <c r="M2381" s="1">
        <f>Tabla1[[#This Row],[Columna4]]/10</f>
        <v>651024</v>
      </c>
    </row>
    <row r="2382" spans="1:13" x14ac:dyDescent="0.3">
      <c r="A2382">
        <v>11</v>
      </c>
      <c r="B2382" t="s">
        <v>117</v>
      </c>
      <c r="C2382">
        <f>_xlfn.NUMBERVALUE(MID(Tabla1[[#This Row],[Object Name]],11,3))</f>
        <v>80</v>
      </c>
      <c r="D2382" t="s">
        <v>90</v>
      </c>
      <c r="E2382" t="s">
        <v>9</v>
      </c>
      <c r="F2382" t="s">
        <v>10</v>
      </c>
      <c r="G2382" t="s">
        <v>11</v>
      </c>
      <c r="H2382" t="s">
        <v>8</v>
      </c>
      <c r="I2382">
        <v>5</v>
      </c>
      <c r="J2382">
        <f>Tabla1[[#This Row],[Columna2]]*110</f>
        <v>550</v>
      </c>
      <c r="K2382">
        <v>3317</v>
      </c>
      <c r="L2382">
        <f>Tabla1[[#This Row],[Columna3]]*Tabla1[[#This Row],[Value]]*30*0.12</f>
        <v>6567660</v>
      </c>
      <c r="M2382" s="1">
        <f>Tabla1[[#This Row],[Columna4]]/10</f>
        <v>656766</v>
      </c>
    </row>
    <row r="2383" spans="1:13" x14ac:dyDescent="0.3">
      <c r="A2383">
        <v>12</v>
      </c>
      <c r="B2383" t="s">
        <v>117</v>
      </c>
      <c r="C2383">
        <f>_xlfn.NUMBERVALUE(MID(Tabla1[[#This Row],[Object Name]],11,3))</f>
        <v>80</v>
      </c>
      <c r="D2383" t="s">
        <v>90</v>
      </c>
      <c r="E2383" t="s">
        <v>9</v>
      </c>
      <c r="F2383" t="s">
        <v>10</v>
      </c>
      <c r="G2383" t="s">
        <v>11</v>
      </c>
      <c r="H2383" t="s">
        <v>8</v>
      </c>
      <c r="I2383">
        <v>5</v>
      </c>
      <c r="J2383">
        <f>Tabla1[[#This Row],[Columna2]]*110</f>
        <v>550</v>
      </c>
      <c r="K2383">
        <v>3269</v>
      </c>
      <c r="L2383">
        <f>Tabla1[[#This Row],[Columna3]]*Tabla1[[#This Row],[Value]]*30*0.12</f>
        <v>6472620</v>
      </c>
      <c r="M2383" s="1">
        <f>Tabla1[[#This Row],[Columna4]]/10</f>
        <v>647262</v>
      </c>
    </row>
    <row r="2384" spans="1:13" x14ac:dyDescent="0.3">
      <c r="A2384">
        <v>13</v>
      </c>
      <c r="B2384" t="s">
        <v>117</v>
      </c>
      <c r="C2384">
        <f>_xlfn.NUMBERVALUE(MID(Tabla1[[#This Row],[Object Name]],11,3))</f>
        <v>80</v>
      </c>
      <c r="D2384" t="s">
        <v>90</v>
      </c>
      <c r="E2384" t="s">
        <v>9</v>
      </c>
      <c r="F2384" t="s">
        <v>10</v>
      </c>
      <c r="G2384" t="s">
        <v>11</v>
      </c>
      <c r="H2384" t="s">
        <v>8</v>
      </c>
      <c r="I2384">
        <v>5</v>
      </c>
      <c r="J2384">
        <f>Tabla1[[#This Row],[Columna2]]*110</f>
        <v>550</v>
      </c>
      <c r="K2384">
        <v>3286</v>
      </c>
      <c r="L2384">
        <f>Tabla1[[#This Row],[Columna3]]*Tabla1[[#This Row],[Value]]*30*0.12</f>
        <v>6506280</v>
      </c>
      <c r="M2384" s="1">
        <f>Tabla1[[#This Row],[Columna4]]/10</f>
        <v>650628</v>
      </c>
    </row>
    <row r="2385" spans="1:13" x14ac:dyDescent="0.3">
      <c r="A2385">
        <v>14</v>
      </c>
      <c r="B2385" t="s">
        <v>117</v>
      </c>
      <c r="C2385">
        <f>_xlfn.NUMBERVALUE(MID(Tabla1[[#This Row],[Object Name]],11,3))</f>
        <v>80</v>
      </c>
      <c r="D2385" t="s">
        <v>90</v>
      </c>
      <c r="E2385" t="s">
        <v>9</v>
      </c>
      <c r="F2385" t="s">
        <v>10</v>
      </c>
      <c r="G2385" t="s">
        <v>11</v>
      </c>
      <c r="H2385" t="s">
        <v>8</v>
      </c>
      <c r="I2385">
        <v>5</v>
      </c>
      <c r="J2385">
        <f>Tabla1[[#This Row],[Columna2]]*110</f>
        <v>550</v>
      </c>
      <c r="K2385">
        <v>3320</v>
      </c>
      <c r="L2385">
        <f>Tabla1[[#This Row],[Columna3]]*Tabla1[[#This Row],[Value]]*30*0.12</f>
        <v>6573600</v>
      </c>
      <c r="M2385" s="1">
        <f>Tabla1[[#This Row],[Columna4]]/10</f>
        <v>657360</v>
      </c>
    </row>
    <row r="2386" spans="1:13" x14ac:dyDescent="0.3">
      <c r="A2386">
        <v>15</v>
      </c>
      <c r="B2386" t="s">
        <v>117</v>
      </c>
      <c r="C2386">
        <f>_xlfn.NUMBERVALUE(MID(Tabla1[[#This Row],[Object Name]],11,3))</f>
        <v>80</v>
      </c>
      <c r="D2386" t="s">
        <v>90</v>
      </c>
      <c r="E2386" t="s">
        <v>9</v>
      </c>
      <c r="F2386" t="s">
        <v>10</v>
      </c>
      <c r="G2386" t="s">
        <v>11</v>
      </c>
      <c r="H2386" t="s">
        <v>8</v>
      </c>
      <c r="I2386">
        <v>5</v>
      </c>
      <c r="J2386">
        <f>Tabla1[[#This Row],[Columna2]]*110</f>
        <v>550</v>
      </c>
      <c r="K2386">
        <v>3251</v>
      </c>
      <c r="L2386">
        <f>Tabla1[[#This Row],[Columna3]]*Tabla1[[#This Row],[Value]]*30*0.12</f>
        <v>6436980</v>
      </c>
      <c r="M2386" s="1">
        <f>Tabla1[[#This Row],[Columna4]]/10</f>
        <v>643698</v>
      </c>
    </row>
    <row r="2387" spans="1:13" x14ac:dyDescent="0.3">
      <c r="A2387">
        <v>16</v>
      </c>
      <c r="B2387" t="s">
        <v>117</v>
      </c>
      <c r="C2387">
        <f>_xlfn.NUMBERVALUE(MID(Tabla1[[#This Row],[Object Name]],11,3))</f>
        <v>80</v>
      </c>
      <c r="D2387" t="s">
        <v>90</v>
      </c>
      <c r="E2387" t="s">
        <v>9</v>
      </c>
      <c r="F2387" t="s">
        <v>10</v>
      </c>
      <c r="G2387" t="s">
        <v>11</v>
      </c>
      <c r="H2387" t="s">
        <v>8</v>
      </c>
      <c r="I2387">
        <v>5</v>
      </c>
      <c r="J2387">
        <f>Tabla1[[#This Row],[Columna2]]*110</f>
        <v>550</v>
      </c>
      <c r="K2387">
        <v>3277</v>
      </c>
      <c r="L2387">
        <f>Tabla1[[#This Row],[Columna3]]*Tabla1[[#This Row],[Value]]*30*0.12</f>
        <v>6488460</v>
      </c>
      <c r="M2387" s="1">
        <f>Tabla1[[#This Row],[Columna4]]/10</f>
        <v>648846</v>
      </c>
    </row>
    <row r="2388" spans="1:13" x14ac:dyDescent="0.3">
      <c r="A2388">
        <v>17</v>
      </c>
      <c r="B2388" t="s">
        <v>117</v>
      </c>
      <c r="C2388">
        <f>_xlfn.NUMBERVALUE(MID(Tabla1[[#This Row],[Object Name]],11,3))</f>
        <v>80</v>
      </c>
      <c r="D2388" t="s">
        <v>90</v>
      </c>
      <c r="E2388" t="s">
        <v>9</v>
      </c>
      <c r="F2388" t="s">
        <v>10</v>
      </c>
      <c r="G2388" t="s">
        <v>11</v>
      </c>
      <c r="H2388" t="s">
        <v>8</v>
      </c>
      <c r="I2388">
        <v>5</v>
      </c>
      <c r="J2388">
        <f>Tabla1[[#This Row],[Columna2]]*110</f>
        <v>550</v>
      </c>
      <c r="K2388">
        <v>3307</v>
      </c>
      <c r="L2388">
        <f>Tabla1[[#This Row],[Columna3]]*Tabla1[[#This Row],[Value]]*30*0.12</f>
        <v>6547860</v>
      </c>
      <c r="M2388" s="1">
        <f>Tabla1[[#This Row],[Columna4]]/10</f>
        <v>654786</v>
      </c>
    </row>
    <row r="2389" spans="1:13" x14ac:dyDescent="0.3">
      <c r="A2389">
        <v>18</v>
      </c>
      <c r="B2389" t="s">
        <v>117</v>
      </c>
      <c r="C2389">
        <f>_xlfn.NUMBERVALUE(MID(Tabla1[[#This Row],[Object Name]],11,3))</f>
        <v>80</v>
      </c>
      <c r="D2389" t="s">
        <v>90</v>
      </c>
      <c r="E2389" t="s">
        <v>9</v>
      </c>
      <c r="F2389" t="s">
        <v>10</v>
      </c>
      <c r="G2389" t="s">
        <v>11</v>
      </c>
      <c r="H2389" t="s">
        <v>8</v>
      </c>
      <c r="I2389">
        <v>5</v>
      </c>
      <c r="J2389">
        <f>Tabla1[[#This Row],[Columna2]]*110</f>
        <v>550</v>
      </c>
      <c r="K2389">
        <v>3295</v>
      </c>
      <c r="L2389">
        <f>Tabla1[[#This Row],[Columna3]]*Tabla1[[#This Row],[Value]]*30*0.12</f>
        <v>6524100</v>
      </c>
      <c r="M2389" s="1">
        <f>Tabla1[[#This Row],[Columna4]]/10</f>
        <v>652410</v>
      </c>
    </row>
    <row r="2390" spans="1:13" x14ac:dyDescent="0.3">
      <c r="A2390">
        <v>19</v>
      </c>
      <c r="B2390" t="s">
        <v>117</v>
      </c>
      <c r="C2390">
        <f>_xlfn.NUMBERVALUE(MID(Tabla1[[#This Row],[Object Name]],11,3))</f>
        <v>80</v>
      </c>
      <c r="D2390" t="s">
        <v>90</v>
      </c>
      <c r="E2390" t="s">
        <v>9</v>
      </c>
      <c r="F2390" t="s">
        <v>10</v>
      </c>
      <c r="G2390" t="s">
        <v>11</v>
      </c>
      <c r="H2390" t="s">
        <v>8</v>
      </c>
      <c r="I2390">
        <v>5</v>
      </c>
      <c r="J2390">
        <f>Tabla1[[#This Row],[Columna2]]*110</f>
        <v>550</v>
      </c>
      <c r="K2390">
        <v>3285</v>
      </c>
      <c r="L2390">
        <f>Tabla1[[#This Row],[Columna3]]*Tabla1[[#This Row],[Value]]*30*0.12</f>
        <v>6504300</v>
      </c>
      <c r="M2390" s="1">
        <f>Tabla1[[#This Row],[Columna4]]/10</f>
        <v>650430</v>
      </c>
    </row>
    <row r="2391" spans="1:13" x14ac:dyDescent="0.3">
      <c r="A2391">
        <v>20</v>
      </c>
      <c r="B2391" t="s">
        <v>117</v>
      </c>
      <c r="C2391">
        <f>_xlfn.NUMBERVALUE(MID(Tabla1[[#This Row],[Object Name]],11,3))</f>
        <v>80</v>
      </c>
      <c r="D2391" t="s">
        <v>90</v>
      </c>
      <c r="E2391" t="s">
        <v>9</v>
      </c>
      <c r="F2391" t="s">
        <v>10</v>
      </c>
      <c r="G2391" t="s">
        <v>11</v>
      </c>
      <c r="H2391" t="s">
        <v>8</v>
      </c>
      <c r="I2391">
        <v>5</v>
      </c>
      <c r="J2391">
        <f>Tabla1[[#This Row],[Columna2]]*110</f>
        <v>550</v>
      </c>
      <c r="K2391">
        <v>3335</v>
      </c>
      <c r="L2391">
        <f>Tabla1[[#This Row],[Columna3]]*Tabla1[[#This Row],[Value]]*30*0.12</f>
        <v>6603300</v>
      </c>
      <c r="M2391" s="1">
        <f>Tabla1[[#This Row],[Columna4]]/10</f>
        <v>660330</v>
      </c>
    </row>
    <row r="2392" spans="1:13" x14ac:dyDescent="0.3">
      <c r="A2392">
        <v>21</v>
      </c>
      <c r="B2392" t="s">
        <v>117</v>
      </c>
      <c r="C2392">
        <f>_xlfn.NUMBERVALUE(MID(Tabla1[[#This Row],[Object Name]],11,3))</f>
        <v>80</v>
      </c>
      <c r="D2392" t="s">
        <v>90</v>
      </c>
      <c r="E2392" t="s">
        <v>9</v>
      </c>
      <c r="F2392" t="s">
        <v>10</v>
      </c>
      <c r="G2392" t="s">
        <v>11</v>
      </c>
      <c r="H2392" t="s">
        <v>8</v>
      </c>
      <c r="I2392">
        <v>5</v>
      </c>
      <c r="J2392">
        <f>Tabla1[[#This Row],[Columna2]]*110</f>
        <v>550</v>
      </c>
      <c r="K2392">
        <v>3284</v>
      </c>
      <c r="L2392">
        <f>Tabla1[[#This Row],[Columna3]]*Tabla1[[#This Row],[Value]]*30*0.12</f>
        <v>6502320</v>
      </c>
      <c r="M2392" s="1">
        <f>Tabla1[[#This Row],[Columna4]]/10</f>
        <v>650232</v>
      </c>
    </row>
    <row r="2393" spans="1:13" x14ac:dyDescent="0.3">
      <c r="A2393">
        <v>22</v>
      </c>
      <c r="B2393" t="s">
        <v>117</v>
      </c>
      <c r="C2393">
        <f>_xlfn.NUMBERVALUE(MID(Tabla1[[#This Row],[Object Name]],11,3))</f>
        <v>80</v>
      </c>
      <c r="D2393" t="s">
        <v>90</v>
      </c>
      <c r="E2393" t="s">
        <v>9</v>
      </c>
      <c r="F2393" t="s">
        <v>10</v>
      </c>
      <c r="G2393" t="s">
        <v>11</v>
      </c>
      <c r="H2393" t="s">
        <v>8</v>
      </c>
      <c r="I2393">
        <v>5</v>
      </c>
      <c r="J2393">
        <f>Tabla1[[#This Row],[Columna2]]*110</f>
        <v>550</v>
      </c>
      <c r="K2393">
        <v>3305</v>
      </c>
      <c r="L2393">
        <f>Tabla1[[#This Row],[Columna3]]*Tabla1[[#This Row],[Value]]*30*0.12</f>
        <v>6543900</v>
      </c>
      <c r="M2393" s="1">
        <f>Tabla1[[#This Row],[Columna4]]/10</f>
        <v>654390</v>
      </c>
    </row>
    <row r="2394" spans="1:13" x14ac:dyDescent="0.3">
      <c r="A2394">
        <v>23</v>
      </c>
      <c r="B2394" t="s">
        <v>117</v>
      </c>
      <c r="C2394">
        <f>_xlfn.NUMBERVALUE(MID(Tabla1[[#This Row],[Object Name]],11,3))</f>
        <v>80</v>
      </c>
      <c r="D2394" t="s">
        <v>90</v>
      </c>
      <c r="E2394" t="s">
        <v>9</v>
      </c>
      <c r="F2394" t="s">
        <v>10</v>
      </c>
      <c r="G2394" t="s">
        <v>11</v>
      </c>
      <c r="H2394" t="s">
        <v>8</v>
      </c>
      <c r="I2394">
        <v>5</v>
      </c>
      <c r="J2394">
        <f>Tabla1[[#This Row],[Columna2]]*110</f>
        <v>550</v>
      </c>
      <c r="K2394">
        <v>3271</v>
      </c>
      <c r="L2394">
        <f>Tabla1[[#This Row],[Columna3]]*Tabla1[[#This Row],[Value]]*30*0.12</f>
        <v>6476580</v>
      </c>
      <c r="M2394" s="1">
        <f>Tabla1[[#This Row],[Columna4]]/10</f>
        <v>647658</v>
      </c>
    </row>
    <row r="2395" spans="1:13" x14ac:dyDescent="0.3">
      <c r="A2395">
        <v>24</v>
      </c>
      <c r="B2395" t="s">
        <v>117</v>
      </c>
      <c r="C2395">
        <f>_xlfn.NUMBERVALUE(MID(Tabla1[[#This Row],[Object Name]],11,3))</f>
        <v>80</v>
      </c>
      <c r="D2395" t="s">
        <v>90</v>
      </c>
      <c r="E2395" t="s">
        <v>9</v>
      </c>
      <c r="F2395" t="s">
        <v>10</v>
      </c>
      <c r="G2395" t="s">
        <v>11</v>
      </c>
      <c r="H2395" t="s">
        <v>8</v>
      </c>
      <c r="I2395">
        <v>5</v>
      </c>
      <c r="J2395">
        <f>Tabla1[[#This Row],[Columna2]]*110</f>
        <v>550</v>
      </c>
      <c r="K2395">
        <v>3288</v>
      </c>
      <c r="L2395">
        <f>Tabla1[[#This Row],[Columna3]]*Tabla1[[#This Row],[Value]]*30*0.12</f>
        <v>6510240</v>
      </c>
      <c r="M2395" s="1">
        <f>Tabla1[[#This Row],[Columna4]]/10</f>
        <v>651024</v>
      </c>
    </row>
    <row r="2396" spans="1:13" x14ac:dyDescent="0.3">
      <c r="A2396">
        <v>25</v>
      </c>
      <c r="B2396" t="s">
        <v>117</v>
      </c>
      <c r="C2396">
        <f>_xlfn.NUMBERVALUE(MID(Tabla1[[#This Row],[Object Name]],11,3))</f>
        <v>80</v>
      </c>
      <c r="D2396" t="s">
        <v>90</v>
      </c>
      <c r="E2396" t="s">
        <v>9</v>
      </c>
      <c r="F2396" t="s">
        <v>10</v>
      </c>
      <c r="G2396" t="s">
        <v>11</v>
      </c>
      <c r="H2396" t="s">
        <v>8</v>
      </c>
      <c r="I2396">
        <v>5</v>
      </c>
      <c r="J2396">
        <f>Tabla1[[#This Row],[Columna2]]*110</f>
        <v>550</v>
      </c>
      <c r="K2396">
        <v>3295</v>
      </c>
      <c r="L2396">
        <f>Tabla1[[#This Row],[Columna3]]*Tabla1[[#This Row],[Value]]*30*0.12</f>
        <v>6524100</v>
      </c>
      <c r="M2396" s="1">
        <f>Tabla1[[#This Row],[Columna4]]/10</f>
        <v>652410</v>
      </c>
    </row>
    <row r="2397" spans="1:13" x14ac:dyDescent="0.3">
      <c r="A2397">
        <v>26</v>
      </c>
      <c r="B2397" t="s">
        <v>117</v>
      </c>
      <c r="C2397">
        <f>_xlfn.NUMBERVALUE(MID(Tabla1[[#This Row],[Object Name]],11,3))</f>
        <v>80</v>
      </c>
      <c r="D2397" t="s">
        <v>90</v>
      </c>
      <c r="E2397" t="s">
        <v>9</v>
      </c>
      <c r="F2397" t="s">
        <v>10</v>
      </c>
      <c r="G2397" t="s">
        <v>11</v>
      </c>
      <c r="H2397" t="s">
        <v>8</v>
      </c>
      <c r="I2397">
        <v>5</v>
      </c>
      <c r="J2397">
        <f>Tabla1[[#This Row],[Columna2]]*110</f>
        <v>550</v>
      </c>
      <c r="K2397">
        <v>3297</v>
      </c>
      <c r="L2397">
        <f>Tabla1[[#This Row],[Columna3]]*Tabla1[[#This Row],[Value]]*30*0.12</f>
        <v>6528060</v>
      </c>
      <c r="M2397" s="1">
        <f>Tabla1[[#This Row],[Columna4]]/10</f>
        <v>652806</v>
      </c>
    </row>
    <row r="2398" spans="1:13" x14ac:dyDescent="0.3">
      <c r="A2398">
        <v>27</v>
      </c>
      <c r="B2398" t="s">
        <v>117</v>
      </c>
      <c r="C2398">
        <f>_xlfn.NUMBERVALUE(MID(Tabla1[[#This Row],[Object Name]],11,3))</f>
        <v>80</v>
      </c>
      <c r="D2398" t="s">
        <v>90</v>
      </c>
      <c r="E2398" t="s">
        <v>9</v>
      </c>
      <c r="F2398" t="s">
        <v>10</v>
      </c>
      <c r="G2398" t="s">
        <v>11</v>
      </c>
      <c r="H2398" t="s">
        <v>8</v>
      </c>
      <c r="I2398">
        <v>5</v>
      </c>
      <c r="J2398">
        <f>Tabla1[[#This Row],[Columna2]]*110</f>
        <v>550</v>
      </c>
      <c r="K2398">
        <v>3315</v>
      </c>
      <c r="L2398">
        <f>Tabla1[[#This Row],[Columna3]]*Tabla1[[#This Row],[Value]]*30*0.12</f>
        <v>6563700</v>
      </c>
      <c r="M2398" s="1">
        <f>Tabla1[[#This Row],[Columna4]]/10</f>
        <v>656370</v>
      </c>
    </row>
    <row r="2399" spans="1:13" x14ac:dyDescent="0.3">
      <c r="A2399">
        <v>28</v>
      </c>
      <c r="B2399" t="s">
        <v>117</v>
      </c>
      <c r="C2399">
        <f>_xlfn.NUMBERVALUE(MID(Tabla1[[#This Row],[Object Name]],11,3))</f>
        <v>80</v>
      </c>
      <c r="D2399" t="s">
        <v>90</v>
      </c>
      <c r="E2399" t="s">
        <v>9</v>
      </c>
      <c r="F2399" t="s">
        <v>10</v>
      </c>
      <c r="G2399" t="s">
        <v>11</v>
      </c>
      <c r="H2399" t="s">
        <v>8</v>
      </c>
      <c r="I2399">
        <v>5</v>
      </c>
      <c r="J2399">
        <f>Tabla1[[#This Row],[Columna2]]*110</f>
        <v>550</v>
      </c>
      <c r="K2399">
        <v>3304</v>
      </c>
      <c r="L2399">
        <f>Tabla1[[#This Row],[Columna3]]*Tabla1[[#This Row],[Value]]*30*0.12</f>
        <v>6541920</v>
      </c>
      <c r="M2399" s="1">
        <f>Tabla1[[#This Row],[Columna4]]/10</f>
        <v>654192</v>
      </c>
    </row>
    <row r="2400" spans="1:13" x14ac:dyDescent="0.3">
      <c r="A2400">
        <v>29</v>
      </c>
      <c r="B2400" t="s">
        <v>117</v>
      </c>
      <c r="C2400">
        <f>_xlfn.NUMBERVALUE(MID(Tabla1[[#This Row],[Object Name]],11,3))</f>
        <v>80</v>
      </c>
      <c r="D2400" t="s">
        <v>90</v>
      </c>
      <c r="E2400" t="s">
        <v>9</v>
      </c>
      <c r="F2400" t="s">
        <v>10</v>
      </c>
      <c r="G2400" t="s">
        <v>11</v>
      </c>
      <c r="H2400" t="s">
        <v>8</v>
      </c>
      <c r="I2400">
        <v>5</v>
      </c>
      <c r="J2400">
        <f>Tabla1[[#This Row],[Columna2]]*110</f>
        <v>550</v>
      </c>
      <c r="K2400">
        <v>3318</v>
      </c>
      <c r="L2400">
        <f>Tabla1[[#This Row],[Columna3]]*Tabla1[[#This Row],[Value]]*30*0.12</f>
        <v>6569640</v>
      </c>
      <c r="M2400" s="1">
        <f>Tabla1[[#This Row],[Columna4]]/10</f>
        <v>656964</v>
      </c>
    </row>
    <row r="2401" spans="1:13" x14ac:dyDescent="0.3">
      <c r="A2401">
        <v>30</v>
      </c>
      <c r="B2401" t="s">
        <v>117</v>
      </c>
      <c r="C2401">
        <f>_xlfn.NUMBERVALUE(MID(Tabla1[[#This Row],[Object Name]],11,3))</f>
        <v>80</v>
      </c>
      <c r="D2401" t="s">
        <v>90</v>
      </c>
      <c r="E2401" t="s">
        <v>9</v>
      </c>
      <c r="F2401" t="s">
        <v>10</v>
      </c>
      <c r="G2401" t="s">
        <v>11</v>
      </c>
      <c r="H2401" t="s">
        <v>8</v>
      </c>
      <c r="I2401">
        <v>5</v>
      </c>
      <c r="J2401">
        <f>Tabla1[[#This Row],[Columna2]]*110</f>
        <v>550</v>
      </c>
      <c r="K2401">
        <v>3291</v>
      </c>
      <c r="L2401">
        <f>Tabla1[[#This Row],[Columna3]]*Tabla1[[#This Row],[Value]]*30*0.12</f>
        <v>6516180</v>
      </c>
      <c r="M2401" s="1">
        <f>Tabla1[[#This Row],[Columna4]]/10</f>
        <v>651618</v>
      </c>
    </row>
    <row r="2402" spans="1:13" x14ac:dyDescent="0.3">
      <c r="A2402">
        <v>1</v>
      </c>
      <c r="B2402" t="s">
        <v>116</v>
      </c>
      <c r="C2402">
        <f>_xlfn.NUMBERVALUE(MID(Tabla1[[#This Row],[Object Name]],11,3))</f>
        <v>81</v>
      </c>
      <c r="D2402" t="s">
        <v>91</v>
      </c>
      <c r="E2402" t="s">
        <v>9</v>
      </c>
      <c r="F2402" t="s">
        <v>10</v>
      </c>
      <c r="G2402" t="s">
        <v>11</v>
      </c>
      <c r="H2402" t="s">
        <v>8</v>
      </c>
      <c r="I2402">
        <v>9</v>
      </c>
      <c r="J2402">
        <f>Tabla1[[#This Row],[Columna2]]*110</f>
        <v>990</v>
      </c>
      <c r="K2402">
        <v>2789</v>
      </c>
      <c r="L2402">
        <f>Tabla1[[#This Row],[Columna3]]*Tabla1[[#This Row],[Value]]*30*0.12</f>
        <v>9939996</v>
      </c>
      <c r="M2402" s="1">
        <f>Tabla1[[#This Row],[Columna4]]/10</f>
        <v>993999.6</v>
      </c>
    </row>
    <row r="2403" spans="1:13" x14ac:dyDescent="0.3">
      <c r="A2403">
        <v>2</v>
      </c>
      <c r="B2403" t="s">
        <v>116</v>
      </c>
      <c r="C2403">
        <f>_xlfn.NUMBERVALUE(MID(Tabla1[[#This Row],[Object Name]],11,3))</f>
        <v>81</v>
      </c>
      <c r="D2403" t="s">
        <v>91</v>
      </c>
      <c r="E2403" t="s">
        <v>9</v>
      </c>
      <c r="F2403" t="s">
        <v>10</v>
      </c>
      <c r="G2403" t="s">
        <v>11</v>
      </c>
      <c r="H2403" t="s">
        <v>8</v>
      </c>
      <c r="I2403">
        <v>9</v>
      </c>
      <c r="J2403">
        <f>Tabla1[[#This Row],[Columna2]]*110</f>
        <v>990</v>
      </c>
      <c r="K2403">
        <v>2766</v>
      </c>
      <c r="L2403">
        <f>Tabla1[[#This Row],[Columna3]]*Tabla1[[#This Row],[Value]]*30*0.12</f>
        <v>9858024</v>
      </c>
      <c r="M2403" s="1">
        <f>Tabla1[[#This Row],[Columna4]]/10</f>
        <v>985802.4</v>
      </c>
    </row>
    <row r="2404" spans="1:13" x14ac:dyDescent="0.3">
      <c r="A2404">
        <v>3</v>
      </c>
      <c r="B2404" t="s">
        <v>116</v>
      </c>
      <c r="C2404">
        <f>_xlfn.NUMBERVALUE(MID(Tabla1[[#This Row],[Object Name]],11,3))</f>
        <v>81</v>
      </c>
      <c r="D2404" t="s">
        <v>91</v>
      </c>
      <c r="E2404" t="s">
        <v>9</v>
      </c>
      <c r="F2404" t="s">
        <v>10</v>
      </c>
      <c r="G2404" t="s">
        <v>11</v>
      </c>
      <c r="H2404" t="s">
        <v>8</v>
      </c>
      <c r="I2404">
        <v>9</v>
      </c>
      <c r="J2404">
        <f>Tabla1[[#This Row],[Columna2]]*110</f>
        <v>990</v>
      </c>
      <c r="K2404">
        <v>2793</v>
      </c>
      <c r="L2404">
        <f>Tabla1[[#This Row],[Columna3]]*Tabla1[[#This Row],[Value]]*30*0.12</f>
        <v>9954252</v>
      </c>
      <c r="M2404" s="1">
        <f>Tabla1[[#This Row],[Columna4]]/10</f>
        <v>995425.2</v>
      </c>
    </row>
    <row r="2405" spans="1:13" x14ac:dyDescent="0.3">
      <c r="A2405">
        <v>4</v>
      </c>
      <c r="B2405" t="s">
        <v>116</v>
      </c>
      <c r="C2405">
        <f>_xlfn.NUMBERVALUE(MID(Tabla1[[#This Row],[Object Name]],11,3))</f>
        <v>81</v>
      </c>
      <c r="D2405" t="s">
        <v>91</v>
      </c>
      <c r="E2405" t="s">
        <v>9</v>
      </c>
      <c r="F2405" t="s">
        <v>10</v>
      </c>
      <c r="G2405" t="s">
        <v>11</v>
      </c>
      <c r="H2405" t="s">
        <v>8</v>
      </c>
      <c r="I2405">
        <v>9</v>
      </c>
      <c r="J2405">
        <f>Tabla1[[#This Row],[Columna2]]*110</f>
        <v>990</v>
      </c>
      <c r="K2405">
        <v>2789</v>
      </c>
      <c r="L2405">
        <f>Tabla1[[#This Row],[Columna3]]*Tabla1[[#This Row],[Value]]*30*0.12</f>
        <v>9939996</v>
      </c>
      <c r="M2405" s="1">
        <f>Tabla1[[#This Row],[Columna4]]/10</f>
        <v>993999.6</v>
      </c>
    </row>
    <row r="2406" spans="1:13" x14ac:dyDescent="0.3">
      <c r="A2406">
        <v>5</v>
      </c>
      <c r="B2406" t="s">
        <v>116</v>
      </c>
      <c r="C2406">
        <f>_xlfn.NUMBERVALUE(MID(Tabla1[[#This Row],[Object Name]],11,3))</f>
        <v>81</v>
      </c>
      <c r="D2406" t="s">
        <v>91</v>
      </c>
      <c r="E2406" t="s">
        <v>9</v>
      </c>
      <c r="F2406" t="s">
        <v>10</v>
      </c>
      <c r="G2406" t="s">
        <v>11</v>
      </c>
      <c r="H2406" t="s">
        <v>8</v>
      </c>
      <c r="I2406">
        <v>9</v>
      </c>
      <c r="J2406">
        <f>Tabla1[[#This Row],[Columna2]]*110</f>
        <v>990</v>
      </c>
      <c r="K2406">
        <v>2775</v>
      </c>
      <c r="L2406">
        <f>Tabla1[[#This Row],[Columna3]]*Tabla1[[#This Row],[Value]]*30*0.12</f>
        <v>9890100</v>
      </c>
      <c r="M2406" s="1">
        <f>Tabla1[[#This Row],[Columna4]]/10</f>
        <v>989010</v>
      </c>
    </row>
    <row r="2407" spans="1:13" x14ac:dyDescent="0.3">
      <c r="A2407">
        <v>6</v>
      </c>
      <c r="B2407" t="s">
        <v>116</v>
      </c>
      <c r="C2407">
        <f>_xlfn.NUMBERVALUE(MID(Tabla1[[#This Row],[Object Name]],11,3))</f>
        <v>81</v>
      </c>
      <c r="D2407" t="s">
        <v>91</v>
      </c>
      <c r="E2407" t="s">
        <v>9</v>
      </c>
      <c r="F2407" t="s">
        <v>10</v>
      </c>
      <c r="G2407" t="s">
        <v>11</v>
      </c>
      <c r="H2407" t="s">
        <v>8</v>
      </c>
      <c r="I2407">
        <v>9</v>
      </c>
      <c r="J2407">
        <f>Tabla1[[#This Row],[Columna2]]*110</f>
        <v>990</v>
      </c>
      <c r="K2407">
        <v>2791</v>
      </c>
      <c r="L2407">
        <f>Tabla1[[#This Row],[Columna3]]*Tabla1[[#This Row],[Value]]*30*0.12</f>
        <v>9947124</v>
      </c>
      <c r="M2407" s="1">
        <f>Tabla1[[#This Row],[Columna4]]/10</f>
        <v>994712.4</v>
      </c>
    </row>
    <row r="2408" spans="1:13" x14ac:dyDescent="0.3">
      <c r="A2408">
        <v>7</v>
      </c>
      <c r="B2408" t="s">
        <v>116</v>
      </c>
      <c r="C2408">
        <f>_xlfn.NUMBERVALUE(MID(Tabla1[[#This Row],[Object Name]],11,3))</f>
        <v>81</v>
      </c>
      <c r="D2408" t="s">
        <v>91</v>
      </c>
      <c r="E2408" t="s">
        <v>9</v>
      </c>
      <c r="F2408" t="s">
        <v>10</v>
      </c>
      <c r="G2408" t="s">
        <v>11</v>
      </c>
      <c r="H2408" t="s">
        <v>8</v>
      </c>
      <c r="I2408">
        <v>9</v>
      </c>
      <c r="J2408">
        <f>Tabla1[[#This Row],[Columna2]]*110</f>
        <v>990</v>
      </c>
      <c r="K2408">
        <v>2771</v>
      </c>
      <c r="L2408">
        <f>Tabla1[[#This Row],[Columna3]]*Tabla1[[#This Row],[Value]]*30*0.12</f>
        <v>9875844</v>
      </c>
      <c r="M2408" s="1">
        <f>Tabla1[[#This Row],[Columna4]]/10</f>
        <v>987584.4</v>
      </c>
    </row>
    <row r="2409" spans="1:13" x14ac:dyDescent="0.3">
      <c r="A2409">
        <v>8</v>
      </c>
      <c r="B2409" t="s">
        <v>116</v>
      </c>
      <c r="C2409">
        <f>_xlfn.NUMBERVALUE(MID(Tabla1[[#This Row],[Object Name]],11,3))</f>
        <v>81</v>
      </c>
      <c r="D2409" t="s">
        <v>91</v>
      </c>
      <c r="E2409" t="s">
        <v>9</v>
      </c>
      <c r="F2409" t="s">
        <v>10</v>
      </c>
      <c r="G2409" t="s">
        <v>11</v>
      </c>
      <c r="H2409" t="s">
        <v>8</v>
      </c>
      <c r="I2409">
        <v>9</v>
      </c>
      <c r="J2409">
        <f>Tabla1[[#This Row],[Columna2]]*110</f>
        <v>990</v>
      </c>
      <c r="K2409">
        <v>2794</v>
      </c>
      <c r="L2409">
        <f>Tabla1[[#This Row],[Columna3]]*Tabla1[[#This Row],[Value]]*30*0.12</f>
        <v>9957816</v>
      </c>
      <c r="M2409" s="1">
        <f>Tabla1[[#This Row],[Columna4]]/10</f>
        <v>995781.6</v>
      </c>
    </row>
    <row r="2410" spans="1:13" x14ac:dyDescent="0.3">
      <c r="A2410">
        <v>9</v>
      </c>
      <c r="B2410" t="s">
        <v>116</v>
      </c>
      <c r="C2410">
        <f>_xlfn.NUMBERVALUE(MID(Tabla1[[#This Row],[Object Name]],11,3))</f>
        <v>81</v>
      </c>
      <c r="D2410" t="s">
        <v>91</v>
      </c>
      <c r="E2410" t="s">
        <v>9</v>
      </c>
      <c r="F2410" t="s">
        <v>10</v>
      </c>
      <c r="G2410" t="s">
        <v>11</v>
      </c>
      <c r="H2410" t="s">
        <v>8</v>
      </c>
      <c r="I2410">
        <v>9</v>
      </c>
      <c r="J2410">
        <f>Tabla1[[#This Row],[Columna2]]*110</f>
        <v>990</v>
      </c>
      <c r="K2410">
        <v>2758</v>
      </c>
      <c r="L2410">
        <f>Tabla1[[#This Row],[Columna3]]*Tabla1[[#This Row],[Value]]*30*0.12</f>
        <v>9829512</v>
      </c>
      <c r="M2410" s="1">
        <f>Tabla1[[#This Row],[Columna4]]/10</f>
        <v>982951.2</v>
      </c>
    </row>
    <row r="2411" spans="1:13" x14ac:dyDescent="0.3">
      <c r="A2411">
        <v>10</v>
      </c>
      <c r="B2411" t="s">
        <v>116</v>
      </c>
      <c r="C2411">
        <f>_xlfn.NUMBERVALUE(MID(Tabla1[[#This Row],[Object Name]],11,3))</f>
        <v>81</v>
      </c>
      <c r="D2411" t="s">
        <v>91</v>
      </c>
      <c r="E2411" t="s">
        <v>9</v>
      </c>
      <c r="F2411" t="s">
        <v>10</v>
      </c>
      <c r="G2411" t="s">
        <v>11</v>
      </c>
      <c r="H2411" t="s">
        <v>8</v>
      </c>
      <c r="I2411">
        <v>9</v>
      </c>
      <c r="J2411">
        <f>Tabla1[[#This Row],[Columna2]]*110</f>
        <v>990</v>
      </c>
      <c r="K2411">
        <v>2776</v>
      </c>
      <c r="L2411">
        <f>Tabla1[[#This Row],[Columna3]]*Tabla1[[#This Row],[Value]]*30*0.12</f>
        <v>9893664</v>
      </c>
      <c r="M2411" s="1">
        <f>Tabla1[[#This Row],[Columna4]]/10</f>
        <v>989366.4</v>
      </c>
    </row>
    <row r="2412" spans="1:13" x14ac:dyDescent="0.3">
      <c r="A2412">
        <v>11</v>
      </c>
      <c r="B2412" t="s">
        <v>116</v>
      </c>
      <c r="C2412">
        <f>_xlfn.NUMBERVALUE(MID(Tabla1[[#This Row],[Object Name]],11,3))</f>
        <v>81</v>
      </c>
      <c r="D2412" t="s">
        <v>91</v>
      </c>
      <c r="E2412" t="s">
        <v>9</v>
      </c>
      <c r="F2412" t="s">
        <v>10</v>
      </c>
      <c r="G2412" t="s">
        <v>11</v>
      </c>
      <c r="H2412" t="s">
        <v>8</v>
      </c>
      <c r="I2412">
        <v>9</v>
      </c>
      <c r="J2412">
        <f>Tabla1[[#This Row],[Columna2]]*110</f>
        <v>990</v>
      </c>
      <c r="K2412">
        <v>2766</v>
      </c>
      <c r="L2412">
        <f>Tabla1[[#This Row],[Columna3]]*Tabla1[[#This Row],[Value]]*30*0.12</f>
        <v>9858024</v>
      </c>
      <c r="M2412" s="1">
        <f>Tabla1[[#This Row],[Columna4]]/10</f>
        <v>985802.4</v>
      </c>
    </row>
    <row r="2413" spans="1:13" x14ac:dyDescent="0.3">
      <c r="A2413">
        <v>12</v>
      </c>
      <c r="B2413" t="s">
        <v>116</v>
      </c>
      <c r="C2413">
        <f>_xlfn.NUMBERVALUE(MID(Tabla1[[#This Row],[Object Name]],11,3))</f>
        <v>81</v>
      </c>
      <c r="D2413" t="s">
        <v>91</v>
      </c>
      <c r="E2413" t="s">
        <v>9</v>
      </c>
      <c r="F2413" t="s">
        <v>10</v>
      </c>
      <c r="G2413" t="s">
        <v>11</v>
      </c>
      <c r="H2413" t="s">
        <v>8</v>
      </c>
      <c r="I2413">
        <v>9</v>
      </c>
      <c r="J2413">
        <f>Tabla1[[#This Row],[Columna2]]*110</f>
        <v>990</v>
      </c>
      <c r="K2413">
        <v>2765</v>
      </c>
      <c r="L2413">
        <f>Tabla1[[#This Row],[Columna3]]*Tabla1[[#This Row],[Value]]*30*0.12</f>
        <v>9854460</v>
      </c>
      <c r="M2413" s="1">
        <f>Tabla1[[#This Row],[Columna4]]/10</f>
        <v>985446</v>
      </c>
    </row>
    <row r="2414" spans="1:13" x14ac:dyDescent="0.3">
      <c r="A2414">
        <v>13</v>
      </c>
      <c r="B2414" t="s">
        <v>116</v>
      </c>
      <c r="C2414">
        <f>_xlfn.NUMBERVALUE(MID(Tabla1[[#This Row],[Object Name]],11,3))</f>
        <v>81</v>
      </c>
      <c r="D2414" t="s">
        <v>91</v>
      </c>
      <c r="E2414" t="s">
        <v>9</v>
      </c>
      <c r="F2414" t="s">
        <v>10</v>
      </c>
      <c r="G2414" t="s">
        <v>11</v>
      </c>
      <c r="H2414" t="s">
        <v>8</v>
      </c>
      <c r="I2414">
        <v>9</v>
      </c>
      <c r="J2414">
        <f>Tabla1[[#This Row],[Columna2]]*110</f>
        <v>990</v>
      </c>
      <c r="K2414">
        <v>2776</v>
      </c>
      <c r="L2414">
        <f>Tabla1[[#This Row],[Columna3]]*Tabla1[[#This Row],[Value]]*30*0.12</f>
        <v>9893664</v>
      </c>
      <c r="M2414" s="1">
        <f>Tabla1[[#This Row],[Columna4]]/10</f>
        <v>989366.4</v>
      </c>
    </row>
    <row r="2415" spans="1:13" x14ac:dyDescent="0.3">
      <c r="A2415">
        <v>14</v>
      </c>
      <c r="B2415" t="s">
        <v>116</v>
      </c>
      <c r="C2415">
        <f>_xlfn.NUMBERVALUE(MID(Tabla1[[#This Row],[Object Name]],11,3))</f>
        <v>81</v>
      </c>
      <c r="D2415" t="s">
        <v>91</v>
      </c>
      <c r="E2415" t="s">
        <v>9</v>
      </c>
      <c r="F2415" t="s">
        <v>10</v>
      </c>
      <c r="G2415" t="s">
        <v>11</v>
      </c>
      <c r="H2415" t="s">
        <v>8</v>
      </c>
      <c r="I2415">
        <v>9</v>
      </c>
      <c r="J2415">
        <f>Tabla1[[#This Row],[Columna2]]*110</f>
        <v>990</v>
      </c>
      <c r="K2415">
        <v>2784</v>
      </c>
      <c r="L2415">
        <f>Tabla1[[#This Row],[Columna3]]*Tabla1[[#This Row],[Value]]*30*0.12</f>
        <v>9922176</v>
      </c>
      <c r="M2415" s="1">
        <f>Tabla1[[#This Row],[Columna4]]/10</f>
        <v>992217.59999999998</v>
      </c>
    </row>
    <row r="2416" spans="1:13" x14ac:dyDescent="0.3">
      <c r="A2416">
        <v>15</v>
      </c>
      <c r="B2416" t="s">
        <v>116</v>
      </c>
      <c r="C2416">
        <f>_xlfn.NUMBERVALUE(MID(Tabla1[[#This Row],[Object Name]],11,3))</f>
        <v>81</v>
      </c>
      <c r="D2416" t="s">
        <v>91</v>
      </c>
      <c r="E2416" t="s">
        <v>9</v>
      </c>
      <c r="F2416" t="s">
        <v>10</v>
      </c>
      <c r="G2416" t="s">
        <v>11</v>
      </c>
      <c r="H2416" t="s">
        <v>8</v>
      </c>
      <c r="I2416">
        <v>9</v>
      </c>
      <c r="J2416">
        <f>Tabla1[[#This Row],[Columna2]]*110</f>
        <v>990</v>
      </c>
      <c r="K2416">
        <v>2758</v>
      </c>
      <c r="L2416">
        <f>Tabla1[[#This Row],[Columna3]]*Tabla1[[#This Row],[Value]]*30*0.12</f>
        <v>9829512</v>
      </c>
      <c r="M2416" s="1">
        <f>Tabla1[[#This Row],[Columna4]]/10</f>
        <v>982951.2</v>
      </c>
    </row>
    <row r="2417" spans="1:13" x14ac:dyDescent="0.3">
      <c r="A2417">
        <v>16</v>
      </c>
      <c r="B2417" t="s">
        <v>116</v>
      </c>
      <c r="C2417">
        <f>_xlfn.NUMBERVALUE(MID(Tabla1[[#This Row],[Object Name]],11,3))</f>
        <v>81</v>
      </c>
      <c r="D2417" t="s">
        <v>91</v>
      </c>
      <c r="E2417" t="s">
        <v>9</v>
      </c>
      <c r="F2417" t="s">
        <v>10</v>
      </c>
      <c r="G2417" t="s">
        <v>11</v>
      </c>
      <c r="H2417" t="s">
        <v>8</v>
      </c>
      <c r="I2417">
        <v>9</v>
      </c>
      <c r="J2417">
        <f>Tabla1[[#This Row],[Columna2]]*110</f>
        <v>990</v>
      </c>
      <c r="K2417">
        <v>2769</v>
      </c>
      <c r="L2417">
        <f>Tabla1[[#This Row],[Columna3]]*Tabla1[[#This Row],[Value]]*30*0.12</f>
        <v>9868716</v>
      </c>
      <c r="M2417" s="1">
        <f>Tabla1[[#This Row],[Columna4]]/10</f>
        <v>986871.6</v>
      </c>
    </row>
    <row r="2418" spans="1:13" x14ac:dyDescent="0.3">
      <c r="A2418">
        <v>17</v>
      </c>
      <c r="B2418" t="s">
        <v>116</v>
      </c>
      <c r="C2418">
        <f>_xlfn.NUMBERVALUE(MID(Tabla1[[#This Row],[Object Name]],11,3))</f>
        <v>81</v>
      </c>
      <c r="D2418" t="s">
        <v>91</v>
      </c>
      <c r="E2418" t="s">
        <v>9</v>
      </c>
      <c r="F2418" t="s">
        <v>10</v>
      </c>
      <c r="G2418" t="s">
        <v>11</v>
      </c>
      <c r="H2418" t="s">
        <v>8</v>
      </c>
      <c r="I2418">
        <v>9</v>
      </c>
      <c r="J2418">
        <f>Tabla1[[#This Row],[Columna2]]*110</f>
        <v>990</v>
      </c>
      <c r="K2418">
        <v>2784</v>
      </c>
      <c r="L2418">
        <f>Tabla1[[#This Row],[Columna3]]*Tabla1[[#This Row],[Value]]*30*0.12</f>
        <v>9922176</v>
      </c>
      <c r="M2418" s="1">
        <f>Tabla1[[#This Row],[Columna4]]/10</f>
        <v>992217.59999999998</v>
      </c>
    </row>
    <row r="2419" spans="1:13" x14ac:dyDescent="0.3">
      <c r="A2419">
        <v>18</v>
      </c>
      <c r="B2419" t="s">
        <v>116</v>
      </c>
      <c r="C2419">
        <f>_xlfn.NUMBERVALUE(MID(Tabla1[[#This Row],[Object Name]],11,3))</f>
        <v>81</v>
      </c>
      <c r="D2419" t="s">
        <v>91</v>
      </c>
      <c r="E2419" t="s">
        <v>9</v>
      </c>
      <c r="F2419" t="s">
        <v>10</v>
      </c>
      <c r="G2419" t="s">
        <v>11</v>
      </c>
      <c r="H2419" t="s">
        <v>8</v>
      </c>
      <c r="I2419">
        <v>9</v>
      </c>
      <c r="J2419">
        <f>Tabla1[[#This Row],[Columna2]]*110</f>
        <v>990</v>
      </c>
      <c r="K2419">
        <v>2774</v>
      </c>
      <c r="L2419">
        <f>Tabla1[[#This Row],[Columna3]]*Tabla1[[#This Row],[Value]]*30*0.12</f>
        <v>9886536</v>
      </c>
      <c r="M2419" s="1">
        <f>Tabla1[[#This Row],[Columna4]]/10</f>
        <v>988653.6</v>
      </c>
    </row>
    <row r="2420" spans="1:13" x14ac:dyDescent="0.3">
      <c r="A2420">
        <v>19</v>
      </c>
      <c r="B2420" t="s">
        <v>116</v>
      </c>
      <c r="C2420">
        <f>_xlfn.NUMBERVALUE(MID(Tabla1[[#This Row],[Object Name]],11,3))</f>
        <v>81</v>
      </c>
      <c r="D2420" t="s">
        <v>91</v>
      </c>
      <c r="E2420" t="s">
        <v>9</v>
      </c>
      <c r="F2420" t="s">
        <v>10</v>
      </c>
      <c r="G2420" t="s">
        <v>11</v>
      </c>
      <c r="H2420" t="s">
        <v>8</v>
      </c>
      <c r="I2420">
        <v>9</v>
      </c>
      <c r="J2420">
        <f>Tabla1[[#This Row],[Columna2]]*110</f>
        <v>990</v>
      </c>
      <c r="K2420">
        <v>2765</v>
      </c>
      <c r="L2420">
        <f>Tabla1[[#This Row],[Columna3]]*Tabla1[[#This Row],[Value]]*30*0.12</f>
        <v>9854460</v>
      </c>
      <c r="M2420" s="1">
        <f>Tabla1[[#This Row],[Columna4]]/10</f>
        <v>985446</v>
      </c>
    </row>
    <row r="2421" spans="1:13" x14ac:dyDescent="0.3">
      <c r="A2421">
        <v>20</v>
      </c>
      <c r="B2421" t="s">
        <v>116</v>
      </c>
      <c r="C2421">
        <f>_xlfn.NUMBERVALUE(MID(Tabla1[[#This Row],[Object Name]],11,3))</f>
        <v>81</v>
      </c>
      <c r="D2421" t="s">
        <v>91</v>
      </c>
      <c r="E2421" t="s">
        <v>9</v>
      </c>
      <c r="F2421" t="s">
        <v>10</v>
      </c>
      <c r="G2421" t="s">
        <v>11</v>
      </c>
      <c r="H2421" t="s">
        <v>8</v>
      </c>
      <c r="I2421">
        <v>9</v>
      </c>
      <c r="J2421">
        <f>Tabla1[[#This Row],[Columna2]]*110</f>
        <v>990</v>
      </c>
      <c r="K2421">
        <v>2786</v>
      </c>
      <c r="L2421">
        <f>Tabla1[[#This Row],[Columna3]]*Tabla1[[#This Row],[Value]]*30*0.12</f>
        <v>9929304</v>
      </c>
      <c r="M2421" s="1">
        <f>Tabla1[[#This Row],[Columna4]]/10</f>
        <v>992930.4</v>
      </c>
    </row>
    <row r="2422" spans="1:13" x14ac:dyDescent="0.3">
      <c r="A2422">
        <v>21</v>
      </c>
      <c r="B2422" t="s">
        <v>116</v>
      </c>
      <c r="C2422">
        <f>_xlfn.NUMBERVALUE(MID(Tabla1[[#This Row],[Object Name]],11,3))</f>
        <v>81</v>
      </c>
      <c r="D2422" t="s">
        <v>91</v>
      </c>
      <c r="E2422" t="s">
        <v>9</v>
      </c>
      <c r="F2422" t="s">
        <v>10</v>
      </c>
      <c r="G2422" t="s">
        <v>11</v>
      </c>
      <c r="H2422" t="s">
        <v>8</v>
      </c>
      <c r="I2422">
        <v>9</v>
      </c>
      <c r="J2422">
        <f>Tabla1[[#This Row],[Columna2]]*110</f>
        <v>990</v>
      </c>
      <c r="K2422">
        <v>2787</v>
      </c>
      <c r="L2422">
        <f>Tabla1[[#This Row],[Columna3]]*Tabla1[[#This Row],[Value]]*30*0.12</f>
        <v>9932868</v>
      </c>
      <c r="M2422" s="1">
        <f>Tabla1[[#This Row],[Columna4]]/10</f>
        <v>993286.8</v>
      </c>
    </row>
    <row r="2423" spans="1:13" x14ac:dyDescent="0.3">
      <c r="A2423">
        <v>22</v>
      </c>
      <c r="B2423" t="s">
        <v>116</v>
      </c>
      <c r="C2423">
        <f>_xlfn.NUMBERVALUE(MID(Tabla1[[#This Row],[Object Name]],11,3))</f>
        <v>81</v>
      </c>
      <c r="D2423" t="s">
        <v>91</v>
      </c>
      <c r="E2423" t="s">
        <v>9</v>
      </c>
      <c r="F2423" t="s">
        <v>10</v>
      </c>
      <c r="G2423" t="s">
        <v>11</v>
      </c>
      <c r="H2423" t="s">
        <v>8</v>
      </c>
      <c r="I2423">
        <v>9</v>
      </c>
      <c r="J2423">
        <f>Tabla1[[#This Row],[Columna2]]*110</f>
        <v>990</v>
      </c>
      <c r="K2423">
        <v>2754</v>
      </c>
      <c r="L2423">
        <f>Tabla1[[#This Row],[Columna3]]*Tabla1[[#This Row],[Value]]*30*0.12</f>
        <v>9815256</v>
      </c>
      <c r="M2423" s="1">
        <f>Tabla1[[#This Row],[Columna4]]/10</f>
        <v>981525.6</v>
      </c>
    </row>
    <row r="2424" spans="1:13" x14ac:dyDescent="0.3">
      <c r="A2424">
        <v>23</v>
      </c>
      <c r="B2424" t="s">
        <v>116</v>
      </c>
      <c r="C2424">
        <f>_xlfn.NUMBERVALUE(MID(Tabla1[[#This Row],[Object Name]],11,3))</f>
        <v>81</v>
      </c>
      <c r="D2424" t="s">
        <v>91</v>
      </c>
      <c r="E2424" t="s">
        <v>9</v>
      </c>
      <c r="F2424" t="s">
        <v>10</v>
      </c>
      <c r="G2424" t="s">
        <v>11</v>
      </c>
      <c r="H2424" t="s">
        <v>8</v>
      </c>
      <c r="I2424">
        <v>9</v>
      </c>
      <c r="J2424">
        <f>Tabla1[[#This Row],[Columna2]]*110</f>
        <v>990</v>
      </c>
      <c r="K2424">
        <v>2756</v>
      </c>
      <c r="L2424">
        <f>Tabla1[[#This Row],[Columna3]]*Tabla1[[#This Row],[Value]]*30*0.12</f>
        <v>9822384</v>
      </c>
      <c r="M2424" s="1">
        <f>Tabla1[[#This Row],[Columna4]]/10</f>
        <v>982238.4</v>
      </c>
    </row>
    <row r="2425" spans="1:13" x14ac:dyDescent="0.3">
      <c r="A2425">
        <v>24</v>
      </c>
      <c r="B2425" t="s">
        <v>116</v>
      </c>
      <c r="C2425">
        <f>_xlfn.NUMBERVALUE(MID(Tabla1[[#This Row],[Object Name]],11,3))</f>
        <v>81</v>
      </c>
      <c r="D2425" t="s">
        <v>91</v>
      </c>
      <c r="E2425" t="s">
        <v>9</v>
      </c>
      <c r="F2425" t="s">
        <v>10</v>
      </c>
      <c r="G2425" t="s">
        <v>11</v>
      </c>
      <c r="H2425" t="s">
        <v>8</v>
      </c>
      <c r="I2425">
        <v>9</v>
      </c>
      <c r="J2425">
        <f>Tabla1[[#This Row],[Columna2]]*110</f>
        <v>990</v>
      </c>
      <c r="K2425">
        <v>2781</v>
      </c>
      <c r="L2425">
        <f>Tabla1[[#This Row],[Columna3]]*Tabla1[[#This Row],[Value]]*30*0.12</f>
        <v>9911484</v>
      </c>
      <c r="M2425" s="1">
        <f>Tabla1[[#This Row],[Columna4]]/10</f>
        <v>991148.4</v>
      </c>
    </row>
    <row r="2426" spans="1:13" x14ac:dyDescent="0.3">
      <c r="A2426">
        <v>25</v>
      </c>
      <c r="B2426" t="s">
        <v>116</v>
      </c>
      <c r="C2426">
        <f>_xlfn.NUMBERVALUE(MID(Tabla1[[#This Row],[Object Name]],11,3))</f>
        <v>81</v>
      </c>
      <c r="D2426" t="s">
        <v>91</v>
      </c>
      <c r="E2426" t="s">
        <v>9</v>
      </c>
      <c r="F2426" t="s">
        <v>10</v>
      </c>
      <c r="G2426" t="s">
        <v>11</v>
      </c>
      <c r="H2426" t="s">
        <v>8</v>
      </c>
      <c r="I2426">
        <v>9</v>
      </c>
      <c r="J2426">
        <f>Tabla1[[#This Row],[Columna2]]*110</f>
        <v>990</v>
      </c>
      <c r="K2426">
        <v>2765</v>
      </c>
      <c r="L2426">
        <f>Tabla1[[#This Row],[Columna3]]*Tabla1[[#This Row],[Value]]*30*0.12</f>
        <v>9854460</v>
      </c>
      <c r="M2426" s="1">
        <f>Tabla1[[#This Row],[Columna4]]/10</f>
        <v>985446</v>
      </c>
    </row>
    <row r="2427" spans="1:13" x14ac:dyDescent="0.3">
      <c r="A2427">
        <v>26</v>
      </c>
      <c r="B2427" t="s">
        <v>116</v>
      </c>
      <c r="C2427">
        <f>_xlfn.NUMBERVALUE(MID(Tabla1[[#This Row],[Object Name]],11,3))</f>
        <v>81</v>
      </c>
      <c r="D2427" t="s">
        <v>91</v>
      </c>
      <c r="E2427" t="s">
        <v>9</v>
      </c>
      <c r="F2427" t="s">
        <v>10</v>
      </c>
      <c r="G2427" t="s">
        <v>11</v>
      </c>
      <c r="H2427" t="s">
        <v>8</v>
      </c>
      <c r="I2427">
        <v>9</v>
      </c>
      <c r="J2427">
        <f>Tabla1[[#This Row],[Columna2]]*110</f>
        <v>990</v>
      </c>
      <c r="K2427">
        <v>2786</v>
      </c>
      <c r="L2427">
        <f>Tabla1[[#This Row],[Columna3]]*Tabla1[[#This Row],[Value]]*30*0.12</f>
        <v>9929304</v>
      </c>
      <c r="M2427" s="1">
        <f>Tabla1[[#This Row],[Columna4]]/10</f>
        <v>992930.4</v>
      </c>
    </row>
    <row r="2428" spans="1:13" x14ac:dyDescent="0.3">
      <c r="A2428">
        <v>27</v>
      </c>
      <c r="B2428" t="s">
        <v>116</v>
      </c>
      <c r="C2428">
        <f>_xlfn.NUMBERVALUE(MID(Tabla1[[#This Row],[Object Name]],11,3))</f>
        <v>81</v>
      </c>
      <c r="D2428" t="s">
        <v>91</v>
      </c>
      <c r="E2428" t="s">
        <v>9</v>
      </c>
      <c r="F2428" t="s">
        <v>10</v>
      </c>
      <c r="G2428" t="s">
        <v>11</v>
      </c>
      <c r="H2428" t="s">
        <v>8</v>
      </c>
      <c r="I2428">
        <v>9</v>
      </c>
      <c r="J2428">
        <f>Tabla1[[#This Row],[Columna2]]*110</f>
        <v>990</v>
      </c>
      <c r="K2428">
        <v>2763</v>
      </c>
      <c r="L2428">
        <f>Tabla1[[#This Row],[Columna3]]*Tabla1[[#This Row],[Value]]*30*0.12</f>
        <v>9847332</v>
      </c>
      <c r="M2428" s="1">
        <f>Tabla1[[#This Row],[Columna4]]/10</f>
        <v>984733.2</v>
      </c>
    </row>
    <row r="2429" spans="1:13" x14ac:dyDescent="0.3">
      <c r="A2429">
        <v>28</v>
      </c>
      <c r="B2429" t="s">
        <v>116</v>
      </c>
      <c r="C2429">
        <f>_xlfn.NUMBERVALUE(MID(Tabla1[[#This Row],[Object Name]],11,3))</f>
        <v>81</v>
      </c>
      <c r="D2429" t="s">
        <v>91</v>
      </c>
      <c r="E2429" t="s">
        <v>9</v>
      </c>
      <c r="F2429" t="s">
        <v>10</v>
      </c>
      <c r="G2429" t="s">
        <v>11</v>
      </c>
      <c r="H2429" t="s">
        <v>8</v>
      </c>
      <c r="I2429">
        <v>9</v>
      </c>
      <c r="J2429">
        <f>Tabla1[[#This Row],[Columna2]]*110</f>
        <v>990</v>
      </c>
      <c r="K2429">
        <v>2760</v>
      </c>
      <c r="L2429">
        <f>Tabla1[[#This Row],[Columna3]]*Tabla1[[#This Row],[Value]]*30*0.12</f>
        <v>9836640</v>
      </c>
      <c r="M2429" s="1">
        <f>Tabla1[[#This Row],[Columna4]]/10</f>
        <v>983664</v>
      </c>
    </row>
    <row r="2430" spans="1:13" x14ac:dyDescent="0.3">
      <c r="A2430">
        <v>29</v>
      </c>
      <c r="B2430" t="s">
        <v>116</v>
      </c>
      <c r="C2430">
        <f>_xlfn.NUMBERVALUE(MID(Tabla1[[#This Row],[Object Name]],11,3))</f>
        <v>81</v>
      </c>
      <c r="D2430" t="s">
        <v>91</v>
      </c>
      <c r="E2430" t="s">
        <v>9</v>
      </c>
      <c r="F2430" t="s">
        <v>10</v>
      </c>
      <c r="G2430" t="s">
        <v>11</v>
      </c>
      <c r="H2430" t="s">
        <v>8</v>
      </c>
      <c r="I2430">
        <v>9</v>
      </c>
      <c r="J2430">
        <f>Tabla1[[#This Row],[Columna2]]*110</f>
        <v>990</v>
      </c>
      <c r="K2430">
        <v>2793</v>
      </c>
      <c r="L2430">
        <f>Tabla1[[#This Row],[Columna3]]*Tabla1[[#This Row],[Value]]*30*0.12</f>
        <v>9954252</v>
      </c>
      <c r="M2430" s="1">
        <f>Tabla1[[#This Row],[Columna4]]/10</f>
        <v>995425.2</v>
      </c>
    </row>
    <row r="2431" spans="1:13" x14ac:dyDescent="0.3">
      <c r="A2431">
        <v>30</v>
      </c>
      <c r="B2431" t="s">
        <v>116</v>
      </c>
      <c r="C2431">
        <f>_xlfn.NUMBERVALUE(MID(Tabla1[[#This Row],[Object Name]],11,3))</f>
        <v>81</v>
      </c>
      <c r="D2431" t="s">
        <v>91</v>
      </c>
      <c r="E2431" t="s">
        <v>9</v>
      </c>
      <c r="F2431" t="s">
        <v>10</v>
      </c>
      <c r="G2431" t="s">
        <v>11</v>
      </c>
      <c r="H2431" t="s">
        <v>8</v>
      </c>
      <c r="I2431">
        <v>9</v>
      </c>
      <c r="J2431">
        <f>Tabla1[[#This Row],[Columna2]]*110</f>
        <v>990</v>
      </c>
      <c r="K2431">
        <v>2802</v>
      </c>
      <c r="L2431">
        <f>Tabla1[[#This Row],[Columna3]]*Tabla1[[#This Row],[Value]]*30*0.12</f>
        <v>9986328</v>
      </c>
      <c r="M2431" s="1">
        <f>Tabla1[[#This Row],[Columna4]]/10</f>
        <v>998632.8</v>
      </c>
    </row>
    <row r="2432" spans="1:13" x14ac:dyDescent="0.3">
      <c r="A2432">
        <v>1</v>
      </c>
      <c r="B2432" t="s">
        <v>117</v>
      </c>
      <c r="C2432">
        <f>_xlfn.NUMBERVALUE(MID(Tabla1[[#This Row],[Object Name]],11,3))</f>
        <v>82</v>
      </c>
      <c r="D2432" t="s">
        <v>92</v>
      </c>
      <c r="E2432" t="s">
        <v>9</v>
      </c>
      <c r="F2432" t="s">
        <v>10</v>
      </c>
      <c r="G2432" t="s">
        <v>11</v>
      </c>
      <c r="H2432" t="s">
        <v>8</v>
      </c>
      <c r="I2432">
        <v>7</v>
      </c>
      <c r="J2432">
        <f>Tabla1[[#This Row],[Columna2]]*110</f>
        <v>770</v>
      </c>
      <c r="K2432">
        <v>3202</v>
      </c>
      <c r="L2432">
        <f>Tabla1[[#This Row],[Columna3]]*Tabla1[[#This Row],[Value]]*30*0.12</f>
        <v>8875944</v>
      </c>
      <c r="M2432" s="1">
        <f>Tabla1[[#This Row],[Columna4]]/10</f>
        <v>887594.4</v>
      </c>
    </row>
    <row r="2433" spans="1:13" x14ac:dyDescent="0.3">
      <c r="A2433">
        <v>2</v>
      </c>
      <c r="B2433" t="s">
        <v>117</v>
      </c>
      <c r="C2433">
        <f>_xlfn.NUMBERVALUE(MID(Tabla1[[#This Row],[Object Name]],11,3))</f>
        <v>82</v>
      </c>
      <c r="D2433" t="s">
        <v>92</v>
      </c>
      <c r="E2433" t="s">
        <v>9</v>
      </c>
      <c r="F2433" t="s">
        <v>10</v>
      </c>
      <c r="G2433" t="s">
        <v>11</v>
      </c>
      <c r="H2433" t="s">
        <v>8</v>
      </c>
      <c r="I2433">
        <v>7</v>
      </c>
      <c r="J2433">
        <f>Tabla1[[#This Row],[Columna2]]*110</f>
        <v>770</v>
      </c>
      <c r="K2433">
        <v>3208</v>
      </c>
      <c r="L2433">
        <f>Tabla1[[#This Row],[Columna3]]*Tabla1[[#This Row],[Value]]*30*0.12</f>
        <v>8892576</v>
      </c>
      <c r="M2433" s="1">
        <f>Tabla1[[#This Row],[Columna4]]/10</f>
        <v>889257.6</v>
      </c>
    </row>
    <row r="2434" spans="1:13" x14ac:dyDescent="0.3">
      <c r="A2434">
        <v>3</v>
      </c>
      <c r="B2434" t="s">
        <v>117</v>
      </c>
      <c r="C2434">
        <f>_xlfn.NUMBERVALUE(MID(Tabla1[[#This Row],[Object Name]],11,3))</f>
        <v>82</v>
      </c>
      <c r="D2434" t="s">
        <v>92</v>
      </c>
      <c r="E2434" t="s">
        <v>9</v>
      </c>
      <c r="F2434" t="s">
        <v>10</v>
      </c>
      <c r="G2434" t="s">
        <v>11</v>
      </c>
      <c r="H2434" t="s">
        <v>8</v>
      </c>
      <c r="I2434">
        <v>7</v>
      </c>
      <c r="J2434">
        <f>Tabla1[[#This Row],[Columna2]]*110</f>
        <v>770</v>
      </c>
      <c r="K2434">
        <v>3180</v>
      </c>
      <c r="L2434">
        <f>Tabla1[[#This Row],[Columna3]]*Tabla1[[#This Row],[Value]]*30*0.12</f>
        <v>8814960</v>
      </c>
      <c r="M2434" s="1">
        <f>Tabla1[[#This Row],[Columna4]]/10</f>
        <v>881496</v>
      </c>
    </row>
    <row r="2435" spans="1:13" x14ac:dyDescent="0.3">
      <c r="A2435">
        <v>4</v>
      </c>
      <c r="B2435" t="s">
        <v>117</v>
      </c>
      <c r="C2435">
        <f>_xlfn.NUMBERVALUE(MID(Tabla1[[#This Row],[Object Name]],11,3))</f>
        <v>82</v>
      </c>
      <c r="D2435" t="s">
        <v>92</v>
      </c>
      <c r="E2435" t="s">
        <v>9</v>
      </c>
      <c r="F2435" t="s">
        <v>10</v>
      </c>
      <c r="G2435" t="s">
        <v>11</v>
      </c>
      <c r="H2435" t="s">
        <v>8</v>
      </c>
      <c r="I2435">
        <v>7</v>
      </c>
      <c r="J2435">
        <f>Tabla1[[#This Row],[Columna2]]*110</f>
        <v>770</v>
      </c>
      <c r="K2435">
        <v>3208</v>
      </c>
      <c r="L2435">
        <f>Tabla1[[#This Row],[Columna3]]*Tabla1[[#This Row],[Value]]*30*0.12</f>
        <v>8892576</v>
      </c>
      <c r="M2435" s="1">
        <f>Tabla1[[#This Row],[Columna4]]/10</f>
        <v>889257.6</v>
      </c>
    </row>
    <row r="2436" spans="1:13" x14ac:dyDescent="0.3">
      <c r="A2436">
        <v>5</v>
      </c>
      <c r="B2436" t="s">
        <v>117</v>
      </c>
      <c r="C2436">
        <f>_xlfn.NUMBERVALUE(MID(Tabla1[[#This Row],[Object Name]],11,3))</f>
        <v>82</v>
      </c>
      <c r="D2436" t="s">
        <v>92</v>
      </c>
      <c r="E2436" t="s">
        <v>9</v>
      </c>
      <c r="F2436" t="s">
        <v>10</v>
      </c>
      <c r="G2436" t="s">
        <v>11</v>
      </c>
      <c r="H2436" t="s">
        <v>8</v>
      </c>
      <c r="I2436">
        <v>7</v>
      </c>
      <c r="J2436">
        <f>Tabla1[[#This Row],[Columna2]]*110</f>
        <v>770</v>
      </c>
      <c r="K2436">
        <v>3205</v>
      </c>
      <c r="L2436">
        <f>Tabla1[[#This Row],[Columna3]]*Tabla1[[#This Row],[Value]]*30*0.12</f>
        <v>8884260</v>
      </c>
      <c r="M2436" s="1">
        <f>Tabla1[[#This Row],[Columna4]]/10</f>
        <v>888426</v>
      </c>
    </row>
    <row r="2437" spans="1:13" x14ac:dyDescent="0.3">
      <c r="A2437">
        <v>6</v>
      </c>
      <c r="B2437" t="s">
        <v>117</v>
      </c>
      <c r="C2437">
        <f>_xlfn.NUMBERVALUE(MID(Tabla1[[#This Row],[Object Name]],11,3))</f>
        <v>82</v>
      </c>
      <c r="D2437" t="s">
        <v>92</v>
      </c>
      <c r="E2437" t="s">
        <v>9</v>
      </c>
      <c r="F2437" t="s">
        <v>10</v>
      </c>
      <c r="G2437" t="s">
        <v>11</v>
      </c>
      <c r="H2437" t="s">
        <v>8</v>
      </c>
      <c r="I2437">
        <v>7</v>
      </c>
      <c r="J2437">
        <f>Tabla1[[#This Row],[Columna2]]*110</f>
        <v>770</v>
      </c>
      <c r="K2437">
        <v>3206</v>
      </c>
      <c r="L2437">
        <f>Tabla1[[#This Row],[Columna3]]*Tabla1[[#This Row],[Value]]*30*0.12</f>
        <v>8887032</v>
      </c>
      <c r="M2437" s="1">
        <f>Tabla1[[#This Row],[Columna4]]/10</f>
        <v>888703.2</v>
      </c>
    </row>
    <row r="2438" spans="1:13" x14ac:dyDescent="0.3">
      <c r="A2438">
        <v>7</v>
      </c>
      <c r="B2438" t="s">
        <v>117</v>
      </c>
      <c r="C2438">
        <f>_xlfn.NUMBERVALUE(MID(Tabla1[[#This Row],[Object Name]],11,3))</f>
        <v>82</v>
      </c>
      <c r="D2438" t="s">
        <v>92</v>
      </c>
      <c r="E2438" t="s">
        <v>9</v>
      </c>
      <c r="F2438" t="s">
        <v>10</v>
      </c>
      <c r="G2438" t="s">
        <v>11</v>
      </c>
      <c r="H2438" t="s">
        <v>8</v>
      </c>
      <c r="I2438">
        <v>7</v>
      </c>
      <c r="J2438">
        <f>Tabla1[[#This Row],[Columna2]]*110</f>
        <v>770</v>
      </c>
      <c r="K2438">
        <v>3199</v>
      </c>
      <c r="L2438">
        <f>Tabla1[[#This Row],[Columna3]]*Tabla1[[#This Row],[Value]]*30*0.12</f>
        <v>8867628</v>
      </c>
      <c r="M2438" s="1">
        <f>Tabla1[[#This Row],[Columna4]]/10</f>
        <v>886762.8</v>
      </c>
    </row>
    <row r="2439" spans="1:13" x14ac:dyDescent="0.3">
      <c r="A2439">
        <v>8</v>
      </c>
      <c r="B2439" t="s">
        <v>117</v>
      </c>
      <c r="C2439">
        <f>_xlfn.NUMBERVALUE(MID(Tabla1[[#This Row],[Object Name]],11,3))</f>
        <v>82</v>
      </c>
      <c r="D2439" t="s">
        <v>92</v>
      </c>
      <c r="E2439" t="s">
        <v>9</v>
      </c>
      <c r="F2439" t="s">
        <v>10</v>
      </c>
      <c r="G2439" t="s">
        <v>11</v>
      </c>
      <c r="H2439" t="s">
        <v>8</v>
      </c>
      <c r="I2439">
        <v>7</v>
      </c>
      <c r="J2439">
        <f>Tabla1[[#This Row],[Columna2]]*110</f>
        <v>770</v>
      </c>
      <c r="K2439">
        <v>3215</v>
      </c>
      <c r="L2439">
        <f>Tabla1[[#This Row],[Columna3]]*Tabla1[[#This Row],[Value]]*30*0.12</f>
        <v>8911980</v>
      </c>
      <c r="M2439" s="1">
        <f>Tabla1[[#This Row],[Columna4]]/10</f>
        <v>891198</v>
      </c>
    </row>
    <row r="2440" spans="1:13" x14ac:dyDescent="0.3">
      <c r="A2440">
        <v>9</v>
      </c>
      <c r="B2440" t="s">
        <v>117</v>
      </c>
      <c r="C2440">
        <f>_xlfn.NUMBERVALUE(MID(Tabla1[[#This Row],[Object Name]],11,3))</f>
        <v>82</v>
      </c>
      <c r="D2440" t="s">
        <v>92</v>
      </c>
      <c r="E2440" t="s">
        <v>9</v>
      </c>
      <c r="F2440" t="s">
        <v>10</v>
      </c>
      <c r="G2440" t="s">
        <v>11</v>
      </c>
      <c r="H2440" t="s">
        <v>8</v>
      </c>
      <c r="I2440">
        <v>7</v>
      </c>
      <c r="J2440">
        <f>Tabla1[[#This Row],[Columna2]]*110</f>
        <v>770</v>
      </c>
      <c r="K2440">
        <v>3206</v>
      </c>
      <c r="L2440">
        <f>Tabla1[[#This Row],[Columna3]]*Tabla1[[#This Row],[Value]]*30*0.12</f>
        <v>8887032</v>
      </c>
      <c r="M2440" s="1">
        <f>Tabla1[[#This Row],[Columna4]]/10</f>
        <v>888703.2</v>
      </c>
    </row>
    <row r="2441" spans="1:13" x14ac:dyDescent="0.3">
      <c r="A2441">
        <v>10</v>
      </c>
      <c r="B2441" t="s">
        <v>117</v>
      </c>
      <c r="C2441">
        <f>_xlfn.NUMBERVALUE(MID(Tabla1[[#This Row],[Object Name]],11,3))</f>
        <v>82</v>
      </c>
      <c r="D2441" t="s">
        <v>92</v>
      </c>
      <c r="E2441" t="s">
        <v>9</v>
      </c>
      <c r="F2441" t="s">
        <v>10</v>
      </c>
      <c r="G2441" t="s">
        <v>11</v>
      </c>
      <c r="H2441" t="s">
        <v>8</v>
      </c>
      <c r="I2441">
        <v>7</v>
      </c>
      <c r="J2441">
        <f>Tabla1[[#This Row],[Columna2]]*110</f>
        <v>770</v>
      </c>
      <c r="K2441">
        <v>3211</v>
      </c>
      <c r="L2441">
        <f>Tabla1[[#This Row],[Columna3]]*Tabla1[[#This Row],[Value]]*30*0.12</f>
        <v>8900892</v>
      </c>
      <c r="M2441" s="1">
        <f>Tabla1[[#This Row],[Columna4]]/10</f>
        <v>890089.2</v>
      </c>
    </row>
    <row r="2442" spans="1:13" x14ac:dyDescent="0.3">
      <c r="A2442">
        <v>11</v>
      </c>
      <c r="B2442" t="s">
        <v>117</v>
      </c>
      <c r="C2442">
        <f>_xlfn.NUMBERVALUE(MID(Tabla1[[#This Row],[Object Name]],11,3))</f>
        <v>82</v>
      </c>
      <c r="D2442" t="s">
        <v>92</v>
      </c>
      <c r="E2442" t="s">
        <v>9</v>
      </c>
      <c r="F2442" t="s">
        <v>10</v>
      </c>
      <c r="G2442" t="s">
        <v>11</v>
      </c>
      <c r="H2442" t="s">
        <v>8</v>
      </c>
      <c r="I2442">
        <v>7</v>
      </c>
      <c r="J2442">
        <f>Tabla1[[#This Row],[Columna2]]*110</f>
        <v>770</v>
      </c>
      <c r="K2442">
        <v>3202</v>
      </c>
      <c r="L2442">
        <f>Tabla1[[#This Row],[Columna3]]*Tabla1[[#This Row],[Value]]*30*0.12</f>
        <v>8875944</v>
      </c>
      <c r="M2442" s="1">
        <f>Tabla1[[#This Row],[Columna4]]/10</f>
        <v>887594.4</v>
      </c>
    </row>
    <row r="2443" spans="1:13" x14ac:dyDescent="0.3">
      <c r="A2443">
        <v>12</v>
      </c>
      <c r="B2443" t="s">
        <v>117</v>
      </c>
      <c r="C2443">
        <f>_xlfn.NUMBERVALUE(MID(Tabla1[[#This Row],[Object Name]],11,3))</f>
        <v>82</v>
      </c>
      <c r="D2443" t="s">
        <v>92</v>
      </c>
      <c r="E2443" t="s">
        <v>9</v>
      </c>
      <c r="F2443" t="s">
        <v>10</v>
      </c>
      <c r="G2443" t="s">
        <v>11</v>
      </c>
      <c r="H2443" t="s">
        <v>8</v>
      </c>
      <c r="I2443">
        <v>7</v>
      </c>
      <c r="J2443">
        <f>Tabla1[[#This Row],[Columna2]]*110</f>
        <v>770</v>
      </c>
      <c r="K2443">
        <v>3203</v>
      </c>
      <c r="L2443">
        <f>Tabla1[[#This Row],[Columna3]]*Tabla1[[#This Row],[Value]]*30*0.12</f>
        <v>8878716</v>
      </c>
      <c r="M2443" s="1">
        <f>Tabla1[[#This Row],[Columna4]]/10</f>
        <v>887871.6</v>
      </c>
    </row>
    <row r="2444" spans="1:13" x14ac:dyDescent="0.3">
      <c r="A2444">
        <v>13</v>
      </c>
      <c r="B2444" t="s">
        <v>117</v>
      </c>
      <c r="C2444">
        <f>_xlfn.NUMBERVALUE(MID(Tabla1[[#This Row],[Object Name]],11,3))</f>
        <v>82</v>
      </c>
      <c r="D2444" t="s">
        <v>92</v>
      </c>
      <c r="E2444" t="s">
        <v>9</v>
      </c>
      <c r="F2444" t="s">
        <v>10</v>
      </c>
      <c r="G2444" t="s">
        <v>11</v>
      </c>
      <c r="H2444" t="s">
        <v>8</v>
      </c>
      <c r="I2444">
        <v>7</v>
      </c>
      <c r="J2444">
        <f>Tabla1[[#This Row],[Columna2]]*110</f>
        <v>770</v>
      </c>
      <c r="K2444">
        <v>3172</v>
      </c>
      <c r="L2444">
        <f>Tabla1[[#This Row],[Columna3]]*Tabla1[[#This Row],[Value]]*30*0.12</f>
        <v>8792784</v>
      </c>
      <c r="M2444" s="1">
        <f>Tabla1[[#This Row],[Columna4]]/10</f>
        <v>879278.4</v>
      </c>
    </row>
    <row r="2445" spans="1:13" x14ac:dyDescent="0.3">
      <c r="A2445">
        <v>14</v>
      </c>
      <c r="B2445" t="s">
        <v>117</v>
      </c>
      <c r="C2445">
        <f>_xlfn.NUMBERVALUE(MID(Tabla1[[#This Row],[Object Name]],11,3))</f>
        <v>82</v>
      </c>
      <c r="D2445" t="s">
        <v>92</v>
      </c>
      <c r="E2445" t="s">
        <v>9</v>
      </c>
      <c r="F2445" t="s">
        <v>10</v>
      </c>
      <c r="G2445" t="s">
        <v>11</v>
      </c>
      <c r="H2445" t="s">
        <v>8</v>
      </c>
      <c r="I2445">
        <v>7</v>
      </c>
      <c r="J2445">
        <f>Tabla1[[#This Row],[Columna2]]*110</f>
        <v>770</v>
      </c>
      <c r="K2445">
        <v>3178</v>
      </c>
      <c r="L2445">
        <f>Tabla1[[#This Row],[Columna3]]*Tabla1[[#This Row],[Value]]*30*0.12</f>
        <v>8809416</v>
      </c>
      <c r="M2445" s="1">
        <f>Tabla1[[#This Row],[Columna4]]/10</f>
        <v>880941.6</v>
      </c>
    </row>
    <row r="2446" spans="1:13" x14ac:dyDescent="0.3">
      <c r="A2446">
        <v>15</v>
      </c>
      <c r="B2446" t="s">
        <v>117</v>
      </c>
      <c r="C2446">
        <f>_xlfn.NUMBERVALUE(MID(Tabla1[[#This Row],[Object Name]],11,3))</f>
        <v>82</v>
      </c>
      <c r="D2446" t="s">
        <v>92</v>
      </c>
      <c r="E2446" t="s">
        <v>9</v>
      </c>
      <c r="F2446" t="s">
        <v>10</v>
      </c>
      <c r="G2446" t="s">
        <v>11</v>
      </c>
      <c r="H2446" t="s">
        <v>8</v>
      </c>
      <c r="I2446">
        <v>7</v>
      </c>
      <c r="J2446">
        <f>Tabla1[[#This Row],[Columna2]]*110</f>
        <v>770</v>
      </c>
      <c r="K2446">
        <v>3182</v>
      </c>
      <c r="L2446">
        <f>Tabla1[[#This Row],[Columna3]]*Tabla1[[#This Row],[Value]]*30*0.12</f>
        <v>8820504</v>
      </c>
      <c r="M2446" s="1">
        <f>Tabla1[[#This Row],[Columna4]]/10</f>
        <v>882050.4</v>
      </c>
    </row>
    <row r="2447" spans="1:13" x14ac:dyDescent="0.3">
      <c r="A2447">
        <v>16</v>
      </c>
      <c r="B2447" t="s">
        <v>117</v>
      </c>
      <c r="C2447">
        <f>_xlfn.NUMBERVALUE(MID(Tabla1[[#This Row],[Object Name]],11,3))</f>
        <v>82</v>
      </c>
      <c r="D2447" t="s">
        <v>92</v>
      </c>
      <c r="E2447" t="s">
        <v>9</v>
      </c>
      <c r="F2447" t="s">
        <v>10</v>
      </c>
      <c r="G2447" t="s">
        <v>11</v>
      </c>
      <c r="H2447" t="s">
        <v>8</v>
      </c>
      <c r="I2447">
        <v>7</v>
      </c>
      <c r="J2447">
        <f>Tabla1[[#This Row],[Columna2]]*110</f>
        <v>770</v>
      </c>
      <c r="K2447">
        <v>3215</v>
      </c>
      <c r="L2447">
        <f>Tabla1[[#This Row],[Columna3]]*Tabla1[[#This Row],[Value]]*30*0.12</f>
        <v>8911980</v>
      </c>
      <c r="M2447" s="1">
        <f>Tabla1[[#This Row],[Columna4]]/10</f>
        <v>891198</v>
      </c>
    </row>
    <row r="2448" spans="1:13" x14ac:dyDescent="0.3">
      <c r="A2448">
        <v>17</v>
      </c>
      <c r="B2448" t="s">
        <v>117</v>
      </c>
      <c r="C2448">
        <f>_xlfn.NUMBERVALUE(MID(Tabla1[[#This Row],[Object Name]],11,3))</f>
        <v>82</v>
      </c>
      <c r="D2448" t="s">
        <v>92</v>
      </c>
      <c r="E2448" t="s">
        <v>9</v>
      </c>
      <c r="F2448" t="s">
        <v>10</v>
      </c>
      <c r="G2448" t="s">
        <v>11</v>
      </c>
      <c r="H2448" t="s">
        <v>8</v>
      </c>
      <c r="I2448">
        <v>7</v>
      </c>
      <c r="J2448">
        <f>Tabla1[[#This Row],[Columna2]]*110</f>
        <v>770</v>
      </c>
      <c r="K2448">
        <v>3211</v>
      </c>
      <c r="L2448">
        <f>Tabla1[[#This Row],[Columna3]]*Tabla1[[#This Row],[Value]]*30*0.12</f>
        <v>8900892</v>
      </c>
      <c r="M2448" s="1">
        <f>Tabla1[[#This Row],[Columna4]]/10</f>
        <v>890089.2</v>
      </c>
    </row>
    <row r="2449" spans="1:13" x14ac:dyDescent="0.3">
      <c r="A2449">
        <v>18</v>
      </c>
      <c r="B2449" t="s">
        <v>117</v>
      </c>
      <c r="C2449">
        <f>_xlfn.NUMBERVALUE(MID(Tabla1[[#This Row],[Object Name]],11,3))</f>
        <v>82</v>
      </c>
      <c r="D2449" t="s">
        <v>92</v>
      </c>
      <c r="E2449" t="s">
        <v>9</v>
      </c>
      <c r="F2449" t="s">
        <v>10</v>
      </c>
      <c r="G2449" t="s">
        <v>11</v>
      </c>
      <c r="H2449" t="s">
        <v>8</v>
      </c>
      <c r="I2449">
        <v>7</v>
      </c>
      <c r="J2449">
        <f>Tabla1[[#This Row],[Columna2]]*110</f>
        <v>770</v>
      </c>
      <c r="K2449">
        <v>3204</v>
      </c>
      <c r="L2449">
        <f>Tabla1[[#This Row],[Columna3]]*Tabla1[[#This Row],[Value]]*30*0.12</f>
        <v>8881488</v>
      </c>
      <c r="M2449" s="1">
        <f>Tabla1[[#This Row],[Columna4]]/10</f>
        <v>888148.8</v>
      </c>
    </row>
    <row r="2450" spans="1:13" x14ac:dyDescent="0.3">
      <c r="A2450">
        <v>19</v>
      </c>
      <c r="B2450" t="s">
        <v>117</v>
      </c>
      <c r="C2450">
        <f>_xlfn.NUMBERVALUE(MID(Tabla1[[#This Row],[Object Name]],11,3))</f>
        <v>82</v>
      </c>
      <c r="D2450" t="s">
        <v>92</v>
      </c>
      <c r="E2450" t="s">
        <v>9</v>
      </c>
      <c r="F2450" t="s">
        <v>10</v>
      </c>
      <c r="G2450" t="s">
        <v>11</v>
      </c>
      <c r="H2450" t="s">
        <v>8</v>
      </c>
      <c r="I2450">
        <v>7</v>
      </c>
      <c r="J2450">
        <f>Tabla1[[#This Row],[Columna2]]*110</f>
        <v>770</v>
      </c>
      <c r="K2450">
        <v>3182</v>
      </c>
      <c r="L2450">
        <f>Tabla1[[#This Row],[Columna3]]*Tabla1[[#This Row],[Value]]*30*0.12</f>
        <v>8820504</v>
      </c>
      <c r="M2450" s="1">
        <f>Tabla1[[#This Row],[Columna4]]/10</f>
        <v>882050.4</v>
      </c>
    </row>
    <row r="2451" spans="1:13" x14ac:dyDescent="0.3">
      <c r="A2451">
        <v>20</v>
      </c>
      <c r="B2451" t="s">
        <v>117</v>
      </c>
      <c r="C2451">
        <f>_xlfn.NUMBERVALUE(MID(Tabla1[[#This Row],[Object Name]],11,3))</f>
        <v>82</v>
      </c>
      <c r="D2451" t="s">
        <v>92</v>
      </c>
      <c r="E2451" t="s">
        <v>9</v>
      </c>
      <c r="F2451" t="s">
        <v>10</v>
      </c>
      <c r="G2451" t="s">
        <v>11</v>
      </c>
      <c r="H2451" t="s">
        <v>8</v>
      </c>
      <c r="I2451">
        <v>7</v>
      </c>
      <c r="J2451">
        <f>Tabla1[[#This Row],[Columna2]]*110</f>
        <v>770</v>
      </c>
      <c r="K2451">
        <v>3199</v>
      </c>
      <c r="L2451">
        <f>Tabla1[[#This Row],[Columna3]]*Tabla1[[#This Row],[Value]]*30*0.12</f>
        <v>8867628</v>
      </c>
      <c r="M2451" s="1">
        <f>Tabla1[[#This Row],[Columna4]]/10</f>
        <v>886762.8</v>
      </c>
    </row>
    <row r="2452" spans="1:13" x14ac:dyDescent="0.3">
      <c r="A2452">
        <v>21</v>
      </c>
      <c r="B2452" t="s">
        <v>117</v>
      </c>
      <c r="C2452">
        <f>_xlfn.NUMBERVALUE(MID(Tabla1[[#This Row],[Object Name]],11,3))</f>
        <v>82</v>
      </c>
      <c r="D2452" t="s">
        <v>92</v>
      </c>
      <c r="E2452" t="s">
        <v>9</v>
      </c>
      <c r="F2452" t="s">
        <v>10</v>
      </c>
      <c r="G2452" t="s">
        <v>11</v>
      </c>
      <c r="H2452" t="s">
        <v>8</v>
      </c>
      <c r="I2452">
        <v>7</v>
      </c>
      <c r="J2452">
        <f>Tabla1[[#This Row],[Columna2]]*110</f>
        <v>770</v>
      </c>
      <c r="K2452">
        <v>3203</v>
      </c>
      <c r="L2452">
        <f>Tabla1[[#This Row],[Columna3]]*Tabla1[[#This Row],[Value]]*30*0.12</f>
        <v>8878716</v>
      </c>
      <c r="M2452" s="1">
        <f>Tabla1[[#This Row],[Columna4]]/10</f>
        <v>887871.6</v>
      </c>
    </row>
    <row r="2453" spans="1:13" x14ac:dyDescent="0.3">
      <c r="A2453">
        <v>22</v>
      </c>
      <c r="B2453" t="s">
        <v>117</v>
      </c>
      <c r="C2453">
        <f>_xlfn.NUMBERVALUE(MID(Tabla1[[#This Row],[Object Name]],11,3))</f>
        <v>82</v>
      </c>
      <c r="D2453" t="s">
        <v>92</v>
      </c>
      <c r="E2453" t="s">
        <v>9</v>
      </c>
      <c r="F2453" t="s">
        <v>10</v>
      </c>
      <c r="G2453" t="s">
        <v>11</v>
      </c>
      <c r="H2453" t="s">
        <v>8</v>
      </c>
      <c r="I2453">
        <v>7</v>
      </c>
      <c r="J2453">
        <f>Tabla1[[#This Row],[Columna2]]*110</f>
        <v>770</v>
      </c>
      <c r="K2453">
        <v>3177</v>
      </c>
      <c r="L2453">
        <f>Tabla1[[#This Row],[Columna3]]*Tabla1[[#This Row],[Value]]*30*0.12</f>
        <v>8806644</v>
      </c>
      <c r="M2453" s="1">
        <f>Tabla1[[#This Row],[Columna4]]/10</f>
        <v>880664.4</v>
      </c>
    </row>
    <row r="2454" spans="1:13" x14ac:dyDescent="0.3">
      <c r="A2454">
        <v>23</v>
      </c>
      <c r="B2454" t="s">
        <v>117</v>
      </c>
      <c r="C2454">
        <f>_xlfn.NUMBERVALUE(MID(Tabla1[[#This Row],[Object Name]],11,3))</f>
        <v>82</v>
      </c>
      <c r="D2454" t="s">
        <v>92</v>
      </c>
      <c r="E2454" t="s">
        <v>9</v>
      </c>
      <c r="F2454" t="s">
        <v>10</v>
      </c>
      <c r="G2454" t="s">
        <v>11</v>
      </c>
      <c r="H2454" t="s">
        <v>8</v>
      </c>
      <c r="I2454">
        <v>7</v>
      </c>
      <c r="J2454">
        <f>Tabla1[[#This Row],[Columna2]]*110</f>
        <v>770</v>
      </c>
      <c r="K2454">
        <v>3195</v>
      </c>
      <c r="L2454">
        <f>Tabla1[[#This Row],[Columna3]]*Tabla1[[#This Row],[Value]]*30*0.12</f>
        <v>8856540</v>
      </c>
      <c r="M2454" s="1">
        <f>Tabla1[[#This Row],[Columna4]]/10</f>
        <v>885654</v>
      </c>
    </row>
    <row r="2455" spans="1:13" x14ac:dyDescent="0.3">
      <c r="A2455">
        <v>24</v>
      </c>
      <c r="B2455" t="s">
        <v>117</v>
      </c>
      <c r="C2455">
        <f>_xlfn.NUMBERVALUE(MID(Tabla1[[#This Row],[Object Name]],11,3))</f>
        <v>82</v>
      </c>
      <c r="D2455" t="s">
        <v>92</v>
      </c>
      <c r="E2455" t="s">
        <v>9</v>
      </c>
      <c r="F2455" t="s">
        <v>10</v>
      </c>
      <c r="G2455" t="s">
        <v>11</v>
      </c>
      <c r="H2455" t="s">
        <v>8</v>
      </c>
      <c r="I2455">
        <v>7</v>
      </c>
      <c r="J2455">
        <f>Tabla1[[#This Row],[Columna2]]*110</f>
        <v>770</v>
      </c>
      <c r="K2455">
        <v>3208</v>
      </c>
      <c r="L2455">
        <f>Tabla1[[#This Row],[Columna3]]*Tabla1[[#This Row],[Value]]*30*0.12</f>
        <v>8892576</v>
      </c>
      <c r="M2455" s="1">
        <f>Tabla1[[#This Row],[Columna4]]/10</f>
        <v>889257.6</v>
      </c>
    </row>
    <row r="2456" spans="1:13" x14ac:dyDescent="0.3">
      <c r="A2456">
        <v>25</v>
      </c>
      <c r="B2456" t="s">
        <v>117</v>
      </c>
      <c r="C2456">
        <f>_xlfn.NUMBERVALUE(MID(Tabla1[[#This Row],[Object Name]],11,3))</f>
        <v>82</v>
      </c>
      <c r="D2456" t="s">
        <v>92</v>
      </c>
      <c r="E2456" t="s">
        <v>9</v>
      </c>
      <c r="F2456" t="s">
        <v>10</v>
      </c>
      <c r="G2456" t="s">
        <v>11</v>
      </c>
      <c r="H2456" t="s">
        <v>8</v>
      </c>
      <c r="I2456">
        <v>7</v>
      </c>
      <c r="J2456">
        <f>Tabla1[[#This Row],[Columna2]]*110</f>
        <v>770</v>
      </c>
      <c r="K2456">
        <v>3199</v>
      </c>
      <c r="L2456">
        <f>Tabla1[[#This Row],[Columna3]]*Tabla1[[#This Row],[Value]]*30*0.12</f>
        <v>8867628</v>
      </c>
      <c r="M2456" s="1">
        <f>Tabla1[[#This Row],[Columna4]]/10</f>
        <v>886762.8</v>
      </c>
    </row>
    <row r="2457" spans="1:13" x14ac:dyDescent="0.3">
      <c r="A2457">
        <v>26</v>
      </c>
      <c r="B2457" t="s">
        <v>117</v>
      </c>
      <c r="C2457">
        <f>_xlfn.NUMBERVALUE(MID(Tabla1[[#This Row],[Object Name]],11,3))</f>
        <v>82</v>
      </c>
      <c r="D2457" t="s">
        <v>92</v>
      </c>
      <c r="E2457" t="s">
        <v>9</v>
      </c>
      <c r="F2457" t="s">
        <v>10</v>
      </c>
      <c r="G2457" t="s">
        <v>11</v>
      </c>
      <c r="H2457" t="s">
        <v>8</v>
      </c>
      <c r="I2457">
        <v>7</v>
      </c>
      <c r="J2457">
        <f>Tabla1[[#This Row],[Columna2]]*110</f>
        <v>770</v>
      </c>
      <c r="K2457">
        <v>3223</v>
      </c>
      <c r="L2457">
        <f>Tabla1[[#This Row],[Columna3]]*Tabla1[[#This Row],[Value]]*30*0.12</f>
        <v>8934156</v>
      </c>
      <c r="M2457" s="1">
        <f>Tabla1[[#This Row],[Columna4]]/10</f>
        <v>893415.6</v>
      </c>
    </row>
    <row r="2458" spans="1:13" x14ac:dyDescent="0.3">
      <c r="A2458">
        <v>27</v>
      </c>
      <c r="B2458" t="s">
        <v>117</v>
      </c>
      <c r="C2458">
        <f>_xlfn.NUMBERVALUE(MID(Tabla1[[#This Row],[Object Name]],11,3))</f>
        <v>82</v>
      </c>
      <c r="D2458" t="s">
        <v>92</v>
      </c>
      <c r="E2458" t="s">
        <v>9</v>
      </c>
      <c r="F2458" t="s">
        <v>10</v>
      </c>
      <c r="G2458" t="s">
        <v>11</v>
      </c>
      <c r="H2458" t="s">
        <v>8</v>
      </c>
      <c r="I2458">
        <v>7</v>
      </c>
      <c r="J2458">
        <f>Tabla1[[#This Row],[Columna2]]*110</f>
        <v>770</v>
      </c>
      <c r="K2458">
        <v>3197</v>
      </c>
      <c r="L2458">
        <f>Tabla1[[#This Row],[Columna3]]*Tabla1[[#This Row],[Value]]*30*0.12</f>
        <v>8862084</v>
      </c>
      <c r="M2458" s="1">
        <f>Tabla1[[#This Row],[Columna4]]/10</f>
        <v>886208.4</v>
      </c>
    </row>
    <row r="2459" spans="1:13" x14ac:dyDescent="0.3">
      <c r="A2459">
        <v>28</v>
      </c>
      <c r="B2459" t="s">
        <v>117</v>
      </c>
      <c r="C2459">
        <f>_xlfn.NUMBERVALUE(MID(Tabla1[[#This Row],[Object Name]],11,3))</f>
        <v>82</v>
      </c>
      <c r="D2459" t="s">
        <v>92</v>
      </c>
      <c r="E2459" t="s">
        <v>9</v>
      </c>
      <c r="F2459" t="s">
        <v>10</v>
      </c>
      <c r="G2459" t="s">
        <v>11</v>
      </c>
      <c r="H2459" t="s">
        <v>8</v>
      </c>
      <c r="I2459">
        <v>7</v>
      </c>
      <c r="J2459">
        <f>Tabla1[[#This Row],[Columna2]]*110</f>
        <v>770</v>
      </c>
      <c r="K2459">
        <v>3180</v>
      </c>
      <c r="L2459">
        <f>Tabla1[[#This Row],[Columna3]]*Tabla1[[#This Row],[Value]]*30*0.12</f>
        <v>8814960</v>
      </c>
      <c r="M2459" s="1">
        <f>Tabla1[[#This Row],[Columna4]]/10</f>
        <v>881496</v>
      </c>
    </row>
    <row r="2460" spans="1:13" x14ac:dyDescent="0.3">
      <c r="A2460">
        <v>29</v>
      </c>
      <c r="B2460" t="s">
        <v>117</v>
      </c>
      <c r="C2460">
        <f>_xlfn.NUMBERVALUE(MID(Tabla1[[#This Row],[Object Name]],11,3))</f>
        <v>82</v>
      </c>
      <c r="D2460" t="s">
        <v>92</v>
      </c>
      <c r="E2460" t="s">
        <v>9</v>
      </c>
      <c r="F2460" t="s">
        <v>10</v>
      </c>
      <c r="G2460" t="s">
        <v>11</v>
      </c>
      <c r="H2460" t="s">
        <v>8</v>
      </c>
      <c r="I2460">
        <v>7</v>
      </c>
      <c r="J2460">
        <f>Tabla1[[#This Row],[Columna2]]*110</f>
        <v>770</v>
      </c>
      <c r="K2460">
        <v>3177</v>
      </c>
      <c r="L2460">
        <f>Tabla1[[#This Row],[Columna3]]*Tabla1[[#This Row],[Value]]*30*0.12</f>
        <v>8806644</v>
      </c>
      <c r="M2460" s="1">
        <f>Tabla1[[#This Row],[Columna4]]/10</f>
        <v>880664.4</v>
      </c>
    </row>
    <row r="2461" spans="1:13" x14ac:dyDescent="0.3">
      <c r="A2461">
        <v>30</v>
      </c>
      <c r="B2461" t="s">
        <v>117</v>
      </c>
      <c r="C2461">
        <f>_xlfn.NUMBERVALUE(MID(Tabla1[[#This Row],[Object Name]],11,3))</f>
        <v>82</v>
      </c>
      <c r="D2461" t="s">
        <v>92</v>
      </c>
      <c r="E2461" t="s">
        <v>9</v>
      </c>
      <c r="F2461" t="s">
        <v>10</v>
      </c>
      <c r="G2461" t="s">
        <v>11</v>
      </c>
      <c r="H2461" t="s">
        <v>8</v>
      </c>
      <c r="I2461">
        <v>7</v>
      </c>
      <c r="J2461">
        <f>Tabla1[[#This Row],[Columna2]]*110</f>
        <v>770</v>
      </c>
      <c r="K2461">
        <v>3193</v>
      </c>
      <c r="L2461">
        <f>Tabla1[[#This Row],[Columna3]]*Tabla1[[#This Row],[Value]]*30*0.12</f>
        <v>8850996</v>
      </c>
      <c r="M2461" s="1">
        <f>Tabla1[[#This Row],[Columna4]]/10</f>
        <v>885099.6</v>
      </c>
    </row>
    <row r="2462" spans="1:13" x14ac:dyDescent="0.3">
      <c r="A2462">
        <v>1</v>
      </c>
      <c r="B2462" t="s">
        <v>117</v>
      </c>
      <c r="C2462">
        <f>_xlfn.NUMBERVALUE(MID(Tabla1[[#This Row],[Object Name]],11,3))</f>
        <v>83</v>
      </c>
      <c r="D2462" t="s">
        <v>93</v>
      </c>
      <c r="E2462" t="s">
        <v>9</v>
      </c>
      <c r="F2462" t="s">
        <v>10</v>
      </c>
      <c r="G2462" t="s">
        <v>11</v>
      </c>
      <c r="H2462" t="s">
        <v>8</v>
      </c>
      <c r="I2462">
        <v>7</v>
      </c>
      <c r="J2462">
        <f>Tabla1[[#This Row],[Columna2]]*110</f>
        <v>770</v>
      </c>
      <c r="K2462">
        <v>3160</v>
      </c>
      <c r="L2462">
        <f>Tabla1[[#This Row],[Columna3]]*Tabla1[[#This Row],[Value]]*30*0.12</f>
        <v>8759520</v>
      </c>
      <c r="M2462" s="1">
        <f>Tabla1[[#This Row],[Columna4]]/10</f>
        <v>875952</v>
      </c>
    </row>
    <row r="2463" spans="1:13" x14ac:dyDescent="0.3">
      <c r="A2463">
        <v>2</v>
      </c>
      <c r="B2463" t="s">
        <v>117</v>
      </c>
      <c r="C2463">
        <f>_xlfn.NUMBERVALUE(MID(Tabla1[[#This Row],[Object Name]],11,3))</f>
        <v>83</v>
      </c>
      <c r="D2463" t="s">
        <v>93</v>
      </c>
      <c r="E2463" t="s">
        <v>9</v>
      </c>
      <c r="F2463" t="s">
        <v>10</v>
      </c>
      <c r="G2463" t="s">
        <v>11</v>
      </c>
      <c r="H2463" t="s">
        <v>8</v>
      </c>
      <c r="I2463">
        <v>7</v>
      </c>
      <c r="J2463">
        <f>Tabla1[[#This Row],[Columna2]]*110</f>
        <v>770</v>
      </c>
      <c r="K2463">
        <v>3173</v>
      </c>
      <c r="L2463">
        <f>Tabla1[[#This Row],[Columna3]]*Tabla1[[#This Row],[Value]]*30*0.12</f>
        <v>8795556</v>
      </c>
      <c r="M2463" s="1">
        <f>Tabla1[[#This Row],[Columna4]]/10</f>
        <v>879555.6</v>
      </c>
    </row>
    <row r="2464" spans="1:13" x14ac:dyDescent="0.3">
      <c r="A2464">
        <v>3</v>
      </c>
      <c r="B2464" t="s">
        <v>117</v>
      </c>
      <c r="C2464">
        <f>_xlfn.NUMBERVALUE(MID(Tabla1[[#This Row],[Object Name]],11,3))</f>
        <v>83</v>
      </c>
      <c r="D2464" t="s">
        <v>93</v>
      </c>
      <c r="E2464" t="s">
        <v>9</v>
      </c>
      <c r="F2464" t="s">
        <v>10</v>
      </c>
      <c r="G2464" t="s">
        <v>11</v>
      </c>
      <c r="H2464" t="s">
        <v>8</v>
      </c>
      <c r="I2464">
        <v>7</v>
      </c>
      <c r="J2464">
        <f>Tabla1[[#This Row],[Columna2]]*110</f>
        <v>770</v>
      </c>
      <c r="K2464">
        <v>3179</v>
      </c>
      <c r="L2464">
        <f>Tabla1[[#This Row],[Columna3]]*Tabla1[[#This Row],[Value]]*30*0.12</f>
        <v>8812188</v>
      </c>
      <c r="M2464" s="1">
        <f>Tabla1[[#This Row],[Columna4]]/10</f>
        <v>881218.8</v>
      </c>
    </row>
    <row r="2465" spans="1:13" x14ac:dyDescent="0.3">
      <c r="A2465">
        <v>4</v>
      </c>
      <c r="B2465" t="s">
        <v>117</v>
      </c>
      <c r="C2465">
        <f>_xlfn.NUMBERVALUE(MID(Tabla1[[#This Row],[Object Name]],11,3))</f>
        <v>83</v>
      </c>
      <c r="D2465" t="s">
        <v>93</v>
      </c>
      <c r="E2465" t="s">
        <v>9</v>
      </c>
      <c r="F2465" t="s">
        <v>10</v>
      </c>
      <c r="G2465" t="s">
        <v>11</v>
      </c>
      <c r="H2465" t="s">
        <v>8</v>
      </c>
      <c r="I2465">
        <v>7</v>
      </c>
      <c r="J2465">
        <f>Tabla1[[#This Row],[Columna2]]*110</f>
        <v>770</v>
      </c>
      <c r="K2465">
        <v>3186</v>
      </c>
      <c r="L2465">
        <f>Tabla1[[#This Row],[Columna3]]*Tabla1[[#This Row],[Value]]*30*0.12</f>
        <v>8831592</v>
      </c>
      <c r="M2465" s="1">
        <f>Tabla1[[#This Row],[Columna4]]/10</f>
        <v>883159.2</v>
      </c>
    </row>
    <row r="2466" spans="1:13" x14ac:dyDescent="0.3">
      <c r="A2466">
        <v>5</v>
      </c>
      <c r="B2466" t="s">
        <v>117</v>
      </c>
      <c r="C2466">
        <f>_xlfn.NUMBERVALUE(MID(Tabla1[[#This Row],[Object Name]],11,3))</f>
        <v>83</v>
      </c>
      <c r="D2466" t="s">
        <v>93</v>
      </c>
      <c r="E2466" t="s">
        <v>9</v>
      </c>
      <c r="F2466" t="s">
        <v>10</v>
      </c>
      <c r="G2466" t="s">
        <v>11</v>
      </c>
      <c r="H2466" t="s">
        <v>8</v>
      </c>
      <c r="I2466">
        <v>7</v>
      </c>
      <c r="J2466">
        <f>Tabla1[[#This Row],[Columna2]]*110</f>
        <v>770</v>
      </c>
      <c r="K2466">
        <v>3184</v>
      </c>
      <c r="L2466">
        <f>Tabla1[[#This Row],[Columna3]]*Tabla1[[#This Row],[Value]]*30*0.12</f>
        <v>8826048</v>
      </c>
      <c r="M2466" s="1">
        <f>Tabla1[[#This Row],[Columna4]]/10</f>
        <v>882604.8</v>
      </c>
    </row>
    <row r="2467" spans="1:13" x14ac:dyDescent="0.3">
      <c r="A2467">
        <v>6</v>
      </c>
      <c r="B2467" t="s">
        <v>117</v>
      </c>
      <c r="C2467">
        <f>_xlfn.NUMBERVALUE(MID(Tabla1[[#This Row],[Object Name]],11,3))</f>
        <v>83</v>
      </c>
      <c r="D2467" t="s">
        <v>93</v>
      </c>
      <c r="E2467" t="s">
        <v>9</v>
      </c>
      <c r="F2467" t="s">
        <v>10</v>
      </c>
      <c r="G2467" t="s">
        <v>11</v>
      </c>
      <c r="H2467" t="s">
        <v>8</v>
      </c>
      <c r="I2467">
        <v>7</v>
      </c>
      <c r="J2467">
        <f>Tabla1[[#This Row],[Columna2]]*110</f>
        <v>770</v>
      </c>
      <c r="K2467">
        <v>3159</v>
      </c>
      <c r="L2467">
        <f>Tabla1[[#This Row],[Columna3]]*Tabla1[[#This Row],[Value]]*30*0.12</f>
        <v>8756748</v>
      </c>
      <c r="M2467" s="1">
        <f>Tabla1[[#This Row],[Columna4]]/10</f>
        <v>875674.8</v>
      </c>
    </row>
    <row r="2468" spans="1:13" x14ac:dyDescent="0.3">
      <c r="A2468">
        <v>7</v>
      </c>
      <c r="B2468" t="s">
        <v>117</v>
      </c>
      <c r="C2468">
        <f>_xlfn.NUMBERVALUE(MID(Tabla1[[#This Row],[Object Name]],11,3))</f>
        <v>83</v>
      </c>
      <c r="D2468" t="s">
        <v>93</v>
      </c>
      <c r="E2468" t="s">
        <v>9</v>
      </c>
      <c r="F2468" t="s">
        <v>10</v>
      </c>
      <c r="G2468" t="s">
        <v>11</v>
      </c>
      <c r="H2468" t="s">
        <v>8</v>
      </c>
      <c r="I2468">
        <v>7</v>
      </c>
      <c r="J2468">
        <f>Tabla1[[#This Row],[Columna2]]*110</f>
        <v>770</v>
      </c>
      <c r="K2468">
        <v>3202</v>
      </c>
      <c r="L2468">
        <f>Tabla1[[#This Row],[Columna3]]*Tabla1[[#This Row],[Value]]*30*0.12</f>
        <v>8875944</v>
      </c>
      <c r="M2468" s="1">
        <f>Tabla1[[#This Row],[Columna4]]/10</f>
        <v>887594.4</v>
      </c>
    </row>
    <row r="2469" spans="1:13" x14ac:dyDescent="0.3">
      <c r="A2469">
        <v>8</v>
      </c>
      <c r="B2469" t="s">
        <v>117</v>
      </c>
      <c r="C2469">
        <f>_xlfn.NUMBERVALUE(MID(Tabla1[[#This Row],[Object Name]],11,3))</f>
        <v>83</v>
      </c>
      <c r="D2469" t="s">
        <v>93</v>
      </c>
      <c r="E2469" t="s">
        <v>9</v>
      </c>
      <c r="F2469" t="s">
        <v>10</v>
      </c>
      <c r="G2469" t="s">
        <v>11</v>
      </c>
      <c r="H2469" t="s">
        <v>8</v>
      </c>
      <c r="I2469">
        <v>7</v>
      </c>
      <c r="J2469">
        <f>Tabla1[[#This Row],[Columna2]]*110</f>
        <v>770</v>
      </c>
      <c r="K2469">
        <v>3179</v>
      </c>
      <c r="L2469">
        <f>Tabla1[[#This Row],[Columna3]]*Tabla1[[#This Row],[Value]]*30*0.12</f>
        <v>8812188</v>
      </c>
      <c r="M2469" s="1">
        <f>Tabla1[[#This Row],[Columna4]]/10</f>
        <v>881218.8</v>
      </c>
    </row>
    <row r="2470" spans="1:13" x14ac:dyDescent="0.3">
      <c r="A2470">
        <v>9</v>
      </c>
      <c r="B2470" t="s">
        <v>117</v>
      </c>
      <c r="C2470">
        <f>_xlfn.NUMBERVALUE(MID(Tabla1[[#This Row],[Object Name]],11,3))</f>
        <v>83</v>
      </c>
      <c r="D2470" t="s">
        <v>93</v>
      </c>
      <c r="E2470" t="s">
        <v>9</v>
      </c>
      <c r="F2470" t="s">
        <v>10</v>
      </c>
      <c r="G2470" t="s">
        <v>11</v>
      </c>
      <c r="H2470" t="s">
        <v>8</v>
      </c>
      <c r="I2470">
        <v>7</v>
      </c>
      <c r="J2470">
        <f>Tabla1[[#This Row],[Columna2]]*110</f>
        <v>770</v>
      </c>
      <c r="K2470">
        <v>3209</v>
      </c>
      <c r="L2470">
        <f>Tabla1[[#This Row],[Columna3]]*Tabla1[[#This Row],[Value]]*30*0.12</f>
        <v>8895348</v>
      </c>
      <c r="M2470" s="1">
        <f>Tabla1[[#This Row],[Columna4]]/10</f>
        <v>889534.8</v>
      </c>
    </row>
    <row r="2471" spans="1:13" x14ac:dyDescent="0.3">
      <c r="A2471">
        <v>10</v>
      </c>
      <c r="B2471" t="s">
        <v>117</v>
      </c>
      <c r="C2471">
        <f>_xlfn.NUMBERVALUE(MID(Tabla1[[#This Row],[Object Name]],11,3))</f>
        <v>83</v>
      </c>
      <c r="D2471" t="s">
        <v>93</v>
      </c>
      <c r="E2471" t="s">
        <v>9</v>
      </c>
      <c r="F2471" t="s">
        <v>10</v>
      </c>
      <c r="G2471" t="s">
        <v>11</v>
      </c>
      <c r="H2471" t="s">
        <v>8</v>
      </c>
      <c r="I2471">
        <v>7</v>
      </c>
      <c r="J2471">
        <f>Tabla1[[#This Row],[Columna2]]*110</f>
        <v>770</v>
      </c>
      <c r="K2471">
        <v>3173</v>
      </c>
      <c r="L2471">
        <f>Tabla1[[#This Row],[Columna3]]*Tabla1[[#This Row],[Value]]*30*0.12</f>
        <v>8795556</v>
      </c>
      <c r="M2471" s="1">
        <f>Tabla1[[#This Row],[Columna4]]/10</f>
        <v>879555.6</v>
      </c>
    </row>
    <row r="2472" spans="1:13" x14ac:dyDescent="0.3">
      <c r="A2472">
        <v>11</v>
      </c>
      <c r="B2472" t="s">
        <v>117</v>
      </c>
      <c r="C2472">
        <f>_xlfn.NUMBERVALUE(MID(Tabla1[[#This Row],[Object Name]],11,3))</f>
        <v>83</v>
      </c>
      <c r="D2472" t="s">
        <v>93</v>
      </c>
      <c r="E2472" t="s">
        <v>9</v>
      </c>
      <c r="F2472" t="s">
        <v>10</v>
      </c>
      <c r="G2472" t="s">
        <v>11</v>
      </c>
      <c r="H2472" t="s">
        <v>8</v>
      </c>
      <c r="I2472">
        <v>7</v>
      </c>
      <c r="J2472">
        <f>Tabla1[[#This Row],[Columna2]]*110</f>
        <v>770</v>
      </c>
      <c r="K2472">
        <v>3166</v>
      </c>
      <c r="L2472">
        <f>Tabla1[[#This Row],[Columna3]]*Tabla1[[#This Row],[Value]]*30*0.12</f>
        <v>8776152</v>
      </c>
      <c r="M2472" s="1">
        <f>Tabla1[[#This Row],[Columna4]]/10</f>
        <v>877615.2</v>
      </c>
    </row>
    <row r="2473" spans="1:13" x14ac:dyDescent="0.3">
      <c r="A2473">
        <v>12</v>
      </c>
      <c r="B2473" t="s">
        <v>117</v>
      </c>
      <c r="C2473">
        <f>_xlfn.NUMBERVALUE(MID(Tabla1[[#This Row],[Object Name]],11,3))</f>
        <v>83</v>
      </c>
      <c r="D2473" t="s">
        <v>93</v>
      </c>
      <c r="E2473" t="s">
        <v>9</v>
      </c>
      <c r="F2473" t="s">
        <v>10</v>
      </c>
      <c r="G2473" t="s">
        <v>11</v>
      </c>
      <c r="H2473" t="s">
        <v>8</v>
      </c>
      <c r="I2473">
        <v>7</v>
      </c>
      <c r="J2473">
        <f>Tabla1[[#This Row],[Columna2]]*110</f>
        <v>770</v>
      </c>
      <c r="K2473">
        <v>3196</v>
      </c>
      <c r="L2473">
        <f>Tabla1[[#This Row],[Columna3]]*Tabla1[[#This Row],[Value]]*30*0.12</f>
        <v>8859312</v>
      </c>
      <c r="M2473" s="1">
        <f>Tabla1[[#This Row],[Columna4]]/10</f>
        <v>885931.2</v>
      </c>
    </row>
    <row r="2474" spans="1:13" x14ac:dyDescent="0.3">
      <c r="A2474">
        <v>13</v>
      </c>
      <c r="B2474" t="s">
        <v>117</v>
      </c>
      <c r="C2474">
        <f>_xlfn.NUMBERVALUE(MID(Tabla1[[#This Row],[Object Name]],11,3))</f>
        <v>83</v>
      </c>
      <c r="D2474" t="s">
        <v>93</v>
      </c>
      <c r="E2474" t="s">
        <v>9</v>
      </c>
      <c r="F2474" t="s">
        <v>10</v>
      </c>
      <c r="G2474" t="s">
        <v>11</v>
      </c>
      <c r="H2474" t="s">
        <v>8</v>
      </c>
      <c r="I2474">
        <v>7</v>
      </c>
      <c r="J2474">
        <f>Tabla1[[#This Row],[Columna2]]*110</f>
        <v>770</v>
      </c>
      <c r="K2474">
        <v>3154</v>
      </c>
      <c r="L2474">
        <f>Tabla1[[#This Row],[Columna3]]*Tabla1[[#This Row],[Value]]*30*0.12</f>
        <v>8742888</v>
      </c>
      <c r="M2474" s="1">
        <f>Tabla1[[#This Row],[Columna4]]/10</f>
        <v>874288.8</v>
      </c>
    </row>
    <row r="2475" spans="1:13" x14ac:dyDescent="0.3">
      <c r="A2475">
        <v>14</v>
      </c>
      <c r="B2475" t="s">
        <v>117</v>
      </c>
      <c r="C2475">
        <f>_xlfn.NUMBERVALUE(MID(Tabla1[[#This Row],[Object Name]],11,3))</f>
        <v>83</v>
      </c>
      <c r="D2475" t="s">
        <v>93</v>
      </c>
      <c r="E2475" t="s">
        <v>9</v>
      </c>
      <c r="F2475" t="s">
        <v>10</v>
      </c>
      <c r="G2475" t="s">
        <v>11</v>
      </c>
      <c r="H2475" t="s">
        <v>8</v>
      </c>
      <c r="I2475">
        <v>7</v>
      </c>
      <c r="J2475">
        <f>Tabla1[[#This Row],[Columna2]]*110</f>
        <v>770</v>
      </c>
      <c r="K2475">
        <v>3148</v>
      </c>
      <c r="L2475">
        <f>Tabla1[[#This Row],[Columna3]]*Tabla1[[#This Row],[Value]]*30*0.12</f>
        <v>8726256</v>
      </c>
      <c r="M2475" s="1">
        <f>Tabla1[[#This Row],[Columna4]]/10</f>
        <v>872625.6</v>
      </c>
    </row>
    <row r="2476" spans="1:13" x14ac:dyDescent="0.3">
      <c r="A2476">
        <v>15</v>
      </c>
      <c r="B2476" t="s">
        <v>117</v>
      </c>
      <c r="C2476">
        <f>_xlfn.NUMBERVALUE(MID(Tabla1[[#This Row],[Object Name]],11,3))</f>
        <v>83</v>
      </c>
      <c r="D2476" t="s">
        <v>93</v>
      </c>
      <c r="E2476" t="s">
        <v>9</v>
      </c>
      <c r="F2476" t="s">
        <v>10</v>
      </c>
      <c r="G2476" t="s">
        <v>11</v>
      </c>
      <c r="H2476" t="s">
        <v>8</v>
      </c>
      <c r="I2476">
        <v>7</v>
      </c>
      <c r="J2476">
        <f>Tabla1[[#This Row],[Columna2]]*110</f>
        <v>770</v>
      </c>
      <c r="K2476">
        <v>3175</v>
      </c>
      <c r="L2476">
        <f>Tabla1[[#This Row],[Columna3]]*Tabla1[[#This Row],[Value]]*30*0.12</f>
        <v>8801100</v>
      </c>
      <c r="M2476" s="1">
        <f>Tabla1[[#This Row],[Columna4]]/10</f>
        <v>880110</v>
      </c>
    </row>
    <row r="2477" spans="1:13" x14ac:dyDescent="0.3">
      <c r="A2477">
        <v>16</v>
      </c>
      <c r="B2477" t="s">
        <v>117</v>
      </c>
      <c r="C2477">
        <f>_xlfn.NUMBERVALUE(MID(Tabla1[[#This Row],[Object Name]],11,3))</f>
        <v>83</v>
      </c>
      <c r="D2477" t="s">
        <v>93</v>
      </c>
      <c r="E2477" t="s">
        <v>9</v>
      </c>
      <c r="F2477" t="s">
        <v>10</v>
      </c>
      <c r="G2477" t="s">
        <v>11</v>
      </c>
      <c r="H2477" t="s">
        <v>8</v>
      </c>
      <c r="I2477">
        <v>7</v>
      </c>
      <c r="J2477">
        <f>Tabla1[[#This Row],[Columna2]]*110</f>
        <v>770</v>
      </c>
      <c r="K2477">
        <v>3214</v>
      </c>
      <c r="L2477">
        <f>Tabla1[[#This Row],[Columna3]]*Tabla1[[#This Row],[Value]]*30*0.12</f>
        <v>8909208</v>
      </c>
      <c r="M2477" s="1">
        <f>Tabla1[[#This Row],[Columna4]]/10</f>
        <v>890920.8</v>
      </c>
    </row>
    <row r="2478" spans="1:13" x14ac:dyDescent="0.3">
      <c r="A2478">
        <v>17</v>
      </c>
      <c r="B2478" t="s">
        <v>117</v>
      </c>
      <c r="C2478">
        <f>_xlfn.NUMBERVALUE(MID(Tabla1[[#This Row],[Object Name]],11,3))</f>
        <v>83</v>
      </c>
      <c r="D2478" t="s">
        <v>93</v>
      </c>
      <c r="E2478" t="s">
        <v>9</v>
      </c>
      <c r="F2478" t="s">
        <v>10</v>
      </c>
      <c r="G2478" t="s">
        <v>11</v>
      </c>
      <c r="H2478" t="s">
        <v>8</v>
      </c>
      <c r="I2478">
        <v>7</v>
      </c>
      <c r="J2478">
        <f>Tabla1[[#This Row],[Columna2]]*110</f>
        <v>770</v>
      </c>
      <c r="K2478">
        <v>3172</v>
      </c>
      <c r="L2478">
        <f>Tabla1[[#This Row],[Columna3]]*Tabla1[[#This Row],[Value]]*30*0.12</f>
        <v>8792784</v>
      </c>
      <c r="M2478" s="1">
        <f>Tabla1[[#This Row],[Columna4]]/10</f>
        <v>879278.4</v>
      </c>
    </row>
    <row r="2479" spans="1:13" x14ac:dyDescent="0.3">
      <c r="A2479">
        <v>18</v>
      </c>
      <c r="B2479" t="s">
        <v>117</v>
      </c>
      <c r="C2479">
        <f>_xlfn.NUMBERVALUE(MID(Tabla1[[#This Row],[Object Name]],11,3))</f>
        <v>83</v>
      </c>
      <c r="D2479" t="s">
        <v>93</v>
      </c>
      <c r="E2479" t="s">
        <v>9</v>
      </c>
      <c r="F2479" t="s">
        <v>10</v>
      </c>
      <c r="G2479" t="s">
        <v>11</v>
      </c>
      <c r="H2479" t="s">
        <v>8</v>
      </c>
      <c r="I2479">
        <v>7</v>
      </c>
      <c r="J2479">
        <f>Tabla1[[#This Row],[Columna2]]*110</f>
        <v>770</v>
      </c>
      <c r="K2479">
        <v>3175</v>
      </c>
      <c r="L2479">
        <f>Tabla1[[#This Row],[Columna3]]*Tabla1[[#This Row],[Value]]*30*0.12</f>
        <v>8801100</v>
      </c>
      <c r="M2479" s="1">
        <f>Tabla1[[#This Row],[Columna4]]/10</f>
        <v>880110</v>
      </c>
    </row>
    <row r="2480" spans="1:13" x14ac:dyDescent="0.3">
      <c r="A2480">
        <v>19</v>
      </c>
      <c r="B2480" t="s">
        <v>117</v>
      </c>
      <c r="C2480">
        <f>_xlfn.NUMBERVALUE(MID(Tabla1[[#This Row],[Object Name]],11,3))</f>
        <v>83</v>
      </c>
      <c r="D2480" t="s">
        <v>93</v>
      </c>
      <c r="E2480" t="s">
        <v>9</v>
      </c>
      <c r="F2480" t="s">
        <v>10</v>
      </c>
      <c r="G2480" t="s">
        <v>11</v>
      </c>
      <c r="H2480" t="s">
        <v>8</v>
      </c>
      <c r="I2480">
        <v>7</v>
      </c>
      <c r="J2480">
        <f>Tabla1[[#This Row],[Columna2]]*110</f>
        <v>770</v>
      </c>
      <c r="K2480">
        <v>3188</v>
      </c>
      <c r="L2480">
        <f>Tabla1[[#This Row],[Columna3]]*Tabla1[[#This Row],[Value]]*30*0.12</f>
        <v>8837136</v>
      </c>
      <c r="M2480" s="1">
        <f>Tabla1[[#This Row],[Columna4]]/10</f>
        <v>883713.6</v>
      </c>
    </row>
    <row r="2481" spans="1:13" x14ac:dyDescent="0.3">
      <c r="A2481">
        <v>20</v>
      </c>
      <c r="B2481" t="s">
        <v>117</v>
      </c>
      <c r="C2481">
        <f>_xlfn.NUMBERVALUE(MID(Tabla1[[#This Row],[Object Name]],11,3))</f>
        <v>83</v>
      </c>
      <c r="D2481" t="s">
        <v>93</v>
      </c>
      <c r="E2481" t="s">
        <v>9</v>
      </c>
      <c r="F2481" t="s">
        <v>10</v>
      </c>
      <c r="G2481" t="s">
        <v>11</v>
      </c>
      <c r="H2481" t="s">
        <v>8</v>
      </c>
      <c r="I2481">
        <v>7</v>
      </c>
      <c r="J2481">
        <f>Tabla1[[#This Row],[Columna2]]*110</f>
        <v>770</v>
      </c>
      <c r="K2481">
        <v>3187</v>
      </c>
      <c r="L2481">
        <f>Tabla1[[#This Row],[Columna3]]*Tabla1[[#This Row],[Value]]*30*0.12</f>
        <v>8834364</v>
      </c>
      <c r="M2481" s="1">
        <f>Tabla1[[#This Row],[Columna4]]/10</f>
        <v>883436.4</v>
      </c>
    </row>
    <row r="2482" spans="1:13" x14ac:dyDescent="0.3">
      <c r="A2482">
        <v>21</v>
      </c>
      <c r="B2482" t="s">
        <v>117</v>
      </c>
      <c r="C2482">
        <f>_xlfn.NUMBERVALUE(MID(Tabla1[[#This Row],[Object Name]],11,3))</f>
        <v>83</v>
      </c>
      <c r="D2482" t="s">
        <v>93</v>
      </c>
      <c r="E2482" t="s">
        <v>9</v>
      </c>
      <c r="F2482" t="s">
        <v>10</v>
      </c>
      <c r="G2482" t="s">
        <v>11</v>
      </c>
      <c r="H2482" t="s">
        <v>8</v>
      </c>
      <c r="I2482">
        <v>7</v>
      </c>
      <c r="J2482">
        <f>Tabla1[[#This Row],[Columna2]]*110</f>
        <v>770</v>
      </c>
      <c r="K2482">
        <v>3185</v>
      </c>
      <c r="L2482">
        <f>Tabla1[[#This Row],[Columna3]]*Tabla1[[#This Row],[Value]]*30*0.12</f>
        <v>8828820</v>
      </c>
      <c r="M2482" s="1">
        <f>Tabla1[[#This Row],[Columna4]]/10</f>
        <v>882882</v>
      </c>
    </row>
    <row r="2483" spans="1:13" x14ac:dyDescent="0.3">
      <c r="A2483">
        <v>22</v>
      </c>
      <c r="B2483" t="s">
        <v>117</v>
      </c>
      <c r="C2483">
        <f>_xlfn.NUMBERVALUE(MID(Tabla1[[#This Row],[Object Name]],11,3))</f>
        <v>83</v>
      </c>
      <c r="D2483" t="s">
        <v>93</v>
      </c>
      <c r="E2483" t="s">
        <v>9</v>
      </c>
      <c r="F2483" t="s">
        <v>10</v>
      </c>
      <c r="G2483" t="s">
        <v>11</v>
      </c>
      <c r="H2483" t="s">
        <v>8</v>
      </c>
      <c r="I2483">
        <v>7</v>
      </c>
      <c r="J2483">
        <f>Tabla1[[#This Row],[Columna2]]*110</f>
        <v>770</v>
      </c>
      <c r="K2483">
        <v>3168</v>
      </c>
      <c r="L2483">
        <f>Tabla1[[#This Row],[Columna3]]*Tabla1[[#This Row],[Value]]*30*0.12</f>
        <v>8781696</v>
      </c>
      <c r="M2483" s="1">
        <f>Tabla1[[#This Row],[Columna4]]/10</f>
        <v>878169.59999999998</v>
      </c>
    </row>
    <row r="2484" spans="1:13" x14ac:dyDescent="0.3">
      <c r="A2484">
        <v>23</v>
      </c>
      <c r="B2484" t="s">
        <v>117</v>
      </c>
      <c r="C2484">
        <f>_xlfn.NUMBERVALUE(MID(Tabla1[[#This Row],[Object Name]],11,3))</f>
        <v>83</v>
      </c>
      <c r="D2484" t="s">
        <v>93</v>
      </c>
      <c r="E2484" t="s">
        <v>9</v>
      </c>
      <c r="F2484" t="s">
        <v>10</v>
      </c>
      <c r="G2484" t="s">
        <v>11</v>
      </c>
      <c r="H2484" t="s">
        <v>8</v>
      </c>
      <c r="I2484">
        <v>7</v>
      </c>
      <c r="J2484">
        <f>Tabla1[[#This Row],[Columna2]]*110</f>
        <v>770</v>
      </c>
      <c r="K2484">
        <v>3175</v>
      </c>
      <c r="L2484">
        <f>Tabla1[[#This Row],[Columna3]]*Tabla1[[#This Row],[Value]]*30*0.12</f>
        <v>8801100</v>
      </c>
      <c r="M2484" s="1">
        <f>Tabla1[[#This Row],[Columna4]]/10</f>
        <v>880110</v>
      </c>
    </row>
    <row r="2485" spans="1:13" x14ac:dyDescent="0.3">
      <c r="A2485">
        <v>24</v>
      </c>
      <c r="B2485" t="s">
        <v>117</v>
      </c>
      <c r="C2485">
        <f>_xlfn.NUMBERVALUE(MID(Tabla1[[#This Row],[Object Name]],11,3))</f>
        <v>83</v>
      </c>
      <c r="D2485" t="s">
        <v>93</v>
      </c>
      <c r="E2485" t="s">
        <v>9</v>
      </c>
      <c r="F2485" t="s">
        <v>10</v>
      </c>
      <c r="G2485" t="s">
        <v>11</v>
      </c>
      <c r="H2485" t="s">
        <v>8</v>
      </c>
      <c r="I2485">
        <v>7</v>
      </c>
      <c r="J2485">
        <f>Tabla1[[#This Row],[Columna2]]*110</f>
        <v>770</v>
      </c>
      <c r="K2485">
        <v>3183</v>
      </c>
      <c r="L2485">
        <f>Tabla1[[#This Row],[Columna3]]*Tabla1[[#This Row],[Value]]*30*0.12</f>
        <v>8823276</v>
      </c>
      <c r="M2485" s="1">
        <f>Tabla1[[#This Row],[Columna4]]/10</f>
        <v>882327.6</v>
      </c>
    </row>
    <row r="2486" spans="1:13" x14ac:dyDescent="0.3">
      <c r="A2486">
        <v>25</v>
      </c>
      <c r="B2486" t="s">
        <v>117</v>
      </c>
      <c r="C2486">
        <f>_xlfn.NUMBERVALUE(MID(Tabla1[[#This Row],[Object Name]],11,3))</f>
        <v>83</v>
      </c>
      <c r="D2486" t="s">
        <v>93</v>
      </c>
      <c r="E2486" t="s">
        <v>9</v>
      </c>
      <c r="F2486" t="s">
        <v>10</v>
      </c>
      <c r="G2486" t="s">
        <v>11</v>
      </c>
      <c r="H2486" t="s">
        <v>8</v>
      </c>
      <c r="I2486">
        <v>7</v>
      </c>
      <c r="J2486">
        <f>Tabla1[[#This Row],[Columna2]]*110</f>
        <v>770</v>
      </c>
      <c r="K2486">
        <v>3165</v>
      </c>
      <c r="L2486">
        <f>Tabla1[[#This Row],[Columna3]]*Tabla1[[#This Row],[Value]]*30*0.12</f>
        <v>8773380</v>
      </c>
      <c r="M2486" s="1">
        <f>Tabla1[[#This Row],[Columna4]]/10</f>
        <v>877338</v>
      </c>
    </row>
    <row r="2487" spans="1:13" x14ac:dyDescent="0.3">
      <c r="A2487">
        <v>26</v>
      </c>
      <c r="B2487" t="s">
        <v>117</v>
      </c>
      <c r="C2487">
        <f>_xlfn.NUMBERVALUE(MID(Tabla1[[#This Row],[Object Name]],11,3))</f>
        <v>83</v>
      </c>
      <c r="D2487" t="s">
        <v>93</v>
      </c>
      <c r="E2487" t="s">
        <v>9</v>
      </c>
      <c r="F2487" t="s">
        <v>10</v>
      </c>
      <c r="G2487" t="s">
        <v>11</v>
      </c>
      <c r="H2487" t="s">
        <v>8</v>
      </c>
      <c r="I2487">
        <v>7</v>
      </c>
      <c r="J2487">
        <f>Tabla1[[#This Row],[Columna2]]*110</f>
        <v>770</v>
      </c>
      <c r="K2487">
        <v>3177</v>
      </c>
      <c r="L2487">
        <f>Tabla1[[#This Row],[Columna3]]*Tabla1[[#This Row],[Value]]*30*0.12</f>
        <v>8806644</v>
      </c>
      <c r="M2487" s="1">
        <f>Tabla1[[#This Row],[Columna4]]/10</f>
        <v>880664.4</v>
      </c>
    </row>
    <row r="2488" spans="1:13" x14ac:dyDescent="0.3">
      <c r="A2488">
        <v>27</v>
      </c>
      <c r="B2488" t="s">
        <v>117</v>
      </c>
      <c r="C2488">
        <f>_xlfn.NUMBERVALUE(MID(Tabla1[[#This Row],[Object Name]],11,3))</f>
        <v>83</v>
      </c>
      <c r="D2488" t="s">
        <v>93</v>
      </c>
      <c r="E2488" t="s">
        <v>9</v>
      </c>
      <c r="F2488" t="s">
        <v>10</v>
      </c>
      <c r="G2488" t="s">
        <v>11</v>
      </c>
      <c r="H2488" t="s">
        <v>8</v>
      </c>
      <c r="I2488">
        <v>7</v>
      </c>
      <c r="J2488">
        <f>Tabla1[[#This Row],[Columna2]]*110</f>
        <v>770</v>
      </c>
      <c r="K2488">
        <v>3176</v>
      </c>
      <c r="L2488">
        <f>Tabla1[[#This Row],[Columna3]]*Tabla1[[#This Row],[Value]]*30*0.12</f>
        <v>8803872</v>
      </c>
      <c r="M2488" s="1">
        <f>Tabla1[[#This Row],[Columna4]]/10</f>
        <v>880387.2</v>
      </c>
    </row>
    <row r="2489" spans="1:13" x14ac:dyDescent="0.3">
      <c r="A2489">
        <v>28</v>
      </c>
      <c r="B2489" t="s">
        <v>117</v>
      </c>
      <c r="C2489">
        <f>_xlfn.NUMBERVALUE(MID(Tabla1[[#This Row],[Object Name]],11,3))</f>
        <v>83</v>
      </c>
      <c r="D2489" t="s">
        <v>93</v>
      </c>
      <c r="E2489" t="s">
        <v>9</v>
      </c>
      <c r="F2489" t="s">
        <v>10</v>
      </c>
      <c r="G2489" t="s">
        <v>11</v>
      </c>
      <c r="H2489" t="s">
        <v>8</v>
      </c>
      <c r="I2489">
        <v>7</v>
      </c>
      <c r="J2489">
        <f>Tabla1[[#This Row],[Columna2]]*110</f>
        <v>770</v>
      </c>
      <c r="K2489">
        <v>3162</v>
      </c>
      <c r="L2489">
        <f>Tabla1[[#This Row],[Columna3]]*Tabla1[[#This Row],[Value]]*30*0.12</f>
        <v>8765064</v>
      </c>
      <c r="M2489" s="1">
        <f>Tabla1[[#This Row],[Columna4]]/10</f>
        <v>876506.4</v>
      </c>
    </row>
    <row r="2490" spans="1:13" x14ac:dyDescent="0.3">
      <c r="A2490">
        <v>29</v>
      </c>
      <c r="B2490" t="s">
        <v>117</v>
      </c>
      <c r="C2490">
        <f>_xlfn.NUMBERVALUE(MID(Tabla1[[#This Row],[Object Name]],11,3))</f>
        <v>83</v>
      </c>
      <c r="D2490" t="s">
        <v>93</v>
      </c>
      <c r="E2490" t="s">
        <v>9</v>
      </c>
      <c r="F2490" t="s">
        <v>10</v>
      </c>
      <c r="G2490" t="s">
        <v>11</v>
      </c>
      <c r="H2490" t="s">
        <v>8</v>
      </c>
      <c r="I2490">
        <v>7</v>
      </c>
      <c r="J2490">
        <f>Tabla1[[#This Row],[Columna2]]*110</f>
        <v>770</v>
      </c>
      <c r="K2490">
        <v>3151</v>
      </c>
      <c r="L2490">
        <f>Tabla1[[#This Row],[Columna3]]*Tabla1[[#This Row],[Value]]*30*0.12</f>
        <v>8734572</v>
      </c>
      <c r="M2490" s="1">
        <f>Tabla1[[#This Row],[Columna4]]/10</f>
        <v>873457.2</v>
      </c>
    </row>
    <row r="2491" spans="1:13" x14ac:dyDescent="0.3">
      <c r="A2491">
        <v>30</v>
      </c>
      <c r="B2491" t="s">
        <v>117</v>
      </c>
      <c r="C2491">
        <f>_xlfn.NUMBERVALUE(MID(Tabla1[[#This Row],[Object Name]],11,3))</f>
        <v>83</v>
      </c>
      <c r="D2491" t="s">
        <v>93</v>
      </c>
      <c r="E2491" t="s">
        <v>9</v>
      </c>
      <c r="F2491" t="s">
        <v>10</v>
      </c>
      <c r="G2491" t="s">
        <v>11</v>
      </c>
      <c r="H2491" t="s">
        <v>8</v>
      </c>
      <c r="I2491">
        <v>7</v>
      </c>
      <c r="J2491">
        <f>Tabla1[[#This Row],[Columna2]]*110</f>
        <v>770</v>
      </c>
      <c r="K2491">
        <v>3174</v>
      </c>
      <c r="L2491">
        <f>Tabla1[[#This Row],[Columna3]]*Tabla1[[#This Row],[Value]]*30*0.12</f>
        <v>8798328</v>
      </c>
      <c r="M2491" s="1">
        <f>Tabla1[[#This Row],[Columna4]]/10</f>
        <v>879832.8</v>
      </c>
    </row>
    <row r="2492" spans="1:13" x14ac:dyDescent="0.3">
      <c r="A2492">
        <v>1</v>
      </c>
      <c r="B2492" t="s">
        <v>118</v>
      </c>
      <c r="C2492">
        <f>_xlfn.NUMBERVALUE(MID(Tabla1[[#This Row],[Object Name]],11,3))</f>
        <v>84</v>
      </c>
      <c r="D2492" t="s">
        <v>94</v>
      </c>
      <c r="E2492" t="s">
        <v>9</v>
      </c>
      <c r="F2492" t="s">
        <v>10</v>
      </c>
      <c r="G2492" t="s">
        <v>11</v>
      </c>
      <c r="H2492" t="s">
        <v>8</v>
      </c>
      <c r="I2492">
        <v>11</v>
      </c>
      <c r="J2492">
        <f>Tabla1[[#This Row],[Columna2]]*110</f>
        <v>1210</v>
      </c>
      <c r="K2492">
        <v>2706</v>
      </c>
      <c r="L2492">
        <f>Tabla1[[#This Row],[Columna3]]*Tabla1[[#This Row],[Value]]*30*0.12</f>
        <v>11787336</v>
      </c>
      <c r="M2492" s="1">
        <f>Tabla1[[#This Row],[Columna4]]/10</f>
        <v>1178733.6000000001</v>
      </c>
    </row>
    <row r="2493" spans="1:13" x14ac:dyDescent="0.3">
      <c r="A2493">
        <v>2</v>
      </c>
      <c r="B2493" t="s">
        <v>118</v>
      </c>
      <c r="C2493">
        <f>_xlfn.NUMBERVALUE(MID(Tabla1[[#This Row],[Object Name]],11,3))</f>
        <v>84</v>
      </c>
      <c r="D2493" t="s">
        <v>94</v>
      </c>
      <c r="E2493" t="s">
        <v>9</v>
      </c>
      <c r="F2493" t="s">
        <v>10</v>
      </c>
      <c r="G2493" t="s">
        <v>11</v>
      </c>
      <c r="H2493" t="s">
        <v>8</v>
      </c>
      <c r="I2493">
        <v>11</v>
      </c>
      <c r="J2493">
        <f>Tabla1[[#This Row],[Columna2]]*110</f>
        <v>1210</v>
      </c>
      <c r="K2493">
        <v>2722</v>
      </c>
      <c r="L2493">
        <f>Tabla1[[#This Row],[Columna3]]*Tabla1[[#This Row],[Value]]*30*0.12</f>
        <v>11857032</v>
      </c>
      <c r="M2493" s="1">
        <f>Tabla1[[#This Row],[Columna4]]/10</f>
        <v>1185703.2</v>
      </c>
    </row>
    <row r="2494" spans="1:13" x14ac:dyDescent="0.3">
      <c r="A2494">
        <v>3</v>
      </c>
      <c r="B2494" t="s">
        <v>118</v>
      </c>
      <c r="C2494">
        <f>_xlfn.NUMBERVALUE(MID(Tabla1[[#This Row],[Object Name]],11,3))</f>
        <v>84</v>
      </c>
      <c r="D2494" t="s">
        <v>94</v>
      </c>
      <c r="E2494" t="s">
        <v>9</v>
      </c>
      <c r="F2494" t="s">
        <v>10</v>
      </c>
      <c r="G2494" t="s">
        <v>11</v>
      </c>
      <c r="H2494" t="s">
        <v>8</v>
      </c>
      <c r="I2494">
        <v>11</v>
      </c>
      <c r="J2494">
        <f>Tabla1[[#This Row],[Columna2]]*110</f>
        <v>1210</v>
      </c>
      <c r="K2494">
        <v>2724</v>
      </c>
      <c r="L2494">
        <f>Tabla1[[#This Row],[Columna3]]*Tabla1[[#This Row],[Value]]*30*0.12</f>
        <v>11865744</v>
      </c>
      <c r="M2494" s="1">
        <f>Tabla1[[#This Row],[Columna4]]/10</f>
        <v>1186574.3999999999</v>
      </c>
    </row>
    <row r="2495" spans="1:13" x14ac:dyDescent="0.3">
      <c r="A2495">
        <v>4</v>
      </c>
      <c r="B2495" t="s">
        <v>118</v>
      </c>
      <c r="C2495">
        <f>_xlfn.NUMBERVALUE(MID(Tabla1[[#This Row],[Object Name]],11,3))</f>
        <v>84</v>
      </c>
      <c r="D2495" t="s">
        <v>94</v>
      </c>
      <c r="E2495" t="s">
        <v>9</v>
      </c>
      <c r="F2495" t="s">
        <v>10</v>
      </c>
      <c r="G2495" t="s">
        <v>11</v>
      </c>
      <c r="H2495" t="s">
        <v>8</v>
      </c>
      <c r="I2495">
        <v>11</v>
      </c>
      <c r="J2495">
        <f>Tabla1[[#This Row],[Columna2]]*110</f>
        <v>1210</v>
      </c>
      <c r="K2495">
        <v>2717</v>
      </c>
      <c r="L2495">
        <f>Tabla1[[#This Row],[Columna3]]*Tabla1[[#This Row],[Value]]*30*0.12</f>
        <v>11835252</v>
      </c>
      <c r="M2495" s="1">
        <f>Tabla1[[#This Row],[Columna4]]/10</f>
        <v>1183525.2</v>
      </c>
    </row>
    <row r="2496" spans="1:13" x14ac:dyDescent="0.3">
      <c r="A2496">
        <v>5</v>
      </c>
      <c r="B2496" t="s">
        <v>118</v>
      </c>
      <c r="C2496">
        <f>_xlfn.NUMBERVALUE(MID(Tabla1[[#This Row],[Object Name]],11,3))</f>
        <v>84</v>
      </c>
      <c r="D2496" t="s">
        <v>94</v>
      </c>
      <c r="E2496" t="s">
        <v>9</v>
      </c>
      <c r="F2496" t="s">
        <v>10</v>
      </c>
      <c r="G2496" t="s">
        <v>11</v>
      </c>
      <c r="H2496" t="s">
        <v>8</v>
      </c>
      <c r="I2496">
        <v>11</v>
      </c>
      <c r="J2496">
        <f>Tabla1[[#This Row],[Columna2]]*110</f>
        <v>1210</v>
      </c>
      <c r="K2496">
        <v>2704</v>
      </c>
      <c r="L2496">
        <f>Tabla1[[#This Row],[Columna3]]*Tabla1[[#This Row],[Value]]*30*0.12</f>
        <v>11778624</v>
      </c>
      <c r="M2496" s="1">
        <f>Tabla1[[#This Row],[Columna4]]/10</f>
        <v>1177862.3999999999</v>
      </c>
    </row>
    <row r="2497" spans="1:13" x14ac:dyDescent="0.3">
      <c r="A2497">
        <v>6</v>
      </c>
      <c r="B2497" t="s">
        <v>118</v>
      </c>
      <c r="C2497">
        <f>_xlfn.NUMBERVALUE(MID(Tabla1[[#This Row],[Object Name]],11,3))</f>
        <v>84</v>
      </c>
      <c r="D2497" t="s">
        <v>94</v>
      </c>
      <c r="E2497" t="s">
        <v>9</v>
      </c>
      <c r="F2497" t="s">
        <v>10</v>
      </c>
      <c r="G2497" t="s">
        <v>11</v>
      </c>
      <c r="H2497" t="s">
        <v>8</v>
      </c>
      <c r="I2497">
        <v>11</v>
      </c>
      <c r="J2497">
        <f>Tabla1[[#This Row],[Columna2]]*110</f>
        <v>1210</v>
      </c>
      <c r="K2497">
        <v>2732</v>
      </c>
      <c r="L2497">
        <f>Tabla1[[#This Row],[Columna3]]*Tabla1[[#This Row],[Value]]*30*0.12</f>
        <v>11900592</v>
      </c>
      <c r="M2497" s="1">
        <f>Tabla1[[#This Row],[Columna4]]/10</f>
        <v>1190059.2</v>
      </c>
    </row>
    <row r="2498" spans="1:13" x14ac:dyDescent="0.3">
      <c r="A2498">
        <v>7</v>
      </c>
      <c r="B2498" t="s">
        <v>118</v>
      </c>
      <c r="C2498">
        <f>_xlfn.NUMBERVALUE(MID(Tabla1[[#This Row],[Object Name]],11,3))</f>
        <v>84</v>
      </c>
      <c r="D2498" t="s">
        <v>94</v>
      </c>
      <c r="E2498" t="s">
        <v>9</v>
      </c>
      <c r="F2498" t="s">
        <v>10</v>
      </c>
      <c r="G2498" t="s">
        <v>11</v>
      </c>
      <c r="H2498" t="s">
        <v>8</v>
      </c>
      <c r="I2498">
        <v>11</v>
      </c>
      <c r="J2498">
        <f>Tabla1[[#This Row],[Columna2]]*110</f>
        <v>1210</v>
      </c>
      <c r="K2498">
        <v>2725</v>
      </c>
      <c r="L2498">
        <f>Tabla1[[#This Row],[Columna3]]*Tabla1[[#This Row],[Value]]*30*0.12</f>
        <v>11870100</v>
      </c>
      <c r="M2498" s="1">
        <f>Tabla1[[#This Row],[Columna4]]/10</f>
        <v>1187010</v>
      </c>
    </row>
    <row r="2499" spans="1:13" x14ac:dyDescent="0.3">
      <c r="A2499">
        <v>8</v>
      </c>
      <c r="B2499" t="s">
        <v>118</v>
      </c>
      <c r="C2499">
        <f>_xlfn.NUMBERVALUE(MID(Tabla1[[#This Row],[Object Name]],11,3))</f>
        <v>84</v>
      </c>
      <c r="D2499" t="s">
        <v>94</v>
      </c>
      <c r="E2499" t="s">
        <v>9</v>
      </c>
      <c r="F2499" t="s">
        <v>10</v>
      </c>
      <c r="G2499" t="s">
        <v>11</v>
      </c>
      <c r="H2499" t="s">
        <v>8</v>
      </c>
      <c r="I2499">
        <v>11</v>
      </c>
      <c r="J2499">
        <f>Tabla1[[#This Row],[Columna2]]*110</f>
        <v>1210</v>
      </c>
      <c r="K2499">
        <v>2699</v>
      </c>
      <c r="L2499">
        <f>Tabla1[[#This Row],[Columna3]]*Tabla1[[#This Row],[Value]]*30*0.12</f>
        <v>11756844</v>
      </c>
      <c r="M2499" s="1">
        <f>Tabla1[[#This Row],[Columna4]]/10</f>
        <v>1175684.3999999999</v>
      </c>
    </row>
    <row r="2500" spans="1:13" x14ac:dyDescent="0.3">
      <c r="A2500">
        <v>9</v>
      </c>
      <c r="B2500" t="s">
        <v>118</v>
      </c>
      <c r="C2500">
        <f>_xlfn.NUMBERVALUE(MID(Tabla1[[#This Row],[Object Name]],11,3))</f>
        <v>84</v>
      </c>
      <c r="D2500" t="s">
        <v>94</v>
      </c>
      <c r="E2500" t="s">
        <v>9</v>
      </c>
      <c r="F2500" t="s">
        <v>10</v>
      </c>
      <c r="G2500" t="s">
        <v>11</v>
      </c>
      <c r="H2500" t="s">
        <v>8</v>
      </c>
      <c r="I2500">
        <v>11</v>
      </c>
      <c r="J2500">
        <f>Tabla1[[#This Row],[Columna2]]*110</f>
        <v>1210</v>
      </c>
      <c r="K2500">
        <v>2718</v>
      </c>
      <c r="L2500">
        <f>Tabla1[[#This Row],[Columna3]]*Tabla1[[#This Row],[Value]]*30*0.12</f>
        <v>11839608</v>
      </c>
      <c r="M2500" s="1">
        <f>Tabla1[[#This Row],[Columna4]]/10</f>
        <v>1183960.8</v>
      </c>
    </row>
    <row r="2501" spans="1:13" x14ac:dyDescent="0.3">
      <c r="A2501">
        <v>10</v>
      </c>
      <c r="B2501" t="s">
        <v>118</v>
      </c>
      <c r="C2501">
        <f>_xlfn.NUMBERVALUE(MID(Tabla1[[#This Row],[Object Name]],11,3))</f>
        <v>84</v>
      </c>
      <c r="D2501" t="s">
        <v>94</v>
      </c>
      <c r="E2501" t="s">
        <v>9</v>
      </c>
      <c r="F2501" t="s">
        <v>10</v>
      </c>
      <c r="G2501" t="s">
        <v>11</v>
      </c>
      <c r="H2501" t="s">
        <v>8</v>
      </c>
      <c r="I2501">
        <v>11</v>
      </c>
      <c r="J2501">
        <f>Tabla1[[#This Row],[Columna2]]*110</f>
        <v>1210</v>
      </c>
      <c r="K2501">
        <v>2693</v>
      </c>
      <c r="L2501">
        <f>Tabla1[[#This Row],[Columna3]]*Tabla1[[#This Row],[Value]]*30*0.12</f>
        <v>11730708</v>
      </c>
      <c r="M2501" s="1">
        <f>Tabla1[[#This Row],[Columna4]]/10</f>
        <v>1173070.8</v>
      </c>
    </row>
    <row r="2502" spans="1:13" x14ac:dyDescent="0.3">
      <c r="A2502">
        <v>11</v>
      </c>
      <c r="B2502" t="s">
        <v>118</v>
      </c>
      <c r="C2502">
        <f>_xlfn.NUMBERVALUE(MID(Tabla1[[#This Row],[Object Name]],11,3))</f>
        <v>84</v>
      </c>
      <c r="D2502" t="s">
        <v>94</v>
      </c>
      <c r="E2502" t="s">
        <v>9</v>
      </c>
      <c r="F2502" t="s">
        <v>10</v>
      </c>
      <c r="G2502" t="s">
        <v>11</v>
      </c>
      <c r="H2502" t="s">
        <v>8</v>
      </c>
      <c r="I2502">
        <v>11</v>
      </c>
      <c r="J2502">
        <f>Tabla1[[#This Row],[Columna2]]*110</f>
        <v>1210</v>
      </c>
      <c r="K2502">
        <v>2686</v>
      </c>
      <c r="L2502">
        <f>Tabla1[[#This Row],[Columna3]]*Tabla1[[#This Row],[Value]]*30*0.12</f>
        <v>11700216</v>
      </c>
      <c r="M2502" s="1">
        <f>Tabla1[[#This Row],[Columna4]]/10</f>
        <v>1170021.6000000001</v>
      </c>
    </row>
    <row r="2503" spans="1:13" x14ac:dyDescent="0.3">
      <c r="A2503">
        <v>12</v>
      </c>
      <c r="B2503" t="s">
        <v>118</v>
      </c>
      <c r="C2503">
        <f>_xlfn.NUMBERVALUE(MID(Tabla1[[#This Row],[Object Name]],11,3))</f>
        <v>84</v>
      </c>
      <c r="D2503" t="s">
        <v>94</v>
      </c>
      <c r="E2503" t="s">
        <v>9</v>
      </c>
      <c r="F2503" t="s">
        <v>10</v>
      </c>
      <c r="G2503" t="s">
        <v>11</v>
      </c>
      <c r="H2503" t="s">
        <v>8</v>
      </c>
      <c r="I2503">
        <v>11</v>
      </c>
      <c r="J2503">
        <f>Tabla1[[#This Row],[Columna2]]*110</f>
        <v>1210</v>
      </c>
      <c r="K2503">
        <v>2684</v>
      </c>
      <c r="L2503">
        <f>Tabla1[[#This Row],[Columna3]]*Tabla1[[#This Row],[Value]]*30*0.12</f>
        <v>11691504</v>
      </c>
      <c r="M2503" s="1">
        <f>Tabla1[[#This Row],[Columna4]]/10</f>
        <v>1169150.3999999999</v>
      </c>
    </row>
    <row r="2504" spans="1:13" x14ac:dyDescent="0.3">
      <c r="A2504">
        <v>13</v>
      </c>
      <c r="B2504" t="s">
        <v>118</v>
      </c>
      <c r="C2504">
        <f>_xlfn.NUMBERVALUE(MID(Tabla1[[#This Row],[Object Name]],11,3))</f>
        <v>84</v>
      </c>
      <c r="D2504" t="s">
        <v>94</v>
      </c>
      <c r="E2504" t="s">
        <v>9</v>
      </c>
      <c r="F2504" t="s">
        <v>10</v>
      </c>
      <c r="G2504" t="s">
        <v>11</v>
      </c>
      <c r="H2504" t="s">
        <v>8</v>
      </c>
      <c r="I2504">
        <v>11</v>
      </c>
      <c r="J2504">
        <f>Tabla1[[#This Row],[Columna2]]*110</f>
        <v>1210</v>
      </c>
      <c r="K2504">
        <v>2695</v>
      </c>
      <c r="L2504">
        <f>Tabla1[[#This Row],[Columna3]]*Tabla1[[#This Row],[Value]]*30*0.12</f>
        <v>11739420</v>
      </c>
      <c r="M2504" s="1">
        <f>Tabla1[[#This Row],[Columna4]]/10</f>
        <v>1173942</v>
      </c>
    </row>
    <row r="2505" spans="1:13" x14ac:dyDescent="0.3">
      <c r="A2505">
        <v>14</v>
      </c>
      <c r="B2505" t="s">
        <v>118</v>
      </c>
      <c r="C2505">
        <f>_xlfn.NUMBERVALUE(MID(Tabla1[[#This Row],[Object Name]],11,3))</f>
        <v>84</v>
      </c>
      <c r="D2505" t="s">
        <v>94</v>
      </c>
      <c r="E2505" t="s">
        <v>9</v>
      </c>
      <c r="F2505" t="s">
        <v>10</v>
      </c>
      <c r="G2505" t="s">
        <v>11</v>
      </c>
      <c r="H2505" t="s">
        <v>8</v>
      </c>
      <c r="I2505">
        <v>11</v>
      </c>
      <c r="J2505">
        <f>Tabla1[[#This Row],[Columna2]]*110</f>
        <v>1210</v>
      </c>
      <c r="K2505">
        <v>2686</v>
      </c>
      <c r="L2505">
        <f>Tabla1[[#This Row],[Columna3]]*Tabla1[[#This Row],[Value]]*30*0.12</f>
        <v>11700216</v>
      </c>
      <c r="M2505" s="1">
        <f>Tabla1[[#This Row],[Columna4]]/10</f>
        <v>1170021.6000000001</v>
      </c>
    </row>
    <row r="2506" spans="1:13" x14ac:dyDescent="0.3">
      <c r="A2506">
        <v>15</v>
      </c>
      <c r="B2506" t="s">
        <v>118</v>
      </c>
      <c r="C2506">
        <f>_xlfn.NUMBERVALUE(MID(Tabla1[[#This Row],[Object Name]],11,3))</f>
        <v>84</v>
      </c>
      <c r="D2506" t="s">
        <v>94</v>
      </c>
      <c r="E2506" t="s">
        <v>9</v>
      </c>
      <c r="F2506" t="s">
        <v>10</v>
      </c>
      <c r="G2506" t="s">
        <v>11</v>
      </c>
      <c r="H2506" t="s">
        <v>8</v>
      </c>
      <c r="I2506">
        <v>11</v>
      </c>
      <c r="J2506">
        <f>Tabla1[[#This Row],[Columna2]]*110</f>
        <v>1210</v>
      </c>
      <c r="K2506">
        <v>2708</v>
      </c>
      <c r="L2506">
        <f>Tabla1[[#This Row],[Columna3]]*Tabla1[[#This Row],[Value]]*30*0.12</f>
        <v>11796048</v>
      </c>
      <c r="M2506" s="1">
        <f>Tabla1[[#This Row],[Columna4]]/10</f>
        <v>1179604.8</v>
      </c>
    </row>
    <row r="2507" spans="1:13" x14ac:dyDescent="0.3">
      <c r="A2507">
        <v>16</v>
      </c>
      <c r="B2507" t="s">
        <v>118</v>
      </c>
      <c r="C2507">
        <f>_xlfn.NUMBERVALUE(MID(Tabla1[[#This Row],[Object Name]],11,3))</f>
        <v>84</v>
      </c>
      <c r="D2507" t="s">
        <v>94</v>
      </c>
      <c r="E2507" t="s">
        <v>9</v>
      </c>
      <c r="F2507" t="s">
        <v>10</v>
      </c>
      <c r="G2507" t="s">
        <v>11</v>
      </c>
      <c r="H2507" t="s">
        <v>8</v>
      </c>
      <c r="I2507">
        <v>11</v>
      </c>
      <c r="J2507">
        <f>Tabla1[[#This Row],[Columna2]]*110</f>
        <v>1210</v>
      </c>
      <c r="K2507">
        <v>2708</v>
      </c>
      <c r="L2507">
        <f>Tabla1[[#This Row],[Columna3]]*Tabla1[[#This Row],[Value]]*30*0.12</f>
        <v>11796048</v>
      </c>
      <c r="M2507" s="1">
        <f>Tabla1[[#This Row],[Columna4]]/10</f>
        <v>1179604.8</v>
      </c>
    </row>
    <row r="2508" spans="1:13" x14ac:dyDescent="0.3">
      <c r="A2508">
        <v>17</v>
      </c>
      <c r="B2508" t="s">
        <v>118</v>
      </c>
      <c r="C2508">
        <f>_xlfn.NUMBERVALUE(MID(Tabla1[[#This Row],[Object Name]],11,3))</f>
        <v>84</v>
      </c>
      <c r="D2508" t="s">
        <v>94</v>
      </c>
      <c r="E2508" t="s">
        <v>9</v>
      </c>
      <c r="F2508" t="s">
        <v>10</v>
      </c>
      <c r="G2508" t="s">
        <v>11</v>
      </c>
      <c r="H2508" t="s">
        <v>8</v>
      </c>
      <c r="I2508">
        <v>11</v>
      </c>
      <c r="J2508">
        <f>Tabla1[[#This Row],[Columna2]]*110</f>
        <v>1210</v>
      </c>
      <c r="K2508">
        <v>2707</v>
      </c>
      <c r="L2508">
        <f>Tabla1[[#This Row],[Columna3]]*Tabla1[[#This Row],[Value]]*30*0.12</f>
        <v>11791692</v>
      </c>
      <c r="M2508" s="1">
        <f>Tabla1[[#This Row],[Columna4]]/10</f>
        <v>1179169.2</v>
      </c>
    </row>
    <row r="2509" spans="1:13" x14ac:dyDescent="0.3">
      <c r="A2509">
        <v>18</v>
      </c>
      <c r="B2509" t="s">
        <v>118</v>
      </c>
      <c r="C2509">
        <f>_xlfn.NUMBERVALUE(MID(Tabla1[[#This Row],[Object Name]],11,3))</f>
        <v>84</v>
      </c>
      <c r="D2509" t="s">
        <v>94</v>
      </c>
      <c r="E2509" t="s">
        <v>9</v>
      </c>
      <c r="F2509" t="s">
        <v>10</v>
      </c>
      <c r="G2509" t="s">
        <v>11</v>
      </c>
      <c r="H2509" t="s">
        <v>8</v>
      </c>
      <c r="I2509">
        <v>11</v>
      </c>
      <c r="J2509">
        <f>Tabla1[[#This Row],[Columna2]]*110</f>
        <v>1210</v>
      </c>
      <c r="K2509">
        <v>2703</v>
      </c>
      <c r="L2509">
        <f>Tabla1[[#This Row],[Columna3]]*Tabla1[[#This Row],[Value]]*30*0.12</f>
        <v>11774268</v>
      </c>
      <c r="M2509" s="1">
        <f>Tabla1[[#This Row],[Columna4]]/10</f>
        <v>1177426.8</v>
      </c>
    </row>
    <row r="2510" spans="1:13" x14ac:dyDescent="0.3">
      <c r="A2510">
        <v>19</v>
      </c>
      <c r="B2510" t="s">
        <v>118</v>
      </c>
      <c r="C2510">
        <f>_xlfn.NUMBERVALUE(MID(Tabla1[[#This Row],[Object Name]],11,3))</f>
        <v>84</v>
      </c>
      <c r="D2510" t="s">
        <v>94</v>
      </c>
      <c r="E2510" t="s">
        <v>9</v>
      </c>
      <c r="F2510" t="s">
        <v>10</v>
      </c>
      <c r="G2510" t="s">
        <v>11</v>
      </c>
      <c r="H2510" t="s">
        <v>8</v>
      </c>
      <c r="I2510">
        <v>11</v>
      </c>
      <c r="J2510">
        <f>Tabla1[[#This Row],[Columna2]]*110</f>
        <v>1210</v>
      </c>
      <c r="K2510">
        <v>2709</v>
      </c>
      <c r="L2510">
        <f>Tabla1[[#This Row],[Columna3]]*Tabla1[[#This Row],[Value]]*30*0.12</f>
        <v>11800404</v>
      </c>
      <c r="M2510" s="1">
        <f>Tabla1[[#This Row],[Columna4]]/10</f>
        <v>1180040.3999999999</v>
      </c>
    </row>
    <row r="2511" spans="1:13" x14ac:dyDescent="0.3">
      <c r="A2511">
        <v>20</v>
      </c>
      <c r="B2511" t="s">
        <v>118</v>
      </c>
      <c r="C2511">
        <f>_xlfn.NUMBERVALUE(MID(Tabla1[[#This Row],[Object Name]],11,3))</f>
        <v>84</v>
      </c>
      <c r="D2511" t="s">
        <v>94</v>
      </c>
      <c r="E2511" t="s">
        <v>9</v>
      </c>
      <c r="F2511" t="s">
        <v>10</v>
      </c>
      <c r="G2511" t="s">
        <v>11</v>
      </c>
      <c r="H2511" t="s">
        <v>8</v>
      </c>
      <c r="I2511">
        <v>11</v>
      </c>
      <c r="J2511">
        <f>Tabla1[[#This Row],[Columna2]]*110</f>
        <v>1210</v>
      </c>
      <c r="K2511">
        <v>2688</v>
      </c>
      <c r="L2511">
        <f>Tabla1[[#This Row],[Columna3]]*Tabla1[[#This Row],[Value]]*30*0.12</f>
        <v>11708928</v>
      </c>
      <c r="M2511" s="1">
        <f>Tabla1[[#This Row],[Columna4]]/10</f>
        <v>1170892.8</v>
      </c>
    </row>
    <row r="2512" spans="1:13" x14ac:dyDescent="0.3">
      <c r="A2512">
        <v>21</v>
      </c>
      <c r="B2512" t="s">
        <v>118</v>
      </c>
      <c r="C2512">
        <f>_xlfn.NUMBERVALUE(MID(Tabla1[[#This Row],[Object Name]],11,3))</f>
        <v>84</v>
      </c>
      <c r="D2512" t="s">
        <v>94</v>
      </c>
      <c r="E2512" t="s">
        <v>9</v>
      </c>
      <c r="F2512" t="s">
        <v>10</v>
      </c>
      <c r="G2512" t="s">
        <v>11</v>
      </c>
      <c r="H2512" t="s">
        <v>8</v>
      </c>
      <c r="I2512">
        <v>11</v>
      </c>
      <c r="J2512">
        <f>Tabla1[[#This Row],[Columna2]]*110</f>
        <v>1210</v>
      </c>
      <c r="K2512">
        <v>2693</v>
      </c>
      <c r="L2512">
        <f>Tabla1[[#This Row],[Columna3]]*Tabla1[[#This Row],[Value]]*30*0.12</f>
        <v>11730708</v>
      </c>
      <c r="M2512" s="1">
        <f>Tabla1[[#This Row],[Columna4]]/10</f>
        <v>1173070.8</v>
      </c>
    </row>
    <row r="2513" spans="1:13" x14ac:dyDescent="0.3">
      <c r="A2513">
        <v>22</v>
      </c>
      <c r="B2513" t="s">
        <v>118</v>
      </c>
      <c r="C2513">
        <f>_xlfn.NUMBERVALUE(MID(Tabla1[[#This Row],[Object Name]],11,3))</f>
        <v>84</v>
      </c>
      <c r="D2513" t="s">
        <v>94</v>
      </c>
      <c r="E2513" t="s">
        <v>9</v>
      </c>
      <c r="F2513" t="s">
        <v>10</v>
      </c>
      <c r="G2513" t="s">
        <v>11</v>
      </c>
      <c r="H2513" t="s">
        <v>8</v>
      </c>
      <c r="I2513">
        <v>11</v>
      </c>
      <c r="J2513">
        <f>Tabla1[[#This Row],[Columna2]]*110</f>
        <v>1210</v>
      </c>
      <c r="K2513">
        <v>2688</v>
      </c>
      <c r="L2513">
        <f>Tabla1[[#This Row],[Columna3]]*Tabla1[[#This Row],[Value]]*30*0.12</f>
        <v>11708928</v>
      </c>
      <c r="M2513" s="1">
        <f>Tabla1[[#This Row],[Columna4]]/10</f>
        <v>1170892.8</v>
      </c>
    </row>
    <row r="2514" spans="1:13" x14ac:dyDescent="0.3">
      <c r="A2514">
        <v>23</v>
      </c>
      <c r="B2514" t="s">
        <v>118</v>
      </c>
      <c r="C2514">
        <f>_xlfn.NUMBERVALUE(MID(Tabla1[[#This Row],[Object Name]],11,3))</f>
        <v>84</v>
      </c>
      <c r="D2514" t="s">
        <v>94</v>
      </c>
      <c r="E2514" t="s">
        <v>9</v>
      </c>
      <c r="F2514" t="s">
        <v>10</v>
      </c>
      <c r="G2514" t="s">
        <v>11</v>
      </c>
      <c r="H2514" t="s">
        <v>8</v>
      </c>
      <c r="I2514">
        <v>11</v>
      </c>
      <c r="J2514">
        <f>Tabla1[[#This Row],[Columna2]]*110</f>
        <v>1210</v>
      </c>
      <c r="K2514">
        <v>2706</v>
      </c>
      <c r="L2514">
        <f>Tabla1[[#This Row],[Columna3]]*Tabla1[[#This Row],[Value]]*30*0.12</f>
        <v>11787336</v>
      </c>
      <c r="M2514" s="1">
        <f>Tabla1[[#This Row],[Columna4]]/10</f>
        <v>1178733.6000000001</v>
      </c>
    </row>
    <row r="2515" spans="1:13" x14ac:dyDescent="0.3">
      <c r="A2515">
        <v>24</v>
      </c>
      <c r="B2515" t="s">
        <v>118</v>
      </c>
      <c r="C2515">
        <f>_xlfn.NUMBERVALUE(MID(Tabla1[[#This Row],[Object Name]],11,3))</f>
        <v>84</v>
      </c>
      <c r="D2515" t="s">
        <v>94</v>
      </c>
      <c r="E2515" t="s">
        <v>9</v>
      </c>
      <c r="F2515" t="s">
        <v>10</v>
      </c>
      <c r="G2515" t="s">
        <v>11</v>
      </c>
      <c r="H2515" t="s">
        <v>8</v>
      </c>
      <c r="I2515">
        <v>11</v>
      </c>
      <c r="J2515">
        <f>Tabla1[[#This Row],[Columna2]]*110</f>
        <v>1210</v>
      </c>
      <c r="K2515">
        <v>2733</v>
      </c>
      <c r="L2515">
        <f>Tabla1[[#This Row],[Columna3]]*Tabla1[[#This Row],[Value]]*30*0.12</f>
        <v>11904948</v>
      </c>
      <c r="M2515" s="1">
        <f>Tabla1[[#This Row],[Columna4]]/10</f>
        <v>1190494.8</v>
      </c>
    </row>
    <row r="2516" spans="1:13" x14ac:dyDescent="0.3">
      <c r="A2516">
        <v>25</v>
      </c>
      <c r="B2516" t="s">
        <v>118</v>
      </c>
      <c r="C2516">
        <f>_xlfn.NUMBERVALUE(MID(Tabla1[[#This Row],[Object Name]],11,3))</f>
        <v>84</v>
      </c>
      <c r="D2516" t="s">
        <v>94</v>
      </c>
      <c r="E2516" t="s">
        <v>9</v>
      </c>
      <c r="F2516" t="s">
        <v>10</v>
      </c>
      <c r="G2516" t="s">
        <v>11</v>
      </c>
      <c r="H2516" t="s">
        <v>8</v>
      </c>
      <c r="I2516">
        <v>11</v>
      </c>
      <c r="J2516">
        <f>Tabla1[[#This Row],[Columna2]]*110</f>
        <v>1210</v>
      </c>
      <c r="K2516">
        <v>2709</v>
      </c>
      <c r="L2516">
        <f>Tabla1[[#This Row],[Columna3]]*Tabla1[[#This Row],[Value]]*30*0.12</f>
        <v>11800404</v>
      </c>
      <c r="M2516" s="1">
        <f>Tabla1[[#This Row],[Columna4]]/10</f>
        <v>1180040.3999999999</v>
      </c>
    </row>
    <row r="2517" spans="1:13" x14ac:dyDescent="0.3">
      <c r="A2517">
        <v>26</v>
      </c>
      <c r="B2517" t="s">
        <v>118</v>
      </c>
      <c r="C2517">
        <f>_xlfn.NUMBERVALUE(MID(Tabla1[[#This Row],[Object Name]],11,3))</f>
        <v>84</v>
      </c>
      <c r="D2517" t="s">
        <v>94</v>
      </c>
      <c r="E2517" t="s">
        <v>9</v>
      </c>
      <c r="F2517" t="s">
        <v>10</v>
      </c>
      <c r="G2517" t="s">
        <v>11</v>
      </c>
      <c r="H2517" t="s">
        <v>8</v>
      </c>
      <c r="I2517">
        <v>11</v>
      </c>
      <c r="J2517">
        <f>Tabla1[[#This Row],[Columna2]]*110</f>
        <v>1210</v>
      </c>
      <c r="K2517">
        <v>2691</v>
      </c>
      <c r="L2517">
        <f>Tabla1[[#This Row],[Columna3]]*Tabla1[[#This Row],[Value]]*30*0.12</f>
        <v>11721996</v>
      </c>
      <c r="M2517" s="1">
        <f>Tabla1[[#This Row],[Columna4]]/10</f>
        <v>1172199.6000000001</v>
      </c>
    </row>
    <row r="2518" spans="1:13" x14ac:dyDescent="0.3">
      <c r="A2518">
        <v>27</v>
      </c>
      <c r="B2518" t="s">
        <v>118</v>
      </c>
      <c r="C2518">
        <f>_xlfn.NUMBERVALUE(MID(Tabla1[[#This Row],[Object Name]],11,3))</f>
        <v>84</v>
      </c>
      <c r="D2518" t="s">
        <v>94</v>
      </c>
      <c r="E2518" t="s">
        <v>9</v>
      </c>
      <c r="F2518" t="s">
        <v>10</v>
      </c>
      <c r="G2518" t="s">
        <v>11</v>
      </c>
      <c r="H2518" t="s">
        <v>8</v>
      </c>
      <c r="I2518">
        <v>11</v>
      </c>
      <c r="J2518">
        <f>Tabla1[[#This Row],[Columna2]]*110</f>
        <v>1210</v>
      </c>
      <c r="K2518">
        <v>2739</v>
      </c>
      <c r="L2518">
        <f>Tabla1[[#This Row],[Columna3]]*Tabla1[[#This Row],[Value]]*30*0.12</f>
        <v>11931084</v>
      </c>
      <c r="M2518" s="1">
        <f>Tabla1[[#This Row],[Columna4]]/10</f>
        <v>1193108.3999999999</v>
      </c>
    </row>
    <row r="2519" spans="1:13" x14ac:dyDescent="0.3">
      <c r="A2519">
        <v>28</v>
      </c>
      <c r="B2519" t="s">
        <v>118</v>
      </c>
      <c r="C2519">
        <f>_xlfn.NUMBERVALUE(MID(Tabla1[[#This Row],[Object Name]],11,3))</f>
        <v>84</v>
      </c>
      <c r="D2519" t="s">
        <v>94</v>
      </c>
      <c r="E2519" t="s">
        <v>9</v>
      </c>
      <c r="F2519" t="s">
        <v>10</v>
      </c>
      <c r="G2519" t="s">
        <v>11</v>
      </c>
      <c r="H2519" t="s">
        <v>8</v>
      </c>
      <c r="I2519">
        <v>11</v>
      </c>
      <c r="J2519">
        <f>Tabla1[[#This Row],[Columna2]]*110</f>
        <v>1210</v>
      </c>
      <c r="K2519">
        <v>2722</v>
      </c>
      <c r="L2519">
        <f>Tabla1[[#This Row],[Columna3]]*Tabla1[[#This Row],[Value]]*30*0.12</f>
        <v>11857032</v>
      </c>
      <c r="M2519" s="1">
        <f>Tabla1[[#This Row],[Columna4]]/10</f>
        <v>1185703.2</v>
      </c>
    </row>
    <row r="2520" spans="1:13" x14ac:dyDescent="0.3">
      <c r="A2520">
        <v>29</v>
      </c>
      <c r="B2520" t="s">
        <v>118</v>
      </c>
      <c r="C2520">
        <f>_xlfn.NUMBERVALUE(MID(Tabla1[[#This Row],[Object Name]],11,3))</f>
        <v>84</v>
      </c>
      <c r="D2520" t="s">
        <v>94</v>
      </c>
      <c r="E2520" t="s">
        <v>9</v>
      </c>
      <c r="F2520" t="s">
        <v>10</v>
      </c>
      <c r="G2520" t="s">
        <v>11</v>
      </c>
      <c r="H2520" t="s">
        <v>8</v>
      </c>
      <c r="I2520">
        <v>11</v>
      </c>
      <c r="J2520">
        <f>Tabla1[[#This Row],[Columna2]]*110</f>
        <v>1210</v>
      </c>
      <c r="K2520">
        <v>2705</v>
      </c>
      <c r="L2520">
        <f>Tabla1[[#This Row],[Columna3]]*Tabla1[[#This Row],[Value]]*30*0.12</f>
        <v>11782980</v>
      </c>
      <c r="M2520" s="1">
        <f>Tabla1[[#This Row],[Columna4]]/10</f>
        <v>1178298</v>
      </c>
    </row>
    <row r="2521" spans="1:13" x14ac:dyDescent="0.3">
      <c r="A2521">
        <v>30</v>
      </c>
      <c r="B2521" t="s">
        <v>118</v>
      </c>
      <c r="C2521">
        <f>_xlfn.NUMBERVALUE(MID(Tabla1[[#This Row],[Object Name]],11,3))</f>
        <v>84</v>
      </c>
      <c r="D2521" t="s">
        <v>94</v>
      </c>
      <c r="E2521" t="s">
        <v>9</v>
      </c>
      <c r="F2521" t="s">
        <v>10</v>
      </c>
      <c r="G2521" t="s">
        <v>11</v>
      </c>
      <c r="H2521" t="s">
        <v>8</v>
      </c>
      <c r="I2521">
        <v>11</v>
      </c>
      <c r="J2521">
        <f>Tabla1[[#This Row],[Columna2]]*110</f>
        <v>1210</v>
      </c>
      <c r="K2521">
        <v>2683</v>
      </c>
      <c r="L2521">
        <f>Tabla1[[#This Row],[Columna3]]*Tabla1[[#This Row],[Value]]*30*0.12</f>
        <v>11687148</v>
      </c>
      <c r="M2521" s="1">
        <f>Tabla1[[#This Row],[Columna4]]/10</f>
        <v>1168714.8</v>
      </c>
    </row>
    <row r="2522" spans="1:13" x14ac:dyDescent="0.3">
      <c r="A2522">
        <v>1</v>
      </c>
      <c r="B2522" t="s">
        <v>117</v>
      </c>
      <c r="C2522">
        <f>_xlfn.NUMBERVALUE(MID(Tabla1[[#This Row],[Object Name]],11,3))</f>
        <v>85</v>
      </c>
      <c r="D2522" t="s">
        <v>95</v>
      </c>
      <c r="E2522" t="s">
        <v>9</v>
      </c>
      <c r="F2522" t="s">
        <v>10</v>
      </c>
      <c r="G2522" t="s">
        <v>11</v>
      </c>
      <c r="H2522" t="s">
        <v>8</v>
      </c>
      <c r="I2522">
        <v>8</v>
      </c>
      <c r="J2522">
        <f>Tabla1[[#This Row],[Columna2]]*110</f>
        <v>880</v>
      </c>
      <c r="K2522">
        <v>2967</v>
      </c>
      <c r="L2522">
        <f>Tabla1[[#This Row],[Columna3]]*Tabla1[[#This Row],[Value]]*30*0.12</f>
        <v>9399456</v>
      </c>
      <c r="M2522" s="1">
        <f>Tabla1[[#This Row],[Columna4]]/10</f>
        <v>939945.6</v>
      </c>
    </row>
    <row r="2523" spans="1:13" x14ac:dyDescent="0.3">
      <c r="A2523">
        <v>2</v>
      </c>
      <c r="B2523" t="s">
        <v>117</v>
      </c>
      <c r="C2523">
        <f>_xlfn.NUMBERVALUE(MID(Tabla1[[#This Row],[Object Name]],11,3))</f>
        <v>85</v>
      </c>
      <c r="D2523" t="s">
        <v>95</v>
      </c>
      <c r="E2523" t="s">
        <v>9</v>
      </c>
      <c r="F2523" t="s">
        <v>10</v>
      </c>
      <c r="G2523" t="s">
        <v>11</v>
      </c>
      <c r="H2523" t="s">
        <v>8</v>
      </c>
      <c r="I2523">
        <v>8</v>
      </c>
      <c r="J2523">
        <f>Tabla1[[#This Row],[Columna2]]*110</f>
        <v>880</v>
      </c>
      <c r="K2523">
        <v>2992</v>
      </c>
      <c r="L2523">
        <f>Tabla1[[#This Row],[Columna3]]*Tabla1[[#This Row],[Value]]*30*0.12</f>
        <v>9478656</v>
      </c>
      <c r="M2523" s="1">
        <f>Tabla1[[#This Row],[Columna4]]/10</f>
        <v>947865.59999999998</v>
      </c>
    </row>
    <row r="2524" spans="1:13" x14ac:dyDescent="0.3">
      <c r="A2524">
        <v>3</v>
      </c>
      <c r="B2524" t="s">
        <v>117</v>
      </c>
      <c r="C2524">
        <f>_xlfn.NUMBERVALUE(MID(Tabla1[[#This Row],[Object Name]],11,3))</f>
        <v>85</v>
      </c>
      <c r="D2524" t="s">
        <v>95</v>
      </c>
      <c r="E2524" t="s">
        <v>9</v>
      </c>
      <c r="F2524" t="s">
        <v>10</v>
      </c>
      <c r="G2524" t="s">
        <v>11</v>
      </c>
      <c r="H2524" t="s">
        <v>8</v>
      </c>
      <c r="I2524">
        <v>8</v>
      </c>
      <c r="J2524">
        <f>Tabla1[[#This Row],[Columna2]]*110</f>
        <v>880</v>
      </c>
      <c r="K2524">
        <v>3022</v>
      </c>
      <c r="L2524">
        <f>Tabla1[[#This Row],[Columna3]]*Tabla1[[#This Row],[Value]]*30*0.12</f>
        <v>9573696</v>
      </c>
      <c r="M2524" s="1">
        <f>Tabla1[[#This Row],[Columna4]]/10</f>
        <v>957369.6</v>
      </c>
    </row>
    <row r="2525" spans="1:13" x14ac:dyDescent="0.3">
      <c r="A2525">
        <v>4</v>
      </c>
      <c r="B2525" t="s">
        <v>117</v>
      </c>
      <c r="C2525">
        <f>_xlfn.NUMBERVALUE(MID(Tabla1[[#This Row],[Object Name]],11,3))</f>
        <v>85</v>
      </c>
      <c r="D2525" t="s">
        <v>95</v>
      </c>
      <c r="E2525" t="s">
        <v>9</v>
      </c>
      <c r="F2525" t="s">
        <v>10</v>
      </c>
      <c r="G2525" t="s">
        <v>11</v>
      </c>
      <c r="H2525" t="s">
        <v>8</v>
      </c>
      <c r="I2525">
        <v>8</v>
      </c>
      <c r="J2525">
        <f>Tabla1[[#This Row],[Columna2]]*110</f>
        <v>880</v>
      </c>
      <c r="K2525">
        <v>2977</v>
      </c>
      <c r="L2525">
        <f>Tabla1[[#This Row],[Columna3]]*Tabla1[[#This Row],[Value]]*30*0.12</f>
        <v>9431136</v>
      </c>
      <c r="M2525" s="1">
        <f>Tabla1[[#This Row],[Columna4]]/10</f>
        <v>943113.6</v>
      </c>
    </row>
    <row r="2526" spans="1:13" x14ac:dyDescent="0.3">
      <c r="A2526">
        <v>5</v>
      </c>
      <c r="B2526" t="s">
        <v>117</v>
      </c>
      <c r="C2526">
        <f>_xlfn.NUMBERVALUE(MID(Tabla1[[#This Row],[Object Name]],11,3))</f>
        <v>85</v>
      </c>
      <c r="D2526" t="s">
        <v>95</v>
      </c>
      <c r="E2526" t="s">
        <v>9</v>
      </c>
      <c r="F2526" t="s">
        <v>10</v>
      </c>
      <c r="G2526" t="s">
        <v>11</v>
      </c>
      <c r="H2526" t="s">
        <v>8</v>
      </c>
      <c r="I2526">
        <v>8</v>
      </c>
      <c r="J2526">
        <f>Tabla1[[#This Row],[Columna2]]*110</f>
        <v>880</v>
      </c>
      <c r="K2526">
        <v>2963</v>
      </c>
      <c r="L2526">
        <f>Tabla1[[#This Row],[Columna3]]*Tabla1[[#This Row],[Value]]*30*0.12</f>
        <v>9386784</v>
      </c>
      <c r="M2526" s="1">
        <f>Tabla1[[#This Row],[Columna4]]/10</f>
        <v>938678.4</v>
      </c>
    </row>
    <row r="2527" spans="1:13" x14ac:dyDescent="0.3">
      <c r="A2527">
        <v>6</v>
      </c>
      <c r="B2527" t="s">
        <v>117</v>
      </c>
      <c r="C2527">
        <f>_xlfn.NUMBERVALUE(MID(Tabla1[[#This Row],[Object Name]],11,3))</f>
        <v>85</v>
      </c>
      <c r="D2527" t="s">
        <v>95</v>
      </c>
      <c r="E2527" t="s">
        <v>9</v>
      </c>
      <c r="F2527" t="s">
        <v>10</v>
      </c>
      <c r="G2527" t="s">
        <v>11</v>
      </c>
      <c r="H2527" t="s">
        <v>8</v>
      </c>
      <c r="I2527">
        <v>8</v>
      </c>
      <c r="J2527">
        <f>Tabla1[[#This Row],[Columna2]]*110</f>
        <v>880</v>
      </c>
      <c r="K2527">
        <v>3003</v>
      </c>
      <c r="L2527">
        <f>Tabla1[[#This Row],[Columna3]]*Tabla1[[#This Row],[Value]]*30*0.12</f>
        <v>9513504</v>
      </c>
      <c r="M2527" s="1">
        <f>Tabla1[[#This Row],[Columna4]]/10</f>
        <v>951350.4</v>
      </c>
    </row>
    <row r="2528" spans="1:13" x14ac:dyDescent="0.3">
      <c r="A2528">
        <v>7</v>
      </c>
      <c r="B2528" t="s">
        <v>117</v>
      </c>
      <c r="C2528">
        <f>_xlfn.NUMBERVALUE(MID(Tabla1[[#This Row],[Object Name]],11,3))</f>
        <v>85</v>
      </c>
      <c r="D2528" t="s">
        <v>95</v>
      </c>
      <c r="E2528" t="s">
        <v>9</v>
      </c>
      <c r="F2528" t="s">
        <v>10</v>
      </c>
      <c r="G2528" t="s">
        <v>11</v>
      </c>
      <c r="H2528" t="s">
        <v>8</v>
      </c>
      <c r="I2528">
        <v>8</v>
      </c>
      <c r="J2528">
        <f>Tabla1[[#This Row],[Columna2]]*110</f>
        <v>880</v>
      </c>
      <c r="K2528">
        <v>2990</v>
      </c>
      <c r="L2528">
        <f>Tabla1[[#This Row],[Columna3]]*Tabla1[[#This Row],[Value]]*30*0.12</f>
        <v>9472320</v>
      </c>
      <c r="M2528" s="1">
        <f>Tabla1[[#This Row],[Columna4]]/10</f>
        <v>947232</v>
      </c>
    </row>
    <row r="2529" spans="1:13" x14ac:dyDescent="0.3">
      <c r="A2529">
        <v>8</v>
      </c>
      <c r="B2529" t="s">
        <v>117</v>
      </c>
      <c r="C2529">
        <f>_xlfn.NUMBERVALUE(MID(Tabla1[[#This Row],[Object Name]],11,3))</f>
        <v>85</v>
      </c>
      <c r="D2529" t="s">
        <v>95</v>
      </c>
      <c r="E2529" t="s">
        <v>9</v>
      </c>
      <c r="F2529" t="s">
        <v>10</v>
      </c>
      <c r="G2529" t="s">
        <v>11</v>
      </c>
      <c r="H2529" t="s">
        <v>8</v>
      </c>
      <c r="I2529">
        <v>8</v>
      </c>
      <c r="J2529">
        <f>Tabla1[[#This Row],[Columna2]]*110</f>
        <v>880</v>
      </c>
      <c r="K2529">
        <v>2997</v>
      </c>
      <c r="L2529">
        <f>Tabla1[[#This Row],[Columna3]]*Tabla1[[#This Row],[Value]]*30*0.12</f>
        <v>9494496</v>
      </c>
      <c r="M2529" s="1">
        <f>Tabla1[[#This Row],[Columna4]]/10</f>
        <v>949449.6</v>
      </c>
    </row>
    <row r="2530" spans="1:13" x14ac:dyDescent="0.3">
      <c r="A2530">
        <v>9</v>
      </c>
      <c r="B2530" t="s">
        <v>117</v>
      </c>
      <c r="C2530">
        <f>_xlfn.NUMBERVALUE(MID(Tabla1[[#This Row],[Object Name]],11,3))</f>
        <v>85</v>
      </c>
      <c r="D2530" t="s">
        <v>95</v>
      </c>
      <c r="E2530" t="s">
        <v>9</v>
      </c>
      <c r="F2530" t="s">
        <v>10</v>
      </c>
      <c r="G2530" t="s">
        <v>11</v>
      </c>
      <c r="H2530" t="s">
        <v>8</v>
      </c>
      <c r="I2530">
        <v>8</v>
      </c>
      <c r="J2530">
        <f>Tabla1[[#This Row],[Columna2]]*110</f>
        <v>880</v>
      </c>
      <c r="K2530">
        <v>2997</v>
      </c>
      <c r="L2530">
        <f>Tabla1[[#This Row],[Columna3]]*Tabla1[[#This Row],[Value]]*30*0.12</f>
        <v>9494496</v>
      </c>
      <c r="M2530" s="1">
        <f>Tabla1[[#This Row],[Columna4]]/10</f>
        <v>949449.6</v>
      </c>
    </row>
    <row r="2531" spans="1:13" x14ac:dyDescent="0.3">
      <c r="A2531">
        <v>10</v>
      </c>
      <c r="B2531" t="s">
        <v>117</v>
      </c>
      <c r="C2531">
        <f>_xlfn.NUMBERVALUE(MID(Tabla1[[#This Row],[Object Name]],11,3))</f>
        <v>85</v>
      </c>
      <c r="D2531" t="s">
        <v>95</v>
      </c>
      <c r="E2531" t="s">
        <v>9</v>
      </c>
      <c r="F2531" t="s">
        <v>10</v>
      </c>
      <c r="G2531" t="s">
        <v>11</v>
      </c>
      <c r="H2531" t="s">
        <v>8</v>
      </c>
      <c r="I2531">
        <v>8</v>
      </c>
      <c r="J2531">
        <f>Tabla1[[#This Row],[Columna2]]*110</f>
        <v>880</v>
      </c>
      <c r="K2531">
        <v>2981</v>
      </c>
      <c r="L2531">
        <f>Tabla1[[#This Row],[Columna3]]*Tabla1[[#This Row],[Value]]*30*0.12</f>
        <v>9443808</v>
      </c>
      <c r="M2531" s="1">
        <f>Tabla1[[#This Row],[Columna4]]/10</f>
        <v>944380.8</v>
      </c>
    </row>
    <row r="2532" spans="1:13" x14ac:dyDescent="0.3">
      <c r="A2532">
        <v>11</v>
      </c>
      <c r="B2532" t="s">
        <v>117</v>
      </c>
      <c r="C2532">
        <f>_xlfn.NUMBERVALUE(MID(Tabla1[[#This Row],[Object Name]],11,3))</f>
        <v>85</v>
      </c>
      <c r="D2532" t="s">
        <v>95</v>
      </c>
      <c r="E2532" t="s">
        <v>9</v>
      </c>
      <c r="F2532" t="s">
        <v>10</v>
      </c>
      <c r="G2532" t="s">
        <v>11</v>
      </c>
      <c r="H2532" t="s">
        <v>8</v>
      </c>
      <c r="I2532">
        <v>8</v>
      </c>
      <c r="J2532">
        <f>Tabla1[[#This Row],[Columna2]]*110</f>
        <v>880</v>
      </c>
      <c r="K2532">
        <v>2986</v>
      </c>
      <c r="L2532">
        <f>Tabla1[[#This Row],[Columna3]]*Tabla1[[#This Row],[Value]]*30*0.12</f>
        <v>9459648</v>
      </c>
      <c r="M2532" s="1">
        <f>Tabla1[[#This Row],[Columna4]]/10</f>
        <v>945964.8</v>
      </c>
    </row>
    <row r="2533" spans="1:13" x14ac:dyDescent="0.3">
      <c r="A2533">
        <v>12</v>
      </c>
      <c r="B2533" t="s">
        <v>117</v>
      </c>
      <c r="C2533">
        <f>_xlfn.NUMBERVALUE(MID(Tabla1[[#This Row],[Object Name]],11,3))</f>
        <v>85</v>
      </c>
      <c r="D2533" t="s">
        <v>95</v>
      </c>
      <c r="E2533" t="s">
        <v>9</v>
      </c>
      <c r="F2533" t="s">
        <v>10</v>
      </c>
      <c r="G2533" t="s">
        <v>11</v>
      </c>
      <c r="H2533" t="s">
        <v>8</v>
      </c>
      <c r="I2533">
        <v>8</v>
      </c>
      <c r="J2533">
        <f>Tabla1[[#This Row],[Columna2]]*110</f>
        <v>880</v>
      </c>
      <c r="K2533">
        <v>2975</v>
      </c>
      <c r="L2533">
        <f>Tabla1[[#This Row],[Columna3]]*Tabla1[[#This Row],[Value]]*30*0.12</f>
        <v>9424800</v>
      </c>
      <c r="M2533" s="1">
        <f>Tabla1[[#This Row],[Columna4]]/10</f>
        <v>942480</v>
      </c>
    </row>
    <row r="2534" spans="1:13" x14ac:dyDescent="0.3">
      <c r="A2534">
        <v>13</v>
      </c>
      <c r="B2534" t="s">
        <v>117</v>
      </c>
      <c r="C2534">
        <f>_xlfn.NUMBERVALUE(MID(Tabla1[[#This Row],[Object Name]],11,3))</f>
        <v>85</v>
      </c>
      <c r="D2534" t="s">
        <v>95</v>
      </c>
      <c r="E2534" t="s">
        <v>9</v>
      </c>
      <c r="F2534" t="s">
        <v>10</v>
      </c>
      <c r="G2534" t="s">
        <v>11</v>
      </c>
      <c r="H2534" t="s">
        <v>8</v>
      </c>
      <c r="I2534">
        <v>8</v>
      </c>
      <c r="J2534">
        <f>Tabla1[[#This Row],[Columna2]]*110</f>
        <v>880</v>
      </c>
      <c r="K2534">
        <v>2987</v>
      </c>
      <c r="L2534">
        <f>Tabla1[[#This Row],[Columna3]]*Tabla1[[#This Row],[Value]]*30*0.12</f>
        <v>9462816</v>
      </c>
      <c r="M2534" s="1">
        <f>Tabla1[[#This Row],[Columna4]]/10</f>
        <v>946281.6</v>
      </c>
    </row>
    <row r="2535" spans="1:13" x14ac:dyDescent="0.3">
      <c r="A2535">
        <v>14</v>
      </c>
      <c r="B2535" t="s">
        <v>117</v>
      </c>
      <c r="C2535">
        <f>_xlfn.NUMBERVALUE(MID(Tabla1[[#This Row],[Object Name]],11,3))</f>
        <v>85</v>
      </c>
      <c r="D2535" t="s">
        <v>95</v>
      </c>
      <c r="E2535" t="s">
        <v>9</v>
      </c>
      <c r="F2535" t="s">
        <v>10</v>
      </c>
      <c r="G2535" t="s">
        <v>11</v>
      </c>
      <c r="H2535" t="s">
        <v>8</v>
      </c>
      <c r="I2535">
        <v>8</v>
      </c>
      <c r="J2535">
        <f>Tabla1[[#This Row],[Columna2]]*110</f>
        <v>880</v>
      </c>
      <c r="K2535">
        <v>2964</v>
      </c>
      <c r="L2535">
        <f>Tabla1[[#This Row],[Columna3]]*Tabla1[[#This Row],[Value]]*30*0.12</f>
        <v>9389952</v>
      </c>
      <c r="M2535" s="1">
        <f>Tabla1[[#This Row],[Columna4]]/10</f>
        <v>938995.19999999995</v>
      </c>
    </row>
    <row r="2536" spans="1:13" x14ac:dyDescent="0.3">
      <c r="A2536">
        <v>15</v>
      </c>
      <c r="B2536" t="s">
        <v>117</v>
      </c>
      <c r="C2536">
        <f>_xlfn.NUMBERVALUE(MID(Tabla1[[#This Row],[Object Name]],11,3))</f>
        <v>85</v>
      </c>
      <c r="D2536" t="s">
        <v>95</v>
      </c>
      <c r="E2536" t="s">
        <v>9</v>
      </c>
      <c r="F2536" t="s">
        <v>10</v>
      </c>
      <c r="G2536" t="s">
        <v>11</v>
      </c>
      <c r="H2536" t="s">
        <v>8</v>
      </c>
      <c r="I2536">
        <v>8</v>
      </c>
      <c r="J2536">
        <f>Tabla1[[#This Row],[Columna2]]*110</f>
        <v>880</v>
      </c>
      <c r="K2536">
        <v>2976</v>
      </c>
      <c r="L2536">
        <f>Tabla1[[#This Row],[Columna3]]*Tabla1[[#This Row],[Value]]*30*0.12</f>
        <v>9427968</v>
      </c>
      <c r="M2536" s="1">
        <f>Tabla1[[#This Row],[Columna4]]/10</f>
        <v>942796.80000000005</v>
      </c>
    </row>
    <row r="2537" spans="1:13" x14ac:dyDescent="0.3">
      <c r="A2537">
        <v>16</v>
      </c>
      <c r="B2537" t="s">
        <v>117</v>
      </c>
      <c r="C2537">
        <f>_xlfn.NUMBERVALUE(MID(Tabla1[[#This Row],[Object Name]],11,3))</f>
        <v>85</v>
      </c>
      <c r="D2537" t="s">
        <v>95</v>
      </c>
      <c r="E2537" t="s">
        <v>9</v>
      </c>
      <c r="F2537" t="s">
        <v>10</v>
      </c>
      <c r="G2537" t="s">
        <v>11</v>
      </c>
      <c r="H2537" t="s">
        <v>8</v>
      </c>
      <c r="I2537">
        <v>8</v>
      </c>
      <c r="J2537">
        <f>Tabla1[[#This Row],[Columna2]]*110</f>
        <v>880</v>
      </c>
      <c r="K2537">
        <v>2989</v>
      </c>
      <c r="L2537">
        <f>Tabla1[[#This Row],[Columna3]]*Tabla1[[#This Row],[Value]]*30*0.12</f>
        <v>9469152</v>
      </c>
      <c r="M2537" s="1">
        <f>Tabla1[[#This Row],[Columna4]]/10</f>
        <v>946915.2</v>
      </c>
    </row>
    <row r="2538" spans="1:13" x14ac:dyDescent="0.3">
      <c r="A2538">
        <v>17</v>
      </c>
      <c r="B2538" t="s">
        <v>117</v>
      </c>
      <c r="C2538">
        <f>_xlfn.NUMBERVALUE(MID(Tabla1[[#This Row],[Object Name]],11,3))</f>
        <v>85</v>
      </c>
      <c r="D2538" t="s">
        <v>95</v>
      </c>
      <c r="E2538" t="s">
        <v>9</v>
      </c>
      <c r="F2538" t="s">
        <v>10</v>
      </c>
      <c r="G2538" t="s">
        <v>11</v>
      </c>
      <c r="H2538" t="s">
        <v>8</v>
      </c>
      <c r="I2538">
        <v>8</v>
      </c>
      <c r="J2538">
        <f>Tabla1[[#This Row],[Columna2]]*110</f>
        <v>880</v>
      </c>
      <c r="K2538">
        <v>2984</v>
      </c>
      <c r="L2538">
        <f>Tabla1[[#This Row],[Columna3]]*Tabla1[[#This Row],[Value]]*30*0.12</f>
        <v>9453312</v>
      </c>
      <c r="M2538" s="1">
        <f>Tabla1[[#This Row],[Columna4]]/10</f>
        <v>945331.19999999995</v>
      </c>
    </row>
    <row r="2539" spans="1:13" x14ac:dyDescent="0.3">
      <c r="A2539">
        <v>18</v>
      </c>
      <c r="B2539" t="s">
        <v>117</v>
      </c>
      <c r="C2539">
        <f>_xlfn.NUMBERVALUE(MID(Tabla1[[#This Row],[Object Name]],11,3))</f>
        <v>85</v>
      </c>
      <c r="D2539" t="s">
        <v>95</v>
      </c>
      <c r="E2539" t="s">
        <v>9</v>
      </c>
      <c r="F2539" t="s">
        <v>10</v>
      </c>
      <c r="G2539" t="s">
        <v>11</v>
      </c>
      <c r="H2539" t="s">
        <v>8</v>
      </c>
      <c r="I2539">
        <v>8</v>
      </c>
      <c r="J2539">
        <f>Tabla1[[#This Row],[Columna2]]*110</f>
        <v>880</v>
      </c>
      <c r="K2539">
        <v>2966</v>
      </c>
      <c r="L2539">
        <f>Tabla1[[#This Row],[Columna3]]*Tabla1[[#This Row],[Value]]*30*0.12</f>
        <v>9396288</v>
      </c>
      <c r="M2539" s="1">
        <f>Tabla1[[#This Row],[Columna4]]/10</f>
        <v>939628.8</v>
      </c>
    </row>
    <row r="2540" spans="1:13" x14ac:dyDescent="0.3">
      <c r="A2540">
        <v>19</v>
      </c>
      <c r="B2540" t="s">
        <v>117</v>
      </c>
      <c r="C2540">
        <f>_xlfn.NUMBERVALUE(MID(Tabla1[[#This Row],[Object Name]],11,3))</f>
        <v>85</v>
      </c>
      <c r="D2540" t="s">
        <v>95</v>
      </c>
      <c r="E2540" t="s">
        <v>9</v>
      </c>
      <c r="F2540" t="s">
        <v>10</v>
      </c>
      <c r="G2540" t="s">
        <v>11</v>
      </c>
      <c r="H2540" t="s">
        <v>8</v>
      </c>
      <c r="I2540">
        <v>8</v>
      </c>
      <c r="J2540">
        <f>Tabla1[[#This Row],[Columna2]]*110</f>
        <v>880</v>
      </c>
      <c r="K2540">
        <v>2972</v>
      </c>
      <c r="L2540">
        <f>Tabla1[[#This Row],[Columna3]]*Tabla1[[#This Row],[Value]]*30*0.12</f>
        <v>9415296</v>
      </c>
      <c r="M2540" s="1">
        <f>Tabla1[[#This Row],[Columna4]]/10</f>
        <v>941529.59999999998</v>
      </c>
    </row>
    <row r="2541" spans="1:13" x14ac:dyDescent="0.3">
      <c r="A2541">
        <v>20</v>
      </c>
      <c r="B2541" t="s">
        <v>117</v>
      </c>
      <c r="C2541">
        <f>_xlfn.NUMBERVALUE(MID(Tabla1[[#This Row],[Object Name]],11,3))</f>
        <v>85</v>
      </c>
      <c r="D2541" t="s">
        <v>95</v>
      </c>
      <c r="E2541" t="s">
        <v>9</v>
      </c>
      <c r="F2541" t="s">
        <v>10</v>
      </c>
      <c r="G2541" t="s">
        <v>11</v>
      </c>
      <c r="H2541" t="s">
        <v>8</v>
      </c>
      <c r="I2541">
        <v>8</v>
      </c>
      <c r="J2541">
        <f>Tabla1[[#This Row],[Columna2]]*110</f>
        <v>880</v>
      </c>
      <c r="K2541">
        <v>3007</v>
      </c>
      <c r="L2541">
        <f>Tabla1[[#This Row],[Columna3]]*Tabla1[[#This Row],[Value]]*30*0.12</f>
        <v>9526176</v>
      </c>
      <c r="M2541" s="1">
        <f>Tabla1[[#This Row],[Columna4]]/10</f>
        <v>952617.6</v>
      </c>
    </row>
    <row r="2542" spans="1:13" x14ac:dyDescent="0.3">
      <c r="A2542">
        <v>21</v>
      </c>
      <c r="B2542" t="s">
        <v>117</v>
      </c>
      <c r="C2542">
        <f>_xlfn.NUMBERVALUE(MID(Tabla1[[#This Row],[Object Name]],11,3))</f>
        <v>85</v>
      </c>
      <c r="D2542" t="s">
        <v>95</v>
      </c>
      <c r="E2542" t="s">
        <v>9</v>
      </c>
      <c r="F2542" t="s">
        <v>10</v>
      </c>
      <c r="G2542" t="s">
        <v>11</v>
      </c>
      <c r="H2542" t="s">
        <v>8</v>
      </c>
      <c r="I2542">
        <v>8</v>
      </c>
      <c r="J2542">
        <f>Tabla1[[#This Row],[Columna2]]*110</f>
        <v>880</v>
      </c>
      <c r="K2542">
        <v>2988</v>
      </c>
      <c r="L2542">
        <f>Tabla1[[#This Row],[Columna3]]*Tabla1[[#This Row],[Value]]*30*0.12</f>
        <v>9465984</v>
      </c>
      <c r="M2542" s="1">
        <f>Tabla1[[#This Row],[Columna4]]/10</f>
        <v>946598.40000000002</v>
      </c>
    </row>
    <row r="2543" spans="1:13" x14ac:dyDescent="0.3">
      <c r="A2543">
        <v>22</v>
      </c>
      <c r="B2543" t="s">
        <v>117</v>
      </c>
      <c r="C2543">
        <f>_xlfn.NUMBERVALUE(MID(Tabla1[[#This Row],[Object Name]],11,3))</f>
        <v>85</v>
      </c>
      <c r="D2543" t="s">
        <v>95</v>
      </c>
      <c r="E2543" t="s">
        <v>9</v>
      </c>
      <c r="F2543" t="s">
        <v>10</v>
      </c>
      <c r="G2543" t="s">
        <v>11</v>
      </c>
      <c r="H2543" t="s">
        <v>8</v>
      </c>
      <c r="I2543">
        <v>8</v>
      </c>
      <c r="J2543">
        <f>Tabla1[[#This Row],[Columna2]]*110</f>
        <v>880</v>
      </c>
      <c r="K2543">
        <v>3000</v>
      </c>
      <c r="L2543">
        <f>Tabla1[[#This Row],[Columna3]]*Tabla1[[#This Row],[Value]]*30*0.12</f>
        <v>9504000</v>
      </c>
      <c r="M2543" s="1">
        <f>Tabla1[[#This Row],[Columna4]]/10</f>
        <v>950400</v>
      </c>
    </row>
    <row r="2544" spans="1:13" x14ac:dyDescent="0.3">
      <c r="A2544">
        <v>23</v>
      </c>
      <c r="B2544" t="s">
        <v>117</v>
      </c>
      <c r="C2544">
        <f>_xlfn.NUMBERVALUE(MID(Tabla1[[#This Row],[Object Name]],11,3))</f>
        <v>85</v>
      </c>
      <c r="D2544" t="s">
        <v>95</v>
      </c>
      <c r="E2544" t="s">
        <v>9</v>
      </c>
      <c r="F2544" t="s">
        <v>10</v>
      </c>
      <c r="G2544" t="s">
        <v>11</v>
      </c>
      <c r="H2544" t="s">
        <v>8</v>
      </c>
      <c r="I2544">
        <v>8</v>
      </c>
      <c r="J2544">
        <f>Tabla1[[#This Row],[Columna2]]*110</f>
        <v>880</v>
      </c>
      <c r="K2544">
        <v>2982</v>
      </c>
      <c r="L2544">
        <f>Tabla1[[#This Row],[Columna3]]*Tabla1[[#This Row],[Value]]*30*0.12</f>
        <v>9446976</v>
      </c>
      <c r="M2544" s="1">
        <f>Tabla1[[#This Row],[Columna4]]/10</f>
        <v>944697.6</v>
      </c>
    </row>
    <row r="2545" spans="1:13" x14ac:dyDescent="0.3">
      <c r="A2545">
        <v>24</v>
      </c>
      <c r="B2545" t="s">
        <v>117</v>
      </c>
      <c r="C2545">
        <f>_xlfn.NUMBERVALUE(MID(Tabla1[[#This Row],[Object Name]],11,3))</f>
        <v>85</v>
      </c>
      <c r="D2545" t="s">
        <v>95</v>
      </c>
      <c r="E2545" t="s">
        <v>9</v>
      </c>
      <c r="F2545" t="s">
        <v>10</v>
      </c>
      <c r="G2545" t="s">
        <v>11</v>
      </c>
      <c r="H2545" t="s">
        <v>8</v>
      </c>
      <c r="I2545">
        <v>8</v>
      </c>
      <c r="J2545">
        <f>Tabla1[[#This Row],[Columna2]]*110</f>
        <v>880</v>
      </c>
      <c r="K2545">
        <v>3023</v>
      </c>
      <c r="L2545">
        <f>Tabla1[[#This Row],[Columna3]]*Tabla1[[#This Row],[Value]]*30*0.12</f>
        <v>9576864</v>
      </c>
      <c r="M2545" s="1">
        <f>Tabla1[[#This Row],[Columna4]]/10</f>
        <v>957686.4</v>
      </c>
    </row>
    <row r="2546" spans="1:13" x14ac:dyDescent="0.3">
      <c r="A2546">
        <v>25</v>
      </c>
      <c r="B2546" t="s">
        <v>117</v>
      </c>
      <c r="C2546">
        <f>_xlfn.NUMBERVALUE(MID(Tabla1[[#This Row],[Object Name]],11,3))</f>
        <v>85</v>
      </c>
      <c r="D2546" t="s">
        <v>95</v>
      </c>
      <c r="E2546" t="s">
        <v>9</v>
      </c>
      <c r="F2546" t="s">
        <v>10</v>
      </c>
      <c r="G2546" t="s">
        <v>11</v>
      </c>
      <c r="H2546" t="s">
        <v>8</v>
      </c>
      <c r="I2546">
        <v>8</v>
      </c>
      <c r="J2546">
        <f>Tabla1[[#This Row],[Columna2]]*110</f>
        <v>880</v>
      </c>
      <c r="K2546">
        <v>2978</v>
      </c>
      <c r="L2546">
        <f>Tabla1[[#This Row],[Columna3]]*Tabla1[[#This Row],[Value]]*30*0.12</f>
        <v>9434304</v>
      </c>
      <c r="M2546" s="1">
        <f>Tabla1[[#This Row],[Columna4]]/10</f>
        <v>943430.4</v>
      </c>
    </row>
    <row r="2547" spans="1:13" x14ac:dyDescent="0.3">
      <c r="A2547">
        <v>26</v>
      </c>
      <c r="B2547" t="s">
        <v>117</v>
      </c>
      <c r="C2547">
        <f>_xlfn.NUMBERVALUE(MID(Tabla1[[#This Row],[Object Name]],11,3))</f>
        <v>85</v>
      </c>
      <c r="D2547" t="s">
        <v>95</v>
      </c>
      <c r="E2547" t="s">
        <v>9</v>
      </c>
      <c r="F2547" t="s">
        <v>10</v>
      </c>
      <c r="G2547" t="s">
        <v>11</v>
      </c>
      <c r="H2547" t="s">
        <v>8</v>
      </c>
      <c r="I2547">
        <v>8</v>
      </c>
      <c r="J2547">
        <f>Tabla1[[#This Row],[Columna2]]*110</f>
        <v>880</v>
      </c>
      <c r="K2547">
        <v>2986</v>
      </c>
      <c r="L2547">
        <f>Tabla1[[#This Row],[Columna3]]*Tabla1[[#This Row],[Value]]*30*0.12</f>
        <v>9459648</v>
      </c>
      <c r="M2547" s="1">
        <f>Tabla1[[#This Row],[Columna4]]/10</f>
        <v>945964.8</v>
      </c>
    </row>
    <row r="2548" spans="1:13" x14ac:dyDescent="0.3">
      <c r="A2548">
        <v>27</v>
      </c>
      <c r="B2548" t="s">
        <v>117</v>
      </c>
      <c r="C2548">
        <f>_xlfn.NUMBERVALUE(MID(Tabla1[[#This Row],[Object Name]],11,3))</f>
        <v>85</v>
      </c>
      <c r="D2548" t="s">
        <v>95</v>
      </c>
      <c r="E2548" t="s">
        <v>9</v>
      </c>
      <c r="F2548" t="s">
        <v>10</v>
      </c>
      <c r="G2548" t="s">
        <v>11</v>
      </c>
      <c r="H2548" t="s">
        <v>8</v>
      </c>
      <c r="I2548">
        <v>8</v>
      </c>
      <c r="J2548">
        <f>Tabla1[[#This Row],[Columna2]]*110</f>
        <v>880</v>
      </c>
      <c r="K2548">
        <v>3006</v>
      </c>
      <c r="L2548">
        <f>Tabla1[[#This Row],[Columna3]]*Tabla1[[#This Row],[Value]]*30*0.12</f>
        <v>9523008</v>
      </c>
      <c r="M2548" s="1">
        <f>Tabla1[[#This Row],[Columna4]]/10</f>
        <v>952300.8</v>
      </c>
    </row>
    <row r="2549" spans="1:13" x14ac:dyDescent="0.3">
      <c r="A2549">
        <v>28</v>
      </c>
      <c r="B2549" t="s">
        <v>117</v>
      </c>
      <c r="C2549">
        <f>_xlfn.NUMBERVALUE(MID(Tabla1[[#This Row],[Object Name]],11,3))</f>
        <v>85</v>
      </c>
      <c r="D2549" t="s">
        <v>95</v>
      </c>
      <c r="E2549" t="s">
        <v>9</v>
      </c>
      <c r="F2549" t="s">
        <v>10</v>
      </c>
      <c r="G2549" t="s">
        <v>11</v>
      </c>
      <c r="H2549" t="s">
        <v>8</v>
      </c>
      <c r="I2549">
        <v>8</v>
      </c>
      <c r="J2549">
        <f>Tabla1[[#This Row],[Columna2]]*110</f>
        <v>880</v>
      </c>
      <c r="K2549">
        <v>3004</v>
      </c>
      <c r="L2549">
        <f>Tabla1[[#This Row],[Columna3]]*Tabla1[[#This Row],[Value]]*30*0.12</f>
        <v>9516672</v>
      </c>
      <c r="M2549" s="1">
        <f>Tabla1[[#This Row],[Columna4]]/10</f>
        <v>951667.19999999995</v>
      </c>
    </row>
    <row r="2550" spans="1:13" x14ac:dyDescent="0.3">
      <c r="A2550">
        <v>29</v>
      </c>
      <c r="B2550" t="s">
        <v>117</v>
      </c>
      <c r="C2550">
        <f>_xlfn.NUMBERVALUE(MID(Tabla1[[#This Row],[Object Name]],11,3))</f>
        <v>85</v>
      </c>
      <c r="D2550" t="s">
        <v>95</v>
      </c>
      <c r="E2550" t="s">
        <v>9</v>
      </c>
      <c r="F2550" t="s">
        <v>10</v>
      </c>
      <c r="G2550" t="s">
        <v>11</v>
      </c>
      <c r="H2550" t="s">
        <v>8</v>
      </c>
      <c r="I2550">
        <v>8</v>
      </c>
      <c r="J2550">
        <f>Tabla1[[#This Row],[Columna2]]*110</f>
        <v>880</v>
      </c>
      <c r="K2550">
        <v>2977</v>
      </c>
      <c r="L2550">
        <f>Tabla1[[#This Row],[Columna3]]*Tabla1[[#This Row],[Value]]*30*0.12</f>
        <v>9431136</v>
      </c>
      <c r="M2550" s="1">
        <f>Tabla1[[#This Row],[Columna4]]/10</f>
        <v>943113.6</v>
      </c>
    </row>
    <row r="2551" spans="1:13" x14ac:dyDescent="0.3">
      <c r="A2551">
        <v>30</v>
      </c>
      <c r="B2551" t="s">
        <v>117</v>
      </c>
      <c r="C2551">
        <f>_xlfn.NUMBERVALUE(MID(Tabla1[[#This Row],[Object Name]],11,3))</f>
        <v>85</v>
      </c>
      <c r="D2551" t="s">
        <v>95</v>
      </c>
      <c r="E2551" t="s">
        <v>9</v>
      </c>
      <c r="F2551" t="s">
        <v>10</v>
      </c>
      <c r="G2551" t="s">
        <v>11</v>
      </c>
      <c r="H2551" t="s">
        <v>8</v>
      </c>
      <c r="I2551">
        <v>8</v>
      </c>
      <c r="J2551">
        <f>Tabla1[[#This Row],[Columna2]]*110</f>
        <v>880</v>
      </c>
      <c r="K2551">
        <v>2993</v>
      </c>
      <c r="L2551">
        <f>Tabla1[[#This Row],[Columna3]]*Tabla1[[#This Row],[Value]]*30*0.12</f>
        <v>9481824</v>
      </c>
      <c r="M2551" s="1">
        <f>Tabla1[[#This Row],[Columna4]]/10</f>
        <v>948182.4</v>
      </c>
    </row>
    <row r="2552" spans="1:13" x14ac:dyDescent="0.3">
      <c r="A2552">
        <v>1</v>
      </c>
      <c r="B2552" t="s">
        <v>117</v>
      </c>
      <c r="C2552">
        <f>_xlfn.NUMBERVALUE(MID(Tabla1[[#This Row],[Object Name]],11,3))</f>
        <v>86</v>
      </c>
      <c r="D2552" t="s">
        <v>96</v>
      </c>
      <c r="E2552" t="s">
        <v>9</v>
      </c>
      <c r="F2552" t="s">
        <v>10</v>
      </c>
      <c r="G2552" t="s">
        <v>11</v>
      </c>
      <c r="H2552" t="s">
        <v>8</v>
      </c>
      <c r="I2552">
        <v>7</v>
      </c>
      <c r="J2552">
        <f>Tabla1[[#This Row],[Columna2]]*110</f>
        <v>770</v>
      </c>
      <c r="K2552">
        <v>3050</v>
      </c>
      <c r="L2552">
        <f>Tabla1[[#This Row],[Columna3]]*Tabla1[[#This Row],[Value]]*30*0.12</f>
        <v>8454600</v>
      </c>
      <c r="M2552" s="1">
        <f>Tabla1[[#This Row],[Columna4]]/10</f>
        <v>845460</v>
      </c>
    </row>
    <row r="2553" spans="1:13" x14ac:dyDescent="0.3">
      <c r="A2553">
        <v>2</v>
      </c>
      <c r="B2553" t="s">
        <v>117</v>
      </c>
      <c r="C2553">
        <f>_xlfn.NUMBERVALUE(MID(Tabla1[[#This Row],[Object Name]],11,3))</f>
        <v>86</v>
      </c>
      <c r="D2553" t="s">
        <v>96</v>
      </c>
      <c r="E2553" t="s">
        <v>9</v>
      </c>
      <c r="F2553" t="s">
        <v>10</v>
      </c>
      <c r="G2553" t="s">
        <v>11</v>
      </c>
      <c r="H2553" t="s">
        <v>8</v>
      </c>
      <c r="I2553">
        <v>7</v>
      </c>
      <c r="J2553">
        <f>Tabla1[[#This Row],[Columna2]]*110</f>
        <v>770</v>
      </c>
      <c r="K2553">
        <v>3063</v>
      </c>
      <c r="L2553">
        <f>Tabla1[[#This Row],[Columna3]]*Tabla1[[#This Row],[Value]]*30*0.12</f>
        <v>8490636</v>
      </c>
      <c r="M2553" s="1">
        <f>Tabla1[[#This Row],[Columna4]]/10</f>
        <v>849063.6</v>
      </c>
    </row>
    <row r="2554" spans="1:13" x14ac:dyDescent="0.3">
      <c r="A2554">
        <v>3</v>
      </c>
      <c r="B2554" t="s">
        <v>117</v>
      </c>
      <c r="C2554">
        <f>_xlfn.NUMBERVALUE(MID(Tabla1[[#This Row],[Object Name]],11,3))</f>
        <v>86</v>
      </c>
      <c r="D2554" t="s">
        <v>96</v>
      </c>
      <c r="E2554" t="s">
        <v>9</v>
      </c>
      <c r="F2554" t="s">
        <v>10</v>
      </c>
      <c r="G2554" t="s">
        <v>11</v>
      </c>
      <c r="H2554" t="s">
        <v>8</v>
      </c>
      <c r="I2554">
        <v>7</v>
      </c>
      <c r="J2554">
        <f>Tabla1[[#This Row],[Columna2]]*110</f>
        <v>770</v>
      </c>
      <c r="K2554">
        <v>3036</v>
      </c>
      <c r="L2554">
        <f>Tabla1[[#This Row],[Columna3]]*Tabla1[[#This Row],[Value]]*30*0.12</f>
        <v>8415792</v>
      </c>
      <c r="M2554" s="1">
        <f>Tabla1[[#This Row],[Columna4]]/10</f>
        <v>841579.2</v>
      </c>
    </row>
    <row r="2555" spans="1:13" x14ac:dyDescent="0.3">
      <c r="A2555">
        <v>4</v>
      </c>
      <c r="B2555" t="s">
        <v>117</v>
      </c>
      <c r="C2555">
        <f>_xlfn.NUMBERVALUE(MID(Tabla1[[#This Row],[Object Name]],11,3))</f>
        <v>86</v>
      </c>
      <c r="D2555" t="s">
        <v>96</v>
      </c>
      <c r="E2555" t="s">
        <v>9</v>
      </c>
      <c r="F2555" t="s">
        <v>10</v>
      </c>
      <c r="G2555" t="s">
        <v>11</v>
      </c>
      <c r="H2555" t="s">
        <v>8</v>
      </c>
      <c r="I2555">
        <v>7</v>
      </c>
      <c r="J2555">
        <f>Tabla1[[#This Row],[Columna2]]*110</f>
        <v>770</v>
      </c>
      <c r="K2555">
        <v>3083</v>
      </c>
      <c r="L2555">
        <f>Tabla1[[#This Row],[Columna3]]*Tabla1[[#This Row],[Value]]*30*0.12</f>
        <v>8546076</v>
      </c>
      <c r="M2555" s="1">
        <f>Tabla1[[#This Row],[Columna4]]/10</f>
        <v>854607.6</v>
      </c>
    </row>
    <row r="2556" spans="1:13" x14ac:dyDescent="0.3">
      <c r="A2556">
        <v>5</v>
      </c>
      <c r="B2556" t="s">
        <v>117</v>
      </c>
      <c r="C2556">
        <f>_xlfn.NUMBERVALUE(MID(Tabla1[[#This Row],[Object Name]],11,3))</f>
        <v>86</v>
      </c>
      <c r="D2556" t="s">
        <v>96</v>
      </c>
      <c r="E2556" t="s">
        <v>9</v>
      </c>
      <c r="F2556" t="s">
        <v>10</v>
      </c>
      <c r="G2556" t="s">
        <v>11</v>
      </c>
      <c r="H2556" t="s">
        <v>8</v>
      </c>
      <c r="I2556">
        <v>7</v>
      </c>
      <c r="J2556">
        <f>Tabla1[[#This Row],[Columna2]]*110</f>
        <v>770</v>
      </c>
      <c r="K2556">
        <v>3046</v>
      </c>
      <c r="L2556">
        <f>Tabla1[[#This Row],[Columna3]]*Tabla1[[#This Row],[Value]]*30*0.12</f>
        <v>8443512</v>
      </c>
      <c r="M2556" s="1">
        <f>Tabla1[[#This Row],[Columna4]]/10</f>
        <v>844351.2</v>
      </c>
    </row>
    <row r="2557" spans="1:13" x14ac:dyDescent="0.3">
      <c r="A2557">
        <v>6</v>
      </c>
      <c r="B2557" t="s">
        <v>117</v>
      </c>
      <c r="C2557">
        <f>_xlfn.NUMBERVALUE(MID(Tabla1[[#This Row],[Object Name]],11,3))</f>
        <v>86</v>
      </c>
      <c r="D2557" t="s">
        <v>96</v>
      </c>
      <c r="E2557" t="s">
        <v>9</v>
      </c>
      <c r="F2557" t="s">
        <v>10</v>
      </c>
      <c r="G2557" t="s">
        <v>11</v>
      </c>
      <c r="H2557" t="s">
        <v>8</v>
      </c>
      <c r="I2557">
        <v>7</v>
      </c>
      <c r="J2557">
        <f>Tabla1[[#This Row],[Columna2]]*110</f>
        <v>770</v>
      </c>
      <c r="K2557">
        <v>3052</v>
      </c>
      <c r="L2557">
        <f>Tabla1[[#This Row],[Columna3]]*Tabla1[[#This Row],[Value]]*30*0.12</f>
        <v>8460144</v>
      </c>
      <c r="M2557" s="1">
        <f>Tabla1[[#This Row],[Columna4]]/10</f>
        <v>846014.4</v>
      </c>
    </row>
    <row r="2558" spans="1:13" x14ac:dyDescent="0.3">
      <c r="A2558">
        <v>7</v>
      </c>
      <c r="B2558" t="s">
        <v>117</v>
      </c>
      <c r="C2558">
        <f>_xlfn.NUMBERVALUE(MID(Tabla1[[#This Row],[Object Name]],11,3))</f>
        <v>86</v>
      </c>
      <c r="D2558" t="s">
        <v>96</v>
      </c>
      <c r="E2558" t="s">
        <v>9</v>
      </c>
      <c r="F2558" t="s">
        <v>10</v>
      </c>
      <c r="G2558" t="s">
        <v>11</v>
      </c>
      <c r="H2558" t="s">
        <v>8</v>
      </c>
      <c r="I2558">
        <v>7</v>
      </c>
      <c r="J2558">
        <f>Tabla1[[#This Row],[Columna2]]*110</f>
        <v>770</v>
      </c>
      <c r="K2558">
        <v>3054</v>
      </c>
      <c r="L2558">
        <f>Tabla1[[#This Row],[Columna3]]*Tabla1[[#This Row],[Value]]*30*0.12</f>
        <v>8465688</v>
      </c>
      <c r="M2558" s="1">
        <f>Tabla1[[#This Row],[Columna4]]/10</f>
        <v>846568.8</v>
      </c>
    </row>
    <row r="2559" spans="1:13" x14ac:dyDescent="0.3">
      <c r="A2559">
        <v>8</v>
      </c>
      <c r="B2559" t="s">
        <v>117</v>
      </c>
      <c r="C2559">
        <f>_xlfn.NUMBERVALUE(MID(Tabla1[[#This Row],[Object Name]],11,3))</f>
        <v>86</v>
      </c>
      <c r="D2559" t="s">
        <v>96</v>
      </c>
      <c r="E2559" t="s">
        <v>9</v>
      </c>
      <c r="F2559" t="s">
        <v>10</v>
      </c>
      <c r="G2559" t="s">
        <v>11</v>
      </c>
      <c r="H2559" t="s">
        <v>8</v>
      </c>
      <c r="I2559">
        <v>7</v>
      </c>
      <c r="J2559">
        <f>Tabla1[[#This Row],[Columna2]]*110</f>
        <v>770</v>
      </c>
      <c r="K2559">
        <v>3051</v>
      </c>
      <c r="L2559">
        <f>Tabla1[[#This Row],[Columna3]]*Tabla1[[#This Row],[Value]]*30*0.12</f>
        <v>8457372</v>
      </c>
      <c r="M2559" s="1">
        <f>Tabla1[[#This Row],[Columna4]]/10</f>
        <v>845737.2</v>
      </c>
    </row>
    <row r="2560" spans="1:13" x14ac:dyDescent="0.3">
      <c r="A2560">
        <v>9</v>
      </c>
      <c r="B2560" t="s">
        <v>117</v>
      </c>
      <c r="C2560">
        <f>_xlfn.NUMBERVALUE(MID(Tabla1[[#This Row],[Object Name]],11,3))</f>
        <v>86</v>
      </c>
      <c r="D2560" t="s">
        <v>96</v>
      </c>
      <c r="E2560" t="s">
        <v>9</v>
      </c>
      <c r="F2560" t="s">
        <v>10</v>
      </c>
      <c r="G2560" t="s">
        <v>11</v>
      </c>
      <c r="H2560" t="s">
        <v>8</v>
      </c>
      <c r="I2560">
        <v>7</v>
      </c>
      <c r="J2560">
        <f>Tabla1[[#This Row],[Columna2]]*110</f>
        <v>770</v>
      </c>
      <c r="K2560">
        <v>3047</v>
      </c>
      <c r="L2560">
        <f>Tabla1[[#This Row],[Columna3]]*Tabla1[[#This Row],[Value]]*30*0.12</f>
        <v>8446284</v>
      </c>
      <c r="M2560" s="1">
        <f>Tabla1[[#This Row],[Columna4]]/10</f>
        <v>844628.4</v>
      </c>
    </row>
    <row r="2561" spans="1:13" x14ac:dyDescent="0.3">
      <c r="A2561">
        <v>10</v>
      </c>
      <c r="B2561" t="s">
        <v>117</v>
      </c>
      <c r="C2561">
        <f>_xlfn.NUMBERVALUE(MID(Tabla1[[#This Row],[Object Name]],11,3))</f>
        <v>86</v>
      </c>
      <c r="D2561" t="s">
        <v>96</v>
      </c>
      <c r="E2561" t="s">
        <v>9</v>
      </c>
      <c r="F2561" t="s">
        <v>10</v>
      </c>
      <c r="G2561" t="s">
        <v>11</v>
      </c>
      <c r="H2561" t="s">
        <v>8</v>
      </c>
      <c r="I2561">
        <v>7</v>
      </c>
      <c r="J2561">
        <f>Tabla1[[#This Row],[Columna2]]*110</f>
        <v>770</v>
      </c>
      <c r="K2561">
        <v>3053</v>
      </c>
      <c r="L2561">
        <f>Tabla1[[#This Row],[Columna3]]*Tabla1[[#This Row],[Value]]*30*0.12</f>
        <v>8462916</v>
      </c>
      <c r="M2561" s="1">
        <f>Tabla1[[#This Row],[Columna4]]/10</f>
        <v>846291.6</v>
      </c>
    </row>
    <row r="2562" spans="1:13" x14ac:dyDescent="0.3">
      <c r="A2562">
        <v>11</v>
      </c>
      <c r="B2562" t="s">
        <v>117</v>
      </c>
      <c r="C2562">
        <f>_xlfn.NUMBERVALUE(MID(Tabla1[[#This Row],[Object Name]],11,3))</f>
        <v>86</v>
      </c>
      <c r="D2562" t="s">
        <v>96</v>
      </c>
      <c r="E2562" t="s">
        <v>9</v>
      </c>
      <c r="F2562" t="s">
        <v>10</v>
      </c>
      <c r="G2562" t="s">
        <v>11</v>
      </c>
      <c r="H2562" t="s">
        <v>8</v>
      </c>
      <c r="I2562">
        <v>7</v>
      </c>
      <c r="J2562">
        <f>Tabla1[[#This Row],[Columna2]]*110</f>
        <v>770</v>
      </c>
      <c r="K2562">
        <v>3058</v>
      </c>
      <c r="L2562">
        <f>Tabla1[[#This Row],[Columna3]]*Tabla1[[#This Row],[Value]]*30*0.12</f>
        <v>8476776</v>
      </c>
      <c r="M2562" s="1">
        <f>Tabla1[[#This Row],[Columna4]]/10</f>
        <v>847677.6</v>
      </c>
    </row>
    <row r="2563" spans="1:13" x14ac:dyDescent="0.3">
      <c r="A2563">
        <v>12</v>
      </c>
      <c r="B2563" t="s">
        <v>117</v>
      </c>
      <c r="C2563">
        <f>_xlfn.NUMBERVALUE(MID(Tabla1[[#This Row],[Object Name]],11,3))</f>
        <v>86</v>
      </c>
      <c r="D2563" t="s">
        <v>96</v>
      </c>
      <c r="E2563" t="s">
        <v>9</v>
      </c>
      <c r="F2563" t="s">
        <v>10</v>
      </c>
      <c r="G2563" t="s">
        <v>11</v>
      </c>
      <c r="H2563" t="s">
        <v>8</v>
      </c>
      <c r="I2563">
        <v>7</v>
      </c>
      <c r="J2563">
        <f>Tabla1[[#This Row],[Columna2]]*110</f>
        <v>770</v>
      </c>
      <c r="K2563">
        <v>3061</v>
      </c>
      <c r="L2563">
        <f>Tabla1[[#This Row],[Columna3]]*Tabla1[[#This Row],[Value]]*30*0.12</f>
        <v>8485092</v>
      </c>
      <c r="M2563" s="1">
        <f>Tabla1[[#This Row],[Columna4]]/10</f>
        <v>848509.2</v>
      </c>
    </row>
    <row r="2564" spans="1:13" x14ac:dyDescent="0.3">
      <c r="A2564">
        <v>13</v>
      </c>
      <c r="B2564" t="s">
        <v>117</v>
      </c>
      <c r="C2564">
        <f>_xlfn.NUMBERVALUE(MID(Tabla1[[#This Row],[Object Name]],11,3))</f>
        <v>86</v>
      </c>
      <c r="D2564" t="s">
        <v>96</v>
      </c>
      <c r="E2564" t="s">
        <v>9</v>
      </c>
      <c r="F2564" t="s">
        <v>10</v>
      </c>
      <c r="G2564" t="s">
        <v>11</v>
      </c>
      <c r="H2564" t="s">
        <v>8</v>
      </c>
      <c r="I2564">
        <v>7</v>
      </c>
      <c r="J2564">
        <f>Tabla1[[#This Row],[Columna2]]*110</f>
        <v>770</v>
      </c>
      <c r="K2564">
        <v>3087</v>
      </c>
      <c r="L2564">
        <f>Tabla1[[#This Row],[Columna3]]*Tabla1[[#This Row],[Value]]*30*0.12</f>
        <v>8557164</v>
      </c>
      <c r="M2564" s="1">
        <f>Tabla1[[#This Row],[Columna4]]/10</f>
        <v>855716.4</v>
      </c>
    </row>
    <row r="2565" spans="1:13" x14ac:dyDescent="0.3">
      <c r="A2565">
        <v>14</v>
      </c>
      <c r="B2565" t="s">
        <v>117</v>
      </c>
      <c r="C2565">
        <f>_xlfn.NUMBERVALUE(MID(Tabla1[[#This Row],[Object Name]],11,3))</f>
        <v>86</v>
      </c>
      <c r="D2565" t="s">
        <v>96</v>
      </c>
      <c r="E2565" t="s">
        <v>9</v>
      </c>
      <c r="F2565" t="s">
        <v>10</v>
      </c>
      <c r="G2565" t="s">
        <v>11</v>
      </c>
      <c r="H2565" t="s">
        <v>8</v>
      </c>
      <c r="I2565">
        <v>7</v>
      </c>
      <c r="J2565">
        <f>Tabla1[[#This Row],[Columna2]]*110</f>
        <v>770</v>
      </c>
      <c r="K2565">
        <v>3047</v>
      </c>
      <c r="L2565">
        <f>Tabla1[[#This Row],[Columna3]]*Tabla1[[#This Row],[Value]]*30*0.12</f>
        <v>8446284</v>
      </c>
      <c r="M2565" s="1">
        <f>Tabla1[[#This Row],[Columna4]]/10</f>
        <v>844628.4</v>
      </c>
    </row>
    <row r="2566" spans="1:13" x14ac:dyDescent="0.3">
      <c r="A2566">
        <v>15</v>
      </c>
      <c r="B2566" t="s">
        <v>117</v>
      </c>
      <c r="C2566">
        <f>_xlfn.NUMBERVALUE(MID(Tabla1[[#This Row],[Object Name]],11,3))</f>
        <v>86</v>
      </c>
      <c r="D2566" t="s">
        <v>96</v>
      </c>
      <c r="E2566" t="s">
        <v>9</v>
      </c>
      <c r="F2566" t="s">
        <v>10</v>
      </c>
      <c r="G2566" t="s">
        <v>11</v>
      </c>
      <c r="H2566" t="s">
        <v>8</v>
      </c>
      <c r="I2566">
        <v>7</v>
      </c>
      <c r="J2566">
        <f>Tabla1[[#This Row],[Columna2]]*110</f>
        <v>770</v>
      </c>
      <c r="K2566">
        <v>3051</v>
      </c>
      <c r="L2566">
        <f>Tabla1[[#This Row],[Columna3]]*Tabla1[[#This Row],[Value]]*30*0.12</f>
        <v>8457372</v>
      </c>
      <c r="M2566" s="1">
        <f>Tabla1[[#This Row],[Columna4]]/10</f>
        <v>845737.2</v>
      </c>
    </row>
    <row r="2567" spans="1:13" x14ac:dyDescent="0.3">
      <c r="A2567">
        <v>16</v>
      </c>
      <c r="B2567" t="s">
        <v>117</v>
      </c>
      <c r="C2567">
        <f>_xlfn.NUMBERVALUE(MID(Tabla1[[#This Row],[Object Name]],11,3))</f>
        <v>86</v>
      </c>
      <c r="D2567" t="s">
        <v>96</v>
      </c>
      <c r="E2567" t="s">
        <v>9</v>
      </c>
      <c r="F2567" t="s">
        <v>10</v>
      </c>
      <c r="G2567" t="s">
        <v>11</v>
      </c>
      <c r="H2567" t="s">
        <v>8</v>
      </c>
      <c r="I2567">
        <v>7</v>
      </c>
      <c r="J2567">
        <f>Tabla1[[#This Row],[Columna2]]*110</f>
        <v>770</v>
      </c>
      <c r="K2567">
        <v>3053</v>
      </c>
      <c r="L2567">
        <f>Tabla1[[#This Row],[Columna3]]*Tabla1[[#This Row],[Value]]*30*0.12</f>
        <v>8462916</v>
      </c>
      <c r="M2567" s="1">
        <f>Tabla1[[#This Row],[Columna4]]/10</f>
        <v>846291.6</v>
      </c>
    </row>
    <row r="2568" spans="1:13" x14ac:dyDescent="0.3">
      <c r="A2568">
        <v>17</v>
      </c>
      <c r="B2568" t="s">
        <v>117</v>
      </c>
      <c r="C2568">
        <f>_xlfn.NUMBERVALUE(MID(Tabla1[[#This Row],[Object Name]],11,3))</f>
        <v>86</v>
      </c>
      <c r="D2568" t="s">
        <v>96</v>
      </c>
      <c r="E2568" t="s">
        <v>9</v>
      </c>
      <c r="F2568" t="s">
        <v>10</v>
      </c>
      <c r="G2568" t="s">
        <v>11</v>
      </c>
      <c r="H2568" t="s">
        <v>8</v>
      </c>
      <c r="I2568">
        <v>7</v>
      </c>
      <c r="J2568">
        <f>Tabla1[[#This Row],[Columna2]]*110</f>
        <v>770</v>
      </c>
      <c r="K2568">
        <v>3044</v>
      </c>
      <c r="L2568">
        <f>Tabla1[[#This Row],[Columna3]]*Tabla1[[#This Row],[Value]]*30*0.12</f>
        <v>8437968</v>
      </c>
      <c r="M2568" s="1">
        <f>Tabla1[[#This Row],[Columna4]]/10</f>
        <v>843796.8</v>
      </c>
    </row>
    <row r="2569" spans="1:13" x14ac:dyDescent="0.3">
      <c r="A2569">
        <v>18</v>
      </c>
      <c r="B2569" t="s">
        <v>117</v>
      </c>
      <c r="C2569">
        <f>_xlfn.NUMBERVALUE(MID(Tabla1[[#This Row],[Object Name]],11,3))</f>
        <v>86</v>
      </c>
      <c r="D2569" t="s">
        <v>96</v>
      </c>
      <c r="E2569" t="s">
        <v>9</v>
      </c>
      <c r="F2569" t="s">
        <v>10</v>
      </c>
      <c r="G2569" t="s">
        <v>11</v>
      </c>
      <c r="H2569" t="s">
        <v>8</v>
      </c>
      <c r="I2569">
        <v>7</v>
      </c>
      <c r="J2569">
        <f>Tabla1[[#This Row],[Columna2]]*110</f>
        <v>770</v>
      </c>
      <c r="K2569">
        <v>3046</v>
      </c>
      <c r="L2569">
        <f>Tabla1[[#This Row],[Columna3]]*Tabla1[[#This Row],[Value]]*30*0.12</f>
        <v>8443512</v>
      </c>
      <c r="M2569" s="1">
        <f>Tabla1[[#This Row],[Columna4]]/10</f>
        <v>844351.2</v>
      </c>
    </row>
    <row r="2570" spans="1:13" x14ac:dyDescent="0.3">
      <c r="A2570">
        <v>19</v>
      </c>
      <c r="B2570" t="s">
        <v>117</v>
      </c>
      <c r="C2570">
        <f>_xlfn.NUMBERVALUE(MID(Tabla1[[#This Row],[Object Name]],11,3))</f>
        <v>86</v>
      </c>
      <c r="D2570" t="s">
        <v>96</v>
      </c>
      <c r="E2570" t="s">
        <v>9</v>
      </c>
      <c r="F2570" t="s">
        <v>10</v>
      </c>
      <c r="G2570" t="s">
        <v>11</v>
      </c>
      <c r="H2570" t="s">
        <v>8</v>
      </c>
      <c r="I2570">
        <v>7</v>
      </c>
      <c r="J2570">
        <f>Tabla1[[#This Row],[Columna2]]*110</f>
        <v>770</v>
      </c>
      <c r="K2570">
        <v>3055</v>
      </c>
      <c r="L2570">
        <f>Tabla1[[#This Row],[Columna3]]*Tabla1[[#This Row],[Value]]*30*0.12</f>
        <v>8468460</v>
      </c>
      <c r="M2570" s="1">
        <f>Tabla1[[#This Row],[Columna4]]/10</f>
        <v>846846</v>
      </c>
    </row>
    <row r="2571" spans="1:13" x14ac:dyDescent="0.3">
      <c r="A2571">
        <v>20</v>
      </c>
      <c r="B2571" t="s">
        <v>117</v>
      </c>
      <c r="C2571">
        <f>_xlfn.NUMBERVALUE(MID(Tabla1[[#This Row],[Object Name]],11,3))</f>
        <v>86</v>
      </c>
      <c r="D2571" t="s">
        <v>96</v>
      </c>
      <c r="E2571" t="s">
        <v>9</v>
      </c>
      <c r="F2571" t="s">
        <v>10</v>
      </c>
      <c r="G2571" t="s">
        <v>11</v>
      </c>
      <c r="H2571" t="s">
        <v>8</v>
      </c>
      <c r="I2571">
        <v>7</v>
      </c>
      <c r="J2571">
        <f>Tabla1[[#This Row],[Columna2]]*110</f>
        <v>770</v>
      </c>
      <c r="K2571">
        <v>3060</v>
      </c>
      <c r="L2571">
        <f>Tabla1[[#This Row],[Columna3]]*Tabla1[[#This Row],[Value]]*30*0.12</f>
        <v>8482320</v>
      </c>
      <c r="M2571" s="1">
        <f>Tabla1[[#This Row],[Columna4]]/10</f>
        <v>848232</v>
      </c>
    </row>
    <row r="2572" spans="1:13" x14ac:dyDescent="0.3">
      <c r="A2572">
        <v>21</v>
      </c>
      <c r="B2572" t="s">
        <v>117</v>
      </c>
      <c r="C2572">
        <f>_xlfn.NUMBERVALUE(MID(Tabla1[[#This Row],[Object Name]],11,3))</f>
        <v>86</v>
      </c>
      <c r="D2572" t="s">
        <v>96</v>
      </c>
      <c r="E2572" t="s">
        <v>9</v>
      </c>
      <c r="F2572" t="s">
        <v>10</v>
      </c>
      <c r="G2572" t="s">
        <v>11</v>
      </c>
      <c r="H2572" t="s">
        <v>8</v>
      </c>
      <c r="I2572">
        <v>7</v>
      </c>
      <c r="J2572">
        <f>Tabla1[[#This Row],[Columna2]]*110</f>
        <v>770</v>
      </c>
      <c r="K2572">
        <v>3058</v>
      </c>
      <c r="L2572">
        <f>Tabla1[[#This Row],[Columna3]]*Tabla1[[#This Row],[Value]]*30*0.12</f>
        <v>8476776</v>
      </c>
      <c r="M2572" s="1">
        <f>Tabla1[[#This Row],[Columna4]]/10</f>
        <v>847677.6</v>
      </c>
    </row>
    <row r="2573" spans="1:13" x14ac:dyDescent="0.3">
      <c r="A2573">
        <v>22</v>
      </c>
      <c r="B2573" t="s">
        <v>117</v>
      </c>
      <c r="C2573">
        <f>_xlfn.NUMBERVALUE(MID(Tabla1[[#This Row],[Object Name]],11,3))</f>
        <v>86</v>
      </c>
      <c r="D2573" t="s">
        <v>96</v>
      </c>
      <c r="E2573" t="s">
        <v>9</v>
      </c>
      <c r="F2573" t="s">
        <v>10</v>
      </c>
      <c r="G2573" t="s">
        <v>11</v>
      </c>
      <c r="H2573" t="s">
        <v>8</v>
      </c>
      <c r="I2573">
        <v>7</v>
      </c>
      <c r="J2573">
        <f>Tabla1[[#This Row],[Columna2]]*110</f>
        <v>770</v>
      </c>
      <c r="K2573">
        <v>3044</v>
      </c>
      <c r="L2573">
        <f>Tabla1[[#This Row],[Columna3]]*Tabla1[[#This Row],[Value]]*30*0.12</f>
        <v>8437968</v>
      </c>
      <c r="M2573" s="1">
        <f>Tabla1[[#This Row],[Columna4]]/10</f>
        <v>843796.8</v>
      </c>
    </row>
    <row r="2574" spans="1:13" x14ac:dyDescent="0.3">
      <c r="A2574">
        <v>23</v>
      </c>
      <c r="B2574" t="s">
        <v>117</v>
      </c>
      <c r="C2574">
        <f>_xlfn.NUMBERVALUE(MID(Tabla1[[#This Row],[Object Name]],11,3))</f>
        <v>86</v>
      </c>
      <c r="D2574" t="s">
        <v>96</v>
      </c>
      <c r="E2574" t="s">
        <v>9</v>
      </c>
      <c r="F2574" t="s">
        <v>10</v>
      </c>
      <c r="G2574" t="s">
        <v>11</v>
      </c>
      <c r="H2574" t="s">
        <v>8</v>
      </c>
      <c r="I2574">
        <v>7</v>
      </c>
      <c r="J2574">
        <f>Tabla1[[#This Row],[Columna2]]*110</f>
        <v>770</v>
      </c>
      <c r="K2574">
        <v>3036</v>
      </c>
      <c r="L2574">
        <f>Tabla1[[#This Row],[Columna3]]*Tabla1[[#This Row],[Value]]*30*0.12</f>
        <v>8415792</v>
      </c>
      <c r="M2574" s="1">
        <f>Tabla1[[#This Row],[Columna4]]/10</f>
        <v>841579.2</v>
      </c>
    </row>
    <row r="2575" spans="1:13" x14ac:dyDescent="0.3">
      <c r="A2575">
        <v>24</v>
      </c>
      <c r="B2575" t="s">
        <v>117</v>
      </c>
      <c r="C2575">
        <f>_xlfn.NUMBERVALUE(MID(Tabla1[[#This Row],[Object Name]],11,3))</f>
        <v>86</v>
      </c>
      <c r="D2575" t="s">
        <v>96</v>
      </c>
      <c r="E2575" t="s">
        <v>9</v>
      </c>
      <c r="F2575" t="s">
        <v>10</v>
      </c>
      <c r="G2575" t="s">
        <v>11</v>
      </c>
      <c r="H2575" t="s">
        <v>8</v>
      </c>
      <c r="I2575">
        <v>7</v>
      </c>
      <c r="J2575">
        <f>Tabla1[[#This Row],[Columna2]]*110</f>
        <v>770</v>
      </c>
      <c r="K2575">
        <v>3097</v>
      </c>
      <c r="L2575">
        <f>Tabla1[[#This Row],[Columna3]]*Tabla1[[#This Row],[Value]]*30*0.12</f>
        <v>8584884</v>
      </c>
      <c r="M2575" s="1">
        <f>Tabla1[[#This Row],[Columna4]]/10</f>
        <v>858488.4</v>
      </c>
    </row>
    <row r="2576" spans="1:13" x14ac:dyDescent="0.3">
      <c r="A2576">
        <v>25</v>
      </c>
      <c r="B2576" t="s">
        <v>117</v>
      </c>
      <c r="C2576">
        <f>_xlfn.NUMBERVALUE(MID(Tabla1[[#This Row],[Object Name]],11,3))</f>
        <v>86</v>
      </c>
      <c r="D2576" t="s">
        <v>96</v>
      </c>
      <c r="E2576" t="s">
        <v>9</v>
      </c>
      <c r="F2576" t="s">
        <v>10</v>
      </c>
      <c r="G2576" t="s">
        <v>11</v>
      </c>
      <c r="H2576" t="s">
        <v>8</v>
      </c>
      <c r="I2576">
        <v>7</v>
      </c>
      <c r="J2576">
        <f>Tabla1[[#This Row],[Columna2]]*110</f>
        <v>770</v>
      </c>
      <c r="K2576">
        <v>3060</v>
      </c>
      <c r="L2576">
        <f>Tabla1[[#This Row],[Columna3]]*Tabla1[[#This Row],[Value]]*30*0.12</f>
        <v>8482320</v>
      </c>
      <c r="M2576" s="1">
        <f>Tabla1[[#This Row],[Columna4]]/10</f>
        <v>848232</v>
      </c>
    </row>
    <row r="2577" spans="1:13" x14ac:dyDescent="0.3">
      <c r="A2577">
        <v>26</v>
      </c>
      <c r="B2577" t="s">
        <v>117</v>
      </c>
      <c r="C2577">
        <f>_xlfn.NUMBERVALUE(MID(Tabla1[[#This Row],[Object Name]],11,3))</f>
        <v>86</v>
      </c>
      <c r="D2577" t="s">
        <v>96</v>
      </c>
      <c r="E2577" t="s">
        <v>9</v>
      </c>
      <c r="F2577" t="s">
        <v>10</v>
      </c>
      <c r="G2577" t="s">
        <v>11</v>
      </c>
      <c r="H2577" t="s">
        <v>8</v>
      </c>
      <c r="I2577">
        <v>7</v>
      </c>
      <c r="J2577">
        <f>Tabla1[[#This Row],[Columna2]]*110</f>
        <v>770</v>
      </c>
      <c r="K2577">
        <v>3049</v>
      </c>
      <c r="L2577">
        <f>Tabla1[[#This Row],[Columna3]]*Tabla1[[#This Row],[Value]]*30*0.12</f>
        <v>8451828</v>
      </c>
      <c r="M2577" s="1">
        <f>Tabla1[[#This Row],[Columna4]]/10</f>
        <v>845182.8</v>
      </c>
    </row>
    <row r="2578" spans="1:13" x14ac:dyDescent="0.3">
      <c r="A2578">
        <v>27</v>
      </c>
      <c r="B2578" t="s">
        <v>117</v>
      </c>
      <c r="C2578">
        <f>_xlfn.NUMBERVALUE(MID(Tabla1[[#This Row],[Object Name]],11,3))</f>
        <v>86</v>
      </c>
      <c r="D2578" t="s">
        <v>96</v>
      </c>
      <c r="E2578" t="s">
        <v>9</v>
      </c>
      <c r="F2578" t="s">
        <v>10</v>
      </c>
      <c r="G2578" t="s">
        <v>11</v>
      </c>
      <c r="H2578" t="s">
        <v>8</v>
      </c>
      <c r="I2578">
        <v>7</v>
      </c>
      <c r="J2578">
        <f>Tabla1[[#This Row],[Columna2]]*110</f>
        <v>770</v>
      </c>
      <c r="K2578">
        <v>3046</v>
      </c>
      <c r="L2578">
        <f>Tabla1[[#This Row],[Columna3]]*Tabla1[[#This Row],[Value]]*30*0.12</f>
        <v>8443512</v>
      </c>
      <c r="M2578" s="1">
        <f>Tabla1[[#This Row],[Columna4]]/10</f>
        <v>844351.2</v>
      </c>
    </row>
    <row r="2579" spans="1:13" x14ac:dyDescent="0.3">
      <c r="A2579">
        <v>28</v>
      </c>
      <c r="B2579" t="s">
        <v>117</v>
      </c>
      <c r="C2579">
        <f>_xlfn.NUMBERVALUE(MID(Tabla1[[#This Row],[Object Name]],11,3))</f>
        <v>86</v>
      </c>
      <c r="D2579" t="s">
        <v>96</v>
      </c>
      <c r="E2579" t="s">
        <v>9</v>
      </c>
      <c r="F2579" t="s">
        <v>10</v>
      </c>
      <c r="G2579" t="s">
        <v>11</v>
      </c>
      <c r="H2579" t="s">
        <v>8</v>
      </c>
      <c r="I2579">
        <v>7</v>
      </c>
      <c r="J2579">
        <f>Tabla1[[#This Row],[Columna2]]*110</f>
        <v>770</v>
      </c>
      <c r="K2579">
        <v>3056</v>
      </c>
      <c r="L2579">
        <f>Tabla1[[#This Row],[Columna3]]*Tabla1[[#This Row],[Value]]*30*0.12</f>
        <v>8471232</v>
      </c>
      <c r="M2579" s="1">
        <f>Tabla1[[#This Row],[Columna4]]/10</f>
        <v>847123.2</v>
      </c>
    </row>
    <row r="2580" spans="1:13" x14ac:dyDescent="0.3">
      <c r="A2580">
        <v>29</v>
      </c>
      <c r="B2580" t="s">
        <v>117</v>
      </c>
      <c r="C2580">
        <f>_xlfn.NUMBERVALUE(MID(Tabla1[[#This Row],[Object Name]],11,3))</f>
        <v>86</v>
      </c>
      <c r="D2580" t="s">
        <v>96</v>
      </c>
      <c r="E2580" t="s">
        <v>9</v>
      </c>
      <c r="F2580" t="s">
        <v>10</v>
      </c>
      <c r="G2580" t="s">
        <v>11</v>
      </c>
      <c r="H2580" t="s">
        <v>8</v>
      </c>
      <c r="I2580">
        <v>7</v>
      </c>
      <c r="J2580">
        <f>Tabla1[[#This Row],[Columna2]]*110</f>
        <v>770</v>
      </c>
      <c r="K2580">
        <v>3053</v>
      </c>
      <c r="L2580">
        <f>Tabla1[[#This Row],[Columna3]]*Tabla1[[#This Row],[Value]]*30*0.12</f>
        <v>8462916</v>
      </c>
      <c r="M2580" s="1">
        <f>Tabla1[[#This Row],[Columna4]]/10</f>
        <v>846291.6</v>
      </c>
    </row>
    <row r="2581" spans="1:13" x14ac:dyDescent="0.3">
      <c r="A2581">
        <v>30</v>
      </c>
      <c r="B2581" t="s">
        <v>117</v>
      </c>
      <c r="C2581">
        <f>_xlfn.NUMBERVALUE(MID(Tabla1[[#This Row],[Object Name]],11,3))</f>
        <v>86</v>
      </c>
      <c r="D2581" t="s">
        <v>96</v>
      </c>
      <c r="E2581" t="s">
        <v>9</v>
      </c>
      <c r="F2581" t="s">
        <v>10</v>
      </c>
      <c r="G2581" t="s">
        <v>11</v>
      </c>
      <c r="H2581" t="s">
        <v>8</v>
      </c>
      <c r="I2581">
        <v>7</v>
      </c>
      <c r="J2581">
        <f>Tabla1[[#This Row],[Columna2]]*110</f>
        <v>770</v>
      </c>
      <c r="K2581">
        <v>3067</v>
      </c>
      <c r="L2581">
        <f>Tabla1[[#This Row],[Columna3]]*Tabla1[[#This Row],[Value]]*30*0.12</f>
        <v>8501724</v>
      </c>
      <c r="M2581" s="1">
        <f>Tabla1[[#This Row],[Columna4]]/10</f>
        <v>850172.4</v>
      </c>
    </row>
    <row r="2582" spans="1:13" x14ac:dyDescent="0.3">
      <c r="A2582">
        <v>1</v>
      </c>
      <c r="B2582" t="s">
        <v>118</v>
      </c>
      <c r="C2582">
        <f>_xlfn.NUMBERVALUE(MID(Tabla1[[#This Row],[Object Name]],11,3))</f>
        <v>87</v>
      </c>
      <c r="D2582" t="s">
        <v>97</v>
      </c>
      <c r="E2582" t="s">
        <v>9</v>
      </c>
      <c r="F2582" t="s">
        <v>10</v>
      </c>
      <c r="G2582" t="s">
        <v>11</v>
      </c>
      <c r="H2582" t="s">
        <v>8</v>
      </c>
      <c r="I2582">
        <v>8</v>
      </c>
      <c r="J2582">
        <f>Tabla1[[#This Row],[Columna2]]*110</f>
        <v>880</v>
      </c>
      <c r="K2582">
        <v>3413</v>
      </c>
      <c r="L2582">
        <f>Tabla1[[#This Row],[Columna3]]*Tabla1[[#This Row],[Value]]*30*0.12</f>
        <v>10812384</v>
      </c>
      <c r="M2582" s="1">
        <f>Tabla1[[#This Row],[Columna4]]/10</f>
        <v>1081238.3999999999</v>
      </c>
    </row>
    <row r="2583" spans="1:13" x14ac:dyDescent="0.3">
      <c r="A2583">
        <v>2</v>
      </c>
      <c r="B2583" t="s">
        <v>118</v>
      </c>
      <c r="C2583">
        <f>_xlfn.NUMBERVALUE(MID(Tabla1[[#This Row],[Object Name]],11,3))</f>
        <v>87</v>
      </c>
      <c r="D2583" t="s">
        <v>97</v>
      </c>
      <c r="E2583" t="s">
        <v>9</v>
      </c>
      <c r="F2583" t="s">
        <v>10</v>
      </c>
      <c r="G2583" t="s">
        <v>11</v>
      </c>
      <c r="H2583" t="s">
        <v>8</v>
      </c>
      <c r="I2583">
        <v>8</v>
      </c>
      <c r="J2583">
        <f>Tabla1[[#This Row],[Columna2]]*110</f>
        <v>880</v>
      </c>
      <c r="K2583">
        <v>3407</v>
      </c>
      <c r="L2583">
        <f>Tabla1[[#This Row],[Columna3]]*Tabla1[[#This Row],[Value]]*30*0.12</f>
        <v>10793376</v>
      </c>
      <c r="M2583" s="1">
        <f>Tabla1[[#This Row],[Columna4]]/10</f>
        <v>1079337.6000000001</v>
      </c>
    </row>
    <row r="2584" spans="1:13" x14ac:dyDescent="0.3">
      <c r="A2584">
        <v>3</v>
      </c>
      <c r="B2584" t="s">
        <v>118</v>
      </c>
      <c r="C2584">
        <f>_xlfn.NUMBERVALUE(MID(Tabla1[[#This Row],[Object Name]],11,3))</f>
        <v>87</v>
      </c>
      <c r="D2584" t="s">
        <v>97</v>
      </c>
      <c r="E2584" t="s">
        <v>9</v>
      </c>
      <c r="F2584" t="s">
        <v>10</v>
      </c>
      <c r="G2584" t="s">
        <v>11</v>
      </c>
      <c r="H2584" t="s">
        <v>8</v>
      </c>
      <c r="I2584">
        <v>8</v>
      </c>
      <c r="J2584">
        <f>Tabla1[[#This Row],[Columna2]]*110</f>
        <v>880</v>
      </c>
      <c r="K2584">
        <v>3402</v>
      </c>
      <c r="L2584">
        <f>Tabla1[[#This Row],[Columna3]]*Tabla1[[#This Row],[Value]]*30*0.12</f>
        <v>10777536</v>
      </c>
      <c r="M2584" s="1">
        <f>Tabla1[[#This Row],[Columna4]]/10</f>
        <v>1077753.6000000001</v>
      </c>
    </row>
    <row r="2585" spans="1:13" x14ac:dyDescent="0.3">
      <c r="A2585">
        <v>4</v>
      </c>
      <c r="B2585" t="s">
        <v>118</v>
      </c>
      <c r="C2585">
        <f>_xlfn.NUMBERVALUE(MID(Tabla1[[#This Row],[Object Name]],11,3))</f>
        <v>87</v>
      </c>
      <c r="D2585" t="s">
        <v>97</v>
      </c>
      <c r="E2585" t="s">
        <v>9</v>
      </c>
      <c r="F2585" t="s">
        <v>10</v>
      </c>
      <c r="G2585" t="s">
        <v>11</v>
      </c>
      <c r="H2585" t="s">
        <v>8</v>
      </c>
      <c r="I2585">
        <v>8</v>
      </c>
      <c r="J2585">
        <f>Tabla1[[#This Row],[Columna2]]*110</f>
        <v>880</v>
      </c>
      <c r="K2585">
        <v>3383</v>
      </c>
      <c r="L2585">
        <f>Tabla1[[#This Row],[Columna3]]*Tabla1[[#This Row],[Value]]*30*0.12</f>
        <v>10717344</v>
      </c>
      <c r="M2585" s="1">
        <f>Tabla1[[#This Row],[Columna4]]/10</f>
        <v>1071734.3999999999</v>
      </c>
    </row>
    <row r="2586" spans="1:13" x14ac:dyDescent="0.3">
      <c r="A2586">
        <v>5</v>
      </c>
      <c r="B2586" t="s">
        <v>118</v>
      </c>
      <c r="C2586">
        <f>_xlfn.NUMBERVALUE(MID(Tabla1[[#This Row],[Object Name]],11,3))</f>
        <v>87</v>
      </c>
      <c r="D2586" t="s">
        <v>97</v>
      </c>
      <c r="E2586" t="s">
        <v>9</v>
      </c>
      <c r="F2586" t="s">
        <v>10</v>
      </c>
      <c r="G2586" t="s">
        <v>11</v>
      </c>
      <c r="H2586" t="s">
        <v>8</v>
      </c>
      <c r="I2586">
        <v>8</v>
      </c>
      <c r="J2586">
        <f>Tabla1[[#This Row],[Columna2]]*110</f>
        <v>880</v>
      </c>
      <c r="K2586">
        <v>3400</v>
      </c>
      <c r="L2586">
        <f>Tabla1[[#This Row],[Columna3]]*Tabla1[[#This Row],[Value]]*30*0.12</f>
        <v>10771200</v>
      </c>
      <c r="M2586" s="1">
        <f>Tabla1[[#This Row],[Columna4]]/10</f>
        <v>1077120</v>
      </c>
    </row>
    <row r="2587" spans="1:13" x14ac:dyDescent="0.3">
      <c r="A2587">
        <v>6</v>
      </c>
      <c r="B2587" t="s">
        <v>118</v>
      </c>
      <c r="C2587">
        <f>_xlfn.NUMBERVALUE(MID(Tabla1[[#This Row],[Object Name]],11,3))</f>
        <v>87</v>
      </c>
      <c r="D2587" t="s">
        <v>97</v>
      </c>
      <c r="E2587" t="s">
        <v>9</v>
      </c>
      <c r="F2587" t="s">
        <v>10</v>
      </c>
      <c r="G2587" t="s">
        <v>11</v>
      </c>
      <c r="H2587" t="s">
        <v>8</v>
      </c>
      <c r="I2587">
        <v>8</v>
      </c>
      <c r="J2587">
        <f>Tabla1[[#This Row],[Columna2]]*110</f>
        <v>880</v>
      </c>
      <c r="K2587">
        <v>3420</v>
      </c>
      <c r="L2587">
        <f>Tabla1[[#This Row],[Columna3]]*Tabla1[[#This Row],[Value]]*30*0.12</f>
        <v>10834560</v>
      </c>
      <c r="M2587" s="1">
        <f>Tabla1[[#This Row],[Columna4]]/10</f>
        <v>1083456</v>
      </c>
    </row>
    <row r="2588" spans="1:13" x14ac:dyDescent="0.3">
      <c r="A2588">
        <v>7</v>
      </c>
      <c r="B2588" t="s">
        <v>118</v>
      </c>
      <c r="C2588">
        <f>_xlfn.NUMBERVALUE(MID(Tabla1[[#This Row],[Object Name]],11,3))</f>
        <v>87</v>
      </c>
      <c r="D2588" t="s">
        <v>97</v>
      </c>
      <c r="E2588" t="s">
        <v>9</v>
      </c>
      <c r="F2588" t="s">
        <v>10</v>
      </c>
      <c r="G2588" t="s">
        <v>11</v>
      </c>
      <c r="H2588" t="s">
        <v>8</v>
      </c>
      <c r="I2588">
        <v>8</v>
      </c>
      <c r="J2588">
        <f>Tabla1[[#This Row],[Columna2]]*110</f>
        <v>880</v>
      </c>
      <c r="K2588">
        <v>3378</v>
      </c>
      <c r="L2588">
        <f>Tabla1[[#This Row],[Columna3]]*Tabla1[[#This Row],[Value]]*30*0.12</f>
        <v>10701504</v>
      </c>
      <c r="M2588" s="1">
        <f>Tabla1[[#This Row],[Columna4]]/10</f>
        <v>1070150.3999999999</v>
      </c>
    </row>
    <row r="2589" spans="1:13" x14ac:dyDescent="0.3">
      <c r="A2589">
        <v>8</v>
      </c>
      <c r="B2589" t="s">
        <v>118</v>
      </c>
      <c r="C2589">
        <f>_xlfn.NUMBERVALUE(MID(Tabla1[[#This Row],[Object Name]],11,3))</f>
        <v>87</v>
      </c>
      <c r="D2589" t="s">
        <v>97</v>
      </c>
      <c r="E2589" t="s">
        <v>9</v>
      </c>
      <c r="F2589" t="s">
        <v>10</v>
      </c>
      <c r="G2589" t="s">
        <v>11</v>
      </c>
      <c r="H2589" t="s">
        <v>8</v>
      </c>
      <c r="I2589">
        <v>8</v>
      </c>
      <c r="J2589">
        <f>Tabla1[[#This Row],[Columna2]]*110</f>
        <v>880</v>
      </c>
      <c r="K2589">
        <v>3406</v>
      </c>
      <c r="L2589">
        <f>Tabla1[[#This Row],[Columna3]]*Tabla1[[#This Row],[Value]]*30*0.12</f>
        <v>10790208</v>
      </c>
      <c r="M2589" s="1">
        <f>Tabla1[[#This Row],[Columna4]]/10</f>
        <v>1079020.8</v>
      </c>
    </row>
    <row r="2590" spans="1:13" x14ac:dyDescent="0.3">
      <c r="A2590">
        <v>9</v>
      </c>
      <c r="B2590" t="s">
        <v>118</v>
      </c>
      <c r="C2590">
        <f>_xlfn.NUMBERVALUE(MID(Tabla1[[#This Row],[Object Name]],11,3))</f>
        <v>87</v>
      </c>
      <c r="D2590" t="s">
        <v>97</v>
      </c>
      <c r="E2590" t="s">
        <v>9</v>
      </c>
      <c r="F2590" t="s">
        <v>10</v>
      </c>
      <c r="G2590" t="s">
        <v>11</v>
      </c>
      <c r="H2590" t="s">
        <v>8</v>
      </c>
      <c r="I2590">
        <v>8</v>
      </c>
      <c r="J2590">
        <f>Tabla1[[#This Row],[Columna2]]*110</f>
        <v>880</v>
      </c>
      <c r="K2590">
        <v>3391</v>
      </c>
      <c r="L2590">
        <f>Tabla1[[#This Row],[Columna3]]*Tabla1[[#This Row],[Value]]*30*0.12</f>
        <v>10742688</v>
      </c>
      <c r="M2590" s="1">
        <f>Tabla1[[#This Row],[Columna4]]/10</f>
        <v>1074268.8</v>
      </c>
    </row>
    <row r="2591" spans="1:13" x14ac:dyDescent="0.3">
      <c r="A2591">
        <v>10</v>
      </c>
      <c r="B2591" t="s">
        <v>118</v>
      </c>
      <c r="C2591">
        <f>_xlfn.NUMBERVALUE(MID(Tabla1[[#This Row],[Object Name]],11,3))</f>
        <v>87</v>
      </c>
      <c r="D2591" t="s">
        <v>97</v>
      </c>
      <c r="E2591" t="s">
        <v>9</v>
      </c>
      <c r="F2591" t="s">
        <v>10</v>
      </c>
      <c r="G2591" t="s">
        <v>11</v>
      </c>
      <c r="H2591" t="s">
        <v>8</v>
      </c>
      <c r="I2591">
        <v>8</v>
      </c>
      <c r="J2591">
        <f>Tabla1[[#This Row],[Columna2]]*110</f>
        <v>880</v>
      </c>
      <c r="K2591">
        <v>3397</v>
      </c>
      <c r="L2591">
        <f>Tabla1[[#This Row],[Columna3]]*Tabla1[[#This Row],[Value]]*30*0.12</f>
        <v>10761696</v>
      </c>
      <c r="M2591" s="1">
        <f>Tabla1[[#This Row],[Columna4]]/10</f>
        <v>1076169.6000000001</v>
      </c>
    </row>
    <row r="2592" spans="1:13" x14ac:dyDescent="0.3">
      <c r="A2592">
        <v>11</v>
      </c>
      <c r="B2592" t="s">
        <v>118</v>
      </c>
      <c r="C2592">
        <f>_xlfn.NUMBERVALUE(MID(Tabla1[[#This Row],[Object Name]],11,3))</f>
        <v>87</v>
      </c>
      <c r="D2592" t="s">
        <v>97</v>
      </c>
      <c r="E2592" t="s">
        <v>9</v>
      </c>
      <c r="F2592" t="s">
        <v>10</v>
      </c>
      <c r="G2592" t="s">
        <v>11</v>
      </c>
      <c r="H2592" t="s">
        <v>8</v>
      </c>
      <c r="I2592">
        <v>8</v>
      </c>
      <c r="J2592">
        <f>Tabla1[[#This Row],[Columna2]]*110</f>
        <v>880</v>
      </c>
      <c r="K2592">
        <v>3398</v>
      </c>
      <c r="L2592">
        <f>Tabla1[[#This Row],[Columna3]]*Tabla1[[#This Row],[Value]]*30*0.12</f>
        <v>10764864</v>
      </c>
      <c r="M2592" s="1">
        <f>Tabla1[[#This Row],[Columna4]]/10</f>
        <v>1076486.3999999999</v>
      </c>
    </row>
    <row r="2593" spans="1:13" x14ac:dyDescent="0.3">
      <c r="A2593">
        <v>12</v>
      </c>
      <c r="B2593" t="s">
        <v>118</v>
      </c>
      <c r="C2593">
        <f>_xlfn.NUMBERVALUE(MID(Tabla1[[#This Row],[Object Name]],11,3))</f>
        <v>87</v>
      </c>
      <c r="D2593" t="s">
        <v>97</v>
      </c>
      <c r="E2593" t="s">
        <v>9</v>
      </c>
      <c r="F2593" t="s">
        <v>10</v>
      </c>
      <c r="G2593" t="s">
        <v>11</v>
      </c>
      <c r="H2593" t="s">
        <v>8</v>
      </c>
      <c r="I2593">
        <v>8</v>
      </c>
      <c r="J2593">
        <f>Tabla1[[#This Row],[Columna2]]*110</f>
        <v>880</v>
      </c>
      <c r="K2593">
        <v>3418</v>
      </c>
      <c r="L2593">
        <f>Tabla1[[#This Row],[Columna3]]*Tabla1[[#This Row],[Value]]*30*0.12</f>
        <v>10828224</v>
      </c>
      <c r="M2593" s="1">
        <f>Tabla1[[#This Row],[Columna4]]/10</f>
        <v>1082822.3999999999</v>
      </c>
    </row>
    <row r="2594" spans="1:13" x14ac:dyDescent="0.3">
      <c r="A2594">
        <v>13</v>
      </c>
      <c r="B2594" t="s">
        <v>118</v>
      </c>
      <c r="C2594">
        <f>_xlfn.NUMBERVALUE(MID(Tabla1[[#This Row],[Object Name]],11,3))</f>
        <v>87</v>
      </c>
      <c r="D2594" t="s">
        <v>97</v>
      </c>
      <c r="E2594" t="s">
        <v>9</v>
      </c>
      <c r="F2594" t="s">
        <v>10</v>
      </c>
      <c r="G2594" t="s">
        <v>11</v>
      </c>
      <c r="H2594" t="s">
        <v>8</v>
      </c>
      <c r="I2594">
        <v>8</v>
      </c>
      <c r="J2594">
        <f>Tabla1[[#This Row],[Columna2]]*110</f>
        <v>880</v>
      </c>
      <c r="K2594">
        <v>3381</v>
      </c>
      <c r="L2594">
        <f>Tabla1[[#This Row],[Columna3]]*Tabla1[[#This Row],[Value]]*30*0.12</f>
        <v>10711008</v>
      </c>
      <c r="M2594" s="1">
        <f>Tabla1[[#This Row],[Columna4]]/10</f>
        <v>1071100.8</v>
      </c>
    </row>
    <row r="2595" spans="1:13" x14ac:dyDescent="0.3">
      <c r="A2595">
        <v>14</v>
      </c>
      <c r="B2595" t="s">
        <v>118</v>
      </c>
      <c r="C2595">
        <f>_xlfn.NUMBERVALUE(MID(Tabla1[[#This Row],[Object Name]],11,3))</f>
        <v>87</v>
      </c>
      <c r="D2595" t="s">
        <v>97</v>
      </c>
      <c r="E2595" t="s">
        <v>9</v>
      </c>
      <c r="F2595" t="s">
        <v>10</v>
      </c>
      <c r="G2595" t="s">
        <v>11</v>
      </c>
      <c r="H2595" t="s">
        <v>8</v>
      </c>
      <c r="I2595">
        <v>8</v>
      </c>
      <c r="J2595">
        <f>Tabla1[[#This Row],[Columna2]]*110</f>
        <v>880</v>
      </c>
      <c r="K2595">
        <v>3370</v>
      </c>
      <c r="L2595">
        <f>Tabla1[[#This Row],[Columna3]]*Tabla1[[#This Row],[Value]]*30*0.12</f>
        <v>10676160</v>
      </c>
      <c r="M2595" s="1">
        <f>Tabla1[[#This Row],[Columna4]]/10</f>
        <v>1067616</v>
      </c>
    </row>
    <row r="2596" spans="1:13" x14ac:dyDescent="0.3">
      <c r="A2596">
        <v>15</v>
      </c>
      <c r="B2596" t="s">
        <v>118</v>
      </c>
      <c r="C2596">
        <f>_xlfn.NUMBERVALUE(MID(Tabla1[[#This Row],[Object Name]],11,3))</f>
        <v>87</v>
      </c>
      <c r="D2596" t="s">
        <v>97</v>
      </c>
      <c r="E2596" t="s">
        <v>9</v>
      </c>
      <c r="F2596" t="s">
        <v>10</v>
      </c>
      <c r="G2596" t="s">
        <v>11</v>
      </c>
      <c r="H2596" t="s">
        <v>8</v>
      </c>
      <c r="I2596">
        <v>8</v>
      </c>
      <c r="J2596">
        <f>Tabla1[[#This Row],[Columna2]]*110</f>
        <v>880</v>
      </c>
      <c r="K2596">
        <v>3386</v>
      </c>
      <c r="L2596">
        <f>Tabla1[[#This Row],[Columna3]]*Tabla1[[#This Row],[Value]]*30*0.12</f>
        <v>10726848</v>
      </c>
      <c r="M2596" s="1">
        <f>Tabla1[[#This Row],[Columna4]]/10</f>
        <v>1072684.8</v>
      </c>
    </row>
    <row r="2597" spans="1:13" x14ac:dyDescent="0.3">
      <c r="A2597">
        <v>16</v>
      </c>
      <c r="B2597" t="s">
        <v>118</v>
      </c>
      <c r="C2597">
        <f>_xlfn.NUMBERVALUE(MID(Tabla1[[#This Row],[Object Name]],11,3))</f>
        <v>87</v>
      </c>
      <c r="D2597" t="s">
        <v>97</v>
      </c>
      <c r="E2597" t="s">
        <v>9</v>
      </c>
      <c r="F2597" t="s">
        <v>10</v>
      </c>
      <c r="G2597" t="s">
        <v>11</v>
      </c>
      <c r="H2597" t="s">
        <v>8</v>
      </c>
      <c r="I2597">
        <v>8</v>
      </c>
      <c r="J2597">
        <f>Tabla1[[#This Row],[Columna2]]*110</f>
        <v>880</v>
      </c>
      <c r="K2597">
        <v>3426</v>
      </c>
      <c r="L2597">
        <f>Tabla1[[#This Row],[Columna3]]*Tabla1[[#This Row],[Value]]*30*0.12</f>
        <v>10853568</v>
      </c>
      <c r="M2597" s="1">
        <f>Tabla1[[#This Row],[Columna4]]/10</f>
        <v>1085356.8</v>
      </c>
    </row>
    <row r="2598" spans="1:13" x14ac:dyDescent="0.3">
      <c r="A2598">
        <v>17</v>
      </c>
      <c r="B2598" t="s">
        <v>118</v>
      </c>
      <c r="C2598">
        <f>_xlfn.NUMBERVALUE(MID(Tabla1[[#This Row],[Object Name]],11,3))</f>
        <v>87</v>
      </c>
      <c r="D2598" t="s">
        <v>97</v>
      </c>
      <c r="E2598" t="s">
        <v>9</v>
      </c>
      <c r="F2598" t="s">
        <v>10</v>
      </c>
      <c r="G2598" t="s">
        <v>11</v>
      </c>
      <c r="H2598" t="s">
        <v>8</v>
      </c>
      <c r="I2598">
        <v>8</v>
      </c>
      <c r="J2598">
        <f>Tabla1[[#This Row],[Columna2]]*110</f>
        <v>880</v>
      </c>
      <c r="K2598">
        <v>3380</v>
      </c>
      <c r="L2598">
        <f>Tabla1[[#This Row],[Columna3]]*Tabla1[[#This Row],[Value]]*30*0.12</f>
        <v>10707840</v>
      </c>
      <c r="M2598" s="1">
        <f>Tabla1[[#This Row],[Columna4]]/10</f>
        <v>1070784</v>
      </c>
    </row>
    <row r="2599" spans="1:13" x14ac:dyDescent="0.3">
      <c r="A2599">
        <v>18</v>
      </c>
      <c r="B2599" t="s">
        <v>118</v>
      </c>
      <c r="C2599">
        <f>_xlfn.NUMBERVALUE(MID(Tabla1[[#This Row],[Object Name]],11,3))</f>
        <v>87</v>
      </c>
      <c r="D2599" t="s">
        <v>97</v>
      </c>
      <c r="E2599" t="s">
        <v>9</v>
      </c>
      <c r="F2599" t="s">
        <v>10</v>
      </c>
      <c r="G2599" t="s">
        <v>11</v>
      </c>
      <c r="H2599" t="s">
        <v>8</v>
      </c>
      <c r="I2599">
        <v>8</v>
      </c>
      <c r="J2599">
        <f>Tabla1[[#This Row],[Columna2]]*110</f>
        <v>880</v>
      </c>
      <c r="K2599">
        <v>3408</v>
      </c>
      <c r="L2599">
        <f>Tabla1[[#This Row],[Columna3]]*Tabla1[[#This Row],[Value]]*30*0.12</f>
        <v>10796544</v>
      </c>
      <c r="M2599" s="1">
        <f>Tabla1[[#This Row],[Columna4]]/10</f>
        <v>1079654.3999999999</v>
      </c>
    </row>
    <row r="2600" spans="1:13" x14ac:dyDescent="0.3">
      <c r="A2600">
        <v>19</v>
      </c>
      <c r="B2600" t="s">
        <v>118</v>
      </c>
      <c r="C2600">
        <f>_xlfn.NUMBERVALUE(MID(Tabla1[[#This Row],[Object Name]],11,3))</f>
        <v>87</v>
      </c>
      <c r="D2600" t="s">
        <v>97</v>
      </c>
      <c r="E2600" t="s">
        <v>9</v>
      </c>
      <c r="F2600" t="s">
        <v>10</v>
      </c>
      <c r="G2600" t="s">
        <v>11</v>
      </c>
      <c r="H2600" t="s">
        <v>8</v>
      </c>
      <c r="I2600">
        <v>8</v>
      </c>
      <c r="J2600">
        <f>Tabla1[[#This Row],[Columna2]]*110</f>
        <v>880</v>
      </c>
      <c r="K2600">
        <v>3399</v>
      </c>
      <c r="L2600">
        <f>Tabla1[[#This Row],[Columna3]]*Tabla1[[#This Row],[Value]]*30*0.12</f>
        <v>10768032</v>
      </c>
      <c r="M2600" s="1">
        <f>Tabla1[[#This Row],[Columna4]]/10</f>
        <v>1076803.2</v>
      </c>
    </row>
    <row r="2601" spans="1:13" x14ac:dyDescent="0.3">
      <c r="A2601">
        <v>20</v>
      </c>
      <c r="B2601" t="s">
        <v>118</v>
      </c>
      <c r="C2601">
        <f>_xlfn.NUMBERVALUE(MID(Tabla1[[#This Row],[Object Name]],11,3))</f>
        <v>87</v>
      </c>
      <c r="D2601" t="s">
        <v>97</v>
      </c>
      <c r="E2601" t="s">
        <v>9</v>
      </c>
      <c r="F2601" t="s">
        <v>10</v>
      </c>
      <c r="G2601" t="s">
        <v>11</v>
      </c>
      <c r="H2601" t="s">
        <v>8</v>
      </c>
      <c r="I2601">
        <v>8</v>
      </c>
      <c r="J2601">
        <f>Tabla1[[#This Row],[Columna2]]*110</f>
        <v>880</v>
      </c>
      <c r="K2601">
        <v>3385</v>
      </c>
      <c r="L2601">
        <f>Tabla1[[#This Row],[Columna3]]*Tabla1[[#This Row],[Value]]*30*0.12</f>
        <v>10723680</v>
      </c>
      <c r="M2601" s="1">
        <f>Tabla1[[#This Row],[Columna4]]/10</f>
        <v>1072368</v>
      </c>
    </row>
    <row r="2602" spans="1:13" x14ac:dyDescent="0.3">
      <c r="A2602">
        <v>21</v>
      </c>
      <c r="B2602" t="s">
        <v>118</v>
      </c>
      <c r="C2602">
        <f>_xlfn.NUMBERVALUE(MID(Tabla1[[#This Row],[Object Name]],11,3))</f>
        <v>87</v>
      </c>
      <c r="D2602" t="s">
        <v>97</v>
      </c>
      <c r="E2602" t="s">
        <v>9</v>
      </c>
      <c r="F2602" t="s">
        <v>10</v>
      </c>
      <c r="G2602" t="s">
        <v>11</v>
      </c>
      <c r="H2602" t="s">
        <v>8</v>
      </c>
      <c r="I2602">
        <v>8</v>
      </c>
      <c r="J2602">
        <f>Tabla1[[#This Row],[Columna2]]*110</f>
        <v>880</v>
      </c>
      <c r="K2602">
        <v>3408</v>
      </c>
      <c r="L2602">
        <f>Tabla1[[#This Row],[Columna3]]*Tabla1[[#This Row],[Value]]*30*0.12</f>
        <v>10796544</v>
      </c>
      <c r="M2602" s="1">
        <f>Tabla1[[#This Row],[Columna4]]/10</f>
        <v>1079654.3999999999</v>
      </c>
    </row>
    <row r="2603" spans="1:13" x14ac:dyDescent="0.3">
      <c r="A2603">
        <v>22</v>
      </c>
      <c r="B2603" t="s">
        <v>118</v>
      </c>
      <c r="C2603">
        <f>_xlfn.NUMBERVALUE(MID(Tabla1[[#This Row],[Object Name]],11,3))</f>
        <v>87</v>
      </c>
      <c r="D2603" t="s">
        <v>97</v>
      </c>
      <c r="E2603" t="s">
        <v>9</v>
      </c>
      <c r="F2603" t="s">
        <v>10</v>
      </c>
      <c r="G2603" t="s">
        <v>11</v>
      </c>
      <c r="H2603" t="s">
        <v>8</v>
      </c>
      <c r="I2603">
        <v>8</v>
      </c>
      <c r="J2603">
        <f>Tabla1[[#This Row],[Columna2]]*110</f>
        <v>880</v>
      </c>
      <c r="K2603">
        <v>3382</v>
      </c>
      <c r="L2603">
        <f>Tabla1[[#This Row],[Columna3]]*Tabla1[[#This Row],[Value]]*30*0.12</f>
        <v>10714176</v>
      </c>
      <c r="M2603" s="1">
        <f>Tabla1[[#This Row],[Columna4]]/10</f>
        <v>1071417.6000000001</v>
      </c>
    </row>
    <row r="2604" spans="1:13" x14ac:dyDescent="0.3">
      <c r="A2604">
        <v>23</v>
      </c>
      <c r="B2604" t="s">
        <v>118</v>
      </c>
      <c r="C2604">
        <f>_xlfn.NUMBERVALUE(MID(Tabla1[[#This Row],[Object Name]],11,3))</f>
        <v>87</v>
      </c>
      <c r="D2604" t="s">
        <v>97</v>
      </c>
      <c r="E2604" t="s">
        <v>9</v>
      </c>
      <c r="F2604" t="s">
        <v>10</v>
      </c>
      <c r="G2604" t="s">
        <v>11</v>
      </c>
      <c r="H2604" t="s">
        <v>8</v>
      </c>
      <c r="I2604">
        <v>8</v>
      </c>
      <c r="J2604">
        <f>Tabla1[[#This Row],[Columna2]]*110</f>
        <v>880</v>
      </c>
      <c r="K2604">
        <v>3384</v>
      </c>
      <c r="L2604">
        <f>Tabla1[[#This Row],[Columna3]]*Tabla1[[#This Row],[Value]]*30*0.12</f>
        <v>10720512</v>
      </c>
      <c r="M2604" s="1">
        <f>Tabla1[[#This Row],[Columna4]]/10</f>
        <v>1072051.2</v>
      </c>
    </row>
    <row r="2605" spans="1:13" x14ac:dyDescent="0.3">
      <c r="A2605">
        <v>24</v>
      </c>
      <c r="B2605" t="s">
        <v>118</v>
      </c>
      <c r="C2605">
        <f>_xlfn.NUMBERVALUE(MID(Tabla1[[#This Row],[Object Name]],11,3))</f>
        <v>87</v>
      </c>
      <c r="D2605" t="s">
        <v>97</v>
      </c>
      <c r="E2605" t="s">
        <v>9</v>
      </c>
      <c r="F2605" t="s">
        <v>10</v>
      </c>
      <c r="G2605" t="s">
        <v>11</v>
      </c>
      <c r="H2605" t="s">
        <v>8</v>
      </c>
      <c r="I2605">
        <v>8</v>
      </c>
      <c r="J2605">
        <f>Tabla1[[#This Row],[Columna2]]*110</f>
        <v>880</v>
      </c>
      <c r="K2605">
        <v>3414</v>
      </c>
      <c r="L2605">
        <f>Tabla1[[#This Row],[Columna3]]*Tabla1[[#This Row],[Value]]*30*0.12</f>
        <v>10815552</v>
      </c>
      <c r="M2605" s="1">
        <f>Tabla1[[#This Row],[Columna4]]/10</f>
        <v>1081555.2</v>
      </c>
    </row>
    <row r="2606" spans="1:13" x14ac:dyDescent="0.3">
      <c r="A2606">
        <v>25</v>
      </c>
      <c r="B2606" t="s">
        <v>118</v>
      </c>
      <c r="C2606">
        <f>_xlfn.NUMBERVALUE(MID(Tabla1[[#This Row],[Object Name]],11,3))</f>
        <v>87</v>
      </c>
      <c r="D2606" t="s">
        <v>97</v>
      </c>
      <c r="E2606" t="s">
        <v>9</v>
      </c>
      <c r="F2606" t="s">
        <v>10</v>
      </c>
      <c r="G2606" t="s">
        <v>11</v>
      </c>
      <c r="H2606" t="s">
        <v>8</v>
      </c>
      <c r="I2606">
        <v>8</v>
      </c>
      <c r="J2606">
        <f>Tabla1[[#This Row],[Columna2]]*110</f>
        <v>880</v>
      </c>
      <c r="K2606">
        <v>3382</v>
      </c>
      <c r="L2606">
        <f>Tabla1[[#This Row],[Columna3]]*Tabla1[[#This Row],[Value]]*30*0.12</f>
        <v>10714176</v>
      </c>
      <c r="M2606" s="1">
        <f>Tabla1[[#This Row],[Columna4]]/10</f>
        <v>1071417.6000000001</v>
      </c>
    </row>
    <row r="2607" spans="1:13" x14ac:dyDescent="0.3">
      <c r="A2607">
        <v>26</v>
      </c>
      <c r="B2607" t="s">
        <v>118</v>
      </c>
      <c r="C2607">
        <f>_xlfn.NUMBERVALUE(MID(Tabla1[[#This Row],[Object Name]],11,3))</f>
        <v>87</v>
      </c>
      <c r="D2607" t="s">
        <v>97</v>
      </c>
      <c r="E2607" t="s">
        <v>9</v>
      </c>
      <c r="F2607" t="s">
        <v>10</v>
      </c>
      <c r="G2607" t="s">
        <v>11</v>
      </c>
      <c r="H2607" t="s">
        <v>8</v>
      </c>
      <c r="I2607">
        <v>8</v>
      </c>
      <c r="J2607">
        <f>Tabla1[[#This Row],[Columna2]]*110</f>
        <v>880</v>
      </c>
      <c r="K2607">
        <v>3394</v>
      </c>
      <c r="L2607">
        <f>Tabla1[[#This Row],[Columna3]]*Tabla1[[#This Row],[Value]]*30*0.12</f>
        <v>10752192</v>
      </c>
      <c r="M2607" s="1">
        <f>Tabla1[[#This Row],[Columna4]]/10</f>
        <v>1075219.2</v>
      </c>
    </row>
    <row r="2608" spans="1:13" x14ac:dyDescent="0.3">
      <c r="A2608">
        <v>27</v>
      </c>
      <c r="B2608" t="s">
        <v>118</v>
      </c>
      <c r="C2608">
        <f>_xlfn.NUMBERVALUE(MID(Tabla1[[#This Row],[Object Name]],11,3))</f>
        <v>87</v>
      </c>
      <c r="D2608" t="s">
        <v>97</v>
      </c>
      <c r="E2608" t="s">
        <v>9</v>
      </c>
      <c r="F2608" t="s">
        <v>10</v>
      </c>
      <c r="G2608" t="s">
        <v>11</v>
      </c>
      <c r="H2608" t="s">
        <v>8</v>
      </c>
      <c r="I2608">
        <v>8</v>
      </c>
      <c r="J2608">
        <f>Tabla1[[#This Row],[Columna2]]*110</f>
        <v>880</v>
      </c>
      <c r="K2608">
        <v>3419</v>
      </c>
      <c r="L2608">
        <f>Tabla1[[#This Row],[Columna3]]*Tabla1[[#This Row],[Value]]*30*0.12</f>
        <v>10831392</v>
      </c>
      <c r="M2608" s="1">
        <f>Tabla1[[#This Row],[Columna4]]/10</f>
        <v>1083139.2</v>
      </c>
    </row>
    <row r="2609" spans="1:13" x14ac:dyDescent="0.3">
      <c r="A2609">
        <v>28</v>
      </c>
      <c r="B2609" t="s">
        <v>118</v>
      </c>
      <c r="C2609">
        <f>_xlfn.NUMBERVALUE(MID(Tabla1[[#This Row],[Object Name]],11,3))</f>
        <v>87</v>
      </c>
      <c r="D2609" t="s">
        <v>97</v>
      </c>
      <c r="E2609" t="s">
        <v>9</v>
      </c>
      <c r="F2609" t="s">
        <v>10</v>
      </c>
      <c r="G2609" t="s">
        <v>11</v>
      </c>
      <c r="H2609" t="s">
        <v>8</v>
      </c>
      <c r="I2609">
        <v>8</v>
      </c>
      <c r="J2609">
        <f>Tabla1[[#This Row],[Columna2]]*110</f>
        <v>880</v>
      </c>
      <c r="K2609">
        <v>3391</v>
      </c>
      <c r="L2609">
        <f>Tabla1[[#This Row],[Columna3]]*Tabla1[[#This Row],[Value]]*30*0.12</f>
        <v>10742688</v>
      </c>
      <c r="M2609" s="1">
        <f>Tabla1[[#This Row],[Columna4]]/10</f>
        <v>1074268.8</v>
      </c>
    </row>
    <row r="2610" spans="1:13" x14ac:dyDescent="0.3">
      <c r="A2610">
        <v>29</v>
      </c>
      <c r="B2610" t="s">
        <v>118</v>
      </c>
      <c r="C2610">
        <f>_xlfn.NUMBERVALUE(MID(Tabla1[[#This Row],[Object Name]],11,3))</f>
        <v>87</v>
      </c>
      <c r="D2610" t="s">
        <v>97</v>
      </c>
      <c r="E2610" t="s">
        <v>9</v>
      </c>
      <c r="F2610" t="s">
        <v>10</v>
      </c>
      <c r="G2610" t="s">
        <v>11</v>
      </c>
      <c r="H2610" t="s">
        <v>8</v>
      </c>
      <c r="I2610">
        <v>8</v>
      </c>
      <c r="J2610">
        <f>Tabla1[[#This Row],[Columna2]]*110</f>
        <v>880</v>
      </c>
      <c r="K2610">
        <v>3409</v>
      </c>
      <c r="L2610">
        <f>Tabla1[[#This Row],[Columna3]]*Tabla1[[#This Row],[Value]]*30*0.12</f>
        <v>10799712</v>
      </c>
      <c r="M2610" s="1">
        <f>Tabla1[[#This Row],[Columna4]]/10</f>
        <v>1079971.2</v>
      </c>
    </row>
    <row r="2611" spans="1:13" x14ac:dyDescent="0.3">
      <c r="A2611">
        <v>30</v>
      </c>
      <c r="B2611" t="s">
        <v>118</v>
      </c>
      <c r="C2611">
        <f>_xlfn.NUMBERVALUE(MID(Tabla1[[#This Row],[Object Name]],11,3))</f>
        <v>87</v>
      </c>
      <c r="D2611" t="s">
        <v>97</v>
      </c>
      <c r="E2611" t="s">
        <v>9</v>
      </c>
      <c r="F2611" t="s">
        <v>10</v>
      </c>
      <c r="G2611" t="s">
        <v>11</v>
      </c>
      <c r="H2611" t="s">
        <v>8</v>
      </c>
      <c r="I2611">
        <v>8</v>
      </c>
      <c r="J2611">
        <f>Tabla1[[#This Row],[Columna2]]*110</f>
        <v>880</v>
      </c>
      <c r="K2611">
        <v>3406</v>
      </c>
      <c r="L2611">
        <f>Tabla1[[#This Row],[Columna3]]*Tabla1[[#This Row],[Value]]*30*0.12</f>
        <v>10790208</v>
      </c>
      <c r="M2611" s="1">
        <f>Tabla1[[#This Row],[Columna4]]/10</f>
        <v>1079020.8</v>
      </c>
    </row>
    <row r="2612" spans="1:13" x14ac:dyDescent="0.3">
      <c r="A2612">
        <v>1</v>
      </c>
      <c r="B2612" t="s">
        <v>118</v>
      </c>
      <c r="C2612">
        <f>_xlfn.NUMBERVALUE(MID(Tabla1[[#This Row],[Object Name]],11,3))</f>
        <v>88</v>
      </c>
      <c r="D2612" t="s">
        <v>98</v>
      </c>
      <c r="E2612" t="s">
        <v>9</v>
      </c>
      <c r="F2612" t="s">
        <v>10</v>
      </c>
      <c r="G2612" t="s">
        <v>11</v>
      </c>
      <c r="H2612" t="s">
        <v>8</v>
      </c>
      <c r="I2612">
        <v>7</v>
      </c>
      <c r="J2612">
        <f>Tabla1[[#This Row],[Columna2]]*110</f>
        <v>770</v>
      </c>
      <c r="K2612">
        <v>2861</v>
      </c>
      <c r="L2612">
        <f>Tabla1[[#This Row],[Columna3]]*Tabla1[[#This Row],[Value]]*30*0.12</f>
        <v>7930692</v>
      </c>
      <c r="M2612" s="1">
        <f>Tabla1[[#This Row],[Columna4]]/10</f>
        <v>793069.2</v>
      </c>
    </row>
    <row r="2613" spans="1:13" x14ac:dyDescent="0.3">
      <c r="A2613">
        <v>2</v>
      </c>
      <c r="B2613" t="s">
        <v>118</v>
      </c>
      <c r="C2613">
        <f>_xlfn.NUMBERVALUE(MID(Tabla1[[#This Row],[Object Name]],11,3))</f>
        <v>88</v>
      </c>
      <c r="D2613" t="s">
        <v>98</v>
      </c>
      <c r="E2613" t="s">
        <v>9</v>
      </c>
      <c r="F2613" t="s">
        <v>10</v>
      </c>
      <c r="G2613" t="s">
        <v>11</v>
      </c>
      <c r="H2613" t="s">
        <v>8</v>
      </c>
      <c r="I2613">
        <v>7</v>
      </c>
      <c r="J2613">
        <f>Tabla1[[#This Row],[Columna2]]*110</f>
        <v>770</v>
      </c>
      <c r="K2613">
        <v>2905</v>
      </c>
      <c r="L2613">
        <f>Tabla1[[#This Row],[Columna3]]*Tabla1[[#This Row],[Value]]*30*0.12</f>
        <v>8052660</v>
      </c>
      <c r="M2613" s="1">
        <f>Tabla1[[#This Row],[Columna4]]/10</f>
        <v>805266</v>
      </c>
    </row>
    <row r="2614" spans="1:13" x14ac:dyDescent="0.3">
      <c r="A2614">
        <v>3</v>
      </c>
      <c r="B2614" t="s">
        <v>118</v>
      </c>
      <c r="C2614">
        <f>_xlfn.NUMBERVALUE(MID(Tabla1[[#This Row],[Object Name]],11,3))</f>
        <v>88</v>
      </c>
      <c r="D2614" t="s">
        <v>98</v>
      </c>
      <c r="E2614" t="s">
        <v>9</v>
      </c>
      <c r="F2614" t="s">
        <v>10</v>
      </c>
      <c r="G2614" t="s">
        <v>11</v>
      </c>
      <c r="H2614" t="s">
        <v>8</v>
      </c>
      <c r="I2614">
        <v>7</v>
      </c>
      <c r="J2614">
        <f>Tabla1[[#This Row],[Columna2]]*110</f>
        <v>770</v>
      </c>
      <c r="K2614">
        <v>2891</v>
      </c>
      <c r="L2614">
        <f>Tabla1[[#This Row],[Columna3]]*Tabla1[[#This Row],[Value]]*30*0.12</f>
        <v>8013852</v>
      </c>
      <c r="M2614" s="1">
        <f>Tabla1[[#This Row],[Columna4]]/10</f>
        <v>801385.2</v>
      </c>
    </row>
    <row r="2615" spans="1:13" x14ac:dyDescent="0.3">
      <c r="A2615">
        <v>4</v>
      </c>
      <c r="B2615" t="s">
        <v>118</v>
      </c>
      <c r="C2615">
        <f>_xlfn.NUMBERVALUE(MID(Tabla1[[#This Row],[Object Name]],11,3))</f>
        <v>88</v>
      </c>
      <c r="D2615" t="s">
        <v>98</v>
      </c>
      <c r="E2615" t="s">
        <v>9</v>
      </c>
      <c r="F2615" t="s">
        <v>10</v>
      </c>
      <c r="G2615" t="s">
        <v>11</v>
      </c>
      <c r="H2615" t="s">
        <v>8</v>
      </c>
      <c r="I2615">
        <v>7</v>
      </c>
      <c r="J2615">
        <f>Tabla1[[#This Row],[Columna2]]*110</f>
        <v>770</v>
      </c>
      <c r="K2615">
        <v>2913</v>
      </c>
      <c r="L2615">
        <f>Tabla1[[#This Row],[Columna3]]*Tabla1[[#This Row],[Value]]*30*0.12</f>
        <v>8074836</v>
      </c>
      <c r="M2615" s="1">
        <f>Tabla1[[#This Row],[Columna4]]/10</f>
        <v>807483.6</v>
      </c>
    </row>
    <row r="2616" spans="1:13" x14ac:dyDescent="0.3">
      <c r="A2616">
        <v>5</v>
      </c>
      <c r="B2616" t="s">
        <v>118</v>
      </c>
      <c r="C2616">
        <f>_xlfn.NUMBERVALUE(MID(Tabla1[[#This Row],[Object Name]],11,3))</f>
        <v>88</v>
      </c>
      <c r="D2616" t="s">
        <v>98</v>
      </c>
      <c r="E2616" t="s">
        <v>9</v>
      </c>
      <c r="F2616" t="s">
        <v>10</v>
      </c>
      <c r="G2616" t="s">
        <v>11</v>
      </c>
      <c r="H2616" t="s">
        <v>8</v>
      </c>
      <c r="I2616">
        <v>7</v>
      </c>
      <c r="J2616">
        <f>Tabla1[[#This Row],[Columna2]]*110</f>
        <v>770</v>
      </c>
      <c r="K2616">
        <v>2862</v>
      </c>
      <c r="L2616">
        <f>Tabla1[[#This Row],[Columna3]]*Tabla1[[#This Row],[Value]]*30*0.12</f>
        <v>7933464</v>
      </c>
      <c r="M2616" s="1">
        <f>Tabla1[[#This Row],[Columna4]]/10</f>
        <v>793346.4</v>
      </c>
    </row>
    <row r="2617" spans="1:13" x14ac:dyDescent="0.3">
      <c r="A2617">
        <v>6</v>
      </c>
      <c r="B2617" t="s">
        <v>118</v>
      </c>
      <c r="C2617">
        <f>_xlfn.NUMBERVALUE(MID(Tabla1[[#This Row],[Object Name]],11,3))</f>
        <v>88</v>
      </c>
      <c r="D2617" t="s">
        <v>98</v>
      </c>
      <c r="E2617" t="s">
        <v>9</v>
      </c>
      <c r="F2617" t="s">
        <v>10</v>
      </c>
      <c r="G2617" t="s">
        <v>11</v>
      </c>
      <c r="H2617" t="s">
        <v>8</v>
      </c>
      <c r="I2617">
        <v>7</v>
      </c>
      <c r="J2617">
        <f>Tabla1[[#This Row],[Columna2]]*110</f>
        <v>770</v>
      </c>
      <c r="K2617">
        <v>2880</v>
      </c>
      <c r="L2617">
        <f>Tabla1[[#This Row],[Columna3]]*Tabla1[[#This Row],[Value]]*30*0.12</f>
        <v>7983360</v>
      </c>
      <c r="M2617" s="1">
        <f>Tabla1[[#This Row],[Columna4]]/10</f>
        <v>798336</v>
      </c>
    </row>
    <row r="2618" spans="1:13" x14ac:dyDescent="0.3">
      <c r="A2618">
        <v>7</v>
      </c>
      <c r="B2618" t="s">
        <v>118</v>
      </c>
      <c r="C2618">
        <f>_xlfn.NUMBERVALUE(MID(Tabla1[[#This Row],[Object Name]],11,3))</f>
        <v>88</v>
      </c>
      <c r="D2618" t="s">
        <v>98</v>
      </c>
      <c r="E2618" t="s">
        <v>9</v>
      </c>
      <c r="F2618" t="s">
        <v>10</v>
      </c>
      <c r="G2618" t="s">
        <v>11</v>
      </c>
      <c r="H2618" t="s">
        <v>8</v>
      </c>
      <c r="I2618">
        <v>7</v>
      </c>
      <c r="J2618">
        <f>Tabla1[[#This Row],[Columna2]]*110</f>
        <v>770</v>
      </c>
      <c r="K2618">
        <v>2874</v>
      </c>
      <c r="L2618">
        <f>Tabla1[[#This Row],[Columna3]]*Tabla1[[#This Row],[Value]]*30*0.12</f>
        <v>7966728</v>
      </c>
      <c r="M2618" s="1">
        <f>Tabla1[[#This Row],[Columna4]]/10</f>
        <v>796672.8</v>
      </c>
    </row>
    <row r="2619" spans="1:13" x14ac:dyDescent="0.3">
      <c r="A2619">
        <v>8</v>
      </c>
      <c r="B2619" t="s">
        <v>118</v>
      </c>
      <c r="C2619">
        <f>_xlfn.NUMBERVALUE(MID(Tabla1[[#This Row],[Object Name]],11,3))</f>
        <v>88</v>
      </c>
      <c r="D2619" t="s">
        <v>98</v>
      </c>
      <c r="E2619" t="s">
        <v>9</v>
      </c>
      <c r="F2619" t="s">
        <v>10</v>
      </c>
      <c r="G2619" t="s">
        <v>11</v>
      </c>
      <c r="H2619" t="s">
        <v>8</v>
      </c>
      <c r="I2619">
        <v>7</v>
      </c>
      <c r="J2619">
        <f>Tabla1[[#This Row],[Columna2]]*110</f>
        <v>770</v>
      </c>
      <c r="K2619">
        <v>2879</v>
      </c>
      <c r="L2619">
        <f>Tabla1[[#This Row],[Columna3]]*Tabla1[[#This Row],[Value]]*30*0.12</f>
        <v>7980588</v>
      </c>
      <c r="M2619" s="1">
        <f>Tabla1[[#This Row],[Columna4]]/10</f>
        <v>798058.8</v>
      </c>
    </row>
    <row r="2620" spans="1:13" x14ac:dyDescent="0.3">
      <c r="A2620">
        <v>9</v>
      </c>
      <c r="B2620" t="s">
        <v>118</v>
      </c>
      <c r="C2620">
        <f>_xlfn.NUMBERVALUE(MID(Tabla1[[#This Row],[Object Name]],11,3))</f>
        <v>88</v>
      </c>
      <c r="D2620" t="s">
        <v>98</v>
      </c>
      <c r="E2620" t="s">
        <v>9</v>
      </c>
      <c r="F2620" t="s">
        <v>10</v>
      </c>
      <c r="G2620" t="s">
        <v>11</v>
      </c>
      <c r="H2620" t="s">
        <v>8</v>
      </c>
      <c r="I2620">
        <v>7</v>
      </c>
      <c r="J2620">
        <f>Tabla1[[#This Row],[Columna2]]*110</f>
        <v>770</v>
      </c>
      <c r="K2620">
        <v>2897</v>
      </c>
      <c r="L2620">
        <f>Tabla1[[#This Row],[Columna3]]*Tabla1[[#This Row],[Value]]*30*0.12</f>
        <v>8030484</v>
      </c>
      <c r="M2620" s="1">
        <f>Tabla1[[#This Row],[Columna4]]/10</f>
        <v>803048.4</v>
      </c>
    </row>
    <row r="2621" spans="1:13" x14ac:dyDescent="0.3">
      <c r="A2621">
        <v>10</v>
      </c>
      <c r="B2621" t="s">
        <v>118</v>
      </c>
      <c r="C2621">
        <f>_xlfn.NUMBERVALUE(MID(Tabla1[[#This Row],[Object Name]],11,3))</f>
        <v>88</v>
      </c>
      <c r="D2621" t="s">
        <v>98</v>
      </c>
      <c r="E2621" t="s">
        <v>9</v>
      </c>
      <c r="F2621" t="s">
        <v>10</v>
      </c>
      <c r="G2621" t="s">
        <v>11</v>
      </c>
      <c r="H2621" t="s">
        <v>8</v>
      </c>
      <c r="I2621">
        <v>7</v>
      </c>
      <c r="J2621">
        <f>Tabla1[[#This Row],[Columna2]]*110</f>
        <v>770</v>
      </c>
      <c r="K2621">
        <v>2863</v>
      </c>
      <c r="L2621">
        <f>Tabla1[[#This Row],[Columna3]]*Tabla1[[#This Row],[Value]]*30*0.12</f>
        <v>7936236</v>
      </c>
      <c r="M2621" s="1">
        <f>Tabla1[[#This Row],[Columna4]]/10</f>
        <v>793623.6</v>
      </c>
    </row>
    <row r="2622" spans="1:13" x14ac:dyDescent="0.3">
      <c r="A2622">
        <v>11</v>
      </c>
      <c r="B2622" t="s">
        <v>118</v>
      </c>
      <c r="C2622">
        <f>_xlfn.NUMBERVALUE(MID(Tabla1[[#This Row],[Object Name]],11,3))</f>
        <v>88</v>
      </c>
      <c r="D2622" t="s">
        <v>98</v>
      </c>
      <c r="E2622" t="s">
        <v>9</v>
      </c>
      <c r="F2622" t="s">
        <v>10</v>
      </c>
      <c r="G2622" t="s">
        <v>11</v>
      </c>
      <c r="H2622" t="s">
        <v>8</v>
      </c>
      <c r="I2622">
        <v>7</v>
      </c>
      <c r="J2622">
        <f>Tabla1[[#This Row],[Columna2]]*110</f>
        <v>770</v>
      </c>
      <c r="K2622">
        <v>2859</v>
      </c>
      <c r="L2622">
        <f>Tabla1[[#This Row],[Columna3]]*Tabla1[[#This Row],[Value]]*30*0.12</f>
        <v>7925148</v>
      </c>
      <c r="M2622" s="1">
        <f>Tabla1[[#This Row],[Columna4]]/10</f>
        <v>792514.8</v>
      </c>
    </row>
    <row r="2623" spans="1:13" x14ac:dyDescent="0.3">
      <c r="A2623">
        <v>12</v>
      </c>
      <c r="B2623" t="s">
        <v>118</v>
      </c>
      <c r="C2623">
        <f>_xlfn.NUMBERVALUE(MID(Tabla1[[#This Row],[Object Name]],11,3))</f>
        <v>88</v>
      </c>
      <c r="D2623" t="s">
        <v>98</v>
      </c>
      <c r="E2623" t="s">
        <v>9</v>
      </c>
      <c r="F2623" t="s">
        <v>10</v>
      </c>
      <c r="G2623" t="s">
        <v>11</v>
      </c>
      <c r="H2623" t="s">
        <v>8</v>
      </c>
      <c r="I2623">
        <v>7</v>
      </c>
      <c r="J2623">
        <f>Tabla1[[#This Row],[Columna2]]*110</f>
        <v>770</v>
      </c>
      <c r="K2623">
        <v>2862</v>
      </c>
      <c r="L2623">
        <f>Tabla1[[#This Row],[Columna3]]*Tabla1[[#This Row],[Value]]*30*0.12</f>
        <v>7933464</v>
      </c>
      <c r="M2623" s="1">
        <f>Tabla1[[#This Row],[Columna4]]/10</f>
        <v>793346.4</v>
      </c>
    </row>
    <row r="2624" spans="1:13" x14ac:dyDescent="0.3">
      <c r="A2624">
        <v>13</v>
      </c>
      <c r="B2624" t="s">
        <v>118</v>
      </c>
      <c r="C2624">
        <f>_xlfn.NUMBERVALUE(MID(Tabla1[[#This Row],[Object Name]],11,3))</f>
        <v>88</v>
      </c>
      <c r="D2624" t="s">
        <v>98</v>
      </c>
      <c r="E2624" t="s">
        <v>9</v>
      </c>
      <c r="F2624" t="s">
        <v>10</v>
      </c>
      <c r="G2624" t="s">
        <v>11</v>
      </c>
      <c r="H2624" t="s">
        <v>8</v>
      </c>
      <c r="I2624">
        <v>7</v>
      </c>
      <c r="J2624">
        <f>Tabla1[[#This Row],[Columna2]]*110</f>
        <v>770</v>
      </c>
      <c r="K2624">
        <v>2858</v>
      </c>
      <c r="L2624">
        <f>Tabla1[[#This Row],[Columna3]]*Tabla1[[#This Row],[Value]]*30*0.12</f>
        <v>7922376</v>
      </c>
      <c r="M2624" s="1">
        <f>Tabla1[[#This Row],[Columna4]]/10</f>
        <v>792237.6</v>
      </c>
    </row>
    <row r="2625" spans="1:13" x14ac:dyDescent="0.3">
      <c r="A2625">
        <v>14</v>
      </c>
      <c r="B2625" t="s">
        <v>118</v>
      </c>
      <c r="C2625">
        <f>_xlfn.NUMBERVALUE(MID(Tabla1[[#This Row],[Object Name]],11,3))</f>
        <v>88</v>
      </c>
      <c r="D2625" t="s">
        <v>98</v>
      </c>
      <c r="E2625" t="s">
        <v>9</v>
      </c>
      <c r="F2625" t="s">
        <v>10</v>
      </c>
      <c r="G2625" t="s">
        <v>11</v>
      </c>
      <c r="H2625" t="s">
        <v>8</v>
      </c>
      <c r="I2625">
        <v>7</v>
      </c>
      <c r="J2625">
        <f>Tabla1[[#This Row],[Columna2]]*110</f>
        <v>770</v>
      </c>
      <c r="K2625">
        <v>2867</v>
      </c>
      <c r="L2625">
        <f>Tabla1[[#This Row],[Columna3]]*Tabla1[[#This Row],[Value]]*30*0.12</f>
        <v>7947324</v>
      </c>
      <c r="M2625" s="1">
        <f>Tabla1[[#This Row],[Columna4]]/10</f>
        <v>794732.4</v>
      </c>
    </row>
    <row r="2626" spans="1:13" x14ac:dyDescent="0.3">
      <c r="A2626">
        <v>15</v>
      </c>
      <c r="B2626" t="s">
        <v>118</v>
      </c>
      <c r="C2626">
        <f>_xlfn.NUMBERVALUE(MID(Tabla1[[#This Row],[Object Name]],11,3))</f>
        <v>88</v>
      </c>
      <c r="D2626" t="s">
        <v>98</v>
      </c>
      <c r="E2626" t="s">
        <v>9</v>
      </c>
      <c r="F2626" t="s">
        <v>10</v>
      </c>
      <c r="G2626" t="s">
        <v>11</v>
      </c>
      <c r="H2626" t="s">
        <v>8</v>
      </c>
      <c r="I2626">
        <v>7</v>
      </c>
      <c r="J2626">
        <f>Tabla1[[#This Row],[Columna2]]*110</f>
        <v>770</v>
      </c>
      <c r="K2626">
        <v>2829</v>
      </c>
      <c r="L2626">
        <f>Tabla1[[#This Row],[Columna3]]*Tabla1[[#This Row],[Value]]*30*0.12</f>
        <v>7841988</v>
      </c>
      <c r="M2626" s="1">
        <f>Tabla1[[#This Row],[Columna4]]/10</f>
        <v>784198.8</v>
      </c>
    </row>
    <row r="2627" spans="1:13" x14ac:dyDescent="0.3">
      <c r="A2627">
        <v>16</v>
      </c>
      <c r="B2627" t="s">
        <v>118</v>
      </c>
      <c r="C2627">
        <f>_xlfn.NUMBERVALUE(MID(Tabla1[[#This Row],[Object Name]],11,3))</f>
        <v>88</v>
      </c>
      <c r="D2627" t="s">
        <v>98</v>
      </c>
      <c r="E2627" t="s">
        <v>9</v>
      </c>
      <c r="F2627" t="s">
        <v>10</v>
      </c>
      <c r="G2627" t="s">
        <v>11</v>
      </c>
      <c r="H2627" t="s">
        <v>8</v>
      </c>
      <c r="I2627">
        <v>7</v>
      </c>
      <c r="J2627">
        <f>Tabla1[[#This Row],[Columna2]]*110</f>
        <v>770</v>
      </c>
      <c r="K2627">
        <v>2868</v>
      </c>
      <c r="L2627">
        <f>Tabla1[[#This Row],[Columna3]]*Tabla1[[#This Row],[Value]]*30*0.12</f>
        <v>7950096</v>
      </c>
      <c r="M2627" s="1">
        <f>Tabla1[[#This Row],[Columna4]]/10</f>
        <v>795009.6</v>
      </c>
    </row>
    <row r="2628" spans="1:13" x14ac:dyDescent="0.3">
      <c r="A2628">
        <v>17</v>
      </c>
      <c r="B2628" t="s">
        <v>118</v>
      </c>
      <c r="C2628">
        <f>_xlfn.NUMBERVALUE(MID(Tabla1[[#This Row],[Object Name]],11,3))</f>
        <v>88</v>
      </c>
      <c r="D2628" t="s">
        <v>98</v>
      </c>
      <c r="E2628" t="s">
        <v>9</v>
      </c>
      <c r="F2628" t="s">
        <v>10</v>
      </c>
      <c r="G2628" t="s">
        <v>11</v>
      </c>
      <c r="H2628" t="s">
        <v>8</v>
      </c>
      <c r="I2628">
        <v>7</v>
      </c>
      <c r="J2628">
        <f>Tabla1[[#This Row],[Columna2]]*110</f>
        <v>770</v>
      </c>
      <c r="K2628">
        <v>2848</v>
      </c>
      <c r="L2628">
        <f>Tabla1[[#This Row],[Columna3]]*Tabla1[[#This Row],[Value]]*30*0.12</f>
        <v>7894656</v>
      </c>
      <c r="M2628" s="1">
        <f>Tabla1[[#This Row],[Columna4]]/10</f>
        <v>789465.59999999998</v>
      </c>
    </row>
    <row r="2629" spans="1:13" x14ac:dyDescent="0.3">
      <c r="A2629">
        <v>18</v>
      </c>
      <c r="B2629" t="s">
        <v>118</v>
      </c>
      <c r="C2629">
        <f>_xlfn.NUMBERVALUE(MID(Tabla1[[#This Row],[Object Name]],11,3))</f>
        <v>88</v>
      </c>
      <c r="D2629" t="s">
        <v>98</v>
      </c>
      <c r="E2629" t="s">
        <v>9</v>
      </c>
      <c r="F2629" t="s">
        <v>10</v>
      </c>
      <c r="G2629" t="s">
        <v>11</v>
      </c>
      <c r="H2629" t="s">
        <v>8</v>
      </c>
      <c r="I2629">
        <v>7</v>
      </c>
      <c r="J2629">
        <f>Tabla1[[#This Row],[Columna2]]*110</f>
        <v>770</v>
      </c>
      <c r="K2629">
        <v>2889</v>
      </c>
      <c r="L2629">
        <f>Tabla1[[#This Row],[Columna3]]*Tabla1[[#This Row],[Value]]*30*0.12</f>
        <v>8008308</v>
      </c>
      <c r="M2629" s="1">
        <f>Tabla1[[#This Row],[Columna4]]/10</f>
        <v>800830.8</v>
      </c>
    </row>
    <row r="2630" spans="1:13" x14ac:dyDescent="0.3">
      <c r="A2630">
        <v>19</v>
      </c>
      <c r="B2630" t="s">
        <v>118</v>
      </c>
      <c r="C2630">
        <f>_xlfn.NUMBERVALUE(MID(Tabla1[[#This Row],[Object Name]],11,3))</f>
        <v>88</v>
      </c>
      <c r="D2630" t="s">
        <v>98</v>
      </c>
      <c r="E2630" t="s">
        <v>9</v>
      </c>
      <c r="F2630" t="s">
        <v>10</v>
      </c>
      <c r="G2630" t="s">
        <v>11</v>
      </c>
      <c r="H2630" t="s">
        <v>8</v>
      </c>
      <c r="I2630">
        <v>7</v>
      </c>
      <c r="J2630">
        <f>Tabla1[[#This Row],[Columna2]]*110</f>
        <v>770</v>
      </c>
      <c r="K2630">
        <v>2866</v>
      </c>
      <c r="L2630">
        <f>Tabla1[[#This Row],[Columna3]]*Tabla1[[#This Row],[Value]]*30*0.12</f>
        <v>7944552</v>
      </c>
      <c r="M2630" s="1">
        <f>Tabla1[[#This Row],[Columna4]]/10</f>
        <v>794455.2</v>
      </c>
    </row>
    <row r="2631" spans="1:13" x14ac:dyDescent="0.3">
      <c r="A2631">
        <v>20</v>
      </c>
      <c r="B2631" t="s">
        <v>118</v>
      </c>
      <c r="C2631">
        <f>_xlfn.NUMBERVALUE(MID(Tabla1[[#This Row],[Object Name]],11,3))</f>
        <v>88</v>
      </c>
      <c r="D2631" t="s">
        <v>98</v>
      </c>
      <c r="E2631" t="s">
        <v>9</v>
      </c>
      <c r="F2631" t="s">
        <v>10</v>
      </c>
      <c r="G2631" t="s">
        <v>11</v>
      </c>
      <c r="H2631" t="s">
        <v>8</v>
      </c>
      <c r="I2631">
        <v>7</v>
      </c>
      <c r="J2631">
        <f>Tabla1[[#This Row],[Columna2]]*110</f>
        <v>770</v>
      </c>
      <c r="K2631">
        <v>2866</v>
      </c>
      <c r="L2631">
        <f>Tabla1[[#This Row],[Columna3]]*Tabla1[[#This Row],[Value]]*30*0.12</f>
        <v>7944552</v>
      </c>
      <c r="M2631" s="1">
        <f>Tabla1[[#This Row],[Columna4]]/10</f>
        <v>794455.2</v>
      </c>
    </row>
    <row r="2632" spans="1:13" x14ac:dyDescent="0.3">
      <c r="A2632">
        <v>21</v>
      </c>
      <c r="B2632" t="s">
        <v>118</v>
      </c>
      <c r="C2632">
        <f>_xlfn.NUMBERVALUE(MID(Tabla1[[#This Row],[Object Name]],11,3))</f>
        <v>88</v>
      </c>
      <c r="D2632" t="s">
        <v>98</v>
      </c>
      <c r="E2632" t="s">
        <v>9</v>
      </c>
      <c r="F2632" t="s">
        <v>10</v>
      </c>
      <c r="G2632" t="s">
        <v>11</v>
      </c>
      <c r="H2632" t="s">
        <v>8</v>
      </c>
      <c r="I2632">
        <v>7</v>
      </c>
      <c r="J2632">
        <f>Tabla1[[#This Row],[Columna2]]*110</f>
        <v>770</v>
      </c>
      <c r="K2632">
        <v>2858</v>
      </c>
      <c r="L2632">
        <f>Tabla1[[#This Row],[Columna3]]*Tabla1[[#This Row],[Value]]*30*0.12</f>
        <v>7922376</v>
      </c>
      <c r="M2632" s="1">
        <f>Tabla1[[#This Row],[Columna4]]/10</f>
        <v>792237.6</v>
      </c>
    </row>
    <row r="2633" spans="1:13" x14ac:dyDescent="0.3">
      <c r="A2633">
        <v>22</v>
      </c>
      <c r="B2633" t="s">
        <v>118</v>
      </c>
      <c r="C2633">
        <f>_xlfn.NUMBERVALUE(MID(Tabla1[[#This Row],[Object Name]],11,3))</f>
        <v>88</v>
      </c>
      <c r="D2633" t="s">
        <v>98</v>
      </c>
      <c r="E2633" t="s">
        <v>9</v>
      </c>
      <c r="F2633" t="s">
        <v>10</v>
      </c>
      <c r="G2633" t="s">
        <v>11</v>
      </c>
      <c r="H2633" t="s">
        <v>8</v>
      </c>
      <c r="I2633">
        <v>7</v>
      </c>
      <c r="J2633">
        <f>Tabla1[[#This Row],[Columna2]]*110</f>
        <v>770</v>
      </c>
      <c r="K2633">
        <v>2868</v>
      </c>
      <c r="L2633">
        <f>Tabla1[[#This Row],[Columna3]]*Tabla1[[#This Row],[Value]]*30*0.12</f>
        <v>7950096</v>
      </c>
      <c r="M2633" s="1">
        <f>Tabla1[[#This Row],[Columna4]]/10</f>
        <v>795009.6</v>
      </c>
    </row>
    <row r="2634" spans="1:13" x14ac:dyDescent="0.3">
      <c r="A2634">
        <v>23</v>
      </c>
      <c r="B2634" t="s">
        <v>118</v>
      </c>
      <c r="C2634">
        <f>_xlfn.NUMBERVALUE(MID(Tabla1[[#This Row],[Object Name]],11,3))</f>
        <v>88</v>
      </c>
      <c r="D2634" t="s">
        <v>98</v>
      </c>
      <c r="E2634" t="s">
        <v>9</v>
      </c>
      <c r="F2634" t="s">
        <v>10</v>
      </c>
      <c r="G2634" t="s">
        <v>11</v>
      </c>
      <c r="H2634" t="s">
        <v>8</v>
      </c>
      <c r="I2634">
        <v>7</v>
      </c>
      <c r="J2634">
        <f>Tabla1[[#This Row],[Columna2]]*110</f>
        <v>770</v>
      </c>
      <c r="K2634">
        <v>2886</v>
      </c>
      <c r="L2634">
        <f>Tabla1[[#This Row],[Columna3]]*Tabla1[[#This Row],[Value]]*30*0.12</f>
        <v>7999992</v>
      </c>
      <c r="M2634" s="1">
        <f>Tabla1[[#This Row],[Columna4]]/10</f>
        <v>799999.2</v>
      </c>
    </row>
    <row r="2635" spans="1:13" x14ac:dyDescent="0.3">
      <c r="A2635">
        <v>24</v>
      </c>
      <c r="B2635" t="s">
        <v>118</v>
      </c>
      <c r="C2635">
        <f>_xlfn.NUMBERVALUE(MID(Tabla1[[#This Row],[Object Name]],11,3))</f>
        <v>88</v>
      </c>
      <c r="D2635" t="s">
        <v>98</v>
      </c>
      <c r="E2635" t="s">
        <v>9</v>
      </c>
      <c r="F2635" t="s">
        <v>10</v>
      </c>
      <c r="G2635" t="s">
        <v>11</v>
      </c>
      <c r="H2635" t="s">
        <v>8</v>
      </c>
      <c r="I2635">
        <v>7</v>
      </c>
      <c r="J2635">
        <f>Tabla1[[#This Row],[Columna2]]*110</f>
        <v>770</v>
      </c>
      <c r="K2635">
        <v>2843</v>
      </c>
      <c r="L2635">
        <f>Tabla1[[#This Row],[Columna3]]*Tabla1[[#This Row],[Value]]*30*0.12</f>
        <v>7880796</v>
      </c>
      <c r="M2635" s="1">
        <f>Tabla1[[#This Row],[Columna4]]/10</f>
        <v>788079.6</v>
      </c>
    </row>
    <row r="2636" spans="1:13" x14ac:dyDescent="0.3">
      <c r="A2636">
        <v>25</v>
      </c>
      <c r="B2636" t="s">
        <v>118</v>
      </c>
      <c r="C2636">
        <f>_xlfn.NUMBERVALUE(MID(Tabla1[[#This Row],[Object Name]],11,3))</f>
        <v>88</v>
      </c>
      <c r="D2636" t="s">
        <v>98</v>
      </c>
      <c r="E2636" t="s">
        <v>9</v>
      </c>
      <c r="F2636" t="s">
        <v>10</v>
      </c>
      <c r="G2636" t="s">
        <v>11</v>
      </c>
      <c r="H2636" t="s">
        <v>8</v>
      </c>
      <c r="I2636">
        <v>7</v>
      </c>
      <c r="J2636">
        <f>Tabla1[[#This Row],[Columna2]]*110</f>
        <v>770</v>
      </c>
      <c r="K2636">
        <v>2858</v>
      </c>
      <c r="L2636">
        <f>Tabla1[[#This Row],[Columna3]]*Tabla1[[#This Row],[Value]]*30*0.12</f>
        <v>7922376</v>
      </c>
      <c r="M2636" s="1">
        <f>Tabla1[[#This Row],[Columna4]]/10</f>
        <v>792237.6</v>
      </c>
    </row>
    <row r="2637" spans="1:13" x14ac:dyDescent="0.3">
      <c r="A2637">
        <v>26</v>
      </c>
      <c r="B2637" t="s">
        <v>118</v>
      </c>
      <c r="C2637">
        <f>_xlfn.NUMBERVALUE(MID(Tabla1[[#This Row],[Object Name]],11,3))</f>
        <v>88</v>
      </c>
      <c r="D2637" t="s">
        <v>98</v>
      </c>
      <c r="E2637" t="s">
        <v>9</v>
      </c>
      <c r="F2637" t="s">
        <v>10</v>
      </c>
      <c r="G2637" t="s">
        <v>11</v>
      </c>
      <c r="H2637" t="s">
        <v>8</v>
      </c>
      <c r="I2637">
        <v>7</v>
      </c>
      <c r="J2637">
        <f>Tabla1[[#This Row],[Columna2]]*110</f>
        <v>770</v>
      </c>
      <c r="K2637">
        <v>2872</v>
      </c>
      <c r="L2637">
        <f>Tabla1[[#This Row],[Columna3]]*Tabla1[[#This Row],[Value]]*30*0.12</f>
        <v>7961184</v>
      </c>
      <c r="M2637" s="1">
        <f>Tabla1[[#This Row],[Columna4]]/10</f>
        <v>796118.4</v>
      </c>
    </row>
    <row r="2638" spans="1:13" x14ac:dyDescent="0.3">
      <c r="A2638">
        <v>27</v>
      </c>
      <c r="B2638" t="s">
        <v>118</v>
      </c>
      <c r="C2638">
        <f>_xlfn.NUMBERVALUE(MID(Tabla1[[#This Row],[Object Name]],11,3))</f>
        <v>88</v>
      </c>
      <c r="D2638" t="s">
        <v>98</v>
      </c>
      <c r="E2638" t="s">
        <v>9</v>
      </c>
      <c r="F2638" t="s">
        <v>10</v>
      </c>
      <c r="G2638" t="s">
        <v>11</v>
      </c>
      <c r="H2638" t="s">
        <v>8</v>
      </c>
      <c r="I2638">
        <v>7</v>
      </c>
      <c r="J2638">
        <f>Tabla1[[#This Row],[Columna2]]*110</f>
        <v>770</v>
      </c>
      <c r="K2638">
        <v>2890</v>
      </c>
      <c r="L2638">
        <f>Tabla1[[#This Row],[Columna3]]*Tabla1[[#This Row],[Value]]*30*0.12</f>
        <v>8011080</v>
      </c>
      <c r="M2638" s="1">
        <f>Tabla1[[#This Row],[Columna4]]/10</f>
        <v>801108</v>
      </c>
    </row>
    <row r="2639" spans="1:13" x14ac:dyDescent="0.3">
      <c r="A2639">
        <v>28</v>
      </c>
      <c r="B2639" t="s">
        <v>118</v>
      </c>
      <c r="C2639">
        <f>_xlfn.NUMBERVALUE(MID(Tabla1[[#This Row],[Object Name]],11,3))</f>
        <v>88</v>
      </c>
      <c r="D2639" t="s">
        <v>98</v>
      </c>
      <c r="E2639" t="s">
        <v>9</v>
      </c>
      <c r="F2639" t="s">
        <v>10</v>
      </c>
      <c r="G2639" t="s">
        <v>11</v>
      </c>
      <c r="H2639" t="s">
        <v>8</v>
      </c>
      <c r="I2639">
        <v>7</v>
      </c>
      <c r="J2639">
        <f>Tabla1[[#This Row],[Columna2]]*110</f>
        <v>770</v>
      </c>
      <c r="K2639">
        <v>2856</v>
      </c>
      <c r="L2639">
        <f>Tabla1[[#This Row],[Columna3]]*Tabla1[[#This Row],[Value]]*30*0.12</f>
        <v>7916832</v>
      </c>
      <c r="M2639" s="1">
        <f>Tabla1[[#This Row],[Columna4]]/10</f>
        <v>791683.2</v>
      </c>
    </row>
    <row r="2640" spans="1:13" x14ac:dyDescent="0.3">
      <c r="A2640">
        <v>29</v>
      </c>
      <c r="B2640" t="s">
        <v>118</v>
      </c>
      <c r="C2640">
        <f>_xlfn.NUMBERVALUE(MID(Tabla1[[#This Row],[Object Name]],11,3))</f>
        <v>88</v>
      </c>
      <c r="D2640" t="s">
        <v>98</v>
      </c>
      <c r="E2640" t="s">
        <v>9</v>
      </c>
      <c r="F2640" t="s">
        <v>10</v>
      </c>
      <c r="G2640" t="s">
        <v>11</v>
      </c>
      <c r="H2640" t="s">
        <v>8</v>
      </c>
      <c r="I2640">
        <v>7</v>
      </c>
      <c r="J2640">
        <f>Tabla1[[#This Row],[Columna2]]*110</f>
        <v>770</v>
      </c>
      <c r="K2640">
        <v>2867</v>
      </c>
      <c r="L2640">
        <f>Tabla1[[#This Row],[Columna3]]*Tabla1[[#This Row],[Value]]*30*0.12</f>
        <v>7947324</v>
      </c>
      <c r="M2640" s="1">
        <f>Tabla1[[#This Row],[Columna4]]/10</f>
        <v>794732.4</v>
      </c>
    </row>
    <row r="2641" spans="1:13" x14ac:dyDescent="0.3">
      <c r="A2641">
        <v>30</v>
      </c>
      <c r="B2641" t="s">
        <v>118</v>
      </c>
      <c r="C2641">
        <f>_xlfn.NUMBERVALUE(MID(Tabla1[[#This Row],[Object Name]],11,3))</f>
        <v>88</v>
      </c>
      <c r="D2641" t="s">
        <v>98</v>
      </c>
      <c r="E2641" t="s">
        <v>9</v>
      </c>
      <c r="F2641" t="s">
        <v>10</v>
      </c>
      <c r="G2641" t="s">
        <v>11</v>
      </c>
      <c r="H2641" t="s">
        <v>8</v>
      </c>
      <c r="I2641">
        <v>7</v>
      </c>
      <c r="J2641">
        <f>Tabla1[[#This Row],[Columna2]]*110</f>
        <v>770</v>
      </c>
      <c r="K2641">
        <v>2870</v>
      </c>
      <c r="L2641">
        <f>Tabla1[[#This Row],[Columna3]]*Tabla1[[#This Row],[Value]]*30*0.12</f>
        <v>7955640</v>
      </c>
      <c r="M2641" s="1">
        <f>Tabla1[[#This Row],[Columna4]]/10</f>
        <v>795564</v>
      </c>
    </row>
    <row r="2642" spans="1:13" x14ac:dyDescent="0.3">
      <c r="A2642">
        <v>1</v>
      </c>
      <c r="B2642" t="s">
        <v>116</v>
      </c>
      <c r="C2642">
        <f>_xlfn.NUMBERVALUE(MID(Tabla1[[#This Row],[Object Name]],11,3))</f>
        <v>89</v>
      </c>
      <c r="D2642" t="s">
        <v>99</v>
      </c>
      <c r="E2642" t="s">
        <v>9</v>
      </c>
      <c r="F2642" t="s">
        <v>10</v>
      </c>
      <c r="G2642" t="s">
        <v>11</v>
      </c>
      <c r="H2642" t="s">
        <v>8</v>
      </c>
      <c r="I2642">
        <v>8</v>
      </c>
      <c r="J2642">
        <f>Tabla1[[#This Row],[Columna2]]*110</f>
        <v>880</v>
      </c>
      <c r="K2642">
        <v>3394</v>
      </c>
      <c r="L2642">
        <f>Tabla1[[#This Row],[Columna3]]*Tabla1[[#This Row],[Value]]*30*0.12</f>
        <v>10752192</v>
      </c>
      <c r="M2642" s="1">
        <f>Tabla1[[#This Row],[Columna4]]/10</f>
        <v>1075219.2</v>
      </c>
    </row>
    <row r="2643" spans="1:13" x14ac:dyDescent="0.3">
      <c r="A2643">
        <v>2</v>
      </c>
      <c r="B2643" t="s">
        <v>116</v>
      </c>
      <c r="C2643">
        <f>_xlfn.NUMBERVALUE(MID(Tabla1[[#This Row],[Object Name]],11,3))</f>
        <v>89</v>
      </c>
      <c r="D2643" t="s">
        <v>99</v>
      </c>
      <c r="E2643" t="s">
        <v>9</v>
      </c>
      <c r="F2643" t="s">
        <v>10</v>
      </c>
      <c r="G2643" t="s">
        <v>11</v>
      </c>
      <c r="H2643" t="s">
        <v>8</v>
      </c>
      <c r="I2643">
        <v>8</v>
      </c>
      <c r="J2643">
        <f>Tabla1[[#This Row],[Columna2]]*110</f>
        <v>880</v>
      </c>
      <c r="K2643">
        <v>3391</v>
      </c>
      <c r="L2643">
        <f>Tabla1[[#This Row],[Columna3]]*Tabla1[[#This Row],[Value]]*30*0.12</f>
        <v>10742688</v>
      </c>
      <c r="M2643" s="1">
        <f>Tabla1[[#This Row],[Columna4]]/10</f>
        <v>1074268.8</v>
      </c>
    </row>
    <row r="2644" spans="1:13" x14ac:dyDescent="0.3">
      <c r="A2644">
        <v>3</v>
      </c>
      <c r="B2644" t="s">
        <v>116</v>
      </c>
      <c r="C2644">
        <f>_xlfn.NUMBERVALUE(MID(Tabla1[[#This Row],[Object Name]],11,3))</f>
        <v>89</v>
      </c>
      <c r="D2644" t="s">
        <v>99</v>
      </c>
      <c r="E2644" t="s">
        <v>9</v>
      </c>
      <c r="F2644" t="s">
        <v>10</v>
      </c>
      <c r="G2644" t="s">
        <v>11</v>
      </c>
      <c r="H2644" t="s">
        <v>8</v>
      </c>
      <c r="I2644">
        <v>8</v>
      </c>
      <c r="J2644">
        <f>Tabla1[[#This Row],[Columna2]]*110</f>
        <v>880</v>
      </c>
      <c r="K2644">
        <v>3395</v>
      </c>
      <c r="L2644">
        <f>Tabla1[[#This Row],[Columna3]]*Tabla1[[#This Row],[Value]]*30*0.12</f>
        <v>10755360</v>
      </c>
      <c r="M2644" s="1">
        <f>Tabla1[[#This Row],[Columna4]]/10</f>
        <v>1075536</v>
      </c>
    </row>
    <row r="2645" spans="1:13" x14ac:dyDescent="0.3">
      <c r="A2645">
        <v>4</v>
      </c>
      <c r="B2645" t="s">
        <v>116</v>
      </c>
      <c r="C2645">
        <f>_xlfn.NUMBERVALUE(MID(Tabla1[[#This Row],[Object Name]],11,3))</f>
        <v>89</v>
      </c>
      <c r="D2645" t="s">
        <v>99</v>
      </c>
      <c r="E2645" t="s">
        <v>9</v>
      </c>
      <c r="F2645" t="s">
        <v>10</v>
      </c>
      <c r="G2645" t="s">
        <v>11</v>
      </c>
      <c r="H2645" t="s">
        <v>8</v>
      </c>
      <c r="I2645">
        <v>8</v>
      </c>
      <c r="J2645">
        <f>Tabla1[[#This Row],[Columna2]]*110</f>
        <v>880</v>
      </c>
      <c r="K2645">
        <v>3388</v>
      </c>
      <c r="L2645">
        <f>Tabla1[[#This Row],[Columna3]]*Tabla1[[#This Row],[Value]]*30*0.12</f>
        <v>10733184</v>
      </c>
      <c r="M2645" s="1">
        <f>Tabla1[[#This Row],[Columna4]]/10</f>
        <v>1073318.3999999999</v>
      </c>
    </row>
    <row r="2646" spans="1:13" x14ac:dyDescent="0.3">
      <c r="A2646">
        <v>5</v>
      </c>
      <c r="B2646" t="s">
        <v>116</v>
      </c>
      <c r="C2646">
        <f>_xlfn.NUMBERVALUE(MID(Tabla1[[#This Row],[Object Name]],11,3))</f>
        <v>89</v>
      </c>
      <c r="D2646" t="s">
        <v>99</v>
      </c>
      <c r="E2646" t="s">
        <v>9</v>
      </c>
      <c r="F2646" t="s">
        <v>10</v>
      </c>
      <c r="G2646" t="s">
        <v>11</v>
      </c>
      <c r="H2646" t="s">
        <v>8</v>
      </c>
      <c r="I2646">
        <v>8</v>
      </c>
      <c r="J2646">
        <f>Tabla1[[#This Row],[Columna2]]*110</f>
        <v>880</v>
      </c>
      <c r="K2646">
        <v>3393</v>
      </c>
      <c r="L2646">
        <f>Tabla1[[#This Row],[Columna3]]*Tabla1[[#This Row],[Value]]*30*0.12</f>
        <v>10749024</v>
      </c>
      <c r="M2646" s="1">
        <f>Tabla1[[#This Row],[Columna4]]/10</f>
        <v>1074902.3999999999</v>
      </c>
    </row>
    <row r="2647" spans="1:13" x14ac:dyDescent="0.3">
      <c r="A2647">
        <v>6</v>
      </c>
      <c r="B2647" t="s">
        <v>116</v>
      </c>
      <c r="C2647">
        <f>_xlfn.NUMBERVALUE(MID(Tabla1[[#This Row],[Object Name]],11,3))</f>
        <v>89</v>
      </c>
      <c r="D2647" t="s">
        <v>99</v>
      </c>
      <c r="E2647" t="s">
        <v>9</v>
      </c>
      <c r="F2647" t="s">
        <v>10</v>
      </c>
      <c r="G2647" t="s">
        <v>11</v>
      </c>
      <c r="H2647" t="s">
        <v>8</v>
      </c>
      <c r="I2647">
        <v>8</v>
      </c>
      <c r="J2647">
        <f>Tabla1[[#This Row],[Columna2]]*110</f>
        <v>880</v>
      </c>
      <c r="K2647">
        <v>3401</v>
      </c>
      <c r="L2647">
        <f>Tabla1[[#This Row],[Columna3]]*Tabla1[[#This Row],[Value]]*30*0.12</f>
        <v>10774368</v>
      </c>
      <c r="M2647" s="1">
        <f>Tabla1[[#This Row],[Columna4]]/10</f>
        <v>1077436.8</v>
      </c>
    </row>
    <row r="2648" spans="1:13" x14ac:dyDescent="0.3">
      <c r="A2648">
        <v>7</v>
      </c>
      <c r="B2648" t="s">
        <v>116</v>
      </c>
      <c r="C2648">
        <f>_xlfn.NUMBERVALUE(MID(Tabla1[[#This Row],[Object Name]],11,3))</f>
        <v>89</v>
      </c>
      <c r="D2648" t="s">
        <v>99</v>
      </c>
      <c r="E2648" t="s">
        <v>9</v>
      </c>
      <c r="F2648" t="s">
        <v>10</v>
      </c>
      <c r="G2648" t="s">
        <v>11</v>
      </c>
      <c r="H2648" t="s">
        <v>8</v>
      </c>
      <c r="I2648">
        <v>8</v>
      </c>
      <c r="J2648">
        <f>Tabla1[[#This Row],[Columna2]]*110</f>
        <v>880</v>
      </c>
      <c r="K2648">
        <v>3399</v>
      </c>
      <c r="L2648">
        <f>Tabla1[[#This Row],[Columna3]]*Tabla1[[#This Row],[Value]]*30*0.12</f>
        <v>10768032</v>
      </c>
      <c r="M2648" s="1">
        <f>Tabla1[[#This Row],[Columna4]]/10</f>
        <v>1076803.2</v>
      </c>
    </row>
    <row r="2649" spans="1:13" x14ac:dyDescent="0.3">
      <c r="A2649">
        <v>8</v>
      </c>
      <c r="B2649" t="s">
        <v>116</v>
      </c>
      <c r="C2649">
        <f>_xlfn.NUMBERVALUE(MID(Tabla1[[#This Row],[Object Name]],11,3))</f>
        <v>89</v>
      </c>
      <c r="D2649" t="s">
        <v>99</v>
      </c>
      <c r="E2649" t="s">
        <v>9</v>
      </c>
      <c r="F2649" t="s">
        <v>10</v>
      </c>
      <c r="G2649" t="s">
        <v>11</v>
      </c>
      <c r="H2649" t="s">
        <v>8</v>
      </c>
      <c r="I2649">
        <v>8</v>
      </c>
      <c r="J2649">
        <f>Tabla1[[#This Row],[Columna2]]*110</f>
        <v>880</v>
      </c>
      <c r="K2649">
        <v>3425</v>
      </c>
      <c r="L2649">
        <f>Tabla1[[#This Row],[Columna3]]*Tabla1[[#This Row],[Value]]*30*0.12</f>
        <v>10850400</v>
      </c>
      <c r="M2649" s="1">
        <f>Tabla1[[#This Row],[Columna4]]/10</f>
        <v>1085040</v>
      </c>
    </row>
    <row r="2650" spans="1:13" x14ac:dyDescent="0.3">
      <c r="A2650">
        <v>9</v>
      </c>
      <c r="B2650" t="s">
        <v>116</v>
      </c>
      <c r="C2650">
        <f>_xlfn.NUMBERVALUE(MID(Tabla1[[#This Row],[Object Name]],11,3))</f>
        <v>89</v>
      </c>
      <c r="D2650" t="s">
        <v>99</v>
      </c>
      <c r="E2650" t="s">
        <v>9</v>
      </c>
      <c r="F2650" t="s">
        <v>10</v>
      </c>
      <c r="G2650" t="s">
        <v>11</v>
      </c>
      <c r="H2650" t="s">
        <v>8</v>
      </c>
      <c r="I2650">
        <v>8</v>
      </c>
      <c r="J2650">
        <f>Tabla1[[#This Row],[Columna2]]*110</f>
        <v>880</v>
      </c>
      <c r="K2650">
        <v>3366</v>
      </c>
      <c r="L2650">
        <f>Tabla1[[#This Row],[Columna3]]*Tabla1[[#This Row],[Value]]*30*0.12</f>
        <v>10663488</v>
      </c>
      <c r="M2650" s="1">
        <f>Tabla1[[#This Row],[Columna4]]/10</f>
        <v>1066348.8</v>
      </c>
    </row>
    <row r="2651" spans="1:13" x14ac:dyDescent="0.3">
      <c r="A2651">
        <v>10</v>
      </c>
      <c r="B2651" t="s">
        <v>116</v>
      </c>
      <c r="C2651">
        <f>_xlfn.NUMBERVALUE(MID(Tabla1[[#This Row],[Object Name]],11,3))</f>
        <v>89</v>
      </c>
      <c r="D2651" t="s">
        <v>99</v>
      </c>
      <c r="E2651" t="s">
        <v>9</v>
      </c>
      <c r="F2651" t="s">
        <v>10</v>
      </c>
      <c r="G2651" t="s">
        <v>11</v>
      </c>
      <c r="H2651" t="s">
        <v>8</v>
      </c>
      <c r="I2651">
        <v>8</v>
      </c>
      <c r="J2651">
        <f>Tabla1[[#This Row],[Columna2]]*110</f>
        <v>880</v>
      </c>
      <c r="K2651">
        <v>3390</v>
      </c>
      <c r="L2651">
        <f>Tabla1[[#This Row],[Columna3]]*Tabla1[[#This Row],[Value]]*30*0.12</f>
        <v>10739520</v>
      </c>
      <c r="M2651" s="1">
        <f>Tabla1[[#This Row],[Columna4]]/10</f>
        <v>1073952</v>
      </c>
    </row>
    <row r="2652" spans="1:13" x14ac:dyDescent="0.3">
      <c r="A2652">
        <v>11</v>
      </c>
      <c r="B2652" t="s">
        <v>116</v>
      </c>
      <c r="C2652">
        <f>_xlfn.NUMBERVALUE(MID(Tabla1[[#This Row],[Object Name]],11,3))</f>
        <v>89</v>
      </c>
      <c r="D2652" t="s">
        <v>99</v>
      </c>
      <c r="E2652" t="s">
        <v>9</v>
      </c>
      <c r="F2652" t="s">
        <v>10</v>
      </c>
      <c r="G2652" t="s">
        <v>11</v>
      </c>
      <c r="H2652" t="s">
        <v>8</v>
      </c>
      <c r="I2652">
        <v>8</v>
      </c>
      <c r="J2652">
        <f>Tabla1[[#This Row],[Columna2]]*110</f>
        <v>880</v>
      </c>
      <c r="K2652">
        <v>3376</v>
      </c>
      <c r="L2652">
        <f>Tabla1[[#This Row],[Columna3]]*Tabla1[[#This Row],[Value]]*30*0.12</f>
        <v>10695168</v>
      </c>
      <c r="M2652" s="1">
        <f>Tabla1[[#This Row],[Columna4]]/10</f>
        <v>1069516.8</v>
      </c>
    </row>
    <row r="2653" spans="1:13" x14ac:dyDescent="0.3">
      <c r="A2653">
        <v>12</v>
      </c>
      <c r="B2653" t="s">
        <v>116</v>
      </c>
      <c r="C2653">
        <f>_xlfn.NUMBERVALUE(MID(Tabla1[[#This Row],[Object Name]],11,3))</f>
        <v>89</v>
      </c>
      <c r="D2653" t="s">
        <v>99</v>
      </c>
      <c r="E2653" t="s">
        <v>9</v>
      </c>
      <c r="F2653" t="s">
        <v>10</v>
      </c>
      <c r="G2653" t="s">
        <v>11</v>
      </c>
      <c r="H2653" t="s">
        <v>8</v>
      </c>
      <c r="I2653">
        <v>8</v>
      </c>
      <c r="J2653">
        <f>Tabla1[[#This Row],[Columna2]]*110</f>
        <v>880</v>
      </c>
      <c r="K2653">
        <v>3373</v>
      </c>
      <c r="L2653">
        <f>Tabla1[[#This Row],[Columna3]]*Tabla1[[#This Row],[Value]]*30*0.12</f>
        <v>10685664</v>
      </c>
      <c r="M2653" s="1">
        <f>Tabla1[[#This Row],[Columna4]]/10</f>
        <v>1068566.3999999999</v>
      </c>
    </row>
    <row r="2654" spans="1:13" x14ac:dyDescent="0.3">
      <c r="A2654">
        <v>13</v>
      </c>
      <c r="B2654" t="s">
        <v>116</v>
      </c>
      <c r="C2654">
        <f>_xlfn.NUMBERVALUE(MID(Tabla1[[#This Row],[Object Name]],11,3))</f>
        <v>89</v>
      </c>
      <c r="D2654" t="s">
        <v>99</v>
      </c>
      <c r="E2654" t="s">
        <v>9</v>
      </c>
      <c r="F2654" t="s">
        <v>10</v>
      </c>
      <c r="G2654" t="s">
        <v>11</v>
      </c>
      <c r="H2654" t="s">
        <v>8</v>
      </c>
      <c r="I2654">
        <v>8</v>
      </c>
      <c r="J2654">
        <f>Tabla1[[#This Row],[Columna2]]*110</f>
        <v>880</v>
      </c>
      <c r="K2654">
        <v>3382</v>
      </c>
      <c r="L2654">
        <f>Tabla1[[#This Row],[Columna3]]*Tabla1[[#This Row],[Value]]*30*0.12</f>
        <v>10714176</v>
      </c>
      <c r="M2654" s="1">
        <f>Tabla1[[#This Row],[Columna4]]/10</f>
        <v>1071417.6000000001</v>
      </c>
    </row>
    <row r="2655" spans="1:13" x14ac:dyDescent="0.3">
      <c r="A2655">
        <v>14</v>
      </c>
      <c r="B2655" t="s">
        <v>116</v>
      </c>
      <c r="C2655">
        <f>_xlfn.NUMBERVALUE(MID(Tabla1[[#This Row],[Object Name]],11,3))</f>
        <v>89</v>
      </c>
      <c r="D2655" t="s">
        <v>99</v>
      </c>
      <c r="E2655" t="s">
        <v>9</v>
      </c>
      <c r="F2655" t="s">
        <v>10</v>
      </c>
      <c r="G2655" t="s">
        <v>11</v>
      </c>
      <c r="H2655" t="s">
        <v>8</v>
      </c>
      <c r="I2655">
        <v>8</v>
      </c>
      <c r="J2655">
        <f>Tabla1[[#This Row],[Columna2]]*110</f>
        <v>880</v>
      </c>
      <c r="K2655">
        <v>3386</v>
      </c>
      <c r="L2655">
        <f>Tabla1[[#This Row],[Columna3]]*Tabla1[[#This Row],[Value]]*30*0.12</f>
        <v>10726848</v>
      </c>
      <c r="M2655" s="1">
        <f>Tabla1[[#This Row],[Columna4]]/10</f>
        <v>1072684.8</v>
      </c>
    </row>
    <row r="2656" spans="1:13" x14ac:dyDescent="0.3">
      <c r="A2656">
        <v>15</v>
      </c>
      <c r="B2656" t="s">
        <v>116</v>
      </c>
      <c r="C2656">
        <f>_xlfn.NUMBERVALUE(MID(Tabla1[[#This Row],[Object Name]],11,3))</f>
        <v>89</v>
      </c>
      <c r="D2656" t="s">
        <v>99</v>
      </c>
      <c r="E2656" t="s">
        <v>9</v>
      </c>
      <c r="F2656" t="s">
        <v>10</v>
      </c>
      <c r="G2656" t="s">
        <v>11</v>
      </c>
      <c r="H2656" t="s">
        <v>8</v>
      </c>
      <c r="I2656">
        <v>8</v>
      </c>
      <c r="J2656">
        <f>Tabla1[[#This Row],[Columna2]]*110</f>
        <v>880</v>
      </c>
      <c r="K2656">
        <v>3387</v>
      </c>
      <c r="L2656">
        <f>Tabla1[[#This Row],[Columna3]]*Tabla1[[#This Row],[Value]]*30*0.12</f>
        <v>10730016</v>
      </c>
      <c r="M2656" s="1">
        <f>Tabla1[[#This Row],[Columna4]]/10</f>
        <v>1073001.6000000001</v>
      </c>
    </row>
    <row r="2657" spans="1:13" x14ac:dyDescent="0.3">
      <c r="A2657">
        <v>16</v>
      </c>
      <c r="B2657" t="s">
        <v>116</v>
      </c>
      <c r="C2657">
        <f>_xlfn.NUMBERVALUE(MID(Tabla1[[#This Row],[Object Name]],11,3))</f>
        <v>89</v>
      </c>
      <c r="D2657" t="s">
        <v>99</v>
      </c>
      <c r="E2657" t="s">
        <v>9</v>
      </c>
      <c r="F2657" t="s">
        <v>10</v>
      </c>
      <c r="G2657" t="s">
        <v>11</v>
      </c>
      <c r="H2657" t="s">
        <v>8</v>
      </c>
      <c r="I2657">
        <v>8</v>
      </c>
      <c r="J2657">
        <f>Tabla1[[#This Row],[Columna2]]*110</f>
        <v>880</v>
      </c>
      <c r="K2657">
        <v>3376</v>
      </c>
      <c r="L2657">
        <f>Tabla1[[#This Row],[Columna3]]*Tabla1[[#This Row],[Value]]*30*0.12</f>
        <v>10695168</v>
      </c>
      <c r="M2657" s="1">
        <f>Tabla1[[#This Row],[Columna4]]/10</f>
        <v>1069516.8</v>
      </c>
    </row>
    <row r="2658" spans="1:13" x14ac:dyDescent="0.3">
      <c r="A2658">
        <v>17</v>
      </c>
      <c r="B2658" t="s">
        <v>116</v>
      </c>
      <c r="C2658">
        <f>_xlfn.NUMBERVALUE(MID(Tabla1[[#This Row],[Object Name]],11,3))</f>
        <v>89</v>
      </c>
      <c r="D2658" t="s">
        <v>99</v>
      </c>
      <c r="E2658" t="s">
        <v>9</v>
      </c>
      <c r="F2658" t="s">
        <v>10</v>
      </c>
      <c r="G2658" t="s">
        <v>11</v>
      </c>
      <c r="H2658" t="s">
        <v>8</v>
      </c>
      <c r="I2658">
        <v>8</v>
      </c>
      <c r="J2658">
        <f>Tabla1[[#This Row],[Columna2]]*110</f>
        <v>880</v>
      </c>
      <c r="K2658">
        <v>3374</v>
      </c>
      <c r="L2658">
        <f>Tabla1[[#This Row],[Columna3]]*Tabla1[[#This Row],[Value]]*30*0.12</f>
        <v>10688832</v>
      </c>
      <c r="M2658" s="1">
        <f>Tabla1[[#This Row],[Columna4]]/10</f>
        <v>1068883.2</v>
      </c>
    </row>
    <row r="2659" spans="1:13" x14ac:dyDescent="0.3">
      <c r="A2659">
        <v>18</v>
      </c>
      <c r="B2659" t="s">
        <v>116</v>
      </c>
      <c r="C2659">
        <f>_xlfn.NUMBERVALUE(MID(Tabla1[[#This Row],[Object Name]],11,3))</f>
        <v>89</v>
      </c>
      <c r="D2659" t="s">
        <v>99</v>
      </c>
      <c r="E2659" t="s">
        <v>9</v>
      </c>
      <c r="F2659" t="s">
        <v>10</v>
      </c>
      <c r="G2659" t="s">
        <v>11</v>
      </c>
      <c r="H2659" t="s">
        <v>8</v>
      </c>
      <c r="I2659">
        <v>8</v>
      </c>
      <c r="J2659">
        <f>Tabla1[[#This Row],[Columna2]]*110</f>
        <v>880</v>
      </c>
      <c r="K2659">
        <v>3408</v>
      </c>
      <c r="L2659">
        <f>Tabla1[[#This Row],[Columna3]]*Tabla1[[#This Row],[Value]]*30*0.12</f>
        <v>10796544</v>
      </c>
      <c r="M2659" s="1">
        <f>Tabla1[[#This Row],[Columna4]]/10</f>
        <v>1079654.3999999999</v>
      </c>
    </row>
    <row r="2660" spans="1:13" x14ac:dyDescent="0.3">
      <c r="A2660">
        <v>19</v>
      </c>
      <c r="B2660" t="s">
        <v>116</v>
      </c>
      <c r="C2660">
        <f>_xlfn.NUMBERVALUE(MID(Tabla1[[#This Row],[Object Name]],11,3))</f>
        <v>89</v>
      </c>
      <c r="D2660" t="s">
        <v>99</v>
      </c>
      <c r="E2660" t="s">
        <v>9</v>
      </c>
      <c r="F2660" t="s">
        <v>10</v>
      </c>
      <c r="G2660" t="s">
        <v>11</v>
      </c>
      <c r="H2660" t="s">
        <v>8</v>
      </c>
      <c r="I2660">
        <v>8</v>
      </c>
      <c r="J2660">
        <f>Tabla1[[#This Row],[Columna2]]*110</f>
        <v>880</v>
      </c>
      <c r="K2660">
        <v>3389</v>
      </c>
      <c r="L2660">
        <f>Tabla1[[#This Row],[Columna3]]*Tabla1[[#This Row],[Value]]*30*0.12</f>
        <v>10736352</v>
      </c>
      <c r="M2660" s="1">
        <f>Tabla1[[#This Row],[Columna4]]/10</f>
        <v>1073635.2</v>
      </c>
    </row>
    <row r="2661" spans="1:13" x14ac:dyDescent="0.3">
      <c r="A2661">
        <v>20</v>
      </c>
      <c r="B2661" t="s">
        <v>116</v>
      </c>
      <c r="C2661">
        <f>_xlfn.NUMBERVALUE(MID(Tabla1[[#This Row],[Object Name]],11,3))</f>
        <v>89</v>
      </c>
      <c r="D2661" t="s">
        <v>99</v>
      </c>
      <c r="E2661" t="s">
        <v>9</v>
      </c>
      <c r="F2661" t="s">
        <v>10</v>
      </c>
      <c r="G2661" t="s">
        <v>11</v>
      </c>
      <c r="H2661" t="s">
        <v>8</v>
      </c>
      <c r="I2661">
        <v>8</v>
      </c>
      <c r="J2661">
        <f>Tabla1[[#This Row],[Columna2]]*110</f>
        <v>880</v>
      </c>
      <c r="K2661">
        <v>3388</v>
      </c>
      <c r="L2661">
        <f>Tabla1[[#This Row],[Columna3]]*Tabla1[[#This Row],[Value]]*30*0.12</f>
        <v>10733184</v>
      </c>
      <c r="M2661" s="1">
        <f>Tabla1[[#This Row],[Columna4]]/10</f>
        <v>1073318.3999999999</v>
      </c>
    </row>
    <row r="2662" spans="1:13" x14ac:dyDescent="0.3">
      <c r="A2662">
        <v>21</v>
      </c>
      <c r="B2662" t="s">
        <v>116</v>
      </c>
      <c r="C2662">
        <f>_xlfn.NUMBERVALUE(MID(Tabla1[[#This Row],[Object Name]],11,3))</f>
        <v>89</v>
      </c>
      <c r="D2662" t="s">
        <v>99</v>
      </c>
      <c r="E2662" t="s">
        <v>9</v>
      </c>
      <c r="F2662" t="s">
        <v>10</v>
      </c>
      <c r="G2662" t="s">
        <v>11</v>
      </c>
      <c r="H2662" t="s">
        <v>8</v>
      </c>
      <c r="I2662">
        <v>8</v>
      </c>
      <c r="J2662">
        <f>Tabla1[[#This Row],[Columna2]]*110</f>
        <v>880</v>
      </c>
      <c r="K2662">
        <v>3396</v>
      </c>
      <c r="L2662">
        <f>Tabla1[[#This Row],[Columna3]]*Tabla1[[#This Row],[Value]]*30*0.12</f>
        <v>10758528</v>
      </c>
      <c r="M2662" s="1">
        <f>Tabla1[[#This Row],[Columna4]]/10</f>
        <v>1075852.8</v>
      </c>
    </row>
    <row r="2663" spans="1:13" x14ac:dyDescent="0.3">
      <c r="A2663">
        <v>22</v>
      </c>
      <c r="B2663" t="s">
        <v>116</v>
      </c>
      <c r="C2663">
        <f>_xlfn.NUMBERVALUE(MID(Tabla1[[#This Row],[Object Name]],11,3))</f>
        <v>89</v>
      </c>
      <c r="D2663" t="s">
        <v>99</v>
      </c>
      <c r="E2663" t="s">
        <v>9</v>
      </c>
      <c r="F2663" t="s">
        <v>10</v>
      </c>
      <c r="G2663" t="s">
        <v>11</v>
      </c>
      <c r="H2663" t="s">
        <v>8</v>
      </c>
      <c r="I2663">
        <v>8</v>
      </c>
      <c r="J2663">
        <f>Tabla1[[#This Row],[Columna2]]*110</f>
        <v>880</v>
      </c>
      <c r="K2663">
        <v>3375</v>
      </c>
      <c r="L2663">
        <f>Tabla1[[#This Row],[Columna3]]*Tabla1[[#This Row],[Value]]*30*0.12</f>
        <v>10692000</v>
      </c>
      <c r="M2663" s="1">
        <f>Tabla1[[#This Row],[Columna4]]/10</f>
        <v>1069200</v>
      </c>
    </row>
    <row r="2664" spans="1:13" x14ac:dyDescent="0.3">
      <c r="A2664">
        <v>23</v>
      </c>
      <c r="B2664" t="s">
        <v>116</v>
      </c>
      <c r="C2664">
        <f>_xlfn.NUMBERVALUE(MID(Tabla1[[#This Row],[Object Name]],11,3))</f>
        <v>89</v>
      </c>
      <c r="D2664" t="s">
        <v>99</v>
      </c>
      <c r="E2664" t="s">
        <v>9</v>
      </c>
      <c r="F2664" t="s">
        <v>10</v>
      </c>
      <c r="G2664" t="s">
        <v>11</v>
      </c>
      <c r="H2664" t="s">
        <v>8</v>
      </c>
      <c r="I2664">
        <v>8</v>
      </c>
      <c r="J2664">
        <f>Tabla1[[#This Row],[Columna2]]*110</f>
        <v>880</v>
      </c>
      <c r="K2664">
        <v>3397</v>
      </c>
      <c r="L2664">
        <f>Tabla1[[#This Row],[Columna3]]*Tabla1[[#This Row],[Value]]*30*0.12</f>
        <v>10761696</v>
      </c>
      <c r="M2664" s="1">
        <f>Tabla1[[#This Row],[Columna4]]/10</f>
        <v>1076169.6000000001</v>
      </c>
    </row>
    <row r="2665" spans="1:13" x14ac:dyDescent="0.3">
      <c r="A2665">
        <v>24</v>
      </c>
      <c r="B2665" t="s">
        <v>116</v>
      </c>
      <c r="C2665">
        <f>_xlfn.NUMBERVALUE(MID(Tabla1[[#This Row],[Object Name]],11,3))</f>
        <v>89</v>
      </c>
      <c r="D2665" t="s">
        <v>99</v>
      </c>
      <c r="E2665" t="s">
        <v>9</v>
      </c>
      <c r="F2665" t="s">
        <v>10</v>
      </c>
      <c r="G2665" t="s">
        <v>11</v>
      </c>
      <c r="H2665" t="s">
        <v>8</v>
      </c>
      <c r="I2665">
        <v>8</v>
      </c>
      <c r="J2665">
        <f>Tabla1[[#This Row],[Columna2]]*110</f>
        <v>880</v>
      </c>
      <c r="K2665">
        <v>3410</v>
      </c>
      <c r="L2665">
        <f>Tabla1[[#This Row],[Columna3]]*Tabla1[[#This Row],[Value]]*30*0.12</f>
        <v>10802880</v>
      </c>
      <c r="M2665" s="1">
        <f>Tabla1[[#This Row],[Columna4]]/10</f>
        <v>1080288</v>
      </c>
    </row>
    <row r="2666" spans="1:13" x14ac:dyDescent="0.3">
      <c r="A2666">
        <v>25</v>
      </c>
      <c r="B2666" t="s">
        <v>116</v>
      </c>
      <c r="C2666">
        <f>_xlfn.NUMBERVALUE(MID(Tabla1[[#This Row],[Object Name]],11,3))</f>
        <v>89</v>
      </c>
      <c r="D2666" t="s">
        <v>99</v>
      </c>
      <c r="E2666" t="s">
        <v>9</v>
      </c>
      <c r="F2666" t="s">
        <v>10</v>
      </c>
      <c r="G2666" t="s">
        <v>11</v>
      </c>
      <c r="H2666" t="s">
        <v>8</v>
      </c>
      <c r="I2666">
        <v>8</v>
      </c>
      <c r="J2666">
        <f>Tabla1[[#This Row],[Columna2]]*110</f>
        <v>880</v>
      </c>
      <c r="K2666">
        <v>3385</v>
      </c>
      <c r="L2666">
        <f>Tabla1[[#This Row],[Columna3]]*Tabla1[[#This Row],[Value]]*30*0.12</f>
        <v>10723680</v>
      </c>
      <c r="M2666" s="1">
        <f>Tabla1[[#This Row],[Columna4]]/10</f>
        <v>1072368</v>
      </c>
    </row>
    <row r="2667" spans="1:13" x14ac:dyDescent="0.3">
      <c r="A2667">
        <v>26</v>
      </c>
      <c r="B2667" t="s">
        <v>116</v>
      </c>
      <c r="C2667">
        <f>_xlfn.NUMBERVALUE(MID(Tabla1[[#This Row],[Object Name]],11,3))</f>
        <v>89</v>
      </c>
      <c r="D2667" t="s">
        <v>99</v>
      </c>
      <c r="E2667" t="s">
        <v>9</v>
      </c>
      <c r="F2667" t="s">
        <v>10</v>
      </c>
      <c r="G2667" t="s">
        <v>11</v>
      </c>
      <c r="H2667" t="s">
        <v>8</v>
      </c>
      <c r="I2667">
        <v>8</v>
      </c>
      <c r="J2667">
        <f>Tabla1[[#This Row],[Columna2]]*110</f>
        <v>880</v>
      </c>
      <c r="K2667">
        <v>3395</v>
      </c>
      <c r="L2667">
        <f>Tabla1[[#This Row],[Columna3]]*Tabla1[[#This Row],[Value]]*30*0.12</f>
        <v>10755360</v>
      </c>
      <c r="M2667" s="1">
        <f>Tabla1[[#This Row],[Columna4]]/10</f>
        <v>1075536</v>
      </c>
    </row>
    <row r="2668" spans="1:13" x14ac:dyDescent="0.3">
      <c r="A2668">
        <v>27</v>
      </c>
      <c r="B2668" t="s">
        <v>116</v>
      </c>
      <c r="C2668">
        <f>_xlfn.NUMBERVALUE(MID(Tabla1[[#This Row],[Object Name]],11,3))</f>
        <v>89</v>
      </c>
      <c r="D2668" t="s">
        <v>99</v>
      </c>
      <c r="E2668" t="s">
        <v>9</v>
      </c>
      <c r="F2668" t="s">
        <v>10</v>
      </c>
      <c r="G2668" t="s">
        <v>11</v>
      </c>
      <c r="H2668" t="s">
        <v>8</v>
      </c>
      <c r="I2668">
        <v>8</v>
      </c>
      <c r="J2668">
        <f>Tabla1[[#This Row],[Columna2]]*110</f>
        <v>880</v>
      </c>
      <c r="K2668">
        <v>3400</v>
      </c>
      <c r="L2668">
        <f>Tabla1[[#This Row],[Columna3]]*Tabla1[[#This Row],[Value]]*30*0.12</f>
        <v>10771200</v>
      </c>
      <c r="M2668" s="1">
        <f>Tabla1[[#This Row],[Columna4]]/10</f>
        <v>1077120</v>
      </c>
    </row>
    <row r="2669" spans="1:13" x14ac:dyDescent="0.3">
      <c r="A2669">
        <v>28</v>
      </c>
      <c r="B2669" t="s">
        <v>116</v>
      </c>
      <c r="C2669">
        <f>_xlfn.NUMBERVALUE(MID(Tabla1[[#This Row],[Object Name]],11,3))</f>
        <v>89</v>
      </c>
      <c r="D2669" t="s">
        <v>99</v>
      </c>
      <c r="E2669" t="s">
        <v>9</v>
      </c>
      <c r="F2669" t="s">
        <v>10</v>
      </c>
      <c r="G2669" t="s">
        <v>11</v>
      </c>
      <c r="H2669" t="s">
        <v>8</v>
      </c>
      <c r="I2669">
        <v>8</v>
      </c>
      <c r="J2669">
        <f>Tabla1[[#This Row],[Columna2]]*110</f>
        <v>880</v>
      </c>
      <c r="K2669">
        <v>3381</v>
      </c>
      <c r="L2669">
        <f>Tabla1[[#This Row],[Columna3]]*Tabla1[[#This Row],[Value]]*30*0.12</f>
        <v>10711008</v>
      </c>
      <c r="M2669" s="1">
        <f>Tabla1[[#This Row],[Columna4]]/10</f>
        <v>1071100.8</v>
      </c>
    </row>
    <row r="2670" spans="1:13" x14ac:dyDescent="0.3">
      <c r="A2670">
        <v>29</v>
      </c>
      <c r="B2670" t="s">
        <v>116</v>
      </c>
      <c r="C2670">
        <f>_xlfn.NUMBERVALUE(MID(Tabla1[[#This Row],[Object Name]],11,3))</f>
        <v>89</v>
      </c>
      <c r="D2670" t="s">
        <v>99</v>
      </c>
      <c r="E2670" t="s">
        <v>9</v>
      </c>
      <c r="F2670" t="s">
        <v>10</v>
      </c>
      <c r="G2670" t="s">
        <v>11</v>
      </c>
      <c r="H2670" t="s">
        <v>8</v>
      </c>
      <c r="I2670">
        <v>8</v>
      </c>
      <c r="J2670">
        <f>Tabla1[[#This Row],[Columna2]]*110</f>
        <v>880</v>
      </c>
      <c r="K2670">
        <v>3403</v>
      </c>
      <c r="L2670">
        <f>Tabla1[[#This Row],[Columna3]]*Tabla1[[#This Row],[Value]]*30*0.12</f>
        <v>10780704</v>
      </c>
      <c r="M2670" s="1">
        <f>Tabla1[[#This Row],[Columna4]]/10</f>
        <v>1078070.3999999999</v>
      </c>
    </row>
    <row r="2671" spans="1:13" x14ac:dyDescent="0.3">
      <c r="A2671">
        <v>30</v>
      </c>
      <c r="B2671" t="s">
        <v>116</v>
      </c>
      <c r="C2671">
        <f>_xlfn.NUMBERVALUE(MID(Tabla1[[#This Row],[Object Name]],11,3))</f>
        <v>89</v>
      </c>
      <c r="D2671" t="s">
        <v>99</v>
      </c>
      <c r="E2671" t="s">
        <v>9</v>
      </c>
      <c r="F2671" t="s">
        <v>10</v>
      </c>
      <c r="G2671" t="s">
        <v>11</v>
      </c>
      <c r="H2671" t="s">
        <v>8</v>
      </c>
      <c r="I2671">
        <v>8</v>
      </c>
      <c r="J2671">
        <f>Tabla1[[#This Row],[Columna2]]*110</f>
        <v>880</v>
      </c>
      <c r="K2671">
        <v>3420</v>
      </c>
      <c r="L2671">
        <f>Tabla1[[#This Row],[Columna3]]*Tabla1[[#This Row],[Value]]*30*0.12</f>
        <v>10834560</v>
      </c>
      <c r="M2671" s="1">
        <f>Tabla1[[#This Row],[Columna4]]/10</f>
        <v>1083456</v>
      </c>
    </row>
    <row r="2672" spans="1:13" x14ac:dyDescent="0.3">
      <c r="A2672">
        <v>1</v>
      </c>
      <c r="B2672" t="s">
        <v>117</v>
      </c>
      <c r="C2672">
        <f>_xlfn.NUMBERVALUE(MID(Tabla1[[#This Row],[Object Name]],11,3))</f>
        <v>90</v>
      </c>
      <c r="D2672" t="s">
        <v>101</v>
      </c>
      <c r="E2672" t="s">
        <v>9</v>
      </c>
      <c r="F2672" t="s">
        <v>10</v>
      </c>
      <c r="G2672" t="s">
        <v>11</v>
      </c>
      <c r="H2672" t="s">
        <v>8</v>
      </c>
      <c r="I2672">
        <v>6</v>
      </c>
      <c r="J2672">
        <f>Tabla1[[#This Row],[Columna2]]*110</f>
        <v>660</v>
      </c>
      <c r="K2672">
        <v>3320</v>
      </c>
      <c r="L2672">
        <f>Tabla1[[#This Row],[Columna3]]*Tabla1[[#This Row],[Value]]*30*0.12</f>
        <v>7888320</v>
      </c>
      <c r="M2672" s="1">
        <f>Tabla1[[#This Row],[Columna4]]/10</f>
        <v>788832</v>
      </c>
    </row>
    <row r="2673" spans="1:13" x14ac:dyDescent="0.3">
      <c r="A2673">
        <v>2</v>
      </c>
      <c r="B2673" t="s">
        <v>117</v>
      </c>
      <c r="C2673">
        <f>_xlfn.NUMBERVALUE(MID(Tabla1[[#This Row],[Object Name]],11,3))</f>
        <v>90</v>
      </c>
      <c r="D2673" t="s">
        <v>101</v>
      </c>
      <c r="E2673" t="s">
        <v>9</v>
      </c>
      <c r="F2673" t="s">
        <v>10</v>
      </c>
      <c r="G2673" t="s">
        <v>11</v>
      </c>
      <c r="H2673" t="s">
        <v>8</v>
      </c>
      <c r="I2673">
        <v>6</v>
      </c>
      <c r="J2673">
        <f>Tabla1[[#This Row],[Columna2]]*110</f>
        <v>660</v>
      </c>
      <c r="K2673">
        <v>3337</v>
      </c>
      <c r="L2673">
        <f>Tabla1[[#This Row],[Columna3]]*Tabla1[[#This Row],[Value]]*30*0.12</f>
        <v>7928712</v>
      </c>
      <c r="M2673" s="1">
        <f>Tabla1[[#This Row],[Columna4]]/10</f>
        <v>792871.2</v>
      </c>
    </row>
    <row r="2674" spans="1:13" x14ac:dyDescent="0.3">
      <c r="A2674">
        <v>3</v>
      </c>
      <c r="B2674" t="s">
        <v>117</v>
      </c>
      <c r="C2674">
        <f>_xlfn.NUMBERVALUE(MID(Tabla1[[#This Row],[Object Name]],11,3))</f>
        <v>90</v>
      </c>
      <c r="D2674" t="s">
        <v>101</v>
      </c>
      <c r="E2674" t="s">
        <v>9</v>
      </c>
      <c r="F2674" t="s">
        <v>10</v>
      </c>
      <c r="G2674" t="s">
        <v>11</v>
      </c>
      <c r="H2674" t="s">
        <v>8</v>
      </c>
      <c r="I2674">
        <v>6</v>
      </c>
      <c r="J2674">
        <f>Tabla1[[#This Row],[Columna2]]*110</f>
        <v>660</v>
      </c>
      <c r="K2674">
        <v>3313</v>
      </c>
      <c r="L2674">
        <f>Tabla1[[#This Row],[Columna3]]*Tabla1[[#This Row],[Value]]*30*0.12</f>
        <v>7871688</v>
      </c>
      <c r="M2674" s="1">
        <f>Tabla1[[#This Row],[Columna4]]/10</f>
        <v>787168.8</v>
      </c>
    </row>
    <row r="2675" spans="1:13" x14ac:dyDescent="0.3">
      <c r="A2675">
        <v>4</v>
      </c>
      <c r="B2675" t="s">
        <v>117</v>
      </c>
      <c r="C2675">
        <f>_xlfn.NUMBERVALUE(MID(Tabla1[[#This Row],[Object Name]],11,3))</f>
        <v>90</v>
      </c>
      <c r="D2675" t="s">
        <v>101</v>
      </c>
      <c r="E2675" t="s">
        <v>9</v>
      </c>
      <c r="F2675" t="s">
        <v>10</v>
      </c>
      <c r="G2675" t="s">
        <v>11</v>
      </c>
      <c r="H2675" t="s">
        <v>8</v>
      </c>
      <c r="I2675">
        <v>6</v>
      </c>
      <c r="J2675">
        <f>Tabla1[[#This Row],[Columna2]]*110</f>
        <v>660</v>
      </c>
      <c r="K2675">
        <v>3326</v>
      </c>
      <c r="L2675">
        <f>Tabla1[[#This Row],[Columna3]]*Tabla1[[#This Row],[Value]]*30*0.12</f>
        <v>7902576</v>
      </c>
      <c r="M2675" s="1">
        <f>Tabla1[[#This Row],[Columna4]]/10</f>
        <v>790257.6</v>
      </c>
    </row>
    <row r="2676" spans="1:13" x14ac:dyDescent="0.3">
      <c r="A2676">
        <v>5</v>
      </c>
      <c r="B2676" t="s">
        <v>117</v>
      </c>
      <c r="C2676">
        <f>_xlfn.NUMBERVALUE(MID(Tabla1[[#This Row],[Object Name]],11,3))</f>
        <v>90</v>
      </c>
      <c r="D2676" t="s">
        <v>101</v>
      </c>
      <c r="E2676" t="s">
        <v>9</v>
      </c>
      <c r="F2676" t="s">
        <v>10</v>
      </c>
      <c r="G2676" t="s">
        <v>11</v>
      </c>
      <c r="H2676" t="s">
        <v>8</v>
      </c>
      <c r="I2676">
        <v>6</v>
      </c>
      <c r="J2676">
        <f>Tabla1[[#This Row],[Columna2]]*110</f>
        <v>660</v>
      </c>
      <c r="K2676">
        <v>3327</v>
      </c>
      <c r="L2676">
        <f>Tabla1[[#This Row],[Columna3]]*Tabla1[[#This Row],[Value]]*30*0.12</f>
        <v>7904952</v>
      </c>
      <c r="M2676" s="1">
        <f>Tabla1[[#This Row],[Columna4]]/10</f>
        <v>790495.2</v>
      </c>
    </row>
    <row r="2677" spans="1:13" x14ac:dyDescent="0.3">
      <c r="A2677">
        <v>6</v>
      </c>
      <c r="B2677" t="s">
        <v>117</v>
      </c>
      <c r="C2677">
        <f>_xlfn.NUMBERVALUE(MID(Tabla1[[#This Row],[Object Name]],11,3))</f>
        <v>90</v>
      </c>
      <c r="D2677" t="s">
        <v>101</v>
      </c>
      <c r="E2677" t="s">
        <v>9</v>
      </c>
      <c r="F2677" t="s">
        <v>10</v>
      </c>
      <c r="G2677" t="s">
        <v>11</v>
      </c>
      <c r="H2677" t="s">
        <v>8</v>
      </c>
      <c r="I2677">
        <v>6</v>
      </c>
      <c r="J2677">
        <f>Tabla1[[#This Row],[Columna2]]*110</f>
        <v>660</v>
      </c>
      <c r="K2677">
        <v>3330</v>
      </c>
      <c r="L2677">
        <f>Tabla1[[#This Row],[Columna3]]*Tabla1[[#This Row],[Value]]*30*0.12</f>
        <v>7912080</v>
      </c>
      <c r="M2677" s="1">
        <f>Tabla1[[#This Row],[Columna4]]/10</f>
        <v>791208</v>
      </c>
    </row>
    <row r="2678" spans="1:13" x14ac:dyDescent="0.3">
      <c r="A2678">
        <v>7</v>
      </c>
      <c r="B2678" t="s">
        <v>117</v>
      </c>
      <c r="C2678">
        <f>_xlfn.NUMBERVALUE(MID(Tabla1[[#This Row],[Object Name]],11,3))</f>
        <v>90</v>
      </c>
      <c r="D2678" t="s">
        <v>101</v>
      </c>
      <c r="E2678" t="s">
        <v>9</v>
      </c>
      <c r="F2678" t="s">
        <v>10</v>
      </c>
      <c r="G2678" t="s">
        <v>11</v>
      </c>
      <c r="H2678" t="s">
        <v>8</v>
      </c>
      <c r="I2678">
        <v>6</v>
      </c>
      <c r="J2678">
        <f>Tabla1[[#This Row],[Columna2]]*110</f>
        <v>660</v>
      </c>
      <c r="K2678">
        <v>3348</v>
      </c>
      <c r="L2678">
        <f>Tabla1[[#This Row],[Columna3]]*Tabla1[[#This Row],[Value]]*30*0.12</f>
        <v>7954848</v>
      </c>
      <c r="M2678" s="1">
        <f>Tabla1[[#This Row],[Columna4]]/10</f>
        <v>795484.8</v>
      </c>
    </row>
    <row r="2679" spans="1:13" x14ac:dyDescent="0.3">
      <c r="A2679">
        <v>8</v>
      </c>
      <c r="B2679" t="s">
        <v>117</v>
      </c>
      <c r="C2679">
        <f>_xlfn.NUMBERVALUE(MID(Tabla1[[#This Row],[Object Name]],11,3))</f>
        <v>90</v>
      </c>
      <c r="D2679" t="s">
        <v>101</v>
      </c>
      <c r="E2679" t="s">
        <v>9</v>
      </c>
      <c r="F2679" t="s">
        <v>10</v>
      </c>
      <c r="G2679" t="s">
        <v>11</v>
      </c>
      <c r="H2679" t="s">
        <v>8</v>
      </c>
      <c r="I2679">
        <v>6</v>
      </c>
      <c r="J2679">
        <f>Tabla1[[#This Row],[Columna2]]*110</f>
        <v>660</v>
      </c>
      <c r="K2679">
        <v>3345</v>
      </c>
      <c r="L2679">
        <f>Tabla1[[#This Row],[Columna3]]*Tabla1[[#This Row],[Value]]*30*0.12</f>
        <v>7947720</v>
      </c>
      <c r="M2679" s="1">
        <f>Tabla1[[#This Row],[Columna4]]/10</f>
        <v>794772</v>
      </c>
    </row>
    <row r="2680" spans="1:13" x14ac:dyDescent="0.3">
      <c r="A2680">
        <v>9</v>
      </c>
      <c r="B2680" t="s">
        <v>117</v>
      </c>
      <c r="C2680">
        <f>_xlfn.NUMBERVALUE(MID(Tabla1[[#This Row],[Object Name]],11,3))</f>
        <v>90</v>
      </c>
      <c r="D2680" t="s">
        <v>101</v>
      </c>
      <c r="E2680" t="s">
        <v>9</v>
      </c>
      <c r="F2680" t="s">
        <v>10</v>
      </c>
      <c r="G2680" t="s">
        <v>11</v>
      </c>
      <c r="H2680" t="s">
        <v>8</v>
      </c>
      <c r="I2680">
        <v>6</v>
      </c>
      <c r="J2680">
        <f>Tabla1[[#This Row],[Columna2]]*110</f>
        <v>660</v>
      </c>
      <c r="K2680">
        <v>3336</v>
      </c>
      <c r="L2680">
        <f>Tabla1[[#This Row],[Columna3]]*Tabla1[[#This Row],[Value]]*30*0.12</f>
        <v>7926336</v>
      </c>
      <c r="M2680" s="1">
        <f>Tabla1[[#This Row],[Columna4]]/10</f>
        <v>792633.6</v>
      </c>
    </row>
    <row r="2681" spans="1:13" x14ac:dyDescent="0.3">
      <c r="A2681">
        <v>10</v>
      </c>
      <c r="B2681" t="s">
        <v>117</v>
      </c>
      <c r="C2681">
        <f>_xlfn.NUMBERVALUE(MID(Tabla1[[#This Row],[Object Name]],11,3))</f>
        <v>90</v>
      </c>
      <c r="D2681" t="s">
        <v>101</v>
      </c>
      <c r="E2681" t="s">
        <v>9</v>
      </c>
      <c r="F2681" t="s">
        <v>10</v>
      </c>
      <c r="G2681" t="s">
        <v>11</v>
      </c>
      <c r="H2681" t="s">
        <v>8</v>
      </c>
      <c r="I2681">
        <v>6</v>
      </c>
      <c r="J2681">
        <f>Tabla1[[#This Row],[Columna2]]*110</f>
        <v>660</v>
      </c>
      <c r="K2681">
        <v>3340</v>
      </c>
      <c r="L2681">
        <f>Tabla1[[#This Row],[Columna3]]*Tabla1[[#This Row],[Value]]*30*0.12</f>
        <v>7935840</v>
      </c>
      <c r="M2681" s="1">
        <f>Tabla1[[#This Row],[Columna4]]/10</f>
        <v>793584</v>
      </c>
    </row>
    <row r="2682" spans="1:13" x14ac:dyDescent="0.3">
      <c r="A2682">
        <v>11</v>
      </c>
      <c r="B2682" t="s">
        <v>117</v>
      </c>
      <c r="C2682">
        <f>_xlfn.NUMBERVALUE(MID(Tabla1[[#This Row],[Object Name]],11,3))</f>
        <v>90</v>
      </c>
      <c r="D2682" t="s">
        <v>101</v>
      </c>
      <c r="E2682" t="s">
        <v>9</v>
      </c>
      <c r="F2682" t="s">
        <v>10</v>
      </c>
      <c r="G2682" t="s">
        <v>11</v>
      </c>
      <c r="H2682" t="s">
        <v>8</v>
      </c>
      <c r="I2682">
        <v>6</v>
      </c>
      <c r="J2682">
        <f>Tabla1[[#This Row],[Columna2]]*110</f>
        <v>660</v>
      </c>
      <c r="K2682">
        <v>3344</v>
      </c>
      <c r="L2682">
        <f>Tabla1[[#This Row],[Columna3]]*Tabla1[[#This Row],[Value]]*30*0.12</f>
        <v>7945344</v>
      </c>
      <c r="M2682" s="1">
        <f>Tabla1[[#This Row],[Columna4]]/10</f>
        <v>794534.40000000002</v>
      </c>
    </row>
    <row r="2683" spans="1:13" x14ac:dyDescent="0.3">
      <c r="A2683">
        <v>12</v>
      </c>
      <c r="B2683" t="s">
        <v>117</v>
      </c>
      <c r="C2683">
        <f>_xlfn.NUMBERVALUE(MID(Tabla1[[#This Row],[Object Name]],11,3))</f>
        <v>90</v>
      </c>
      <c r="D2683" t="s">
        <v>101</v>
      </c>
      <c r="E2683" t="s">
        <v>9</v>
      </c>
      <c r="F2683" t="s">
        <v>10</v>
      </c>
      <c r="G2683" t="s">
        <v>11</v>
      </c>
      <c r="H2683" t="s">
        <v>8</v>
      </c>
      <c r="I2683">
        <v>6</v>
      </c>
      <c r="J2683">
        <f>Tabla1[[#This Row],[Columna2]]*110</f>
        <v>660</v>
      </c>
      <c r="K2683">
        <v>3336</v>
      </c>
      <c r="L2683">
        <f>Tabla1[[#This Row],[Columna3]]*Tabla1[[#This Row],[Value]]*30*0.12</f>
        <v>7926336</v>
      </c>
      <c r="M2683" s="1">
        <f>Tabla1[[#This Row],[Columna4]]/10</f>
        <v>792633.6</v>
      </c>
    </row>
    <row r="2684" spans="1:13" x14ac:dyDescent="0.3">
      <c r="A2684">
        <v>13</v>
      </c>
      <c r="B2684" t="s">
        <v>117</v>
      </c>
      <c r="C2684">
        <f>_xlfn.NUMBERVALUE(MID(Tabla1[[#This Row],[Object Name]],11,3))</f>
        <v>90</v>
      </c>
      <c r="D2684" t="s">
        <v>101</v>
      </c>
      <c r="E2684" t="s">
        <v>9</v>
      </c>
      <c r="F2684" t="s">
        <v>10</v>
      </c>
      <c r="G2684" t="s">
        <v>11</v>
      </c>
      <c r="H2684" t="s">
        <v>8</v>
      </c>
      <c r="I2684">
        <v>6</v>
      </c>
      <c r="J2684">
        <f>Tabla1[[#This Row],[Columna2]]*110</f>
        <v>660</v>
      </c>
      <c r="K2684">
        <v>3288</v>
      </c>
      <c r="L2684">
        <f>Tabla1[[#This Row],[Columna3]]*Tabla1[[#This Row],[Value]]*30*0.12</f>
        <v>7812288</v>
      </c>
      <c r="M2684" s="1">
        <f>Tabla1[[#This Row],[Columna4]]/10</f>
        <v>781228.8</v>
      </c>
    </row>
    <row r="2685" spans="1:13" x14ac:dyDescent="0.3">
      <c r="A2685">
        <v>14</v>
      </c>
      <c r="B2685" t="s">
        <v>117</v>
      </c>
      <c r="C2685">
        <f>_xlfn.NUMBERVALUE(MID(Tabla1[[#This Row],[Object Name]],11,3))</f>
        <v>90</v>
      </c>
      <c r="D2685" t="s">
        <v>101</v>
      </c>
      <c r="E2685" t="s">
        <v>9</v>
      </c>
      <c r="F2685" t="s">
        <v>10</v>
      </c>
      <c r="G2685" t="s">
        <v>11</v>
      </c>
      <c r="H2685" t="s">
        <v>8</v>
      </c>
      <c r="I2685">
        <v>6</v>
      </c>
      <c r="J2685">
        <f>Tabla1[[#This Row],[Columna2]]*110</f>
        <v>660</v>
      </c>
      <c r="K2685">
        <v>3293</v>
      </c>
      <c r="L2685">
        <f>Tabla1[[#This Row],[Columna3]]*Tabla1[[#This Row],[Value]]*30*0.12</f>
        <v>7824168</v>
      </c>
      <c r="M2685" s="1">
        <f>Tabla1[[#This Row],[Columna4]]/10</f>
        <v>782416.8</v>
      </c>
    </row>
    <row r="2686" spans="1:13" x14ac:dyDescent="0.3">
      <c r="A2686">
        <v>15</v>
      </c>
      <c r="B2686" t="s">
        <v>117</v>
      </c>
      <c r="C2686">
        <f>_xlfn.NUMBERVALUE(MID(Tabla1[[#This Row],[Object Name]],11,3))</f>
        <v>90</v>
      </c>
      <c r="D2686" t="s">
        <v>101</v>
      </c>
      <c r="E2686" t="s">
        <v>9</v>
      </c>
      <c r="F2686" t="s">
        <v>10</v>
      </c>
      <c r="G2686" t="s">
        <v>11</v>
      </c>
      <c r="H2686" t="s">
        <v>8</v>
      </c>
      <c r="I2686">
        <v>6</v>
      </c>
      <c r="J2686">
        <f>Tabla1[[#This Row],[Columna2]]*110</f>
        <v>660</v>
      </c>
      <c r="K2686">
        <v>3309</v>
      </c>
      <c r="L2686">
        <f>Tabla1[[#This Row],[Columna3]]*Tabla1[[#This Row],[Value]]*30*0.12</f>
        <v>7862184</v>
      </c>
      <c r="M2686" s="1">
        <f>Tabla1[[#This Row],[Columna4]]/10</f>
        <v>786218.4</v>
      </c>
    </row>
    <row r="2687" spans="1:13" x14ac:dyDescent="0.3">
      <c r="A2687">
        <v>16</v>
      </c>
      <c r="B2687" t="s">
        <v>117</v>
      </c>
      <c r="C2687">
        <f>_xlfn.NUMBERVALUE(MID(Tabla1[[#This Row],[Object Name]],11,3))</f>
        <v>90</v>
      </c>
      <c r="D2687" t="s">
        <v>101</v>
      </c>
      <c r="E2687" t="s">
        <v>9</v>
      </c>
      <c r="F2687" t="s">
        <v>10</v>
      </c>
      <c r="G2687" t="s">
        <v>11</v>
      </c>
      <c r="H2687" t="s">
        <v>8</v>
      </c>
      <c r="I2687">
        <v>6</v>
      </c>
      <c r="J2687">
        <f>Tabla1[[#This Row],[Columna2]]*110</f>
        <v>660</v>
      </c>
      <c r="K2687">
        <v>3342</v>
      </c>
      <c r="L2687">
        <f>Tabla1[[#This Row],[Columna3]]*Tabla1[[#This Row],[Value]]*30*0.12</f>
        <v>7940592</v>
      </c>
      <c r="M2687" s="1">
        <f>Tabla1[[#This Row],[Columna4]]/10</f>
        <v>794059.2</v>
      </c>
    </row>
    <row r="2688" spans="1:13" x14ac:dyDescent="0.3">
      <c r="A2688">
        <v>17</v>
      </c>
      <c r="B2688" t="s">
        <v>117</v>
      </c>
      <c r="C2688">
        <f>_xlfn.NUMBERVALUE(MID(Tabla1[[#This Row],[Object Name]],11,3))</f>
        <v>90</v>
      </c>
      <c r="D2688" t="s">
        <v>101</v>
      </c>
      <c r="E2688" t="s">
        <v>9</v>
      </c>
      <c r="F2688" t="s">
        <v>10</v>
      </c>
      <c r="G2688" t="s">
        <v>11</v>
      </c>
      <c r="H2688" t="s">
        <v>8</v>
      </c>
      <c r="I2688">
        <v>6</v>
      </c>
      <c r="J2688">
        <f>Tabla1[[#This Row],[Columna2]]*110</f>
        <v>660</v>
      </c>
      <c r="K2688">
        <v>3345</v>
      </c>
      <c r="L2688">
        <f>Tabla1[[#This Row],[Columna3]]*Tabla1[[#This Row],[Value]]*30*0.12</f>
        <v>7947720</v>
      </c>
      <c r="M2688" s="1">
        <f>Tabla1[[#This Row],[Columna4]]/10</f>
        <v>794772</v>
      </c>
    </row>
    <row r="2689" spans="1:13" x14ac:dyDescent="0.3">
      <c r="A2689">
        <v>18</v>
      </c>
      <c r="B2689" t="s">
        <v>117</v>
      </c>
      <c r="C2689">
        <f>_xlfn.NUMBERVALUE(MID(Tabla1[[#This Row],[Object Name]],11,3))</f>
        <v>90</v>
      </c>
      <c r="D2689" t="s">
        <v>101</v>
      </c>
      <c r="E2689" t="s">
        <v>9</v>
      </c>
      <c r="F2689" t="s">
        <v>10</v>
      </c>
      <c r="G2689" t="s">
        <v>11</v>
      </c>
      <c r="H2689" t="s">
        <v>8</v>
      </c>
      <c r="I2689">
        <v>6</v>
      </c>
      <c r="J2689">
        <f>Tabla1[[#This Row],[Columna2]]*110</f>
        <v>660</v>
      </c>
      <c r="K2689">
        <v>3327</v>
      </c>
      <c r="L2689">
        <f>Tabla1[[#This Row],[Columna3]]*Tabla1[[#This Row],[Value]]*30*0.12</f>
        <v>7904952</v>
      </c>
      <c r="M2689" s="1">
        <f>Tabla1[[#This Row],[Columna4]]/10</f>
        <v>790495.2</v>
      </c>
    </row>
    <row r="2690" spans="1:13" x14ac:dyDescent="0.3">
      <c r="A2690">
        <v>19</v>
      </c>
      <c r="B2690" t="s">
        <v>117</v>
      </c>
      <c r="C2690">
        <f>_xlfn.NUMBERVALUE(MID(Tabla1[[#This Row],[Object Name]],11,3))</f>
        <v>90</v>
      </c>
      <c r="D2690" t="s">
        <v>101</v>
      </c>
      <c r="E2690" t="s">
        <v>9</v>
      </c>
      <c r="F2690" t="s">
        <v>10</v>
      </c>
      <c r="G2690" t="s">
        <v>11</v>
      </c>
      <c r="H2690" t="s">
        <v>8</v>
      </c>
      <c r="I2690">
        <v>6</v>
      </c>
      <c r="J2690">
        <f>Tabla1[[#This Row],[Columna2]]*110</f>
        <v>660</v>
      </c>
      <c r="K2690">
        <v>3320</v>
      </c>
      <c r="L2690">
        <f>Tabla1[[#This Row],[Columna3]]*Tabla1[[#This Row],[Value]]*30*0.12</f>
        <v>7888320</v>
      </c>
      <c r="M2690" s="1">
        <f>Tabla1[[#This Row],[Columna4]]/10</f>
        <v>788832</v>
      </c>
    </row>
    <row r="2691" spans="1:13" x14ac:dyDescent="0.3">
      <c r="A2691">
        <v>20</v>
      </c>
      <c r="B2691" t="s">
        <v>117</v>
      </c>
      <c r="C2691">
        <f>_xlfn.NUMBERVALUE(MID(Tabla1[[#This Row],[Object Name]],11,3))</f>
        <v>90</v>
      </c>
      <c r="D2691" t="s">
        <v>101</v>
      </c>
      <c r="E2691" t="s">
        <v>9</v>
      </c>
      <c r="F2691" t="s">
        <v>10</v>
      </c>
      <c r="G2691" t="s">
        <v>11</v>
      </c>
      <c r="H2691" t="s">
        <v>8</v>
      </c>
      <c r="I2691">
        <v>6</v>
      </c>
      <c r="J2691">
        <f>Tabla1[[#This Row],[Columna2]]*110</f>
        <v>660</v>
      </c>
      <c r="K2691">
        <v>3346</v>
      </c>
      <c r="L2691">
        <f>Tabla1[[#This Row],[Columna3]]*Tabla1[[#This Row],[Value]]*30*0.12</f>
        <v>7950096</v>
      </c>
      <c r="M2691" s="1">
        <f>Tabla1[[#This Row],[Columna4]]/10</f>
        <v>795009.6</v>
      </c>
    </row>
    <row r="2692" spans="1:13" x14ac:dyDescent="0.3">
      <c r="A2692">
        <v>21</v>
      </c>
      <c r="B2692" t="s">
        <v>117</v>
      </c>
      <c r="C2692">
        <f>_xlfn.NUMBERVALUE(MID(Tabla1[[#This Row],[Object Name]],11,3))</f>
        <v>90</v>
      </c>
      <c r="D2692" t="s">
        <v>101</v>
      </c>
      <c r="E2692" t="s">
        <v>9</v>
      </c>
      <c r="F2692" t="s">
        <v>10</v>
      </c>
      <c r="G2692" t="s">
        <v>11</v>
      </c>
      <c r="H2692" t="s">
        <v>8</v>
      </c>
      <c r="I2692">
        <v>6</v>
      </c>
      <c r="J2692">
        <f>Tabla1[[#This Row],[Columna2]]*110</f>
        <v>660</v>
      </c>
      <c r="K2692">
        <v>3303</v>
      </c>
      <c r="L2692">
        <f>Tabla1[[#This Row],[Columna3]]*Tabla1[[#This Row],[Value]]*30*0.12</f>
        <v>7847928</v>
      </c>
      <c r="M2692" s="1">
        <f>Tabla1[[#This Row],[Columna4]]/10</f>
        <v>784792.8</v>
      </c>
    </row>
    <row r="2693" spans="1:13" x14ac:dyDescent="0.3">
      <c r="A2693">
        <v>22</v>
      </c>
      <c r="B2693" t="s">
        <v>117</v>
      </c>
      <c r="C2693">
        <f>_xlfn.NUMBERVALUE(MID(Tabla1[[#This Row],[Object Name]],11,3))</f>
        <v>90</v>
      </c>
      <c r="D2693" t="s">
        <v>101</v>
      </c>
      <c r="E2693" t="s">
        <v>9</v>
      </c>
      <c r="F2693" t="s">
        <v>10</v>
      </c>
      <c r="G2693" t="s">
        <v>11</v>
      </c>
      <c r="H2693" t="s">
        <v>8</v>
      </c>
      <c r="I2693">
        <v>6</v>
      </c>
      <c r="J2693">
        <f>Tabla1[[#This Row],[Columna2]]*110</f>
        <v>660</v>
      </c>
      <c r="K2693">
        <v>3325</v>
      </c>
      <c r="L2693">
        <f>Tabla1[[#This Row],[Columna3]]*Tabla1[[#This Row],[Value]]*30*0.12</f>
        <v>7900200</v>
      </c>
      <c r="M2693" s="1">
        <f>Tabla1[[#This Row],[Columna4]]/10</f>
        <v>790020</v>
      </c>
    </row>
    <row r="2694" spans="1:13" x14ac:dyDescent="0.3">
      <c r="A2694">
        <v>23</v>
      </c>
      <c r="B2694" t="s">
        <v>117</v>
      </c>
      <c r="C2694">
        <f>_xlfn.NUMBERVALUE(MID(Tabla1[[#This Row],[Object Name]],11,3))</f>
        <v>90</v>
      </c>
      <c r="D2694" t="s">
        <v>101</v>
      </c>
      <c r="E2694" t="s">
        <v>9</v>
      </c>
      <c r="F2694" t="s">
        <v>10</v>
      </c>
      <c r="G2694" t="s">
        <v>11</v>
      </c>
      <c r="H2694" t="s">
        <v>8</v>
      </c>
      <c r="I2694">
        <v>6</v>
      </c>
      <c r="J2694">
        <f>Tabla1[[#This Row],[Columna2]]*110</f>
        <v>660</v>
      </c>
      <c r="K2694">
        <v>3338</v>
      </c>
      <c r="L2694">
        <f>Tabla1[[#This Row],[Columna3]]*Tabla1[[#This Row],[Value]]*30*0.12</f>
        <v>7931088</v>
      </c>
      <c r="M2694" s="1">
        <f>Tabla1[[#This Row],[Columna4]]/10</f>
        <v>793108.8</v>
      </c>
    </row>
    <row r="2695" spans="1:13" x14ac:dyDescent="0.3">
      <c r="A2695">
        <v>24</v>
      </c>
      <c r="B2695" t="s">
        <v>117</v>
      </c>
      <c r="C2695">
        <f>_xlfn.NUMBERVALUE(MID(Tabla1[[#This Row],[Object Name]],11,3))</f>
        <v>90</v>
      </c>
      <c r="D2695" t="s">
        <v>101</v>
      </c>
      <c r="E2695" t="s">
        <v>9</v>
      </c>
      <c r="F2695" t="s">
        <v>10</v>
      </c>
      <c r="G2695" t="s">
        <v>11</v>
      </c>
      <c r="H2695" t="s">
        <v>8</v>
      </c>
      <c r="I2695">
        <v>6</v>
      </c>
      <c r="J2695">
        <f>Tabla1[[#This Row],[Columna2]]*110</f>
        <v>660</v>
      </c>
      <c r="K2695">
        <v>3326</v>
      </c>
      <c r="L2695">
        <f>Tabla1[[#This Row],[Columna3]]*Tabla1[[#This Row],[Value]]*30*0.12</f>
        <v>7902576</v>
      </c>
      <c r="M2695" s="1">
        <f>Tabla1[[#This Row],[Columna4]]/10</f>
        <v>790257.6</v>
      </c>
    </row>
    <row r="2696" spans="1:13" x14ac:dyDescent="0.3">
      <c r="A2696">
        <v>25</v>
      </c>
      <c r="B2696" t="s">
        <v>117</v>
      </c>
      <c r="C2696">
        <f>_xlfn.NUMBERVALUE(MID(Tabla1[[#This Row],[Object Name]],11,3))</f>
        <v>90</v>
      </c>
      <c r="D2696" t="s">
        <v>101</v>
      </c>
      <c r="E2696" t="s">
        <v>9</v>
      </c>
      <c r="F2696" t="s">
        <v>10</v>
      </c>
      <c r="G2696" t="s">
        <v>11</v>
      </c>
      <c r="H2696" t="s">
        <v>8</v>
      </c>
      <c r="I2696">
        <v>6</v>
      </c>
      <c r="J2696">
        <f>Tabla1[[#This Row],[Columna2]]*110</f>
        <v>660</v>
      </c>
      <c r="K2696">
        <v>3295</v>
      </c>
      <c r="L2696">
        <f>Tabla1[[#This Row],[Columna3]]*Tabla1[[#This Row],[Value]]*30*0.12</f>
        <v>7828920</v>
      </c>
      <c r="M2696" s="1">
        <f>Tabla1[[#This Row],[Columna4]]/10</f>
        <v>782892</v>
      </c>
    </row>
    <row r="2697" spans="1:13" x14ac:dyDescent="0.3">
      <c r="A2697">
        <v>26</v>
      </c>
      <c r="B2697" t="s">
        <v>117</v>
      </c>
      <c r="C2697">
        <f>_xlfn.NUMBERVALUE(MID(Tabla1[[#This Row],[Object Name]],11,3))</f>
        <v>90</v>
      </c>
      <c r="D2697" t="s">
        <v>101</v>
      </c>
      <c r="E2697" t="s">
        <v>9</v>
      </c>
      <c r="F2697" t="s">
        <v>10</v>
      </c>
      <c r="G2697" t="s">
        <v>11</v>
      </c>
      <c r="H2697" t="s">
        <v>8</v>
      </c>
      <c r="I2697">
        <v>6</v>
      </c>
      <c r="J2697">
        <f>Tabla1[[#This Row],[Columna2]]*110</f>
        <v>660</v>
      </c>
      <c r="K2697">
        <v>3362</v>
      </c>
      <c r="L2697">
        <f>Tabla1[[#This Row],[Columna3]]*Tabla1[[#This Row],[Value]]*30*0.12</f>
        <v>7988112</v>
      </c>
      <c r="M2697" s="1">
        <f>Tabla1[[#This Row],[Columna4]]/10</f>
        <v>798811.2</v>
      </c>
    </row>
    <row r="2698" spans="1:13" x14ac:dyDescent="0.3">
      <c r="A2698">
        <v>27</v>
      </c>
      <c r="B2698" t="s">
        <v>117</v>
      </c>
      <c r="C2698">
        <f>_xlfn.NUMBERVALUE(MID(Tabla1[[#This Row],[Object Name]],11,3))</f>
        <v>90</v>
      </c>
      <c r="D2698" t="s">
        <v>101</v>
      </c>
      <c r="E2698" t="s">
        <v>9</v>
      </c>
      <c r="F2698" t="s">
        <v>10</v>
      </c>
      <c r="G2698" t="s">
        <v>11</v>
      </c>
      <c r="H2698" t="s">
        <v>8</v>
      </c>
      <c r="I2698">
        <v>6</v>
      </c>
      <c r="J2698">
        <f>Tabla1[[#This Row],[Columna2]]*110</f>
        <v>660</v>
      </c>
      <c r="K2698">
        <v>3317</v>
      </c>
      <c r="L2698">
        <f>Tabla1[[#This Row],[Columna3]]*Tabla1[[#This Row],[Value]]*30*0.12</f>
        <v>7881192</v>
      </c>
      <c r="M2698" s="1">
        <f>Tabla1[[#This Row],[Columna4]]/10</f>
        <v>788119.2</v>
      </c>
    </row>
    <row r="2699" spans="1:13" x14ac:dyDescent="0.3">
      <c r="A2699">
        <v>28</v>
      </c>
      <c r="B2699" t="s">
        <v>117</v>
      </c>
      <c r="C2699">
        <f>_xlfn.NUMBERVALUE(MID(Tabla1[[#This Row],[Object Name]],11,3))</f>
        <v>90</v>
      </c>
      <c r="D2699" t="s">
        <v>101</v>
      </c>
      <c r="E2699" t="s">
        <v>9</v>
      </c>
      <c r="F2699" t="s">
        <v>10</v>
      </c>
      <c r="G2699" t="s">
        <v>11</v>
      </c>
      <c r="H2699" t="s">
        <v>8</v>
      </c>
      <c r="I2699">
        <v>6</v>
      </c>
      <c r="J2699">
        <f>Tabla1[[#This Row],[Columna2]]*110</f>
        <v>660</v>
      </c>
      <c r="K2699">
        <v>3326</v>
      </c>
      <c r="L2699">
        <f>Tabla1[[#This Row],[Columna3]]*Tabla1[[#This Row],[Value]]*30*0.12</f>
        <v>7902576</v>
      </c>
      <c r="M2699" s="1">
        <f>Tabla1[[#This Row],[Columna4]]/10</f>
        <v>790257.6</v>
      </c>
    </row>
    <row r="2700" spans="1:13" x14ac:dyDescent="0.3">
      <c r="A2700">
        <v>29</v>
      </c>
      <c r="B2700" t="s">
        <v>117</v>
      </c>
      <c r="C2700">
        <f>_xlfn.NUMBERVALUE(MID(Tabla1[[#This Row],[Object Name]],11,3))</f>
        <v>90</v>
      </c>
      <c r="D2700" t="s">
        <v>101</v>
      </c>
      <c r="E2700" t="s">
        <v>9</v>
      </c>
      <c r="F2700" t="s">
        <v>10</v>
      </c>
      <c r="G2700" t="s">
        <v>11</v>
      </c>
      <c r="H2700" t="s">
        <v>8</v>
      </c>
      <c r="I2700">
        <v>6</v>
      </c>
      <c r="J2700">
        <f>Tabla1[[#This Row],[Columna2]]*110</f>
        <v>660</v>
      </c>
      <c r="K2700">
        <v>3341</v>
      </c>
      <c r="L2700">
        <f>Tabla1[[#This Row],[Columna3]]*Tabla1[[#This Row],[Value]]*30*0.12</f>
        <v>7938216</v>
      </c>
      <c r="M2700" s="1">
        <f>Tabla1[[#This Row],[Columna4]]/10</f>
        <v>793821.6</v>
      </c>
    </row>
    <row r="2701" spans="1:13" x14ac:dyDescent="0.3">
      <c r="A2701">
        <v>30</v>
      </c>
      <c r="B2701" t="s">
        <v>117</v>
      </c>
      <c r="C2701">
        <f>_xlfn.NUMBERVALUE(MID(Tabla1[[#This Row],[Object Name]],11,3))</f>
        <v>90</v>
      </c>
      <c r="D2701" t="s">
        <v>101</v>
      </c>
      <c r="E2701" t="s">
        <v>9</v>
      </c>
      <c r="F2701" t="s">
        <v>10</v>
      </c>
      <c r="G2701" t="s">
        <v>11</v>
      </c>
      <c r="H2701" t="s">
        <v>8</v>
      </c>
      <c r="I2701">
        <v>6</v>
      </c>
      <c r="J2701">
        <f>Tabla1[[#This Row],[Columna2]]*110</f>
        <v>660</v>
      </c>
      <c r="K2701">
        <v>3324</v>
      </c>
      <c r="L2701">
        <f>Tabla1[[#This Row],[Columna3]]*Tabla1[[#This Row],[Value]]*30*0.12</f>
        <v>7897824</v>
      </c>
      <c r="M2701" s="1">
        <f>Tabla1[[#This Row],[Columna4]]/10</f>
        <v>789782.4</v>
      </c>
    </row>
    <row r="2702" spans="1:13" x14ac:dyDescent="0.3">
      <c r="A2702">
        <v>1</v>
      </c>
      <c r="B2702" t="s">
        <v>116</v>
      </c>
      <c r="C2702">
        <f>_xlfn.NUMBERVALUE(MID(Tabla1[[#This Row],[Object Name]],11,3))</f>
        <v>91</v>
      </c>
      <c r="D2702" t="s">
        <v>102</v>
      </c>
      <c r="E2702" t="s">
        <v>9</v>
      </c>
      <c r="F2702" t="s">
        <v>10</v>
      </c>
      <c r="G2702" t="s">
        <v>11</v>
      </c>
      <c r="H2702" t="s">
        <v>8</v>
      </c>
      <c r="I2702">
        <v>10</v>
      </c>
      <c r="J2702">
        <f>Tabla1[[#This Row],[Columna2]]*110</f>
        <v>1100</v>
      </c>
      <c r="K2702">
        <v>3227</v>
      </c>
      <c r="L2702">
        <f>Tabla1[[#This Row],[Columna3]]*Tabla1[[#This Row],[Value]]*30*0.12</f>
        <v>12778920</v>
      </c>
      <c r="M2702" s="1">
        <f>Tabla1[[#This Row],[Columna4]]/10</f>
        <v>1277892</v>
      </c>
    </row>
    <row r="2703" spans="1:13" x14ac:dyDescent="0.3">
      <c r="A2703">
        <v>2</v>
      </c>
      <c r="B2703" t="s">
        <v>116</v>
      </c>
      <c r="C2703">
        <f>_xlfn.NUMBERVALUE(MID(Tabla1[[#This Row],[Object Name]],11,3))</f>
        <v>91</v>
      </c>
      <c r="D2703" t="s">
        <v>102</v>
      </c>
      <c r="E2703" t="s">
        <v>9</v>
      </c>
      <c r="F2703" t="s">
        <v>10</v>
      </c>
      <c r="G2703" t="s">
        <v>11</v>
      </c>
      <c r="H2703" t="s">
        <v>8</v>
      </c>
      <c r="I2703">
        <v>10</v>
      </c>
      <c r="J2703">
        <f>Tabla1[[#This Row],[Columna2]]*110</f>
        <v>1100</v>
      </c>
      <c r="K2703">
        <v>3261</v>
      </c>
      <c r="L2703">
        <f>Tabla1[[#This Row],[Columna3]]*Tabla1[[#This Row],[Value]]*30*0.12</f>
        <v>12913560</v>
      </c>
      <c r="M2703" s="1">
        <f>Tabla1[[#This Row],[Columna4]]/10</f>
        <v>1291356</v>
      </c>
    </row>
    <row r="2704" spans="1:13" x14ac:dyDescent="0.3">
      <c r="A2704">
        <v>3</v>
      </c>
      <c r="B2704" t="s">
        <v>116</v>
      </c>
      <c r="C2704">
        <f>_xlfn.NUMBERVALUE(MID(Tabla1[[#This Row],[Object Name]],11,3))</f>
        <v>91</v>
      </c>
      <c r="D2704" t="s">
        <v>102</v>
      </c>
      <c r="E2704" t="s">
        <v>9</v>
      </c>
      <c r="F2704" t="s">
        <v>10</v>
      </c>
      <c r="G2704" t="s">
        <v>11</v>
      </c>
      <c r="H2704" t="s">
        <v>8</v>
      </c>
      <c r="I2704">
        <v>10</v>
      </c>
      <c r="J2704">
        <f>Tabla1[[#This Row],[Columna2]]*110</f>
        <v>1100</v>
      </c>
      <c r="K2704">
        <v>3265</v>
      </c>
      <c r="L2704">
        <f>Tabla1[[#This Row],[Columna3]]*Tabla1[[#This Row],[Value]]*30*0.12</f>
        <v>12929400</v>
      </c>
      <c r="M2704" s="1">
        <f>Tabla1[[#This Row],[Columna4]]/10</f>
        <v>1292940</v>
      </c>
    </row>
    <row r="2705" spans="1:13" x14ac:dyDescent="0.3">
      <c r="A2705">
        <v>4</v>
      </c>
      <c r="B2705" t="s">
        <v>116</v>
      </c>
      <c r="C2705">
        <f>_xlfn.NUMBERVALUE(MID(Tabla1[[#This Row],[Object Name]],11,3))</f>
        <v>91</v>
      </c>
      <c r="D2705" t="s">
        <v>102</v>
      </c>
      <c r="E2705" t="s">
        <v>9</v>
      </c>
      <c r="F2705" t="s">
        <v>10</v>
      </c>
      <c r="G2705" t="s">
        <v>11</v>
      </c>
      <c r="H2705" t="s">
        <v>8</v>
      </c>
      <c r="I2705">
        <v>10</v>
      </c>
      <c r="J2705">
        <f>Tabla1[[#This Row],[Columna2]]*110</f>
        <v>1100</v>
      </c>
      <c r="K2705">
        <v>3234</v>
      </c>
      <c r="L2705">
        <f>Tabla1[[#This Row],[Columna3]]*Tabla1[[#This Row],[Value]]*30*0.12</f>
        <v>12806640</v>
      </c>
      <c r="M2705" s="1">
        <f>Tabla1[[#This Row],[Columna4]]/10</f>
        <v>1280664</v>
      </c>
    </row>
    <row r="2706" spans="1:13" x14ac:dyDescent="0.3">
      <c r="A2706">
        <v>5</v>
      </c>
      <c r="B2706" t="s">
        <v>116</v>
      </c>
      <c r="C2706">
        <f>_xlfn.NUMBERVALUE(MID(Tabla1[[#This Row],[Object Name]],11,3))</f>
        <v>91</v>
      </c>
      <c r="D2706" t="s">
        <v>102</v>
      </c>
      <c r="E2706" t="s">
        <v>9</v>
      </c>
      <c r="F2706" t="s">
        <v>10</v>
      </c>
      <c r="G2706" t="s">
        <v>11</v>
      </c>
      <c r="H2706" t="s">
        <v>8</v>
      </c>
      <c r="I2706">
        <v>10</v>
      </c>
      <c r="J2706">
        <f>Tabla1[[#This Row],[Columna2]]*110</f>
        <v>1100</v>
      </c>
      <c r="K2706">
        <v>3230</v>
      </c>
      <c r="L2706">
        <f>Tabla1[[#This Row],[Columna3]]*Tabla1[[#This Row],[Value]]*30*0.12</f>
        <v>12790800</v>
      </c>
      <c r="M2706" s="1">
        <f>Tabla1[[#This Row],[Columna4]]/10</f>
        <v>1279080</v>
      </c>
    </row>
    <row r="2707" spans="1:13" x14ac:dyDescent="0.3">
      <c r="A2707">
        <v>6</v>
      </c>
      <c r="B2707" t="s">
        <v>116</v>
      </c>
      <c r="C2707">
        <f>_xlfn.NUMBERVALUE(MID(Tabla1[[#This Row],[Object Name]],11,3))</f>
        <v>91</v>
      </c>
      <c r="D2707" t="s">
        <v>102</v>
      </c>
      <c r="E2707" t="s">
        <v>9</v>
      </c>
      <c r="F2707" t="s">
        <v>10</v>
      </c>
      <c r="G2707" t="s">
        <v>11</v>
      </c>
      <c r="H2707" t="s">
        <v>8</v>
      </c>
      <c r="I2707">
        <v>10</v>
      </c>
      <c r="J2707">
        <f>Tabla1[[#This Row],[Columna2]]*110</f>
        <v>1100</v>
      </c>
      <c r="K2707">
        <v>3258</v>
      </c>
      <c r="L2707">
        <f>Tabla1[[#This Row],[Columna3]]*Tabla1[[#This Row],[Value]]*30*0.12</f>
        <v>12901680</v>
      </c>
      <c r="M2707" s="1">
        <f>Tabla1[[#This Row],[Columna4]]/10</f>
        <v>1290168</v>
      </c>
    </row>
    <row r="2708" spans="1:13" x14ac:dyDescent="0.3">
      <c r="A2708">
        <v>7</v>
      </c>
      <c r="B2708" t="s">
        <v>116</v>
      </c>
      <c r="C2708">
        <f>_xlfn.NUMBERVALUE(MID(Tabla1[[#This Row],[Object Name]],11,3))</f>
        <v>91</v>
      </c>
      <c r="D2708" t="s">
        <v>102</v>
      </c>
      <c r="E2708" t="s">
        <v>9</v>
      </c>
      <c r="F2708" t="s">
        <v>10</v>
      </c>
      <c r="G2708" t="s">
        <v>11</v>
      </c>
      <c r="H2708" t="s">
        <v>8</v>
      </c>
      <c r="I2708">
        <v>10</v>
      </c>
      <c r="J2708">
        <f>Tabla1[[#This Row],[Columna2]]*110</f>
        <v>1100</v>
      </c>
      <c r="K2708">
        <v>3254</v>
      </c>
      <c r="L2708">
        <f>Tabla1[[#This Row],[Columna3]]*Tabla1[[#This Row],[Value]]*30*0.12</f>
        <v>12885840</v>
      </c>
      <c r="M2708" s="1">
        <f>Tabla1[[#This Row],[Columna4]]/10</f>
        <v>1288584</v>
      </c>
    </row>
    <row r="2709" spans="1:13" x14ac:dyDescent="0.3">
      <c r="A2709">
        <v>8</v>
      </c>
      <c r="B2709" t="s">
        <v>116</v>
      </c>
      <c r="C2709">
        <f>_xlfn.NUMBERVALUE(MID(Tabla1[[#This Row],[Object Name]],11,3))</f>
        <v>91</v>
      </c>
      <c r="D2709" t="s">
        <v>102</v>
      </c>
      <c r="E2709" t="s">
        <v>9</v>
      </c>
      <c r="F2709" t="s">
        <v>10</v>
      </c>
      <c r="G2709" t="s">
        <v>11</v>
      </c>
      <c r="H2709" t="s">
        <v>8</v>
      </c>
      <c r="I2709">
        <v>10</v>
      </c>
      <c r="J2709">
        <f>Tabla1[[#This Row],[Columna2]]*110</f>
        <v>1100</v>
      </c>
      <c r="K2709">
        <v>3247</v>
      </c>
      <c r="L2709">
        <f>Tabla1[[#This Row],[Columna3]]*Tabla1[[#This Row],[Value]]*30*0.12</f>
        <v>12858120</v>
      </c>
      <c r="M2709" s="1">
        <f>Tabla1[[#This Row],[Columna4]]/10</f>
        <v>1285812</v>
      </c>
    </row>
    <row r="2710" spans="1:13" x14ac:dyDescent="0.3">
      <c r="A2710">
        <v>9</v>
      </c>
      <c r="B2710" t="s">
        <v>116</v>
      </c>
      <c r="C2710">
        <f>_xlfn.NUMBERVALUE(MID(Tabla1[[#This Row],[Object Name]],11,3))</f>
        <v>91</v>
      </c>
      <c r="D2710" t="s">
        <v>102</v>
      </c>
      <c r="E2710" t="s">
        <v>9</v>
      </c>
      <c r="F2710" t="s">
        <v>10</v>
      </c>
      <c r="G2710" t="s">
        <v>11</v>
      </c>
      <c r="H2710" t="s">
        <v>8</v>
      </c>
      <c r="I2710">
        <v>10</v>
      </c>
      <c r="J2710">
        <f>Tabla1[[#This Row],[Columna2]]*110</f>
        <v>1100</v>
      </c>
      <c r="K2710">
        <v>3271</v>
      </c>
      <c r="L2710">
        <f>Tabla1[[#This Row],[Columna3]]*Tabla1[[#This Row],[Value]]*30*0.12</f>
        <v>12953160</v>
      </c>
      <c r="M2710" s="1">
        <f>Tabla1[[#This Row],[Columna4]]/10</f>
        <v>1295316</v>
      </c>
    </row>
    <row r="2711" spans="1:13" x14ac:dyDescent="0.3">
      <c r="A2711">
        <v>10</v>
      </c>
      <c r="B2711" t="s">
        <v>116</v>
      </c>
      <c r="C2711">
        <f>_xlfn.NUMBERVALUE(MID(Tabla1[[#This Row],[Object Name]],11,3))</f>
        <v>91</v>
      </c>
      <c r="D2711" t="s">
        <v>102</v>
      </c>
      <c r="E2711" t="s">
        <v>9</v>
      </c>
      <c r="F2711" t="s">
        <v>10</v>
      </c>
      <c r="G2711" t="s">
        <v>11</v>
      </c>
      <c r="H2711" t="s">
        <v>8</v>
      </c>
      <c r="I2711">
        <v>10</v>
      </c>
      <c r="J2711">
        <f>Tabla1[[#This Row],[Columna2]]*110</f>
        <v>1100</v>
      </c>
      <c r="K2711">
        <v>3228</v>
      </c>
      <c r="L2711">
        <f>Tabla1[[#This Row],[Columna3]]*Tabla1[[#This Row],[Value]]*30*0.12</f>
        <v>12782880</v>
      </c>
      <c r="M2711" s="1">
        <f>Tabla1[[#This Row],[Columna4]]/10</f>
        <v>1278288</v>
      </c>
    </row>
    <row r="2712" spans="1:13" x14ac:dyDescent="0.3">
      <c r="A2712">
        <v>11</v>
      </c>
      <c r="B2712" t="s">
        <v>116</v>
      </c>
      <c r="C2712">
        <f>_xlfn.NUMBERVALUE(MID(Tabla1[[#This Row],[Object Name]],11,3))</f>
        <v>91</v>
      </c>
      <c r="D2712" t="s">
        <v>102</v>
      </c>
      <c r="E2712" t="s">
        <v>9</v>
      </c>
      <c r="F2712" t="s">
        <v>10</v>
      </c>
      <c r="G2712" t="s">
        <v>11</v>
      </c>
      <c r="H2712" t="s">
        <v>8</v>
      </c>
      <c r="I2712">
        <v>10</v>
      </c>
      <c r="J2712">
        <f>Tabla1[[#This Row],[Columna2]]*110</f>
        <v>1100</v>
      </c>
      <c r="K2712">
        <v>3212</v>
      </c>
      <c r="L2712">
        <f>Tabla1[[#This Row],[Columna3]]*Tabla1[[#This Row],[Value]]*30*0.12</f>
        <v>12719520</v>
      </c>
      <c r="M2712" s="1">
        <f>Tabla1[[#This Row],[Columna4]]/10</f>
        <v>1271952</v>
      </c>
    </row>
    <row r="2713" spans="1:13" x14ac:dyDescent="0.3">
      <c r="A2713">
        <v>12</v>
      </c>
      <c r="B2713" t="s">
        <v>116</v>
      </c>
      <c r="C2713">
        <f>_xlfn.NUMBERVALUE(MID(Tabla1[[#This Row],[Object Name]],11,3))</f>
        <v>91</v>
      </c>
      <c r="D2713" t="s">
        <v>102</v>
      </c>
      <c r="E2713" t="s">
        <v>9</v>
      </c>
      <c r="F2713" t="s">
        <v>10</v>
      </c>
      <c r="G2713" t="s">
        <v>11</v>
      </c>
      <c r="H2713" t="s">
        <v>8</v>
      </c>
      <c r="I2713">
        <v>10</v>
      </c>
      <c r="J2713">
        <f>Tabla1[[#This Row],[Columna2]]*110</f>
        <v>1100</v>
      </c>
      <c r="K2713">
        <v>3250</v>
      </c>
      <c r="L2713">
        <f>Tabla1[[#This Row],[Columna3]]*Tabla1[[#This Row],[Value]]*30*0.12</f>
        <v>12870000</v>
      </c>
      <c r="M2713" s="1">
        <f>Tabla1[[#This Row],[Columna4]]/10</f>
        <v>1287000</v>
      </c>
    </row>
    <row r="2714" spans="1:13" x14ac:dyDescent="0.3">
      <c r="A2714">
        <v>13</v>
      </c>
      <c r="B2714" t="s">
        <v>116</v>
      </c>
      <c r="C2714">
        <f>_xlfn.NUMBERVALUE(MID(Tabla1[[#This Row],[Object Name]],11,3))</f>
        <v>91</v>
      </c>
      <c r="D2714" t="s">
        <v>102</v>
      </c>
      <c r="E2714" t="s">
        <v>9</v>
      </c>
      <c r="F2714" t="s">
        <v>10</v>
      </c>
      <c r="G2714" t="s">
        <v>11</v>
      </c>
      <c r="H2714" t="s">
        <v>8</v>
      </c>
      <c r="I2714">
        <v>10</v>
      </c>
      <c r="J2714">
        <f>Tabla1[[#This Row],[Columna2]]*110</f>
        <v>1100</v>
      </c>
      <c r="K2714">
        <v>3239</v>
      </c>
      <c r="L2714">
        <f>Tabla1[[#This Row],[Columna3]]*Tabla1[[#This Row],[Value]]*30*0.12</f>
        <v>12826440</v>
      </c>
      <c r="M2714" s="1">
        <f>Tabla1[[#This Row],[Columna4]]/10</f>
        <v>1282644</v>
      </c>
    </row>
    <row r="2715" spans="1:13" x14ac:dyDescent="0.3">
      <c r="A2715">
        <v>14</v>
      </c>
      <c r="B2715" t="s">
        <v>116</v>
      </c>
      <c r="C2715">
        <f>_xlfn.NUMBERVALUE(MID(Tabla1[[#This Row],[Object Name]],11,3))</f>
        <v>91</v>
      </c>
      <c r="D2715" t="s">
        <v>102</v>
      </c>
      <c r="E2715" t="s">
        <v>9</v>
      </c>
      <c r="F2715" t="s">
        <v>10</v>
      </c>
      <c r="G2715" t="s">
        <v>11</v>
      </c>
      <c r="H2715" t="s">
        <v>8</v>
      </c>
      <c r="I2715">
        <v>10</v>
      </c>
      <c r="J2715">
        <f>Tabla1[[#This Row],[Columna2]]*110</f>
        <v>1100</v>
      </c>
      <c r="K2715">
        <v>3248</v>
      </c>
      <c r="L2715">
        <f>Tabla1[[#This Row],[Columna3]]*Tabla1[[#This Row],[Value]]*30*0.12</f>
        <v>12862080</v>
      </c>
      <c r="M2715" s="1">
        <f>Tabla1[[#This Row],[Columna4]]/10</f>
        <v>1286208</v>
      </c>
    </row>
    <row r="2716" spans="1:13" x14ac:dyDescent="0.3">
      <c r="A2716">
        <v>15</v>
      </c>
      <c r="B2716" t="s">
        <v>116</v>
      </c>
      <c r="C2716">
        <f>_xlfn.NUMBERVALUE(MID(Tabla1[[#This Row],[Object Name]],11,3))</f>
        <v>91</v>
      </c>
      <c r="D2716" t="s">
        <v>102</v>
      </c>
      <c r="E2716" t="s">
        <v>9</v>
      </c>
      <c r="F2716" t="s">
        <v>10</v>
      </c>
      <c r="G2716" t="s">
        <v>11</v>
      </c>
      <c r="H2716" t="s">
        <v>8</v>
      </c>
      <c r="I2716">
        <v>10</v>
      </c>
      <c r="J2716">
        <f>Tabla1[[#This Row],[Columna2]]*110</f>
        <v>1100</v>
      </c>
      <c r="K2716">
        <v>3231</v>
      </c>
      <c r="L2716">
        <f>Tabla1[[#This Row],[Columna3]]*Tabla1[[#This Row],[Value]]*30*0.12</f>
        <v>12794760</v>
      </c>
      <c r="M2716" s="1">
        <f>Tabla1[[#This Row],[Columna4]]/10</f>
        <v>1279476</v>
      </c>
    </row>
    <row r="2717" spans="1:13" x14ac:dyDescent="0.3">
      <c r="A2717">
        <v>16</v>
      </c>
      <c r="B2717" t="s">
        <v>116</v>
      </c>
      <c r="C2717">
        <f>_xlfn.NUMBERVALUE(MID(Tabla1[[#This Row],[Object Name]],11,3))</f>
        <v>91</v>
      </c>
      <c r="D2717" t="s">
        <v>102</v>
      </c>
      <c r="E2717" t="s">
        <v>9</v>
      </c>
      <c r="F2717" t="s">
        <v>10</v>
      </c>
      <c r="G2717" t="s">
        <v>11</v>
      </c>
      <c r="H2717" t="s">
        <v>8</v>
      </c>
      <c r="I2717">
        <v>10</v>
      </c>
      <c r="J2717">
        <f>Tabla1[[#This Row],[Columna2]]*110</f>
        <v>1100</v>
      </c>
      <c r="K2717">
        <v>3262</v>
      </c>
      <c r="L2717">
        <f>Tabla1[[#This Row],[Columna3]]*Tabla1[[#This Row],[Value]]*30*0.12</f>
        <v>12917520</v>
      </c>
      <c r="M2717" s="1">
        <f>Tabla1[[#This Row],[Columna4]]/10</f>
        <v>1291752</v>
      </c>
    </row>
    <row r="2718" spans="1:13" x14ac:dyDescent="0.3">
      <c r="A2718">
        <v>17</v>
      </c>
      <c r="B2718" t="s">
        <v>116</v>
      </c>
      <c r="C2718">
        <f>_xlfn.NUMBERVALUE(MID(Tabla1[[#This Row],[Object Name]],11,3))</f>
        <v>91</v>
      </c>
      <c r="D2718" t="s">
        <v>102</v>
      </c>
      <c r="E2718" t="s">
        <v>9</v>
      </c>
      <c r="F2718" t="s">
        <v>10</v>
      </c>
      <c r="G2718" t="s">
        <v>11</v>
      </c>
      <c r="H2718" t="s">
        <v>8</v>
      </c>
      <c r="I2718">
        <v>10</v>
      </c>
      <c r="J2718">
        <f>Tabla1[[#This Row],[Columna2]]*110</f>
        <v>1100</v>
      </c>
      <c r="K2718">
        <v>3241</v>
      </c>
      <c r="L2718">
        <f>Tabla1[[#This Row],[Columna3]]*Tabla1[[#This Row],[Value]]*30*0.12</f>
        <v>12834360</v>
      </c>
      <c r="M2718" s="1">
        <f>Tabla1[[#This Row],[Columna4]]/10</f>
        <v>1283436</v>
      </c>
    </row>
    <row r="2719" spans="1:13" x14ac:dyDescent="0.3">
      <c r="A2719">
        <v>18</v>
      </c>
      <c r="B2719" t="s">
        <v>116</v>
      </c>
      <c r="C2719">
        <f>_xlfn.NUMBERVALUE(MID(Tabla1[[#This Row],[Object Name]],11,3))</f>
        <v>91</v>
      </c>
      <c r="D2719" t="s">
        <v>102</v>
      </c>
      <c r="E2719" t="s">
        <v>9</v>
      </c>
      <c r="F2719" t="s">
        <v>10</v>
      </c>
      <c r="G2719" t="s">
        <v>11</v>
      </c>
      <c r="H2719" t="s">
        <v>8</v>
      </c>
      <c r="I2719">
        <v>10</v>
      </c>
      <c r="J2719">
        <f>Tabla1[[#This Row],[Columna2]]*110</f>
        <v>1100</v>
      </c>
      <c r="K2719">
        <v>3234</v>
      </c>
      <c r="L2719">
        <f>Tabla1[[#This Row],[Columna3]]*Tabla1[[#This Row],[Value]]*30*0.12</f>
        <v>12806640</v>
      </c>
      <c r="M2719" s="1">
        <f>Tabla1[[#This Row],[Columna4]]/10</f>
        <v>1280664</v>
      </c>
    </row>
    <row r="2720" spans="1:13" x14ac:dyDescent="0.3">
      <c r="A2720">
        <v>19</v>
      </c>
      <c r="B2720" t="s">
        <v>116</v>
      </c>
      <c r="C2720">
        <f>_xlfn.NUMBERVALUE(MID(Tabla1[[#This Row],[Object Name]],11,3))</f>
        <v>91</v>
      </c>
      <c r="D2720" t="s">
        <v>102</v>
      </c>
      <c r="E2720" t="s">
        <v>9</v>
      </c>
      <c r="F2720" t="s">
        <v>10</v>
      </c>
      <c r="G2720" t="s">
        <v>11</v>
      </c>
      <c r="H2720" t="s">
        <v>8</v>
      </c>
      <c r="I2720">
        <v>10</v>
      </c>
      <c r="J2720">
        <f>Tabla1[[#This Row],[Columna2]]*110</f>
        <v>1100</v>
      </c>
      <c r="K2720">
        <v>3256</v>
      </c>
      <c r="L2720">
        <f>Tabla1[[#This Row],[Columna3]]*Tabla1[[#This Row],[Value]]*30*0.12</f>
        <v>12893760</v>
      </c>
      <c r="M2720" s="1">
        <f>Tabla1[[#This Row],[Columna4]]/10</f>
        <v>1289376</v>
      </c>
    </row>
    <row r="2721" spans="1:13" x14ac:dyDescent="0.3">
      <c r="A2721">
        <v>20</v>
      </c>
      <c r="B2721" t="s">
        <v>116</v>
      </c>
      <c r="C2721">
        <f>_xlfn.NUMBERVALUE(MID(Tabla1[[#This Row],[Object Name]],11,3))</f>
        <v>91</v>
      </c>
      <c r="D2721" t="s">
        <v>102</v>
      </c>
      <c r="E2721" t="s">
        <v>9</v>
      </c>
      <c r="F2721" t="s">
        <v>10</v>
      </c>
      <c r="G2721" t="s">
        <v>11</v>
      </c>
      <c r="H2721" t="s">
        <v>8</v>
      </c>
      <c r="I2721">
        <v>10</v>
      </c>
      <c r="J2721">
        <f>Tabla1[[#This Row],[Columna2]]*110</f>
        <v>1100</v>
      </c>
      <c r="K2721">
        <v>3255</v>
      </c>
      <c r="L2721">
        <f>Tabla1[[#This Row],[Columna3]]*Tabla1[[#This Row],[Value]]*30*0.12</f>
        <v>12889800</v>
      </c>
      <c r="M2721" s="1">
        <f>Tabla1[[#This Row],[Columna4]]/10</f>
        <v>1288980</v>
      </c>
    </row>
    <row r="2722" spans="1:13" x14ac:dyDescent="0.3">
      <c r="A2722">
        <v>21</v>
      </c>
      <c r="B2722" t="s">
        <v>116</v>
      </c>
      <c r="C2722">
        <f>_xlfn.NUMBERVALUE(MID(Tabla1[[#This Row],[Object Name]],11,3))</f>
        <v>91</v>
      </c>
      <c r="D2722" t="s">
        <v>102</v>
      </c>
      <c r="E2722" t="s">
        <v>9</v>
      </c>
      <c r="F2722" t="s">
        <v>10</v>
      </c>
      <c r="G2722" t="s">
        <v>11</v>
      </c>
      <c r="H2722" t="s">
        <v>8</v>
      </c>
      <c r="I2722">
        <v>10</v>
      </c>
      <c r="J2722">
        <f>Tabla1[[#This Row],[Columna2]]*110</f>
        <v>1100</v>
      </c>
      <c r="K2722">
        <v>3258</v>
      </c>
      <c r="L2722">
        <f>Tabla1[[#This Row],[Columna3]]*Tabla1[[#This Row],[Value]]*30*0.12</f>
        <v>12901680</v>
      </c>
      <c r="M2722" s="1">
        <f>Tabla1[[#This Row],[Columna4]]/10</f>
        <v>1290168</v>
      </c>
    </row>
    <row r="2723" spans="1:13" x14ac:dyDescent="0.3">
      <c r="A2723">
        <v>22</v>
      </c>
      <c r="B2723" t="s">
        <v>116</v>
      </c>
      <c r="C2723">
        <f>_xlfn.NUMBERVALUE(MID(Tabla1[[#This Row],[Object Name]],11,3))</f>
        <v>91</v>
      </c>
      <c r="D2723" t="s">
        <v>102</v>
      </c>
      <c r="E2723" t="s">
        <v>9</v>
      </c>
      <c r="F2723" t="s">
        <v>10</v>
      </c>
      <c r="G2723" t="s">
        <v>11</v>
      </c>
      <c r="H2723" t="s">
        <v>8</v>
      </c>
      <c r="I2723">
        <v>10</v>
      </c>
      <c r="J2723">
        <f>Tabla1[[#This Row],[Columna2]]*110</f>
        <v>1100</v>
      </c>
      <c r="K2723">
        <v>3229</v>
      </c>
      <c r="L2723">
        <f>Tabla1[[#This Row],[Columna3]]*Tabla1[[#This Row],[Value]]*30*0.12</f>
        <v>12786840</v>
      </c>
      <c r="M2723" s="1">
        <f>Tabla1[[#This Row],[Columna4]]/10</f>
        <v>1278684</v>
      </c>
    </row>
    <row r="2724" spans="1:13" x14ac:dyDescent="0.3">
      <c r="A2724">
        <v>23</v>
      </c>
      <c r="B2724" t="s">
        <v>116</v>
      </c>
      <c r="C2724">
        <f>_xlfn.NUMBERVALUE(MID(Tabla1[[#This Row],[Object Name]],11,3))</f>
        <v>91</v>
      </c>
      <c r="D2724" t="s">
        <v>102</v>
      </c>
      <c r="E2724" t="s">
        <v>9</v>
      </c>
      <c r="F2724" t="s">
        <v>10</v>
      </c>
      <c r="G2724" t="s">
        <v>11</v>
      </c>
      <c r="H2724" t="s">
        <v>8</v>
      </c>
      <c r="I2724">
        <v>10</v>
      </c>
      <c r="J2724">
        <f>Tabla1[[#This Row],[Columna2]]*110</f>
        <v>1100</v>
      </c>
      <c r="K2724">
        <v>3243</v>
      </c>
      <c r="L2724">
        <f>Tabla1[[#This Row],[Columna3]]*Tabla1[[#This Row],[Value]]*30*0.12</f>
        <v>12842280</v>
      </c>
      <c r="M2724" s="1">
        <f>Tabla1[[#This Row],[Columna4]]/10</f>
        <v>1284228</v>
      </c>
    </row>
    <row r="2725" spans="1:13" x14ac:dyDescent="0.3">
      <c r="A2725">
        <v>24</v>
      </c>
      <c r="B2725" t="s">
        <v>116</v>
      </c>
      <c r="C2725">
        <f>_xlfn.NUMBERVALUE(MID(Tabla1[[#This Row],[Object Name]],11,3))</f>
        <v>91</v>
      </c>
      <c r="D2725" t="s">
        <v>102</v>
      </c>
      <c r="E2725" t="s">
        <v>9</v>
      </c>
      <c r="F2725" t="s">
        <v>10</v>
      </c>
      <c r="G2725" t="s">
        <v>11</v>
      </c>
      <c r="H2725" t="s">
        <v>8</v>
      </c>
      <c r="I2725">
        <v>10</v>
      </c>
      <c r="J2725">
        <f>Tabla1[[#This Row],[Columna2]]*110</f>
        <v>1100</v>
      </c>
      <c r="K2725">
        <v>3261</v>
      </c>
      <c r="L2725">
        <f>Tabla1[[#This Row],[Columna3]]*Tabla1[[#This Row],[Value]]*30*0.12</f>
        <v>12913560</v>
      </c>
      <c r="M2725" s="1">
        <f>Tabla1[[#This Row],[Columna4]]/10</f>
        <v>1291356</v>
      </c>
    </row>
    <row r="2726" spans="1:13" x14ac:dyDescent="0.3">
      <c r="A2726">
        <v>25</v>
      </c>
      <c r="B2726" t="s">
        <v>116</v>
      </c>
      <c r="C2726">
        <f>_xlfn.NUMBERVALUE(MID(Tabla1[[#This Row],[Object Name]],11,3))</f>
        <v>91</v>
      </c>
      <c r="D2726" t="s">
        <v>102</v>
      </c>
      <c r="E2726" t="s">
        <v>9</v>
      </c>
      <c r="F2726" t="s">
        <v>10</v>
      </c>
      <c r="G2726" t="s">
        <v>11</v>
      </c>
      <c r="H2726" t="s">
        <v>8</v>
      </c>
      <c r="I2726">
        <v>10</v>
      </c>
      <c r="J2726">
        <f>Tabla1[[#This Row],[Columna2]]*110</f>
        <v>1100</v>
      </c>
      <c r="K2726">
        <v>3256</v>
      </c>
      <c r="L2726">
        <f>Tabla1[[#This Row],[Columna3]]*Tabla1[[#This Row],[Value]]*30*0.12</f>
        <v>12893760</v>
      </c>
      <c r="M2726" s="1">
        <f>Tabla1[[#This Row],[Columna4]]/10</f>
        <v>1289376</v>
      </c>
    </row>
    <row r="2727" spans="1:13" x14ac:dyDescent="0.3">
      <c r="A2727">
        <v>26</v>
      </c>
      <c r="B2727" t="s">
        <v>116</v>
      </c>
      <c r="C2727">
        <f>_xlfn.NUMBERVALUE(MID(Tabla1[[#This Row],[Object Name]],11,3))</f>
        <v>91</v>
      </c>
      <c r="D2727" t="s">
        <v>102</v>
      </c>
      <c r="E2727" t="s">
        <v>9</v>
      </c>
      <c r="F2727" t="s">
        <v>10</v>
      </c>
      <c r="G2727" t="s">
        <v>11</v>
      </c>
      <c r="H2727" t="s">
        <v>8</v>
      </c>
      <c r="I2727">
        <v>10</v>
      </c>
      <c r="J2727">
        <f>Tabla1[[#This Row],[Columna2]]*110</f>
        <v>1100</v>
      </c>
      <c r="K2727">
        <v>3250</v>
      </c>
      <c r="L2727">
        <f>Tabla1[[#This Row],[Columna3]]*Tabla1[[#This Row],[Value]]*30*0.12</f>
        <v>12870000</v>
      </c>
      <c r="M2727" s="1">
        <f>Tabla1[[#This Row],[Columna4]]/10</f>
        <v>1287000</v>
      </c>
    </row>
    <row r="2728" spans="1:13" x14ac:dyDescent="0.3">
      <c r="A2728">
        <v>27</v>
      </c>
      <c r="B2728" t="s">
        <v>116</v>
      </c>
      <c r="C2728">
        <f>_xlfn.NUMBERVALUE(MID(Tabla1[[#This Row],[Object Name]],11,3))</f>
        <v>91</v>
      </c>
      <c r="D2728" t="s">
        <v>102</v>
      </c>
      <c r="E2728" t="s">
        <v>9</v>
      </c>
      <c r="F2728" t="s">
        <v>10</v>
      </c>
      <c r="G2728" t="s">
        <v>11</v>
      </c>
      <c r="H2728" t="s">
        <v>8</v>
      </c>
      <c r="I2728">
        <v>10</v>
      </c>
      <c r="J2728">
        <f>Tabla1[[#This Row],[Columna2]]*110</f>
        <v>1100</v>
      </c>
      <c r="K2728">
        <v>3276</v>
      </c>
      <c r="L2728">
        <f>Tabla1[[#This Row],[Columna3]]*Tabla1[[#This Row],[Value]]*30*0.12</f>
        <v>12972960</v>
      </c>
      <c r="M2728" s="1">
        <f>Tabla1[[#This Row],[Columna4]]/10</f>
        <v>1297296</v>
      </c>
    </row>
    <row r="2729" spans="1:13" x14ac:dyDescent="0.3">
      <c r="A2729">
        <v>28</v>
      </c>
      <c r="B2729" t="s">
        <v>116</v>
      </c>
      <c r="C2729">
        <f>_xlfn.NUMBERVALUE(MID(Tabla1[[#This Row],[Object Name]],11,3))</f>
        <v>91</v>
      </c>
      <c r="D2729" t="s">
        <v>102</v>
      </c>
      <c r="E2729" t="s">
        <v>9</v>
      </c>
      <c r="F2729" t="s">
        <v>10</v>
      </c>
      <c r="G2729" t="s">
        <v>11</v>
      </c>
      <c r="H2729" t="s">
        <v>8</v>
      </c>
      <c r="I2729">
        <v>10</v>
      </c>
      <c r="J2729">
        <f>Tabla1[[#This Row],[Columna2]]*110</f>
        <v>1100</v>
      </c>
      <c r="K2729">
        <v>3237</v>
      </c>
      <c r="L2729">
        <f>Tabla1[[#This Row],[Columna3]]*Tabla1[[#This Row],[Value]]*30*0.12</f>
        <v>12818520</v>
      </c>
      <c r="M2729" s="1">
        <f>Tabla1[[#This Row],[Columna4]]/10</f>
        <v>1281852</v>
      </c>
    </row>
    <row r="2730" spans="1:13" x14ac:dyDescent="0.3">
      <c r="A2730">
        <v>29</v>
      </c>
      <c r="B2730" t="s">
        <v>116</v>
      </c>
      <c r="C2730">
        <f>_xlfn.NUMBERVALUE(MID(Tabla1[[#This Row],[Object Name]],11,3))</f>
        <v>91</v>
      </c>
      <c r="D2730" t="s">
        <v>102</v>
      </c>
      <c r="E2730" t="s">
        <v>9</v>
      </c>
      <c r="F2730" t="s">
        <v>10</v>
      </c>
      <c r="G2730" t="s">
        <v>11</v>
      </c>
      <c r="H2730" t="s">
        <v>8</v>
      </c>
      <c r="I2730">
        <v>10</v>
      </c>
      <c r="J2730">
        <f>Tabla1[[#This Row],[Columna2]]*110</f>
        <v>1100</v>
      </c>
      <c r="K2730">
        <v>3276</v>
      </c>
      <c r="L2730">
        <f>Tabla1[[#This Row],[Columna3]]*Tabla1[[#This Row],[Value]]*30*0.12</f>
        <v>12972960</v>
      </c>
      <c r="M2730" s="1">
        <f>Tabla1[[#This Row],[Columna4]]/10</f>
        <v>1297296</v>
      </c>
    </row>
    <row r="2731" spans="1:13" x14ac:dyDescent="0.3">
      <c r="A2731">
        <v>30</v>
      </c>
      <c r="B2731" t="s">
        <v>116</v>
      </c>
      <c r="C2731">
        <f>_xlfn.NUMBERVALUE(MID(Tabla1[[#This Row],[Object Name]],11,3))</f>
        <v>91</v>
      </c>
      <c r="D2731" t="s">
        <v>102</v>
      </c>
      <c r="E2731" t="s">
        <v>9</v>
      </c>
      <c r="F2731" t="s">
        <v>10</v>
      </c>
      <c r="G2731" t="s">
        <v>11</v>
      </c>
      <c r="H2731" t="s">
        <v>8</v>
      </c>
      <c r="I2731">
        <v>10</v>
      </c>
      <c r="J2731">
        <f>Tabla1[[#This Row],[Columna2]]*110</f>
        <v>1100</v>
      </c>
      <c r="K2731">
        <v>3277</v>
      </c>
      <c r="L2731">
        <f>Tabla1[[#This Row],[Columna3]]*Tabla1[[#This Row],[Value]]*30*0.12</f>
        <v>12976920</v>
      </c>
      <c r="M2731" s="1">
        <f>Tabla1[[#This Row],[Columna4]]/10</f>
        <v>1297692</v>
      </c>
    </row>
    <row r="2732" spans="1:13" x14ac:dyDescent="0.3">
      <c r="A2732">
        <v>1</v>
      </c>
      <c r="B2732" t="s">
        <v>116</v>
      </c>
      <c r="C2732">
        <f>_xlfn.NUMBERVALUE(MID(Tabla1[[#This Row],[Object Name]],11,3))</f>
        <v>92</v>
      </c>
      <c r="D2732" t="s">
        <v>103</v>
      </c>
      <c r="E2732" t="s">
        <v>9</v>
      </c>
      <c r="F2732" t="s">
        <v>10</v>
      </c>
      <c r="G2732" t="s">
        <v>11</v>
      </c>
      <c r="H2732" t="s">
        <v>8</v>
      </c>
      <c r="I2732">
        <v>12</v>
      </c>
      <c r="J2732">
        <f>Tabla1[[#This Row],[Columna2]]*110</f>
        <v>1320</v>
      </c>
      <c r="K2732">
        <v>3169</v>
      </c>
      <c r="L2732">
        <f>Tabla1[[#This Row],[Columna3]]*Tabla1[[#This Row],[Value]]*30*0.12</f>
        <v>15059088</v>
      </c>
      <c r="M2732" s="1">
        <f>Tabla1[[#This Row],[Columna4]]/10</f>
        <v>1505908.8</v>
      </c>
    </row>
    <row r="2733" spans="1:13" x14ac:dyDescent="0.3">
      <c r="A2733">
        <v>2</v>
      </c>
      <c r="B2733" t="s">
        <v>116</v>
      </c>
      <c r="C2733">
        <f>_xlfn.NUMBERVALUE(MID(Tabla1[[#This Row],[Object Name]],11,3))</f>
        <v>92</v>
      </c>
      <c r="D2733" t="s">
        <v>103</v>
      </c>
      <c r="E2733" t="s">
        <v>9</v>
      </c>
      <c r="F2733" t="s">
        <v>10</v>
      </c>
      <c r="G2733" t="s">
        <v>11</v>
      </c>
      <c r="H2733" t="s">
        <v>8</v>
      </c>
      <c r="I2733">
        <v>12</v>
      </c>
      <c r="J2733">
        <f>Tabla1[[#This Row],[Columna2]]*110</f>
        <v>1320</v>
      </c>
      <c r="K2733">
        <v>3199</v>
      </c>
      <c r="L2733">
        <f>Tabla1[[#This Row],[Columna3]]*Tabla1[[#This Row],[Value]]*30*0.12</f>
        <v>15201648</v>
      </c>
      <c r="M2733" s="1">
        <f>Tabla1[[#This Row],[Columna4]]/10</f>
        <v>1520164.8</v>
      </c>
    </row>
    <row r="2734" spans="1:13" x14ac:dyDescent="0.3">
      <c r="A2734">
        <v>3</v>
      </c>
      <c r="B2734" t="s">
        <v>116</v>
      </c>
      <c r="C2734">
        <f>_xlfn.NUMBERVALUE(MID(Tabla1[[#This Row],[Object Name]],11,3))</f>
        <v>92</v>
      </c>
      <c r="D2734" t="s">
        <v>103</v>
      </c>
      <c r="E2734" t="s">
        <v>9</v>
      </c>
      <c r="F2734" t="s">
        <v>10</v>
      </c>
      <c r="G2734" t="s">
        <v>11</v>
      </c>
      <c r="H2734" t="s">
        <v>8</v>
      </c>
      <c r="I2734">
        <v>12</v>
      </c>
      <c r="J2734">
        <f>Tabla1[[#This Row],[Columna2]]*110</f>
        <v>1320</v>
      </c>
      <c r="K2734">
        <v>3190</v>
      </c>
      <c r="L2734">
        <f>Tabla1[[#This Row],[Columna3]]*Tabla1[[#This Row],[Value]]*30*0.12</f>
        <v>15158880</v>
      </c>
      <c r="M2734" s="1">
        <f>Tabla1[[#This Row],[Columna4]]/10</f>
        <v>1515888</v>
      </c>
    </row>
    <row r="2735" spans="1:13" x14ac:dyDescent="0.3">
      <c r="A2735">
        <v>4</v>
      </c>
      <c r="B2735" t="s">
        <v>116</v>
      </c>
      <c r="C2735">
        <f>_xlfn.NUMBERVALUE(MID(Tabla1[[#This Row],[Object Name]],11,3))</f>
        <v>92</v>
      </c>
      <c r="D2735" t="s">
        <v>103</v>
      </c>
      <c r="E2735" t="s">
        <v>9</v>
      </c>
      <c r="F2735" t="s">
        <v>10</v>
      </c>
      <c r="G2735" t="s">
        <v>11</v>
      </c>
      <c r="H2735" t="s">
        <v>8</v>
      </c>
      <c r="I2735">
        <v>12</v>
      </c>
      <c r="J2735">
        <f>Tabla1[[#This Row],[Columna2]]*110</f>
        <v>1320</v>
      </c>
      <c r="K2735">
        <v>3193</v>
      </c>
      <c r="L2735">
        <f>Tabla1[[#This Row],[Columna3]]*Tabla1[[#This Row],[Value]]*30*0.12</f>
        <v>15173136</v>
      </c>
      <c r="M2735" s="1">
        <f>Tabla1[[#This Row],[Columna4]]/10</f>
        <v>1517313.6</v>
      </c>
    </row>
    <row r="2736" spans="1:13" x14ac:dyDescent="0.3">
      <c r="A2736">
        <v>5</v>
      </c>
      <c r="B2736" t="s">
        <v>116</v>
      </c>
      <c r="C2736">
        <f>_xlfn.NUMBERVALUE(MID(Tabla1[[#This Row],[Object Name]],11,3))</f>
        <v>92</v>
      </c>
      <c r="D2736" t="s">
        <v>103</v>
      </c>
      <c r="E2736" t="s">
        <v>9</v>
      </c>
      <c r="F2736" t="s">
        <v>10</v>
      </c>
      <c r="G2736" t="s">
        <v>11</v>
      </c>
      <c r="H2736" t="s">
        <v>8</v>
      </c>
      <c r="I2736">
        <v>12</v>
      </c>
      <c r="J2736">
        <f>Tabla1[[#This Row],[Columna2]]*110</f>
        <v>1320</v>
      </c>
      <c r="K2736">
        <v>3188</v>
      </c>
      <c r="L2736">
        <f>Tabla1[[#This Row],[Columna3]]*Tabla1[[#This Row],[Value]]*30*0.12</f>
        <v>15149376</v>
      </c>
      <c r="M2736" s="1">
        <f>Tabla1[[#This Row],[Columna4]]/10</f>
        <v>1514937.6</v>
      </c>
    </row>
    <row r="2737" spans="1:13" x14ac:dyDescent="0.3">
      <c r="A2737">
        <v>6</v>
      </c>
      <c r="B2737" t="s">
        <v>116</v>
      </c>
      <c r="C2737">
        <f>_xlfn.NUMBERVALUE(MID(Tabla1[[#This Row],[Object Name]],11,3))</f>
        <v>92</v>
      </c>
      <c r="D2737" t="s">
        <v>103</v>
      </c>
      <c r="E2737" t="s">
        <v>9</v>
      </c>
      <c r="F2737" t="s">
        <v>10</v>
      </c>
      <c r="G2737" t="s">
        <v>11</v>
      </c>
      <c r="H2737" t="s">
        <v>8</v>
      </c>
      <c r="I2737">
        <v>12</v>
      </c>
      <c r="J2737">
        <f>Tabla1[[#This Row],[Columna2]]*110</f>
        <v>1320</v>
      </c>
      <c r="K2737">
        <v>3202</v>
      </c>
      <c r="L2737">
        <f>Tabla1[[#This Row],[Columna3]]*Tabla1[[#This Row],[Value]]*30*0.12</f>
        <v>15215904</v>
      </c>
      <c r="M2737" s="1">
        <f>Tabla1[[#This Row],[Columna4]]/10</f>
        <v>1521590.4</v>
      </c>
    </row>
    <row r="2738" spans="1:13" x14ac:dyDescent="0.3">
      <c r="A2738">
        <v>7</v>
      </c>
      <c r="B2738" t="s">
        <v>116</v>
      </c>
      <c r="C2738">
        <f>_xlfn.NUMBERVALUE(MID(Tabla1[[#This Row],[Object Name]],11,3))</f>
        <v>92</v>
      </c>
      <c r="D2738" t="s">
        <v>103</v>
      </c>
      <c r="E2738" t="s">
        <v>9</v>
      </c>
      <c r="F2738" t="s">
        <v>10</v>
      </c>
      <c r="G2738" t="s">
        <v>11</v>
      </c>
      <c r="H2738" t="s">
        <v>8</v>
      </c>
      <c r="I2738">
        <v>12</v>
      </c>
      <c r="J2738">
        <f>Tabla1[[#This Row],[Columna2]]*110</f>
        <v>1320</v>
      </c>
      <c r="K2738">
        <v>3191</v>
      </c>
      <c r="L2738">
        <f>Tabla1[[#This Row],[Columna3]]*Tabla1[[#This Row],[Value]]*30*0.12</f>
        <v>15163632</v>
      </c>
      <c r="M2738" s="1">
        <f>Tabla1[[#This Row],[Columna4]]/10</f>
        <v>1516363.2</v>
      </c>
    </row>
    <row r="2739" spans="1:13" x14ac:dyDescent="0.3">
      <c r="A2739">
        <v>8</v>
      </c>
      <c r="B2739" t="s">
        <v>116</v>
      </c>
      <c r="C2739">
        <f>_xlfn.NUMBERVALUE(MID(Tabla1[[#This Row],[Object Name]],11,3))</f>
        <v>92</v>
      </c>
      <c r="D2739" t="s">
        <v>103</v>
      </c>
      <c r="E2739" t="s">
        <v>9</v>
      </c>
      <c r="F2739" t="s">
        <v>10</v>
      </c>
      <c r="G2739" t="s">
        <v>11</v>
      </c>
      <c r="H2739" t="s">
        <v>8</v>
      </c>
      <c r="I2739">
        <v>12</v>
      </c>
      <c r="J2739">
        <f>Tabla1[[#This Row],[Columna2]]*110</f>
        <v>1320</v>
      </c>
      <c r="K2739">
        <v>3196</v>
      </c>
      <c r="L2739">
        <f>Tabla1[[#This Row],[Columna3]]*Tabla1[[#This Row],[Value]]*30*0.12</f>
        <v>15187392</v>
      </c>
      <c r="M2739" s="1">
        <f>Tabla1[[#This Row],[Columna4]]/10</f>
        <v>1518739.2</v>
      </c>
    </row>
    <row r="2740" spans="1:13" x14ac:dyDescent="0.3">
      <c r="A2740">
        <v>9</v>
      </c>
      <c r="B2740" t="s">
        <v>116</v>
      </c>
      <c r="C2740">
        <f>_xlfn.NUMBERVALUE(MID(Tabla1[[#This Row],[Object Name]],11,3))</f>
        <v>92</v>
      </c>
      <c r="D2740" t="s">
        <v>103</v>
      </c>
      <c r="E2740" t="s">
        <v>9</v>
      </c>
      <c r="F2740" t="s">
        <v>10</v>
      </c>
      <c r="G2740" t="s">
        <v>11</v>
      </c>
      <c r="H2740" t="s">
        <v>8</v>
      </c>
      <c r="I2740">
        <v>12</v>
      </c>
      <c r="J2740">
        <f>Tabla1[[#This Row],[Columna2]]*110</f>
        <v>1320</v>
      </c>
      <c r="K2740">
        <v>3203</v>
      </c>
      <c r="L2740">
        <f>Tabla1[[#This Row],[Columna3]]*Tabla1[[#This Row],[Value]]*30*0.12</f>
        <v>15220656</v>
      </c>
      <c r="M2740" s="1">
        <f>Tabla1[[#This Row],[Columna4]]/10</f>
        <v>1522065.6</v>
      </c>
    </row>
    <row r="2741" spans="1:13" x14ac:dyDescent="0.3">
      <c r="A2741">
        <v>10</v>
      </c>
      <c r="B2741" t="s">
        <v>116</v>
      </c>
      <c r="C2741">
        <f>_xlfn.NUMBERVALUE(MID(Tabla1[[#This Row],[Object Name]],11,3))</f>
        <v>92</v>
      </c>
      <c r="D2741" t="s">
        <v>103</v>
      </c>
      <c r="E2741" t="s">
        <v>9</v>
      </c>
      <c r="F2741" t="s">
        <v>10</v>
      </c>
      <c r="G2741" t="s">
        <v>11</v>
      </c>
      <c r="H2741" t="s">
        <v>8</v>
      </c>
      <c r="I2741">
        <v>12</v>
      </c>
      <c r="J2741">
        <f>Tabla1[[#This Row],[Columna2]]*110</f>
        <v>1320</v>
      </c>
      <c r="K2741">
        <v>3182</v>
      </c>
      <c r="L2741">
        <f>Tabla1[[#This Row],[Columna3]]*Tabla1[[#This Row],[Value]]*30*0.12</f>
        <v>15120864</v>
      </c>
      <c r="M2741" s="1">
        <f>Tabla1[[#This Row],[Columna4]]/10</f>
        <v>1512086.4</v>
      </c>
    </row>
    <row r="2742" spans="1:13" x14ac:dyDescent="0.3">
      <c r="A2742">
        <v>11</v>
      </c>
      <c r="B2742" t="s">
        <v>116</v>
      </c>
      <c r="C2742">
        <f>_xlfn.NUMBERVALUE(MID(Tabla1[[#This Row],[Object Name]],11,3))</f>
        <v>92</v>
      </c>
      <c r="D2742" t="s">
        <v>103</v>
      </c>
      <c r="E2742" t="s">
        <v>9</v>
      </c>
      <c r="F2742" t="s">
        <v>10</v>
      </c>
      <c r="G2742" t="s">
        <v>11</v>
      </c>
      <c r="H2742" t="s">
        <v>8</v>
      </c>
      <c r="I2742">
        <v>12</v>
      </c>
      <c r="J2742">
        <f>Tabla1[[#This Row],[Columna2]]*110</f>
        <v>1320</v>
      </c>
      <c r="K2742">
        <v>3174</v>
      </c>
      <c r="L2742">
        <f>Tabla1[[#This Row],[Columna3]]*Tabla1[[#This Row],[Value]]*30*0.12</f>
        <v>15082848</v>
      </c>
      <c r="M2742" s="1">
        <f>Tabla1[[#This Row],[Columna4]]/10</f>
        <v>1508284.8</v>
      </c>
    </row>
    <row r="2743" spans="1:13" x14ac:dyDescent="0.3">
      <c r="A2743">
        <v>12</v>
      </c>
      <c r="B2743" t="s">
        <v>116</v>
      </c>
      <c r="C2743">
        <f>_xlfn.NUMBERVALUE(MID(Tabla1[[#This Row],[Object Name]],11,3))</f>
        <v>92</v>
      </c>
      <c r="D2743" t="s">
        <v>103</v>
      </c>
      <c r="E2743" t="s">
        <v>9</v>
      </c>
      <c r="F2743" t="s">
        <v>10</v>
      </c>
      <c r="G2743" t="s">
        <v>11</v>
      </c>
      <c r="H2743" t="s">
        <v>8</v>
      </c>
      <c r="I2743">
        <v>12</v>
      </c>
      <c r="J2743">
        <f>Tabla1[[#This Row],[Columna2]]*110</f>
        <v>1320</v>
      </c>
      <c r="K2743">
        <v>3189</v>
      </c>
      <c r="L2743">
        <f>Tabla1[[#This Row],[Columna3]]*Tabla1[[#This Row],[Value]]*30*0.12</f>
        <v>15154128</v>
      </c>
      <c r="M2743" s="1">
        <f>Tabla1[[#This Row],[Columna4]]/10</f>
        <v>1515412.8</v>
      </c>
    </row>
    <row r="2744" spans="1:13" x14ac:dyDescent="0.3">
      <c r="A2744">
        <v>13</v>
      </c>
      <c r="B2744" t="s">
        <v>116</v>
      </c>
      <c r="C2744">
        <f>_xlfn.NUMBERVALUE(MID(Tabla1[[#This Row],[Object Name]],11,3))</f>
        <v>92</v>
      </c>
      <c r="D2744" t="s">
        <v>103</v>
      </c>
      <c r="E2744" t="s">
        <v>9</v>
      </c>
      <c r="F2744" t="s">
        <v>10</v>
      </c>
      <c r="G2744" t="s">
        <v>11</v>
      </c>
      <c r="H2744" t="s">
        <v>8</v>
      </c>
      <c r="I2744">
        <v>12</v>
      </c>
      <c r="J2744">
        <f>Tabla1[[#This Row],[Columna2]]*110</f>
        <v>1320</v>
      </c>
      <c r="K2744">
        <v>3178</v>
      </c>
      <c r="L2744">
        <f>Tabla1[[#This Row],[Columna3]]*Tabla1[[#This Row],[Value]]*30*0.12</f>
        <v>15101856</v>
      </c>
      <c r="M2744" s="1">
        <f>Tabla1[[#This Row],[Columna4]]/10</f>
        <v>1510185.6</v>
      </c>
    </row>
    <row r="2745" spans="1:13" x14ac:dyDescent="0.3">
      <c r="A2745">
        <v>14</v>
      </c>
      <c r="B2745" t="s">
        <v>116</v>
      </c>
      <c r="C2745">
        <f>_xlfn.NUMBERVALUE(MID(Tabla1[[#This Row],[Object Name]],11,3))</f>
        <v>92</v>
      </c>
      <c r="D2745" t="s">
        <v>103</v>
      </c>
      <c r="E2745" t="s">
        <v>9</v>
      </c>
      <c r="F2745" t="s">
        <v>10</v>
      </c>
      <c r="G2745" t="s">
        <v>11</v>
      </c>
      <c r="H2745" t="s">
        <v>8</v>
      </c>
      <c r="I2745">
        <v>12</v>
      </c>
      <c r="J2745">
        <f>Tabla1[[#This Row],[Columna2]]*110</f>
        <v>1320</v>
      </c>
      <c r="K2745">
        <v>3177</v>
      </c>
      <c r="L2745">
        <f>Tabla1[[#This Row],[Columna3]]*Tabla1[[#This Row],[Value]]*30*0.12</f>
        <v>15097104</v>
      </c>
      <c r="M2745" s="1">
        <f>Tabla1[[#This Row],[Columna4]]/10</f>
        <v>1509710.4</v>
      </c>
    </row>
    <row r="2746" spans="1:13" x14ac:dyDescent="0.3">
      <c r="A2746">
        <v>15</v>
      </c>
      <c r="B2746" t="s">
        <v>116</v>
      </c>
      <c r="C2746">
        <f>_xlfn.NUMBERVALUE(MID(Tabla1[[#This Row],[Object Name]],11,3))</f>
        <v>92</v>
      </c>
      <c r="D2746" t="s">
        <v>103</v>
      </c>
      <c r="E2746" t="s">
        <v>9</v>
      </c>
      <c r="F2746" t="s">
        <v>10</v>
      </c>
      <c r="G2746" t="s">
        <v>11</v>
      </c>
      <c r="H2746" t="s">
        <v>8</v>
      </c>
      <c r="I2746">
        <v>12</v>
      </c>
      <c r="J2746">
        <f>Tabla1[[#This Row],[Columna2]]*110</f>
        <v>1320</v>
      </c>
      <c r="K2746">
        <v>3160</v>
      </c>
      <c r="L2746">
        <f>Tabla1[[#This Row],[Columna3]]*Tabla1[[#This Row],[Value]]*30*0.12</f>
        <v>15016320</v>
      </c>
      <c r="M2746" s="1">
        <f>Tabla1[[#This Row],[Columna4]]/10</f>
        <v>1501632</v>
      </c>
    </row>
    <row r="2747" spans="1:13" x14ac:dyDescent="0.3">
      <c r="A2747">
        <v>16</v>
      </c>
      <c r="B2747" t="s">
        <v>116</v>
      </c>
      <c r="C2747">
        <f>_xlfn.NUMBERVALUE(MID(Tabla1[[#This Row],[Object Name]],11,3))</f>
        <v>92</v>
      </c>
      <c r="D2747" t="s">
        <v>103</v>
      </c>
      <c r="E2747" t="s">
        <v>9</v>
      </c>
      <c r="F2747" t="s">
        <v>10</v>
      </c>
      <c r="G2747" t="s">
        <v>11</v>
      </c>
      <c r="H2747" t="s">
        <v>8</v>
      </c>
      <c r="I2747">
        <v>12</v>
      </c>
      <c r="J2747">
        <f>Tabla1[[#This Row],[Columna2]]*110</f>
        <v>1320</v>
      </c>
      <c r="K2747">
        <v>3195</v>
      </c>
      <c r="L2747">
        <f>Tabla1[[#This Row],[Columna3]]*Tabla1[[#This Row],[Value]]*30*0.12</f>
        <v>15182640</v>
      </c>
      <c r="M2747" s="1">
        <f>Tabla1[[#This Row],[Columna4]]/10</f>
        <v>1518264</v>
      </c>
    </row>
    <row r="2748" spans="1:13" x14ac:dyDescent="0.3">
      <c r="A2748">
        <v>17</v>
      </c>
      <c r="B2748" t="s">
        <v>116</v>
      </c>
      <c r="C2748">
        <f>_xlfn.NUMBERVALUE(MID(Tabla1[[#This Row],[Object Name]],11,3))</f>
        <v>92</v>
      </c>
      <c r="D2748" t="s">
        <v>103</v>
      </c>
      <c r="E2748" t="s">
        <v>9</v>
      </c>
      <c r="F2748" t="s">
        <v>10</v>
      </c>
      <c r="G2748" t="s">
        <v>11</v>
      </c>
      <c r="H2748" t="s">
        <v>8</v>
      </c>
      <c r="I2748">
        <v>12</v>
      </c>
      <c r="J2748">
        <f>Tabla1[[#This Row],[Columna2]]*110</f>
        <v>1320</v>
      </c>
      <c r="K2748">
        <v>3194</v>
      </c>
      <c r="L2748">
        <f>Tabla1[[#This Row],[Columna3]]*Tabla1[[#This Row],[Value]]*30*0.12</f>
        <v>15177888</v>
      </c>
      <c r="M2748" s="1">
        <f>Tabla1[[#This Row],[Columna4]]/10</f>
        <v>1517788.8</v>
      </c>
    </row>
    <row r="2749" spans="1:13" x14ac:dyDescent="0.3">
      <c r="A2749">
        <v>18</v>
      </c>
      <c r="B2749" t="s">
        <v>116</v>
      </c>
      <c r="C2749">
        <f>_xlfn.NUMBERVALUE(MID(Tabla1[[#This Row],[Object Name]],11,3))</f>
        <v>92</v>
      </c>
      <c r="D2749" t="s">
        <v>103</v>
      </c>
      <c r="E2749" t="s">
        <v>9</v>
      </c>
      <c r="F2749" t="s">
        <v>10</v>
      </c>
      <c r="G2749" t="s">
        <v>11</v>
      </c>
      <c r="H2749" t="s">
        <v>8</v>
      </c>
      <c r="I2749">
        <v>12</v>
      </c>
      <c r="J2749">
        <f>Tabla1[[#This Row],[Columna2]]*110</f>
        <v>1320</v>
      </c>
      <c r="K2749">
        <v>3174</v>
      </c>
      <c r="L2749">
        <f>Tabla1[[#This Row],[Columna3]]*Tabla1[[#This Row],[Value]]*30*0.12</f>
        <v>15082848</v>
      </c>
      <c r="M2749" s="1">
        <f>Tabla1[[#This Row],[Columna4]]/10</f>
        <v>1508284.8</v>
      </c>
    </row>
    <row r="2750" spans="1:13" x14ac:dyDescent="0.3">
      <c r="A2750">
        <v>19</v>
      </c>
      <c r="B2750" t="s">
        <v>116</v>
      </c>
      <c r="C2750">
        <f>_xlfn.NUMBERVALUE(MID(Tabla1[[#This Row],[Object Name]],11,3))</f>
        <v>92</v>
      </c>
      <c r="D2750" t="s">
        <v>103</v>
      </c>
      <c r="E2750" t="s">
        <v>9</v>
      </c>
      <c r="F2750" t="s">
        <v>10</v>
      </c>
      <c r="G2750" t="s">
        <v>11</v>
      </c>
      <c r="H2750" t="s">
        <v>8</v>
      </c>
      <c r="I2750">
        <v>12</v>
      </c>
      <c r="J2750">
        <f>Tabla1[[#This Row],[Columna2]]*110</f>
        <v>1320</v>
      </c>
      <c r="K2750">
        <v>3188</v>
      </c>
      <c r="L2750">
        <f>Tabla1[[#This Row],[Columna3]]*Tabla1[[#This Row],[Value]]*30*0.12</f>
        <v>15149376</v>
      </c>
      <c r="M2750" s="1">
        <f>Tabla1[[#This Row],[Columna4]]/10</f>
        <v>1514937.6</v>
      </c>
    </row>
    <row r="2751" spans="1:13" x14ac:dyDescent="0.3">
      <c r="A2751">
        <v>20</v>
      </c>
      <c r="B2751" t="s">
        <v>116</v>
      </c>
      <c r="C2751">
        <f>_xlfn.NUMBERVALUE(MID(Tabla1[[#This Row],[Object Name]],11,3))</f>
        <v>92</v>
      </c>
      <c r="D2751" t="s">
        <v>103</v>
      </c>
      <c r="E2751" t="s">
        <v>9</v>
      </c>
      <c r="F2751" t="s">
        <v>10</v>
      </c>
      <c r="G2751" t="s">
        <v>11</v>
      </c>
      <c r="H2751" t="s">
        <v>8</v>
      </c>
      <c r="I2751">
        <v>12</v>
      </c>
      <c r="J2751">
        <f>Tabla1[[#This Row],[Columna2]]*110</f>
        <v>1320</v>
      </c>
      <c r="K2751">
        <v>3164</v>
      </c>
      <c r="L2751">
        <f>Tabla1[[#This Row],[Columna3]]*Tabla1[[#This Row],[Value]]*30*0.12</f>
        <v>15035328</v>
      </c>
      <c r="M2751" s="1">
        <f>Tabla1[[#This Row],[Columna4]]/10</f>
        <v>1503532.8</v>
      </c>
    </row>
    <row r="2752" spans="1:13" x14ac:dyDescent="0.3">
      <c r="A2752">
        <v>21</v>
      </c>
      <c r="B2752" t="s">
        <v>116</v>
      </c>
      <c r="C2752">
        <f>_xlfn.NUMBERVALUE(MID(Tabla1[[#This Row],[Object Name]],11,3))</f>
        <v>92</v>
      </c>
      <c r="D2752" t="s">
        <v>103</v>
      </c>
      <c r="E2752" t="s">
        <v>9</v>
      </c>
      <c r="F2752" t="s">
        <v>10</v>
      </c>
      <c r="G2752" t="s">
        <v>11</v>
      </c>
      <c r="H2752" t="s">
        <v>8</v>
      </c>
      <c r="I2752">
        <v>12</v>
      </c>
      <c r="J2752">
        <f>Tabla1[[#This Row],[Columna2]]*110</f>
        <v>1320</v>
      </c>
      <c r="K2752">
        <v>3160</v>
      </c>
      <c r="L2752">
        <f>Tabla1[[#This Row],[Columna3]]*Tabla1[[#This Row],[Value]]*30*0.12</f>
        <v>15016320</v>
      </c>
      <c r="M2752" s="1">
        <f>Tabla1[[#This Row],[Columna4]]/10</f>
        <v>1501632</v>
      </c>
    </row>
    <row r="2753" spans="1:13" x14ac:dyDescent="0.3">
      <c r="A2753">
        <v>22</v>
      </c>
      <c r="B2753" t="s">
        <v>116</v>
      </c>
      <c r="C2753">
        <f>_xlfn.NUMBERVALUE(MID(Tabla1[[#This Row],[Object Name]],11,3))</f>
        <v>92</v>
      </c>
      <c r="D2753" t="s">
        <v>103</v>
      </c>
      <c r="E2753" t="s">
        <v>9</v>
      </c>
      <c r="F2753" t="s">
        <v>10</v>
      </c>
      <c r="G2753" t="s">
        <v>11</v>
      </c>
      <c r="H2753" t="s">
        <v>8</v>
      </c>
      <c r="I2753">
        <v>12</v>
      </c>
      <c r="J2753">
        <f>Tabla1[[#This Row],[Columna2]]*110</f>
        <v>1320</v>
      </c>
      <c r="K2753">
        <v>3182</v>
      </c>
      <c r="L2753">
        <f>Tabla1[[#This Row],[Columna3]]*Tabla1[[#This Row],[Value]]*30*0.12</f>
        <v>15120864</v>
      </c>
      <c r="M2753" s="1">
        <f>Tabla1[[#This Row],[Columna4]]/10</f>
        <v>1512086.4</v>
      </c>
    </row>
    <row r="2754" spans="1:13" x14ac:dyDescent="0.3">
      <c r="A2754">
        <v>23</v>
      </c>
      <c r="B2754" t="s">
        <v>116</v>
      </c>
      <c r="C2754">
        <f>_xlfn.NUMBERVALUE(MID(Tabla1[[#This Row],[Object Name]],11,3))</f>
        <v>92</v>
      </c>
      <c r="D2754" t="s">
        <v>103</v>
      </c>
      <c r="E2754" t="s">
        <v>9</v>
      </c>
      <c r="F2754" t="s">
        <v>10</v>
      </c>
      <c r="G2754" t="s">
        <v>11</v>
      </c>
      <c r="H2754" t="s">
        <v>8</v>
      </c>
      <c r="I2754">
        <v>12</v>
      </c>
      <c r="J2754">
        <f>Tabla1[[#This Row],[Columna2]]*110</f>
        <v>1320</v>
      </c>
      <c r="K2754">
        <v>3183</v>
      </c>
      <c r="L2754">
        <f>Tabla1[[#This Row],[Columna3]]*Tabla1[[#This Row],[Value]]*30*0.12</f>
        <v>15125616</v>
      </c>
      <c r="M2754" s="1">
        <f>Tabla1[[#This Row],[Columna4]]/10</f>
        <v>1512561.6</v>
      </c>
    </row>
    <row r="2755" spans="1:13" x14ac:dyDescent="0.3">
      <c r="A2755">
        <v>24</v>
      </c>
      <c r="B2755" t="s">
        <v>116</v>
      </c>
      <c r="C2755">
        <f>_xlfn.NUMBERVALUE(MID(Tabla1[[#This Row],[Object Name]],11,3))</f>
        <v>92</v>
      </c>
      <c r="D2755" t="s">
        <v>103</v>
      </c>
      <c r="E2755" t="s">
        <v>9</v>
      </c>
      <c r="F2755" t="s">
        <v>10</v>
      </c>
      <c r="G2755" t="s">
        <v>11</v>
      </c>
      <c r="H2755" t="s">
        <v>8</v>
      </c>
      <c r="I2755">
        <v>12</v>
      </c>
      <c r="J2755">
        <f>Tabla1[[#This Row],[Columna2]]*110</f>
        <v>1320</v>
      </c>
      <c r="K2755">
        <v>3183</v>
      </c>
      <c r="L2755">
        <f>Tabla1[[#This Row],[Columna3]]*Tabla1[[#This Row],[Value]]*30*0.12</f>
        <v>15125616</v>
      </c>
      <c r="M2755" s="1">
        <f>Tabla1[[#This Row],[Columna4]]/10</f>
        <v>1512561.6</v>
      </c>
    </row>
    <row r="2756" spans="1:13" x14ac:dyDescent="0.3">
      <c r="A2756">
        <v>25</v>
      </c>
      <c r="B2756" t="s">
        <v>116</v>
      </c>
      <c r="C2756">
        <f>_xlfn.NUMBERVALUE(MID(Tabla1[[#This Row],[Object Name]],11,3))</f>
        <v>92</v>
      </c>
      <c r="D2756" t="s">
        <v>103</v>
      </c>
      <c r="E2756" t="s">
        <v>9</v>
      </c>
      <c r="F2756" t="s">
        <v>10</v>
      </c>
      <c r="G2756" t="s">
        <v>11</v>
      </c>
      <c r="H2756" t="s">
        <v>8</v>
      </c>
      <c r="I2756">
        <v>12</v>
      </c>
      <c r="J2756">
        <f>Tabla1[[#This Row],[Columna2]]*110</f>
        <v>1320</v>
      </c>
      <c r="K2756">
        <v>3200</v>
      </c>
      <c r="L2756">
        <f>Tabla1[[#This Row],[Columna3]]*Tabla1[[#This Row],[Value]]*30*0.12</f>
        <v>15206400</v>
      </c>
      <c r="M2756" s="1">
        <f>Tabla1[[#This Row],[Columna4]]/10</f>
        <v>1520640</v>
      </c>
    </row>
    <row r="2757" spans="1:13" x14ac:dyDescent="0.3">
      <c r="A2757">
        <v>26</v>
      </c>
      <c r="B2757" t="s">
        <v>116</v>
      </c>
      <c r="C2757">
        <f>_xlfn.NUMBERVALUE(MID(Tabla1[[#This Row],[Object Name]],11,3))</f>
        <v>92</v>
      </c>
      <c r="D2757" t="s">
        <v>103</v>
      </c>
      <c r="E2757" t="s">
        <v>9</v>
      </c>
      <c r="F2757" t="s">
        <v>10</v>
      </c>
      <c r="G2757" t="s">
        <v>11</v>
      </c>
      <c r="H2757" t="s">
        <v>8</v>
      </c>
      <c r="I2757">
        <v>12</v>
      </c>
      <c r="J2757">
        <f>Tabla1[[#This Row],[Columna2]]*110</f>
        <v>1320</v>
      </c>
      <c r="K2757">
        <v>3161</v>
      </c>
      <c r="L2757">
        <f>Tabla1[[#This Row],[Columna3]]*Tabla1[[#This Row],[Value]]*30*0.12</f>
        <v>15021072</v>
      </c>
      <c r="M2757" s="1">
        <f>Tabla1[[#This Row],[Columna4]]/10</f>
        <v>1502107.2</v>
      </c>
    </row>
    <row r="2758" spans="1:13" x14ac:dyDescent="0.3">
      <c r="A2758">
        <v>27</v>
      </c>
      <c r="B2758" t="s">
        <v>116</v>
      </c>
      <c r="C2758">
        <f>_xlfn.NUMBERVALUE(MID(Tabla1[[#This Row],[Object Name]],11,3))</f>
        <v>92</v>
      </c>
      <c r="D2758" t="s">
        <v>103</v>
      </c>
      <c r="E2758" t="s">
        <v>9</v>
      </c>
      <c r="F2758" t="s">
        <v>10</v>
      </c>
      <c r="G2758" t="s">
        <v>11</v>
      </c>
      <c r="H2758" t="s">
        <v>8</v>
      </c>
      <c r="I2758">
        <v>12</v>
      </c>
      <c r="J2758">
        <f>Tabla1[[#This Row],[Columna2]]*110</f>
        <v>1320</v>
      </c>
      <c r="K2758">
        <v>3199</v>
      </c>
      <c r="L2758">
        <f>Tabla1[[#This Row],[Columna3]]*Tabla1[[#This Row],[Value]]*30*0.12</f>
        <v>15201648</v>
      </c>
      <c r="M2758" s="1">
        <f>Tabla1[[#This Row],[Columna4]]/10</f>
        <v>1520164.8</v>
      </c>
    </row>
    <row r="2759" spans="1:13" x14ac:dyDescent="0.3">
      <c r="A2759">
        <v>28</v>
      </c>
      <c r="B2759" t="s">
        <v>116</v>
      </c>
      <c r="C2759">
        <f>_xlfn.NUMBERVALUE(MID(Tabla1[[#This Row],[Object Name]],11,3))</f>
        <v>92</v>
      </c>
      <c r="D2759" t="s">
        <v>103</v>
      </c>
      <c r="E2759" t="s">
        <v>9</v>
      </c>
      <c r="F2759" t="s">
        <v>10</v>
      </c>
      <c r="G2759" t="s">
        <v>11</v>
      </c>
      <c r="H2759" t="s">
        <v>8</v>
      </c>
      <c r="I2759">
        <v>12</v>
      </c>
      <c r="J2759">
        <f>Tabla1[[#This Row],[Columna2]]*110</f>
        <v>1320</v>
      </c>
      <c r="K2759">
        <v>3181</v>
      </c>
      <c r="L2759">
        <f>Tabla1[[#This Row],[Columna3]]*Tabla1[[#This Row],[Value]]*30*0.12</f>
        <v>15116112</v>
      </c>
      <c r="M2759" s="1">
        <f>Tabla1[[#This Row],[Columna4]]/10</f>
        <v>1511611.2</v>
      </c>
    </row>
    <row r="2760" spans="1:13" x14ac:dyDescent="0.3">
      <c r="A2760">
        <v>29</v>
      </c>
      <c r="B2760" t="s">
        <v>116</v>
      </c>
      <c r="C2760">
        <f>_xlfn.NUMBERVALUE(MID(Tabla1[[#This Row],[Object Name]],11,3))</f>
        <v>92</v>
      </c>
      <c r="D2760" t="s">
        <v>103</v>
      </c>
      <c r="E2760" t="s">
        <v>9</v>
      </c>
      <c r="F2760" t="s">
        <v>10</v>
      </c>
      <c r="G2760" t="s">
        <v>11</v>
      </c>
      <c r="H2760" t="s">
        <v>8</v>
      </c>
      <c r="I2760">
        <v>12</v>
      </c>
      <c r="J2760">
        <f>Tabla1[[#This Row],[Columna2]]*110</f>
        <v>1320</v>
      </c>
      <c r="K2760">
        <v>3182</v>
      </c>
      <c r="L2760">
        <f>Tabla1[[#This Row],[Columna3]]*Tabla1[[#This Row],[Value]]*30*0.12</f>
        <v>15120864</v>
      </c>
      <c r="M2760" s="1">
        <f>Tabla1[[#This Row],[Columna4]]/10</f>
        <v>1512086.4</v>
      </c>
    </row>
    <row r="2761" spans="1:13" x14ac:dyDescent="0.3">
      <c r="A2761">
        <v>30</v>
      </c>
      <c r="B2761" t="s">
        <v>116</v>
      </c>
      <c r="C2761">
        <f>_xlfn.NUMBERVALUE(MID(Tabla1[[#This Row],[Object Name]],11,3))</f>
        <v>92</v>
      </c>
      <c r="D2761" t="s">
        <v>103</v>
      </c>
      <c r="E2761" t="s">
        <v>9</v>
      </c>
      <c r="F2761" t="s">
        <v>10</v>
      </c>
      <c r="G2761" t="s">
        <v>11</v>
      </c>
      <c r="H2761" t="s">
        <v>8</v>
      </c>
      <c r="I2761">
        <v>12</v>
      </c>
      <c r="J2761">
        <f>Tabla1[[#This Row],[Columna2]]*110</f>
        <v>1320</v>
      </c>
      <c r="K2761">
        <v>3199</v>
      </c>
      <c r="L2761">
        <f>Tabla1[[#This Row],[Columna3]]*Tabla1[[#This Row],[Value]]*30*0.12</f>
        <v>15201648</v>
      </c>
      <c r="M2761" s="1">
        <f>Tabla1[[#This Row],[Columna4]]/10</f>
        <v>1520164.8</v>
      </c>
    </row>
    <row r="2762" spans="1:13" x14ac:dyDescent="0.3">
      <c r="A2762">
        <v>1</v>
      </c>
      <c r="B2762" t="s">
        <v>117</v>
      </c>
      <c r="C2762">
        <f>_xlfn.NUMBERVALUE(MID(Tabla1[[#This Row],[Object Name]],11,3))</f>
        <v>93</v>
      </c>
      <c r="D2762" t="s">
        <v>104</v>
      </c>
      <c r="E2762" t="s">
        <v>9</v>
      </c>
      <c r="F2762" t="s">
        <v>10</v>
      </c>
      <c r="G2762" t="s">
        <v>11</v>
      </c>
      <c r="H2762" t="s">
        <v>8</v>
      </c>
      <c r="I2762">
        <v>9</v>
      </c>
      <c r="J2762">
        <f>Tabla1[[#This Row],[Columna2]]*110</f>
        <v>990</v>
      </c>
      <c r="K2762">
        <v>2765</v>
      </c>
      <c r="L2762">
        <f>Tabla1[[#This Row],[Columna3]]*Tabla1[[#This Row],[Value]]*30*0.12</f>
        <v>9854460</v>
      </c>
      <c r="M2762" s="1">
        <f>Tabla1[[#This Row],[Columna4]]/10</f>
        <v>985446</v>
      </c>
    </row>
    <row r="2763" spans="1:13" x14ac:dyDescent="0.3">
      <c r="A2763">
        <v>2</v>
      </c>
      <c r="B2763" t="s">
        <v>117</v>
      </c>
      <c r="C2763">
        <f>_xlfn.NUMBERVALUE(MID(Tabla1[[#This Row],[Object Name]],11,3))</f>
        <v>93</v>
      </c>
      <c r="D2763" t="s">
        <v>104</v>
      </c>
      <c r="E2763" t="s">
        <v>9</v>
      </c>
      <c r="F2763" t="s">
        <v>10</v>
      </c>
      <c r="G2763" t="s">
        <v>11</v>
      </c>
      <c r="H2763" t="s">
        <v>8</v>
      </c>
      <c r="I2763">
        <v>9</v>
      </c>
      <c r="J2763">
        <f>Tabla1[[#This Row],[Columna2]]*110</f>
        <v>990</v>
      </c>
      <c r="K2763">
        <v>2759</v>
      </c>
      <c r="L2763">
        <f>Tabla1[[#This Row],[Columna3]]*Tabla1[[#This Row],[Value]]*30*0.12</f>
        <v>9833076</v>
      </c>
      <c r="M2763" s="1">
        <f>Tabla1[[#This Row],[Columna4]]/10</f>
        <v>983307.6</v>
      </c>
    </row>
    <row r="2764" spans="1:13" x14ac:dyDescent="0.3">
      <c r="A2764">
        <v>3</v>
      </c>
      <c r="B2764" t="s">
        <v>117</v>
      </c>
      <c r="C2764">
        <f>_xlfn.NUMBERVALUE(MID(Tabla1[[#This Row],[Object Name]],11,3))</f>
        <v>93</v>
      </c>
      <c r="D2764" t="s">
        <v>104</v>
      </c>
      <c r="E2764" t="s">
        <v>9</v>
      </c>
      <c r="F2764" t="s">
        <v>10</v>
      </c>
      <c r="G2764" t="s">
        <v>11</v>
      </c>
      <c r="H2764" t="s">
        <v>8</v>
      </c>
      <c r="I2764">
        <v>9</v>
      </c>
      <c r="J2764">
        <f>Tabla1[[#This Row],[Columna2]]*110</f>
        <v>990</v>
      </c>
      <c r="K2764">
        <v>2762</v>
      </c>
      <c r="L2764">
        <f>Tabla1[[#This Row],[Columna3]]*Tabla1[[#This Row],[Value]]*30*0.12</f>
        <v>9843768</v>
      </c>
      <c r="M2764" s="1">
        <f>Tabla1[[#This Row],[Columna4]]/10</f>
        <v>984376.8</v>
      </c>
    </row>
    <row r="2765" spans="1:13" x14ac:dyDescent="0.3">
      <c r="A2765">
        <v>4</v>
      </c>
      <c r="B2765" t="s">
        <v>117</v>
      </c>
      <c r="C2765">
        <f>_xlfn.NUMBERVALUE(MID(Tabla1[[#This Row],[Object Name]],11,3))</f>
        <v>93</v>
      </c>
      <c r="D2765" t="s">
        <v>104</v>
      </c>
      <c r="E2765" t="s">
        <v>9</v>
      </c>
      <c r="F2765" t="s">
        <v>10</v>
      </c>
      <c r="G2765" t="s">
        <v>11</v>
      </c>
      <c r="H2765" t="s">
        <v>8</v>
      </c>
      <c r="I2765">
        <v>9</v>
      </c>
      <c r="J2765">
        <f>Tabla1[[#This Row],[Columna2]]*110</f>
        <v>990</v>
      </c>
      <c r="K2765">
        <v>2786</v>
      </c>
      <c r="L2765">
        <f>Tabla1[[#This Row],[Columna3]]*Tabla1[[#This Row],[Value]]*30*0.12</f>
        <v>9929304</v>
      </c>
      <c r="M2765" s="1">
        <f>Tabla1[[#This Row],[Columna4]]/10</f>
        <v>992930.4</v>
      </c>
    </row>
    <row r="2766" spans="1:13" x14ac:dyDescent="0.3">
      <c r="A2766">
        <v>5</v>
      </c>
      <c r="B2766" t="s">
        <v>117</v>
      </c>
      <c r="C2766">
        <f>_xlfn.NUMBERVALUE(MID(Tabla1[[#This Row],[Object Name]],11,3))</f>
        <v>93</v>
      </c>
      <c r="D2766" t="s">
        <v>104</v>
      </c>
      <c r="E2766" t="s">
        <v>9</v>
      </c>
      <c r="F2766" t="s">
        <v>10</v>
      </c>
      <c r="G2766" t="s">
        <v>11</v>
      </c>
      <c r="H2766" t="s">
        <v>8</v>
      </c>
      <c r="I2766">
        <v>9</v>
      </c>
      <c r="J2766">
        <f>Tabla1[[#This Row],[Columna2]]*110</f>
        <v>990</v>
      </c>
      <c r="K2766">
        <v>2798</v>
      </c>
      <c r="L2766">
        <f>Tabla1[[#This Row],[Columna3]]*Tabla1[[#This Row],[Value]]*30*0.12</f>
        <v>9972072</v>
      </c>
      <c r="M2766" s="1">
        <f>Tabla1[[#This Row],[Columna4]]/10</f>
        <v>997207.2</v>
      </c>
    </row>
    <row r="2767" spans="1:13" x14ac:dyDescent="0.3">
      <c r="A2767">
        <v>6</v>
      </c>
      <c r="B2767" t="s">
        <v>117</v>
      </c>
      <c r="C2767">
        <f>_xlfn.NUMBERVALUE(MID(Tabla1[[#This Row],[Object Name]],11,3))</f>
        <v>93</v>
      </c>
      <c r="D2767" t="s">
        <v>104</v>
      </c>
      <c r="E2767" t="s">
        <v>9</v>
      </c>
      <c r="F2767" t="s">
        <v>10</v>
      </c>
      <c r="G2767" t="s">
        <v>11</v>
      </c>
      <c r="H2767" t="s">
        <v>8</v>
      </c>
      <c r="I2767">
        <v>9</v>
      </c>
      <c r="J2767">
        <f>Tabla1[[#This Row],[Columna2]]*110</f>
        <v>990</v>
      </c>
      <c r="K2767">
        <v>2783</v>
      </c>
      <c r="L2767">
        <f>Tabla1[[#This Row],[Columna3]]*Tabla1[[#This Row],[Value]]*30*0.12</f>
        <v>9918612</v>
      </c>
      <c r="M2767" s="1">
        <f>Tabla1[[#This Row],[Columna4]]/10</f>
        <v>991861.2</v>
      </c>
    </row>
    <row r="2768" spans="1:13" x14ac:dyDescent="0.3">
      <c r="A2768">
        <v>7</v>
      </c>
      <c r="B2768" t="s">
        <v>117</v>
      </c>
      <c r="C2768">
        <f>_xlfn.NUMBERVALUE(MID(Tabla1[[#This Row],[Object Name]],11,3))</f>
        <v>93</v>
      </c>
      <c r="D2768" t="s">
        <v>104</v>
      </c>
      <c r="E2768" t="s">
        <v>9</v>
      </c>
      <c r="F2768" t="s">
        <v>10</v>
      </c>
      <c r="G2768" t="s">
        <v>11</v>
      </c>
      <c r="H2768" t="s">
        <v>8</v>
      </c>
      <c r="I2768">
        <v>9</v>
      </c>
      <c r="J2768">
        <f>Tabla1[[#This Row],[Columna2]]*110</f>
        <v>990</v>
      </c>
      <c r="K2768">
        <v>2781</v>
      </c>
      <c r="L2768">
        <f>Tabla1[[#This Row],[Columna3]]*Tabla1[[#This Row],[Value]]*30*0.12</f>
        <v>9911484</v>
      </c>
      <c r="M2768" s="1">
        <f>Tabla1[[#This Row],[Columna4]]/10</f>
        <v>991148.4</v>
      </c>
    </row>
    <row r="2769" spans="1:13" x14ac:dyDescent="0.3">
      <c r="A2769">
        <v>8</v>
      </c>
      <c r="B2769" t="s">
        <v>117</v>
      </c>
      <c r="C2769">
        <f>_xlfn.NUMBERVALUE(MID(Tabla1[[#This Row],[Object Name]],11,3))</f>
        <v>93</v>
      </c>
      <c r="D2769" t="s">
        <v>104</v>
      </c>
      <c r="E2769" t="s">
        <v>9</v>
      </c>
      <c r="F2769" t="s">
        <v>10</v>
      </c>
      <c r="G2769" t="s">
        <v>11</v>
      </c>
      <c r="H2769" t="s">
        <v>8</v>
      </c>
      <c r="I2769">
        <v>9</v>
      </c>
      <c r="J2769">
        <f>Tabla1[[#This Row],[Columna2]]*110</f>
        <v>990</v>
      </c>
      <c r="K2769">
        <v>2768</v>
      </c>
      <c r="L2769">
        <f>Tabla1[[#This Row],[Columna3]]*Tabla1[[#This Row],[Value]]*30*0.12</f>
        <v>9865152</v>
      </c>
      <c r="M2769" s="1">
        <f>Tabla1[[#This Row],[Columna4]]/10</f>
        <v>986515.2</v>
      </c>
    </row>
    <row r="2770" spans="1:13" x14ac:dyDescent="0.3">
      <c r="A2770">
        <v>9</v>
      </c>
      <c r="B2770" t="s">
        <v>117</v>
      </c>
      <c r="C2770">
        <f>_xlfn.NUMBERVALUE(MID(Tabla1[[#This Row],[Object Name]],11,3))</f>
        <v>93</v>
      </c>
      <c r="D2770" t="s">
        <v>104</v>
      </c>
      <c r="E2770" t="s">
        <v>9</v>
      </c>
      <c r="F2770" t="s">
        <v>10</v>
      </c>
      <c r="G2770" t="s">
        <v>11</v>
      </c>
      <c r="H2770" t="s">
        <v>8</v>
      </c>
      <c r="I2770">
        <v>9</v>
      </c>
      <c r="J2770">
        <f>Tabla1[[#This Row],[Columna2]]*110</f>
        <v>990</v>
      </c>
      <c r="K2770">
        <v>2775</v>
      </c>
      <c r="L2770">
        <f>Tabla1[[#This Row],[Columna3]]*Tabla1[[#This Row],[Value]]*30*0.12</f>
        <v>9890100</v>
      </c>
      <c r="M2770" s="1">
        <f>Tabla1[[#This Row],[Columna4]]/10</f>
        <v>989010</v>
      </c>
    </row>
    <row r="2771" spans="1:13" x14ac:dyDescent="0.3">
      <c r="A2771">
        <v>10</v>
      </c>
      <c r="B2771" t="s">
        <v>117</v>
      </c>
      <c r="C2771">
        <f>_xlfn.NUMBERVALUE(MID(Tabla1[[#This Row],[Object Name]],11,3))</f>
        <v>93</v>
      </c>
      <c r="D2771" t="s">
        <v>104</v>
      </c>
      <c r="E2771" t="s">
        <v>9</v>
      </c>
      <c r="F2771" t="s">
        <v>10</v>
      </c>
      <c r="G2771" t="s">
        <v>11</v>
      </c>
      <c r="H2771" t="s">
        <v>8</v>
      </c>
      <c r="I2771">
        <v>9</v>
      </c>
      <c r="J2771">
        <f>Tabla1[[#This Row],[Columna2]]*110</f>
        <v>990</v>
      </c>
      <c r="K2771">
        <v>2793</v>
      </c>
      <c r="L2771">
        <f>Tabla1[[#This Row],[Columna3]]*Tabla1[[#This Row],[Value]]*30*0.12</f>
        <v>9954252</v>
      </c>
      <c r="M2771" s="1">
        <f>Tabla1[[#This Row],[Columna4]]/10</f>
        <v>995425.2</v>
      </c>
    </row>
    <row r="2772" spans="1:13" x14ac:dyDescent="0.3">
      <c r="A2772">
        <v>11</v>
      </c>
      <c r="B2772" t="s">
        <v>117</v>
      </c>
      <c r="C2772">
        <f>_xlfn.NUMBERVALUE(MID(Tabla1[[#This Row],[Object Name]],11,3))</f>
        <v>93</v>
      </c>
      <c r="D2772" t="s">
        <v>104</v>
      </c>
      <c r="E2772" t="s">
        <v>9</v>
      </c>
      <c r="F2772" t="s">
        <v>10</v>
      </c>
      <c r="G2772" t="s">
        <v>11</v>
      </c>
      <c r="H2772" t="s">
        <v>8</v>
      </c>
      <c r="I2772">
        <v>9</v>
      </c>
      <c r="J2772">
        <f>Tabla1[[#This Row],[Columna2]]*110</f>
        <v>990</v>
      </c>
      <c r="K2772">
        <v>2785</v>
      </c>
      <c r="L2772">
        <f>Tabla1[[#This Row],[Columna3]]*Tabla1[[#This Row],[Value]]*30*0.12</f>
        <v>9925740</v>
      </c>
      <c r="M2772" s="1">
        <f>Tabla1[[#This Row],[Columna4]]/10</f>
        <v>992574</v>
      </c>
    </row>
    <row r="2773" spans="1:13" x14ac:dyDescent="0.3">
      <c r="A2773">
        <v>12</v>
      </c>
      <c r="B2773" t="s">
        <v>117</v>
      </c>
      <c r="C2773">
        <f>_xlfn.NUMBERVALUE(MID(Tabla1[[#This Row],[Object Name]],11,3))</f>
        <v>93</v>
      </c>
      <c r="D2773" t="s">
        <v>104</v>
      </c>
      <c r="E2773" t="s">
        <v>9</v>
      </c>
      <c r="F2773" t="s">
        <v>10</v>
      </c>
      <c r="G2773" t="s">
        <v>11</v>
      </c>
      <c r="H2773" t="s">
        <v>8</v>
      </c>
      <c r="I2773">
        <v>9</v>
      </c>
      <c r="J2773">
        <f>Tabla1[[#This Row],[Columna2]]*110</f>
        <v>990</v>
      </c>
      <c r="K2773">
        <v>2791</v>
      </c>
      <c r="L2773">
        <f>Tabla1[[#This Row],[Columna3]]*Tabla1[[#This Row],[Value]]*30*0.12</f>
        <v>9947124</v>
      </c>
      <c r="M2773" s="1">
        <f>Tabla1[[#This Row],[Columna4]]/10</f>
        <v>994712.4</v>
      </c>
    </row>
    <row r="2774" spans="1:13" x14ac:dyDescent="0.3">
      <c r="A2774">
        <v>13</v>
      </c>
      <c r="B2774" t="s">
        <v>117</v>
      </c>
      <c r="C2774">
        <f>_xlfn.NUMBERVALUE(MID(Tabla1[[#This Row],[Object Name]],11,3))</f>
        <v>93</v>
      </c>
      <c r="D2774" t="s">
        <v>104</v>
      </c>
      <c r="E2774" t="s">
        <v>9</v>
      </c>
      <c r="F2774" t="s">
        <v>10</v>
      </c>
      <c r="G2774" t="s">
        <v>11</v>
      </c>
      <c r="H2774" t="s">
        <v>8</v>
      </c>
      <c r="I2774">
        <v>9</v>
      </c>
      <c r="J2774">
        <f>Tabla1[[#This Row],[Columna2]]*110</f>
        <v>990</v>
      </c>
      <c r="K2774">
        <v>2769</v>
      </c>
      <c r="L2774">
        <f>Tabla1[[#This Row],[Columna3]]*Tabla1[[#This Row],[Value]]*30*0.12</f>
        <v>9868716</v>
      </c>
      <c r="M2774" s="1">
        <f>Tabla1[[#This Row],[Columna4]]/10</f>
        <v>986871.6</v>
      </c>
    </row>
    <row r="2775" spans="1:13" x14ac:dyDescent="0.3">
      <c r="A2775">
        <v>14</v>
      </c>
      <c r="B2775" t="s">
        <v>117</v>
      </c>
      <c r="C2775">
        <f>_xlfn.NUMBERVALUE(MID(Tabla1[[#This Row],[Object Name]],11,3))</f>
        <v>93</v>
      </c>
      <c r="D2775" t="s">
        <v>104</v>
      </c>
      <c r="E2775" t="s">
        <v>9</v>
      </c>
      <c r="F2775" t="s">
        <v>10</v>
      </c>
      <c r="G2775" t="s">
        <v>11</v>
      </c>
      <c r="H2775" t="s">
        <v>8</v>
      </c>
      <c r="I2775">
        <v>9</v>
      </c>
      <c r="J2775">
        <f>Tabla1[[#This Row],[Columna2]]*110</f>
        <v>990</v>
      </c>
      <c r="K2775">
        <v>2790</v>
      </c>
      <c r="L2775">
        <f>Tabla1[[#This Row],[Columna3]]*Tabla1[[#This Row],[Value]]*30*0.12</f>
        <v>9943560</v>
      </c>
      <c r="M2775" s="1">
        <f>Tabla1[[#This Row],[Columna4]]/10</f>
        <v>994356</v>
      </c>
    </row>
    <row r="2776" spans="1:13" x14ac:dyDescent="0.3">
      <c r="A2776">
        <v>15</v>
      </c>
      <c r="B2776" t="s">
        <v>117</v>
      </c>
      <c r="C2776">
        <f>_xlfn.NUMBERVALUE(MID(Tabla1[[#This Row],[Object Name]],11,3))</f>
        <v>93</v>
      </c>
      <c r="D2776" t="s">
        <v>104</v>
      </c>
      <c r="E2776" t="s">
        <v>9</v>
      </c>
      <c r="F2776" t="s">
        <v>10</v>
      </c>
      <c r="G2776" t="s">
        <v>11</v>
      </c>
      <c r="H2776" t="s">
        <v>8</v>
      </c>
      <c r="I2776">
        <v>9</v>
      </c>
      <c r="J2776">
        <f>Tabla1[[#This Row],[Columna2]]*110</f>
        <v>990</v>
      </c>
      <c r="K2776">
        <v>2787</v>
      </c>
      <c r="L2776">
        <f>Tabla1[[#This Row],[Columna3]]*Tabla1[[#This Row],[Value]]*30*0.12</f>
        <v>9932868</v>
      </c>
      <c r="M2776" s="1">
        <f>Tabla1[[#This Row],[Columna4]]/10</f>
        <v>993286.8</v>
      </c>
    </row>
    <row r="2777" spans="1:13" x14ac:dyDescent="0.3">
      <c r="A2777">
        <v>16</v>
      </c>
      <c r="B2777" t="s">
        <v>117</v>
      </c>
      <c r="C2777">
        <f>_xlfn.NUMBERVALUE(MID(Tabla1[[#This Row],[Object Name]],11,3))</f>
        <v>93</v>
      </c>
      <c r="D2777" t="s">
        <v>104</v>
      </c>
      <c r="E2777" t="s">
        <v>9</v>
      </c>
      <c r="F2777" t="s">
        <v>10</v>
      </c>
      <c r="G2777" t="s">
        <v>11</v>
      </c>
      <c r="H2777" t="s">
        <v>8</v>
      </c>
      <c r="I2777">
        <v>9</v>
      </c>
      <c r="J2777">
        <f>Tabla1[[#This Row],[Columna2]]*110</f>
        <v>990</v>
      </c>
      <c r="K2777">
        <v>2780</v>
      </c>
      <c r="L2777">
        <f>Tabla1[[#This Row],[Columna3]]*Tabla1[[#This Row],[Value]]*30*0.12</f>
        <v>9907920</v>
      </c>
      <c r="M2777" s="1">
        <f>Tabla1[[#This Row],[Columna4]]/10</f>
        <v>990792</v>
      </c>
    </row>
    <row r="2778" spans="1:13" x14ac:dyDescent="0.3">
      <c r="A2778">
        <v>17</v>
      </c>
      <c r="B2778" t="s">
        <v>117</v>
      </c>
      <c r="C2778">
        <f>_xlfn.NUMBERVALUE(MID(Tabla1[[#This Row],[Object Name]],11,3))</f>
        <v>93</v>
      </c>
      <c r="D2778" t="s">
        <v>104</v>
      </c>
      <c r="E2778" t="s">
        <v>9</v>
      </c>
      <c r="F2778" t="s">
        <v>10</v>
      </c>
      <c r="G2778" t="s">
        <v>11</v>
      </c>
      <c r="H2778" t="s">
        <v>8</v>
      </c>
      <c r="I2778">
        <v>9</v>
      </c>
      <c r="J2778">
        <f>Tabla1[[#This Row],[Columna2]]*110</f>
        <v>990</v>
      </c>
      <c r="K2778">
        <v>2752</v>
      </c>
      <c r="L2778">
        <f>Tabla1[[#This Row],[Columna3]]*Tabla1[[#This Row],[Value]]*30*0.12</f>
        <v>9808128</v>
      </c>
      <c r="M2778" s="1">
        <f>Tabla1[[#This Row],[Columna4]]/10</f>
        <v>980812.80000000005</v>
      </c>
    </row>
    <row r="2779" spans="1:13" x14ac:dyDescent="0.3">
      <c r="A2779">
        <v>18</v>
      </c>
      <c r="B2779" t="s">
        <v>117</v>
      </c>
      <c r="C2779">
        <f>_xlfn.NUMBERVALUE(MID(Tabla1[[#This Row],[Object Name]],11,3))</f>
        <v>93</v>
      </c>
      <c r="D2779" t="s">
        <v>104</v>
      </c>
      <c r="E2779" t="s">
        <v>9</v>
      </c>
      <c r="F2779" t="s">
        <v>10</v>
      </c>
      <c r="G2779" t="s">
        <v>11</v>
      </c>
      <c r="H2779" t="s">
        <v>8</v>
      </c>
      <c r="I2779">
        <v>9</v>
      </c>
      <c r="J2779">
        <f>Tabla1[[#This Row],[Columna2]]*110</f>
        <v>990</v>
      </c>
      <c r="K2779">
        <v>2790</v>
      </c>
      <c r="L2779">
        <f>Tabla1[[#This Row],[Columna3]]*Tabla1[[#This Row],[Value]]*30*0.12</f>
        <v>9943560</v>
      </c>
      <c r="M2779" s="1">
        <f>Tabla1[[#This Row],[Columna4]]/10</f>
        <v>994356</v>
      </c>
    </row>
    <row r="2780" spans="1:13" x14ac:dyDescent="0.3">
      <c r="A2780">
        <v>19</v>
      </c>
      <c r="B2780" t="s">
        <v>117</v>
      </c>
      <c r="C2780">
        <f>_xlfn.NUMBERVALUE(MID(Tabla1[[#This Row],[Object Name]],11,3))</f>
        <v>93</v>
      </c>
      <c r="D2780" t="s">
        <v>104</v>
      </c>
      <c r="E2780" t="s">
        <v>9</v>
      </c>
      <c r="F2780" t="s">
        <v>10</v>
      </c>
      <c r="G2780" t="s">
        <v>11</v>
      </c>
      <c r="H2780" t="s">
        <v>8</v>
      </c>
      <c r="I2780">
        <v>9</v>
      </c>
      <c r="J2780">
        <f>Tabla1[[#This Row],[Columna2]]*110</f>
        <v>990</v>
      </c>
      <c r="K2780">
        <v>2804</v>
      </c>
      <c r="L2780">
        <f>Tabla1[[#This Row],[Columna3]]*Tabla1[[#This Row],[Value]]*30*0.12</f>
        <v>9993456</v>
      </c>
      <c r="M2780" s="1">
        <f>Tabla1[[#This Row],[Columna4]]/10</f>
        <v>999345.6</v>
      </c>
    </row>
    <row r="2781" spans="1:13" x14ac:dyDescent="0.3">
      <c r="A2781">
        <v>20</v>
      </c>
      <c r="B2781" t="s">
        <v>117</v>
      </c>
      <c r="C2781">
        <f>_xlfn.NUMBERVALUE(MID(Tabla1[[#This Row],[Object Name]],11,3))</f>
        <v>93</v>
      </c>
      <c r="D2781" t="s">
        <v>104</v>
      </c>
      <c r="E2781" t="s">
        <v>9</v>
      </c>
      <c r="F2781" t="s">
        <v>10</v>
      </c>
      <c r="G2781" t="s">
        <v>11</v>
      </c>
      <c r="H2781" t="s">
        <v>8</v>
      </c>
      <c r="I2781">
        <v>9</v>
      </c>
      <c r="J2781">
        <f>Tabla1[[#This Row],[Columna2]]*110</f>
        <v>990</v>
      </c>
      <c r="K2781">
        <v>2789</v>
      </c>
      <c r="L2781">
        <f>Tabla1[[#This Row],[Columna3]]*Tabla1[[#This Row],[Value]]*30*0.12</f>
        <v>9939996</v>
      </c>
      <c r="M2781" s="1">
        <f>Tabla1[[#This Row],[Columna4]]/10</f>
        <v>993999.6</v>
      </c>
    </row>
    <row r="2782" spans="1:13" x14ac:dyDescent="0.3">
      <c r="A2782">
        <v>21</v>
      </c>
      <c r="B2782" t="s">
        <v>117</v>
      </c>
      <c r="C2782">
        <f>_xlfn.NUMBERVALUE(MID(Tabla1[[#This Row],[Object Name]],11,3))</f>
        <v>93</v>
      </c>
      <c r="D2782" t="s">
        <v>104</v>
      </c>
      <c r="E2782" t="s">
        <v>9</v>
      </c>
      <c r="F2782" t="s">
        <v>10</v>
      </c>
      <c r="G2782" t="s">
        <v>11</v>
      </c>
      <c r="H2782" t="s">
        <v>8</v>
      </c>
      <c r="I2782">
        <v>9</v>
      </c>
      <c r="J2782">
        <f>Tabla1[[#This Row],[Columna2]]*110</f>
        <v>990</v>
      </c>
      <c r="K2782">
        <v>2762</v>
      </c>
      <c r="L2782">
        <f>Tabla1[[#This Row],[Columna3]]*Tabla1[[#This Row],[Value]]*30*0.12</f>
        <v>9843768</v>
      </c>
      <c r="M2782" s="1">
        <f>Tabla1[[#This Row],[Columna4]]/10</f>
        <v>984376.8</v>
      </c>
    </row>
    <row r="2783" spans="1:13" x14ac:dyDescent="0.3">
      <c r="A2783">
        <v>22</v>
      </c>
      <c r="B2783" t="s">
        <v>117</v>
      </c>
      <c r="C2783">
        <f>_xlfn.NUMBERVALUE(MID(Tabla1[[#This Row],[Object Name]],11,3))</f>
        <v>93</v>
      </c>
      <c r="D2783" t="s">
        <v>104</v>
      </c>
      <c r="E2783" t="s">
        <v>9</v>
      </c>
      <c r="F2783" t="s">
        <v>10</v>
      </c>
      <c r="G2783" t="s">
        <v>11</v>
      </c>
      <c r="H2783" t="s">
        <v>8</v>
      </c>
      <c r="I2783">
        <v>9</v>
      </c>
      <c r="J2783">
        <f>Tabla1[[#This Row],[Columna2]]*110</f>
        <v>990</v>
      </c>
      <c r="K2783">
        <v>2775</v>
      </c>
      <c r="L2783">
        <f>Tabla1[[#This Row],[Columna3]]*Tabla1[[#This Row],[Value]]*30*0.12</f>
        <v>9890100</v>
      </c>
      <c r="M2783" s="1">
        <f>Tabla1[[#This Row],[Columna4]]/10</f>
        <v>989010</v>
      </c>
    </row>
    <row r="2784" spans="1:13" x14ac:dyDescent="0.3">
      <c r="A2784">
        <v>23</v>
      </c>
      <c r="B2784" t="s">
        <v>117</v>
      </c>
      <c r="C2784">
        <f>_xlfn.NUMBERVALUE(MID(Tabla1[[#This Row],[Object Name]],11,3))</f>
        <v>93</v>
      </c>
      <c r="D2784" t="s">
        <v>104</v>
      </c>
      <c r="E2784" t="s">
        <v>9</v>
      </c>
      <c r="F2784" t="s">
        <v>10</v>
      </c>
      <c r="G2784" t="s">
        <v>11</v>
      </c>
      <c r="H2784" t="s">
        <v>8</v>
      </c>
      <c r="I2784">
        <v>9</v>
      </c>
      <c r="J2784">
        <f>Tabla1[[#This Row],[Columna2]]*110</f>
        <v>990</v>
      </c>
      <c r="K2784">
        <v>2750</v>
      </c>
      <c r="L2784">
        <f>Tabla1[[#This Row],[Columna3]]*Tabla1[[#This Row],[Value]]*30*0.12</f>
        <v>9801000</v>
      </c>
      <c r="M2784" s="1">
        <f>Tabla1[[#This Row],[Columna4]]/10</f>
        <v>980100</v>
      </c>
    </row>
    <row r="2785" spans="1:13" x14ac:dyDescent="0.3">
      <c r="A2785">
        <v>24</v>
      </c>
      <c r="B2785" t="s">
        <v>117</v>
      </c>
      <c r="C2785">
        <f>_xlfn.NUMBERVALUE(MID(Tabla1[[#This Row],[Object Name]],11,3))</f>
        <v>93</v>
      </c>
      <c r="D2785" t="s">
        <v>104</v>
      </c>
      <c r="E2785" t="s">
        <v>9</v>
      </c>
      <c r="F2785" t="s">
        <v>10</v>
      </c>
      <c r="G2785" t="s">
        <v>11</v>
      </c>
      <c r="H2785" t="s">
        <v>8</v>
      </c>
      <c r="I2785">
        <v>9</v>
      </c>
      <c r="J2785">
        <f>Tabla1[[#This Row],[Columna2]]*110</f>
        <v>990</v>
      </c>
      <c r="K2785">
        <v>2783</v>
      </c>
      <c r="L2785">
        <f>Tabla1[[#This Row],[Columna3]]*Tabla1[[#This Row],[Value]]*30*0.12</f>
        <v>9918612</v>
      </c>
      <c r="M2785" s="1">
        <f>Tabla1[[#This Row],[Columna4]]/10</f>
        <v>991861.2</v>
      </c>
    </row>
    <row r="2786" spans="1:13" x14ac:dyDescent="0.3">
      <c r="A2786">
        <v>25</v>
      </c>
      <c r="B2786" t="s">
        <v>117</v>
      </c>
      <c r="C2786">
        <f>_xlfn.NUMBERVALUE(MID(Tabla1[[#This Row],[Object Name]],11,3))</f>
        <v>93</v>
      </c>
      <c r="D2786" t="s">
        <v>104</v>
      </c>
      <c r="E2786" t="s">
        <v>9</v>
      </c>
      <c r="F2786" t="s">
        <v>10</v>
      </c>
      <c r="G2786" t="s">
        <v>11</v>
      </c>
      <c r="H2786" t="s">
        <v>8</v>
      </c>
      <c r="I2786">
        <v>9</v>
      </c>
      <c r="J2786">
        <f>Tabla1[[#This Row],[Columna2]]*110</f>
        <v>990</v>
      </c>
      <c r="K2786">
        <v>2784</v>
      </c>
      <c r="L2786">
        <f>Tabla1[[#This Row],[Columna3]]*Tabla1[[#This Row],[Value]]*30*0.12</f>
        <v>9922176</v>
      </c>
      <c r="M2786" s="1">
        <f>Tabla1[[#This Row],[Columna4]]/10</f>
        <v>992217.59999999998</v>
      </c>
    </row>
    <row r="2787" spans="1:13" x14ac:dyDescent="0.3">
      <c r="A2787">
        <v>26</v>
      </c>
      <c r="B2787" t="s">
        <v>117</v>
      </c>
      <c r="C2787">
        <f>_xlfn.NUMBERVALUE(MID(Tabla1[[#This Row],[Object Name]],11,3))</f>
        <v>93</v>
      </c>
      <c r="D2787" t="s">
        <v>104</v>
      </c>
      <c r="E2787" t="s">
        <v>9</v>
      </c>
      <c r="F2787" t="s">
        <v>10</v>
      </c>
      <c r="G2787" t="s">
        <v>11</v>
      </c>
      <c r="H2787" t="s">
        <v>8</v>
      </c>
      <c r="I2787">
        <v>9</v>
      </c>
      <c r="J2787">
        <f>Tabla1[[#This Row],[Columna2]]*110</f>
        <v>990</v>
      </c>
      <c r="K2787">
        <v>2766</v>
      </c>
      <c r="L2787">
        <f>Tabla1[[#This Row],[Columna3]]*Tabla1[[#This Row],[Value]]*30*0.12</f>
        <v>9858024</v>
      </c>
      <c r="M2787" s="1">
        <f>Tabla1[[#This Row],[Columna4]]/10</f>
        <v>985802.4</v>
      </c>
    </row>
    <row r="2788" spans="1:13" x14ac:dyDescent="0.3">
      <c r="A2788">
        <v>27</v>
      </c>
      <c r="B2788" t="s">
        <v>117</v>
      </c>
      <c r="C2788">
        <f>_xlfn.NUMBERVALUE(MID(Tabla1[[#This Row],[Object Name]],11,3))</f>
        <v>93</v>
      </c>
      <c r="D2788" t="s">
        <v>104</v>
      </c>
      <c r="E2788" t="s">
        <v>9</v>
      </c>
      <c r="F2788" t="s">
        <v>10</v>
      </c>
      <c r="G2788" t="s">
        <v>11</v>
      </c>
      <c r="H2788" t="s">
        <v>8</v>
      </c>
      <c r="I2788">
        <v>9</v>
      </c>
      <c r="J2788">
        <f>Tabla1[[#This Row],[Columna2]]*110</f>
        <v>990</v>
      </c>
      <c r="K2788">
        <v>2777</v>
      </c>
      <c r="L2788">
        <f>Tabla1[[#This Row],[Columna3]]*Tabla1[[#This Row],[Value]]*30*0.12</f>
        <v>9897228</v>
      </c>
      <c r="M2788" s="1">
        <f>Tabla1[[#This Row],[Columna4]]/10</f>
        <v>989722.8</v>
      </c>
    </row>
    <row r="2789" spans="1:13" x14ac:dyDescent="0.3">
      <c r="A2789">
        <v>28</v>
      </c>
      <c r="B2789" t="s">
        <v>117</v>
      </c>
      <c r="C2789">
        <f>_xlfn.NUMBERVALUE(MID(Tabla1[[#This Row],[Object Name]],11,3))</f>
        <v>93</v>
      </c>
      <c r="D2789" t="s">
        <v>104</v>
      </c>
      <c r="E2789" t="s">
        <v>9</v>
      </c>
      <c r="F2789" t="s">
        <v>10</v>
      </c>
      <c r="G2789" t="s">
        <v>11</v>
      </c>
      <c r="H2789" t="s">
        <v>8</v>
      </c>
      <c r="I2789">
        <v>9</v>
      </c>
      <c r="J2789">
        <f>Tabla1[[#This Row],[Columna2]]*110</f>
        <v>990</v>
      </c>
      <c r="K2789">
        <v>2784</v>
      </c>
      <c r="L2789">
        <f>Tabla1[[#This Row],[Columna3]]*Tabla1[[#This Row],[Value]]*30*0.12</f>
        <v>9922176</v>
      </c>
      <c r="M2789" s="1">
        <f>Tabla1[[#This Row],[Columna4]]/10</f>
        <v>992217.59999999998</v>
      </c>
    </row>
    <row r="2790" spans="1:13" x14ac:dyDescent="0.3">
      <c r="A2790">
        <v>29</v>
      </c>
      <c r="B2790" t="s">
        <v>117</v>
      </c>
      <c r="C2790">
        <f>_xlfn.NUMBERVALUE(MID(Tabla1[[#This Row],[Object Name]],11,3))</f>
        <v>93</v>
      </c>
      <c r="D2790" t="s">
        <v>104</v>
      </c>
      <c r="E2790" t="s">
        <v>9</v>
      </c>
      <c r="F2790" t="s">
        <v>10</v>
      </c>
      <c r="G2790" t="s">
        <v>11</v>
      </c>
      <c r="H2790" t="s">
        <v>8</v>
      </c>
      <c r="I2790">
        <v>9</v>
      </c>
      <c r="J2790">
        <f>Tabla1[[#This Row],[Columna2]]*110</f>
        <v>990</v>
      </c>
      <c r="K2790">
        <v>2766</v>
      </c>
      <c r="L2790">
        <f>Tabla1[[#This Row],[Columna3]]*Tabla1[[#This Row],[Value]]*30*0.12</f>
        <v>9858024</v>
      </c>
      <c r="M2790" s="1">
        <f>Tabla1[[#This Row],[Columna4]]/10</f>
        <v>985802.4</v>
      </c>
    </row>
    <row r="2791" spans="1:13" x14ac:dyDescent="0.3">
      <c r="A2791">
        <v>30</v>
      </c>
      <c r="B2791" t="s">
        <v>117</v>
      </c>
      <c r="C2791">
        <f>_xlfn.NUMBERVALUE(MID(Tabla1[[#This Row],[Object Name]],11,3))</f>
        <v>93</v>
      </c>
      <c r="D2791" t="s">
        <v>104</v>
      </c>
      <c r="E2791" t="s">
        <v>9</v>
      </c>
      <c r="F2791" t="s">
        <v>10</v>
      </c>
      <c r="G2791" t="s">
        <v>11</v>
      </c>
      <c r="H2791" t="s">
        <v>8</v>
      </c>
      <c r="I2791">
        <v>9</v>
      </c>
      <c r="J2791">
        <f>Tabla1[[#This Row],[Columna2]]*110</f>
        <v>990</v>
      </c>
      <c r="K2791">
        <v>2763</v>
      </c>
      <c r="L2791">
        <f>Tabla1[[#This Row],[Columna3]]*Tabla1[[#This Row],[Value]]*30*0.12</f>
        <v>9847332</v>
      </c>
      <c r="M2791" s="1">
        <f>Tabla1[[#This Row],[Columna4]]/10</f>
        <v>984733.2</v>
      </c>
    </row>
    <row r="2792" spans="1:13" x14ac:dyDescent="0.3">
      <c r="A2792">
        <v>1</v>
      </c>
      <c r="B2792" t="s">
        <v>116</v>
      </c>
      <c r="C2792">
        <f>_xlfn.NUMBERVALUE(MID(Tabla1[[#This Row],[Object Name]],11,3))</f>
        <v>94</v>
      </c>
      <c r="D2792" t="s">
        <v>105</v>
      </c>
      <c r="E2792" t="s">
        <v>9</v>
      </c>
      <c r="F2792" t="s">
        <v>10</v>
      </c>
      <c r="G2792" t="s">
        <v>11</v>
      </c>
      <c r="H2792" t="s">
        <v>8</v>
      </c>
      <c r="I2792">
        <v>8</v>
      </c>
      <c r="J2792">
        <f>Tabla1[[#This Row],[Columna2]]*110</f>
        <v>880</v>
      </c>
      <c r="K2792">
        <v>2869</v>
      </c>
      <c r="L2792">
        <f>Tabla1[[#This Row],[Columna3]]*Tabla1[[#This Row],[Value]]*30*0.12</f>
        <v>9088992</v>
      </c>
      <c r="M2792" s="1">
        <f>Tabla1[[#This Row],[Columna4]]/10</f>
        <v>908899.2</v>
      </c>
    </row>
    <row r="2793" spans="1:13" x14ac:dyDescent="0.3">
      <c r="A2793">
        <v>2</v>
      </c>
      <c r="B2793" t="s">
        <v>116</v>
      </c>
      <c r="C2793">
        <f>_xlfn.NUMBERVALUE(MID(Tabla1[[#This Row],[Object Name]],11,3))</f>
        <v>94</v>
      </c>
      <c r="D2793" t="s">
        <v>105</v>
      </c>
      <c r="E2793" t="s">
        <v>9</v>
      </c>
      <c r="F2793" t="s">
        <v>10</v>
      </c>
      <c r="G2793" t="s">
        <v>11</v>
      </c>
      <c r="H2793" t="s">
        <v>8</v>
      </c>
      <c r="I2793">
        <v>8</v>
      </c>
      <c r="J2793">
        <f>Tabla1[[#This Row],[Columna2]]*110</f>
        <v>880</v>
      </c>
      <c r="K2793">
        <v>2864</v>
      </c>
      <c r="L2793">
        <f>Tabla1[[#This Row],[Columna3]]*Tabla1[[#This Row],[Value]]*30*0.12</f>
        <v>9073152</v>
      </c>
      <c r="M2793" s="1">
        <f>Tabla1[[#This Row],[Columna4]]/10</f>
        <v>907315.19999999995</v>
      </c>
    </row>
    <row r="2794" spans="1:13" x14ac:dyDescent="0.3">
      <c r="A2794">
        <v>3</v>
      </c>
      <c r="B2794" t="s">
        <v>116</v>
      </c>
      <c r="C2794">
        <f>_xlfn.NUMBERVALUE(MID(Tabla1[[#This Row],[Object Name]],11,3))</f>
        <v>94</v>
      </c>
      <c r="D2794" t="s">
        <v>105</v>
      </c>
      <c r="E2794" t="s">
        <v>9</v>
      </c>
      <c r="F2794" t="s">
        <v>10</v>
      </c>
      <c r="G2794" t="s">
        <v>11</v>
      </c>
      <c r="H2794" t="s">
        <v>8</v>
      </c>
      <c r="I2794">
        <v>8</v>
      </c>
      <c r="J2794">
        <f>Tabla1[[#This Row],[Columna2]]*110</f>
        <v>880</v>
      </c>
      <c r="K2794">
        <v>2873</v>
      </c>
      <c r="L2794">
        <f>Tabla1[[#This Row],[Columna3]]*Tabla1[[#This Row],[Value]]*30*0.12</f>
        <v>9101664</v>
      </c>
      <c r="M2794" s="1">
        <f>Tabla1[[#This Row],[Columna4]]/10</f>
        <v>910166.4</v>
      </c>
    </row>
    <row r="2795" spans="1:13" x14ac:dyDescent="0.3">
      <c r="A2795">
        <v>4</v>
      </c>
      <c r="B2795" t="s">
        <v>116</v>
      </c>
      <c r="C2795">
        <f>_xlfn.NUMBERVALUE(MID(Tabla1[[#This Row],[Object Name]],11,3))</f>
        <v>94</v>
      </c>
      <c r="D2795" t="s">
        <v>105</v>
      </c>
      <c r="E2795" t="s">
        <v>9</v>
      </c>
      <c r="F2795" t="s">
        <v>10</v>
      </c>
      <c r="G2795" t="s">
        <v>11</v>
      </c>
      <c r="H2795" t="s">
        <v>8</v>
      </c>
      <c r="I2795">
        <v>8</v>
      </c>
      <c r="J2795">
        <f>Tabla1[[#This Row],[Columna2]]*110</f>
        <v>880</v>
      </c>
      <c r="K2795">
        <v>2882</v>
      </c>
      <c r="L2795">
        <f>Tabla1[[#This Row],[Columna3]]*Tabla1[[#This Row],[Value]]*30*0.12</f>
        <v>9130176</v>
      </c>
      <c r="M2795" s="1">
        <f>Tabla1[[#This Row],[Columna4]]/10</f>
        <v>913017.6</v>
      </c>
    </row>
    <row r="2796" spans="1:13" x14ac:dyDescent="0.3">
      <c r="A2796">
        <v>5</v>
      </c>
      <c r="B2796" t="s">
        <v>116</v>
      </c>
      <c r="C2796">
        <f>_xlfn.NUMBERVALUE(MID(Tabla1[[#This Row],[Object Name]],11,3))</f>
        <v>94</v>
      </c>
      <c r="D2796" t="s">
        <v>105</v>
      </c>
      <c r="E2796" t="s">
        <v>9</v>
      </c>
      <c r="F2796" t="s">
        <v>10</v>
      </c>
      <c r="G2796" t="s">
        <v>11</v>
      </c>
      <c r="H2796" t="s">
        <v>8</v>
      </c>
      <c r="I2796">
        <v>8</v>
      </c>
      <c r="J2796">
        <f>Tabla1[[#This Row],[Columna2]]*110</f>
        <v>880</v>
      </c>
      <c r="K2796">
        <v>2886</v>
      </c>
      <c r="L2796">
        <f>Tabla1[[#This Row],[Columna3]]*Tabla1[[#This Row],[Value]]*30*0.12</f>
        <v>9142848</v>
      </c>
      <c r="M2796" s="1">
        <f>Tabla1[[#This Row],[Columna4]]/10</f>
        <v>914284.8</v>
      </c>
    </row>
    <row r="2797" spans="1:13" x14ac:dyDescent="0.3">
      <c r="A2797">
        <v>6</v>
      </c>
      <c r="B2797" t="s">
        <v>116</v>
      </c>
      <c r="C2797">
        <f>_xlfn.NUMBERVALUE(MID(Tabla1[[#This Row],[Object Name]],11,3))</f>
        <v>94</v>
      </c>
      <c r="D2797" t="s">
        <v>105</v>
      </c>
      <c r="E2797" t="s">
        <v>9</v>
      </c>
      <c r="F2797" t="s">
        <v>10</v>
      </c>
      <c r="G2797" t="s">
        <v>11</v>
      </c>
      <c r="H2797" t="s">
        <v>8</v>
      </c>
      <c r="I2797">
        <v>8</v>
      </c>
      <c r="J2797">
        <f>Tabla1[[#This Row],[Columna2]]*110</f>
        <v>880</v>
      </c>
      <c r="K2797">
        <v>2890</v>
      </c>
      <c r="L2797">
        <f>Tabla1[[#This Row],[Columna3]]*Tabla1[[#This Row],[Value]]*30*0.12</f>
        <v>9155520</v>
      </c>
      <c r="M2797" s="1">
        <f>Tabla1[[#This Row],[Columna4]]/10</f>
        <v>915552</v>
      </c>
    </row>
    <row r="2798" spans="1:13" x14ac:dyDescent="0.3">
      <c r="A2798">
        <v>7</v>
      </c>
      <c r="B2798" t="s">
        <v>116</v>
      </c>
      <c r="C2798">
        <f>_xlfn.NUMBERVALUE(MID(Tabla1[[#This Row],[Object Name]],11,3))</f>
        <v>94</v>
      </c>
      <c r="D2798" t="s">
        <v>105</v>
      </c>
      <c r="E2798" t="s">
        <v>9</v>
      </c>
      <c r="F2798" t="s">
        <v>10</v>
      </c>
      <c r="G2798" t="s">
        <v>11</v>
      </c>
      <c r="H2798" t="s">
        <v>8</v>
      </c>
      <c r="I2798">
        <v>8</v>
      </c>
      <c r="J2798">
        <f>Tabla1[[#This Row],[Columna2]]*110</f>
        <v>880</v>
      </c>
      <c r="K2798">
        <v>2867</v>
      </c>
      <c r="L2798">
        <f>Tabla1[[#This Row],[Columna3]]*Tabla1[[#This Row],[Value]]*30*0.12</f>
        <v>9082656</v>
      </c>
      <c r="M2798" s="1">
        <f>Tabla1[[#This Row],[Columna4]]/10</f>
        <v>908265.6</v>
      </c>
    </row>
    <row r="2799" spans="1:13" x14ac:dyDescent="0.3">
      <c r="A2799">
        <v>8</v>
      </c>
      <c r="B2799" t="s">
        <v>116</v>
      </c>
      <c r="C2799">
        <f>_xlfn.NUMBERVALUE(MID(Tabla1[[#This Row],[Object Name]],11,3))</f>
        <v>94</v>
      </c>
      <c r="D2799" t="s">
        <v>105</v>
      </c>
      <c r="E2799" t="s">
        <v>9</v>
      </c>
      <c r="F2799" t="s">
        <v>10</v>
      </c>
      <c r="G2799" t="s">
        <v>11</v>
      </c>
      <c r="H2799" t="s">
        <v>8</v>
      </c>
      <c r="I2799">
        <v>8</v>
      </c>
      <c r="J2799">
        <f>Tabla1[[#This Row],[Columna2]]*110</f>
        <v>880</v>
      </c>
      <c r="K2799">
        <v>2873</v>
      </c>
      <c r="L2799">
        <f>Tabla1[[#This Row],[Columna3]]*Tabla1[[#This Row],[Value]]*30*0.12</f>
        <v>9101664</v>
      </c>
      <c r="M2799" s="1">
        <f>Tabla1[[#This Row],[Columna4]]/10</f>
        <v>910166.4</v>
      </c>
    </row>
    <row r="2800" spans="1:13" x14ac:dyDescent="0.3">
      <c r="A2800">
        <v>9</v>
      </c>
      <c r="B2800" t="s">
        <v>116</v>
      </c>
      <c r="C2800">
        <f>_xlfn.NUMBERVALUE(MID(Tabla1[[#This Row],[Object Name]],11,3))</f>
        <v>94</v>
      </c>
      <c r="D2800" t="s">
        <v>105</v>
      </c>
      <c r="E2800" t="s">
        <v>9</v>
      </c>
      <c r="F2800" t="s">
        <v>10</v>
      </c>
      <c r="G2800" t="s">
        <v>11</v>
      </c>
      <c r="H2800" t="s">
        <v>8</v>
      </c>
      <c r="I2800">
        <v>8</v>
      </c>
      <c r="J2800">
        <f>Tabla1[[#This Row],[Columna2]]*110</f>
        <v>880</v>
      </c>
      <c r="K2800">
        <v>2882</v>
      </c>
      <c r="L2800">
        <f>Tabla1[[#This Row],[Columna3]]*Tabla1[[#This Row],[Value]]*30*0.12</f>
        <v>9130176</v>
      </c>
      <c r="M2800" s="1">
        <f>Tabla1[[#This Row],[Columna4]]/10</f>
        <v>913017.6</v>
      </c>
    </row>
    <row r="2801" spans="1:13" x14ac:dyDescent="0.3">
      <c r="A2801">
        <v>10</v>
      </c>
      <c r="B2801" t="s">
        <v>116</v>
      </c>
      <c r="C2801">
        <f>_xlfn.NUMBERVALUE(MID(Tabla1[[#This Row],[Object Name]],11,3))</f>
        <v>94</v>
      </c>
      <c r="D2801" t="s">
        <v>105</v>
      </c>
      <c r="E2801" t="s">
        <v>9</v>
      </c>
      <c r="F2801" t="s">
        <v>10</v>
      </c>
      <c r="G2801" t="s">
        <v>11</v>
      </c>
      <c r="H2801" t="s">
        <v>8</v>
      </c>
      <c r="I2801">
        <v>8</v>
      </c>
      <c r="J2801">
        <f>Tabla1[[#This Row],[Columna2]]*110</f>
        <v>880</v>
      </c>
      <c r="K2801">
        <v>2881</v>
      </c>
      <c r="L2801">
        <f>Tabla1[[#This Row],[Columna3]]*Tabla1[[#This Row],[Value]]*30*0.12</f>
        <v>9127008</v>
      </c>
      <c r="M2801" s="1">
        <f>Tabla1[[#This Row],[Columna4]]/10</f>
        <v>912700.8</v>
      </c>
    </row>
    <row r="2802" spans="1:13" x14ac:dyDescent="0.3">
      <c r="A2802">
        <v>11</v>
      </c>
      <c r="B2802" t="s">
        <v>116</v>
      </c>
      <c r="C2802">
        <f>_xlfn.NUMBERVALUE(MID(Tabla1[[#This Row],[Object Name]],11,3))</f>
        <v>94</v>
      </c>
      <c r="D2802" t="s">
        <v>105</v>
      </c>
      <c r="E2802" t="s">
        <v>9</v>
      </c>
      <c r="F2802" t="s">
        <v>10</v>
      </c>
      <c r="G2802" t="s">
        <v>11</v>
      </c>
      <c r="H2802" t="s">
        <v>8</v>
      </c>
      <c r="I2802">
        <v>8</v>
      </c>
      <c r="J2802">
        <f>Tabla1[[#This Row],[Columna2]]*110</f>
        <v>880</v>
      </c>
      <c r="K2802">
        <v>2879</v>
      </c>
      <c r="L2802">
        <f>Tabla1[[#This Row],[Columna3]]*Tabla1[[#This Row],[Value]]*30*0.12</f>
        <v>9120672</v>
      </c>
      <c r="M2802" s="1">
        <f>Tabla1[[#This Row],[Columna4]]/10</f>
        <v>912067.2</v>
      </c>
    </row>
    <row r="2803" spans="1:13" x14ac:dyDescent="0.3">
      <c r="A2803">
        <v>12</v>
      </c>
      <c r="B2803" t="s">
        <v>116</v>
      </c>
      <c r="C2803">
        <f>_xlfn.NUMBERVALUE(MID(Tabla1[[#This Row],[Object Name]],11,3))</f>
        <v>94</v>
      </c>
      <c r="D2803" t="s">
        <v>105</v>
      </c>
      <c r="E2803" t="s">
        <v>9</v>
      </c>
      <c r="F2803" t="s">
        <v>10</v>
      </c>
      <c r="G2803" t="s">
        <v>11</v>
      </c>
      <c r="H2803" t="s">
        <v>8</v>
      </c>
      <c r="I2803">
        <v>8</v>
      </c>
      <c r="J2803">
        <f>Tabla1[[#This Row],[Columna2]]*110</f>
        <v>880</v>
      </c>
      <c r="K2803">
        <v>2868</v>
      </c>
      <c r="L2803">
        <f>Tabla1[[#This Row],[Columna3]]*Tabla1[[#This Row],[Value]]*30*0.12</f>
        <v>9085824</v>
      </c>
      <c r="M2803" s="1">
        <f>Tabla1[[#This Row],[Columna4]]/10</f>
        <v>908582.40000000002</v>
      </c>
    </row>
    <row r="2804" spans="1:13" x14ac:dyDescent="0.3">
      <c r="A2804">
        <v>13</v>
      </c>
      <c r="B2804" t="s">
        <v>116</v>
      </c>
      <c r="C2804">
        <f>_xlfn.NUMBERVALUE(MID(Tabla1[[#This Row],[Object Name]],11,3))</f>
        <v>94</v>
      </c>
      <c r="D2804" t="s">
        <v>105</v>
      </c>
      <c r="E2804" t="s">
        <v>9</v>
      </c>
      <c r="F2804" t="s">
        <v>10</v>
      </c>
      <c r="G2804" t="s">
        <v>11</v>
      </c>
      <c r="H2804" t="s">
        <v>8</v>
      </c>
      <c r="I2804">
        <v>8</v>
      </c>
      <c r="J2804">
        <f>Tabla1[[#This Row],[Columna2]]*110</f>
        <v>880</v>
      </c>
      <c r="K2804">
        <v>2886</v>
      </c>
      <c r="L2804">
        <f>Tabla1[[#This Row],[Columna3]]*Tabla1[[#This Row],[Value]]*30*0.12</f>
        <v>9142848</v>
      </c>
      <c r="M2804" s="1">
        <f>Tabla1[[#This Row],[Columna4]]/10</f>
        <v>914284.8</v>
      </c>
    </row>
    <row r="2805" spans="1:13" x14ac:dyDescent="0.3">
      <c r="A2805">
        <v>14</v>
      </c>
      <c r="B2805" t="s">
        <v>116</v>
      </c>
      <c r="C2805">
        <f>_xlfn.NUMBERVALUE(MID(Tabla1[[#This Row],[Object Name]],11,3))</f>
        <v>94</v>
      </c>
      <c r="D2805" t="s">
        <v>105</v>
      </c>
      <c r="E2805" t="s">
        <v>9</v>
      </c>
      <c r="F2805" t="s">
        <v>10</v>
      </c>
      <c r="G2805" t="s">
        <v>11</v>
      </c>
      <c r="H2805" t="s">
        <v>8</v>
      </c>
      <c r="I2805">
        <v>8</v>
      </c>
      <c r="J2805">
        <f>Tabla1[[#This Row],[Columna2]]*110</f>
        <v>880</v>
      </c>
      <c r="K2805">
        <v>2869</v>
      </c>
      <c r="L2805">
        <f>Tabla1[[#This Row],[Columna3]]*Tabla1[[#This Row],[Value]]*30*0.12</f>
        <v>9088992</v>
      </c>
      <c r="M2805" s="1">
        <f>Tabla1[[#This Row],[Columna4]]/10</f>
        <v>908899.2</v>
      </c>
    </row>
    <row r="2806" spans="1:13" x14ac:dyDescent="0.3">
      <c r="A2806">
        <v>15</v>
      </c>
      <c r="B2806" t="s">
        <v>116</v>
      </c>
      <c r="C2806">
        <f>_xlfn.NUMBERVALUE(MID(Tabla1[[#This Row],[Object Name]],11,3))</f>
        <v>94</v>
      </c>
      <c r="D2806" t="s">
        <v>105</v>
      </c>
      <c r="E2806" t="s">
        <v>9</v>
      </c>
      <c r="F2806" t="s">
        <v>10</v>
      </c>
      <c r="G2806" t="s">
        <v>11</v>
      </c>
      <c r="H2806" t="s">
        <v>8</v>
      </c>
      <c r="I2806">
        <v>8</v>
      </c>
      <c r="J2806">
        <f>Tabla1[[#This Row],[Columna2]]*110</f>
        <v>880</v>
      </c>
      <c r="K2806">
        <v>2867</v>
      </c>
      <c r="L2806">
        <f>Tabla1[[#This Row],[Columna3]]*Tabla1[[#This Row],[Value]]*30*0.12</f>
        <v>9082656</v>
      </c>
      <c r="M2806" s="1">
        <f>Tabla1[[#This Row],[Columna4]]/10</f>
        <v>908265.6</v>
      </c>
    </row>
    <row r="2807" spans="1:13" x14ac:dyDescent="0.3">
      <c r="A2807">
        <v>16</v>
      </c>
      <c r="B2807" t="s">
        <v>116</v>
      </c>
      <c r="C2807">
        <f>_xlfn.NUMBERVALUE(MID(Tabla1[[#This Row],[Object Name]],11,3))</f>
        <v>94</v>
      </c>
      <c r="D2807" t="s">
        <v>105</v>
      </c>
      <c r="E2807" t="s">
        <v>9</v>
      </c>
      <c r="F2807" t="s">
        <v>10</v>
      </c>
      <c r="G2807" t="s">
        <v>11</v>
      </c>
      <c r="H2807" t="s">
        <v>8</v>
      </c>
      <c r="I2807">
        <v>8</v>
      </c>
      <c r="J2807">
        <f>Tabla1[[#This Row],[Columna2]]*110</f>
        <v>880</v>
      </c>
      <c r="K2807">
        <v>2862</v>
      </c>
      <c r="L2807">
        <f>Tabla1[[#This Row],[Columna3]]*Tabla1[[#This Row],[Value]]*30*0.12</f>
        <v>9066816</v>
      </c>
      <c r="M2807" s="1">
        <f>Tabla1[[#This Row],[Columna4]]/10</f>
        <v>906681.6</v>
      </c>
    </row>
    <row r="2808" spans="1:13" x14ac:dyDescent="0.3">
      <c r="A2808">
        <v>17</v>
      </c>
      <c r="B2808" t="s">
        <v>116</v>
      </c>
      <c r="C2808">
        <f>_xlfn.NUMBERVALUE(MID(Tabla1[[#This Row],[Object Name]],11,3))</f>
        <v>94</v>
      </c>
      <c r="D2808" t="s">
        <v>105</v>
      </c>
      <c r="E2808" t="s">
        <v>9</v>
      </c>
      <c r="F2808" t="s">
        <v>10</v>
      </c>
      <c r="G2808" t="s">
        <v>11</v>
      </c>
      <c r="H2808" t="s">
        <v>8</v>
      </c>
      <c r="I2808">
        <v>8</v>
      </c>
      <c r="J2808">
        <f>Tabla1[[#This Row],[Columna2]]*110</f>
        <v>880</v>
      </c>
      <c r="K2808">
        <v>2887</v>
      </c>
      <c r="L2808">
        <f>Tabla1[[#This Row],[Columna3]]*Tabla1[[#This Row],[Value]]*30*0.12</f>
        <v>9146016</v>
      </c>
      <c r="M2808" s="1">
        <f>Tabla1[[#This Row],[Columna4]]/10</f>
        <v>914601.6</v>
      </c>
    </row>
    <row r="2809" spans="1:13" x14ac:dyDescent="0.3">
      <c r="A2809">
        <v>18</v>
      </c>
      <c r="B2809" t="s">
        <v>116</v>
      </c>
      <c r="C2809">
        <f>_xlfn.NUMBERVALUE(MID(Tabla1[[#This Row],[Object Name]],11,3))</f>
        <v>94</v>
      </c>
      <c r="D2809" t="s">
        <v>105</v>
      </c>
      <c r="E2809" t="s">
        <v>9</v>
      </c>
      <c r="F2809" t="s">
        <v>10</v>
      </c>
      <c r="G2809" t="s">
        <v>11</v>
      </c>
      <c r="H2809" t="s">
        <v>8</v>
      </c>
      <c r="I2809">
        <v>8</v>
      </c>
      <c r="J2809">
        <f>Tabla1[[#This Row],[Columna2]]*110</f>
        <v>880</v>
      </c>
      <c r="K2809">
        <v>2885</v>
      </c>
      <c r="L2809">
        <f>Tabla1[[#This Row],[Columna3]]*Tabla1[[#This Row],[Value]]*30*0.12</f>
        <v>9139680</v>
      </c>
      <c r="M2809" s="1">
        <f>Tabla1[[#This Row],[Columna4]]/10</f>
        <v>913968</v>
      </c>
    </row>
    <row r="2810" spans="1:13" x14ac:dyDescent="0.3">
      <c r="A2810">
        <v>19</v>
      </c>
      <c r="B2810" t="s">
        <v>116</v>
      </c>
      <c r="C2810">
        <f>_xlfn.NUMBERVALUE(MID(Tabla1[[#This Row],[Object Name]],11,3))</f>
        <v>94</v>
      </c>
      <c r="D2810" t="s">
        <v>105</v>
      </c>
      <c r="E2810" t="s">
        <v>9</v>
      </c>
      <c r="F2810" t="s">
        <v>10</v>
      </c>
      <c r="G2810" t="s">
        <v>11</v>
      </c>
      <c r="H2810" t="s">
        <v>8</v>
      </c>
      <c r="I2810">
        <v>8</v>
      </c>
      <c r="J2810">
        <f>Tabla1[[#This Row],[Columna2]]*110</f>
        <v>880</v>
      </c>
      <c r="K2810">
        <v>2862</v>
      </c>
      <c r="L2810">
        <f>Tabla1[[#This Row],[Columna3]]*Tabla1[[#This Row],[Value]]*30*0.12</f>
        <v>9066816</v>
      </c>
      <c r="M2810" s="1">
        <f>Tabla1[[#This Row],[Columna4]]/10</f>
        <v>906681.6</v>
      </c>
    </row>
    <row r="2811" spans="1:13" x14ac:dyDescent="0.3">
      <c r="A2811">
        <v>20</v>
      </c>
      <c r="B2811" t="s">
        <v>116</v>
      </c>
      <c r="C2811">
        <f>_xlfn.NUMBERVALUE(MID(Tabla1[[#This Row],[Object Name]],11,3))</f>
        <v>94</v>
      </c>
      <c r="D2811" t="s">
        <v>105</v>
      </c>
      <c r="E2811" t="s">
        <v>9</v>
      </c>
      <c r="F2811" t="s">
        <v>10</v>
      </c>
      <c r="G2811" t="s">
        <v>11</v>
      </c>
      <c r="H2811" t="s">
        <v>8</v>
      </c>
      <c r="I2811">
        <v>8</v>
      </c>
      <c r="J2811">
        <f>Tabla1[[#This Row],[Columna2]]*110</f>
        <v>880</v>
      </c>
      <c r="K2811">
        <v>2885</v>
      </c>
      <c r="L2811">
        <f>Tabla1[[#This Row],[Columna3]]*Tabla1[[#This Row],[Value]]*30*0.12</f>
        <v>9139680</v>
      </c>
      <c r="M2811" s="1">
        <f>Tabla1[[#This Row],[Columna4]]/10</f>
        <v>913968</v>
      </c>
    </row>
    <row r="2812" spans="1:13" x14ac:dyDescent="0.3">
      <c r="A2812">
        <v>21</v>
      </c>
      <c r="B2812" t="s">
        <v>116</v>
      </c>
      <c r="C2812">
        <f>_xlfn.NUMBERVALUE(MID(Tabla1[[#This Row],[Object Name]],11,3))</f>
        <v>94</v>
      </c>
      <c r="D2812" t="s">
        <v>105</v>
      </c>
      <c r="E2812" t="s">
        <v>9</v>
      </c>
      <c r="F2812" t="s">
        <v>10</v>
      </c>
      <c r="G2812" t="s">
        <v>11</v>
      </c>
      <c r="H2812" t="s">
        <v>8</v>
      </c>
      <c r="I2812">
        <v>8</v>
      </c>
      <c r="J2812">
        <f>Tabla1[[#This Row],[Columna2]]*110</f>
        <v>880</v>
      </c>
      <c r="K2812">
        <v>2867</v>
      </c>
      <c r="L2812">
        <f>Tabla1[[#This Row],[Columna3]]*Tabla1[[#This Row],[Value]]*30*0.12</f>
        <v>9082656</v>
      </c>
      <c r="M2812" s="1">
        <f>Tabla1[[#This Row],[Columna4]]/10</f>
        <v>908265.6</v>
      </c>
    </row>
    <row r="2813" spans="1:13" x14ac:dyDescent="0.3">
      <c r="A2813">
        <v>22</v>
      </c>
      <c r="B2813" t="s">
        <v>116</v>
      </c>
      <c r="C2813">
        <f>_xlfn.NUMBERVALUE(MID(Tabla1[[#This Row],[Object Name]],11,3))</f>
        <v>94</v>
      </c>
      <c r="D2813" t="s">
        <v>105</v>
      </c>
      <c r="E2813" t="s">
        <v>9</v>
      </c>
      <c r="F2813" t="s">
        <v>10</v>
      </c>
      <c r="G2813" t="s">
        <v>11</v>
      </c>
      <c r="H2813" t="s">
        <v>8</v>
      </c>
      <c r="I2813">
        <v>8</v>
      </c>
      <c r="J2813">
        <f>Tabla1[[#This Row],[Columna2]]*110</f>
        <v>880</v>
      </c>
      <c r="K2813">
        <v>2873</v>
      </c>
      <c r="L2813">
        <f>Tabla1[[#This Row],[Columna3]]*Tabla1[[#This Row],[Value]]*30*0.12</f>
        <v>9101664</v>
      </c>
      <c r="M2813" s="1">
        <f>Tabla1[[#This Row],[Columna4]]/10</f>
        <v>910166.4</v>
      </c>
    </row>
    <row r="2814" spans="1:13" x14ac:dyDescent="0.3">
      <c r="A2814">
        <v>23</v>
      </c>
      <c r="B2814" t="s">
        <v>116</v>
      </c>
      <c r="C2814">
        <f>_xlfn.NUMBERVALUE(MID(Tabla1[[#This Row],[Object Name]],11,3))</f>
        <v>94</v>
      </c>
      <c r="D2814" t="s">
        <v>105</v>
      </c>
      <c r="E2814" t="s">
        <v>9</v>
      </c>
      <c r="F2814" t="s">
        <v>10</v>
      </c>
      <c r="G2814" t="s">
        <v>11</v>
      </c>
      <c r="H2814" t="s">
        <v>8</v>
      </c>
      <c r="I2814">
        <v>8</v>
      </c>
      <c r="J2814">
        <f>Tabla1[[#This Row],[Columna2]]*110</f>
        <v>880</v>
      </c>
      <c r="K2814">
        <v>2876</v>
      </c>
      <c r="L2814">
        <f>Tabla1[[#This Row],[Columna3]]*Tabla1[[#This Row],[Value]]*30*0.12</f>
        <v>9111168</v>
      </c>
      <c r="M2814" s="1">
        <f>Tabla1[[#This Row],[Columna4]]/10</f>
        <v>911116.80000000005</v>
      </c>
    </row>
    <row r="2815" spans="1:13" x14ac:dyDescent="0.3">
      <c r="A2815">
        <v>24</v>
      </c>
      <c r="B2815" t="s">
        <v>116</v>
      </c>
      <c r="C2815">
        <f>_xlfn.NUMBERVALUE(MID(Tabla1[[#This Row],[Object Name]],11,3))</f>
        <v>94</v>
      </c>
      <c r="D2815" t="s">
        <v>105</v>
      </c>
      <c r="E2815" t="s">
        <v>9</v>
      </c>
      <c r="F2815" t="s">
        <v>10</v>
      </c>
      <c r="G2815" t="s">
        <v>11</v>
      </c>
      <c r="H2815" t="s">
        <v>8</v>
      </c>
      <c r="I2815">
        <v>8</v>
      </c>
      <c r="J2815">
        <f>Tabla1[[#This Row],[Columna2]]*110</f>
        <v>880</v>
      </c>
      <c r="K2815">
        <v>2902</v>
      </c>
      <c r="L2815">
        <f>Tabla1[[#This Row],[Columna3]]*Tabla1[[#This Row],[Value]]*30*0.12</f>
        <v>9193536</v>
      </c>
      <c r="M2815" s="1">
        <f>Tabla1[[#This Row],[Columna4]]/10</f>
        <v>919353.6</v>
      </c>
    </row>
    <row r="2816" spans="1:13" x14ac:dyDescent="0.3">
      <c r="A2816">
        <v>25</v>
      </c>
      <c r="B2816" t="s">
        <v>116</v>
      </c>
      <c r="C2816">
        <f>_xlfn.NUMBERVALUE(MID(Tabla1[[#This Row],[Object Name]],11,3))</f>
        <v>94</v>
      </c>
      <c r="D2816" t="s">
        <v>105</v>
      </c>
      <c r="E2816" t="s">
        <v>9</v>
      </c>
      <c r="F2816" t="s">
        <v>10</v>
      </c>
      <c r="G2816" t="s">
        <v>11</v>
      </c>
      <c r="H2816" t="s">
        <v>8</v>
      </c>
      <c r="I2816">
        <v>8</v>
      </c>
      <c r="J2816">
        <f>Tabla1[[#This Row],[Columna2]]*110</f>
        <v>880</v>
      </c>
      <c r="K2816">
        <v>2870</v>
      </c>
      <c r="L2816">
        <f>Tabla1[[#This Row],[Columna3]]*Tabla1[[#This Row],[Value]]*30*0.12</f>
        <v>9092160</v>
      </c>
      <c r="M2816" s="1">
        <f>Tabla1[[#This Row],[Columna4]]/10</f>
        <v>909216</v>
      </c>
    </row>
    <row r="2817" spans="1:13" x14ac:dyDescent="0.3">
      <c r="A2817">
        <v>26</v>
      </c>
      <c r="B2817" t="s">
        <v>116</v>
      </c>
      <c r="C2817">
        <f>_xlfn.NUMBERVALUE(MID(Tabla1[[#This Row],[Object Name]],11,3))</f>
        <v>94</v>
      </c>
      <c r="D2817" t="s">
        <v>105</v>
      </c>
      <c r="E2817" t="s">
        <v>9</v>
      </c>
      <c r="F2817" t="s">
        <v>10</v>
      </c>
      <c r="G2817" t="s">
        <v>11</v>
      </c>
      <c r="H2817" t="s">
        <v>8</v>
      </c>
      <c r="I2817">
        <v>8</v>
      </c>
      <c r="J2817">
        <f>Tabla1[[#This Row],[Columna2]]*110</f>
        <v>880</v>
      </c>
      <c r="K2817">
        <v>2857</v>
      </c>
      <c r="L2817">
        <f>Tabla1[[#This Row],[Columna3]]*Tabla1[[#This Row],[Value]]*30*0.12</f>
        <v>9050976</v>
      </c>
      <c r="M2817" s="1">
        <f>Tabla1[[#This Row],[Columna4]]/10</f>
        <v>905097.6</v>
      </c>
    </row>
    <row r="2818" spans="1:13" x14ac:dyDescent="0.3">
      <c r="A2818">
        <v>27</v>
      </c>
      <c r="B2818" t="s">
        <v>116</v>
      </c>
      <c r="C2818">
        <f>_xlfn.NUMBERVALUE(MID(Tabla1[[#This Row],[Object Name]],11,3))</f>
        <v>94</v>
      </c>
      <c r="D2818" t="s">
        <v>105</v>
      </c>
      <c r="E2818" t="s">
        <v>9</v>
      </c>
      <c r="F2818" t="s">
        <v>10</v>
      </c>
      <c r="G2818" t="s">
        <v>11</v>
      </c>
      <c r="H2818" t="s">
        <v>8</v>
      </c>
      <c r="I2818">
        <v>8</v>
      </c>
      <c r="J2818">
        <f>Tabla1[[#This Row],[Columna2]]*110</f>
        <v>880</v>
      </c>
      <c r="K2818">
        <v>2840</v>
      </c>
      <c r="L2818">
        <f>Tabla1[[#This Row],[Columna3]]*Tabla1[[#This Row],[Value]]*30*0.12</f>
        <v>8997120</v>
      </c>
      <c r="M2818" s="1">
        <f>Tabla1[[#This Row],[Columna4]]/10</f>
        <v>899712</v>
      </c>
    </row>
    <row r="2819" spans="1:13" x14ac:dyDescent="0.3">
      <c r="A2819">
        <v>28</v>
      </c>
      <c r="B2819" t="s">
        <v>116</v>
      </c>
      <c r="C2819">
        <f>_xlfn.NUMBERVALUE(MID(Tabla1[[#This Row],[Object Name]],11,3))</f>
        <v>94</v>
      </c>
      <c r="D2819" t="s">
        <v>105</v>
      </c>
      <c r="E2819" t="s">
        <v>9</v>
      </c>
      <c r="F2819" t="s">
        <v>10</v>
      </c>
      <c r="G2819" t="s">
        <v>11</v>
      </c>
      <c r="H2819" t="s">
        <v>8</v>
      </c>
      <c r="I2819">
        <v>8</v>
      </c>
      <c r="J2819">
        <f>Tabla1[[#This Row],[Columna2]]*110</f>
        <v>880</v>
      </c>
      <c r="K2819">
        <v>2901</v>
      </c>
      <c r="L2819">
        <f>Tabla1[[#This Row],[Columna3]]*Tabla1[[#This Row],[Value]]*30*0.12</f>
        <v>9190368</v>
      </c>
      <c r="M2819" s="1">
        <f>Tabla1[[#This Row],[Columna4]]/10</f>
        <v>919036.8</v>
      </c>
    </row>
    <row r="2820" spans="1:13" x14ac:dyDescent="0.3">
      <c r="A2820">
        <v>29</v>
      </c>
      <c r="B2820" t="s">
        <v>116</v>
      </c>
      <c r="C2820">
        <f>_xlfn.NUMBERVALUE(MID(Tabla1[[#This Row],[Object Name]],11,3))</f>
        <v>94</v>
      </c>
      <c r="D2820" t="s">
        <v>105</v>
      </c>
      <c r="E2820" t="s">
        <v>9</v>
      </c>
      <c r="F2820" t="s">
        <v>10</v>
      </c>
      <c r="G2820" t="s">
        <v>11</v>
      </c>
      <c r="H2820" t="s">
        <v>8</v>
      </c>
      <c r="I2820">
        <v>8</v>
      </c>
      <c r="J2820">
        <f>Tabla1[[#This Row],[Columna2]]*110</f>
        <v>880</v>
      </c>
      <c r="K2820">
        <v>2887</v>
      </c>
      <c r="L2820">
        <f>Tabla1[[#This Row],[Columna3]]*Tabla1[[#This Row],[Value]]*30*0.12</f>
        <v>9146016</v>
      </c>
      <c r="M2820" s="1">
        <f>Tabla1[[#This Row],[Columna4]]/10</f>
        <v>914601.6</v>
      </c>
    </row>
    <row r="2821" spans="1:13" x14ac:dyDescent="0.3">
      <c r="A2821">
        <v>30</v>
      </c>
      <c r="B2821" t="s">
        <v>116</v>
      </c>
      <c r="C2821">
        <f>_xlfn.NUMBERVALUE(MID(Tabla1[[#This Row],[Object Name]],11,3))</f>
        <v>94</v>
      </c>
      <c r="D2821" t="s">
        <v>105</v>
      </c>
      <c r="E2821" t="s">
        <v>9</v>
      </c>
      <c r="F2821" t="s">
        <v>10</v>
      </c>
      <c r="G2821" t="s">
        <v>11</v>
      </c>
      <c r="H2821" t="s">
        <v>8</v>
      </c>
      <c r="I2821">
        <v>8</v>
      </c>
      <c r="J2821">
        <f>Tabla1[[#This Row],[Columna2]]*110</f>
        <v>880</v>
      </c>
      <c r="K2821">
        <v>2881</v>
      </c>
      <c r="L2821">
        <f>Tabla1[[#This Row],[Columna3]]*Tabla1[[#This Row],[Value]]*30*0.12</f>
        <v>9127008</v>
      </c>
      <c r="M2821" s="1">
        <f>Tabla1[[#This Row],[Columna4]]/10</f>
        <v>912700.8</v>
      </c>
    </row>
    <row r="2822" spans="1:13" x14ac:dyDescent="0.3">
      <c r="A2822">
        <v>1</v>
      </c>
      <c r="B2822" t="s">
        <v>116</v>
      </c>
      <c r="C2822">
        <f>_xlfn.NUMBERVALUE(MID(Tabla1[[#This Row],[Object Name]],11,3))</f>
        <v>95</v>
      </c>
      <c r="D2822" t="s">
        <v>106</v>
      </c>
      <c r="E2822" t="s">
        <v>9</v>
      </c>
      <c r="F2822" t="s">
        <v>10</v>
      </c>
      <c r="G2822" t="s">
        <v>11</v>
      </c>
      <c r="H2822" t="s">
        <v>8</v>
      </c>
      <c r="I2822">
        <v>7</v>
      </c>
      <c r="J2822">
        <f>Tabla1[[#This Row],[Columna2]]*110</f>
        <v>770</v>
      </c>
      <c r="K2822">
        <v>2863</v>
      </c>
      <c r="L2822">
        <f>Tabla1[[#This Row],[Columna3]]*Tabla1[[#This Row],[Value]]*30*0.12</f>
        <v>7936236</v>
      </c>
      <c r="M2822" s="1">
        <f>Tabla1[[#This Row],[Columna4]]/10</f>
        <v>793623.6</v>
      </c>
    </row>
    <row r="2823" spans="1:13" x14ac:dyDescent="0.3">
      <c r="A2823">
        <v>2</v>
      </c>
      <c r="B2823" t="s">
        <v>116</v>
      </c>
      <c r="C2823">
        <f>_xlfn.NUMBERVALUE(MID(Tabla1[[#This Row],[Object Name]],11,3))</f>
        <v>95</v>
      </c>
      <c r="D2823" t="s">
        <v>106</v>
      </c>
      <c r="E2823" t="s">
        <v>9</v>
      </c>
      <c r="F2823" t="s">
        <v>10</v>
      </c>
      <c r="G2823" t="s">
        <v>11</v>
      </c>
      <c r="H2823" t="s">
        <v>8</v>
      </c>
      <c r="I2823">
        <v>7</v>
      </c>
      <c r="J2823">
        <f>Tabla1[[#This Row],[Columna2]]*110</f>
        <v>770</v>
      </c>
      <c r="K2823">
        <v>2891</v>
      </c>
      <c r="L2823">
        <f>Tabla1[[#This Row],[Columna3]]*Tabla1[[#This Row],[Value]]*30*0.12</f>
        <v>8013852</v>
      </c>
      <c r="M2823" s="1">
        <f>Tabla1[[#This Row],[Columna4]]/10</f>
        <v>801385.2</v>
      </c>
    </row>
    <row r="2824" spans="1:13" x14ac:dyDescent="0.3">
      <c r="A2824">
        <v>3</v>
      </c>
      <c r="B2824" t="s">
        <v>116</v>
      </c>
      <c r="C2824">
        <f>_xlfn.NUMBERVALUE(MID(Tabla1[[#This Row],[Object Name]],11,3))</f>
        <v>95</v>
      </c>
      <c r="D2824" t="s">
        <v>106</v>
      </c>
      <c r="E2824" t="s">
        <v>9</v>
      </c>
      <c r="F2824" t="s">
        <v>10</v>
      </c>
      <c r="G2824" t="s">
        <v>11</v>
      </c>
      <c r="H2824" t="s">
        <v>8</v>
      </c>
      <c r="I2824">
        <v>7</v>
      </c>
      <c r="J2824">
        <f>Tabla1[[#This Row],[Columna2]]*110</f>
        <v>770</v>
      </c>
      <c r="K2824">
        <v>2890</v>
      </c>
      <c r="L2824">
        <f>Tabla1[[#This Row],[Columna3]]*Tabla1[[#This Row],[Value]]*30*0.12</f>
        <v>8011080</v>
      </c>
      <c r="M2824" s="1">
        <f>Tabla1[[#This Row],[Columna4]]/10</f>
        <v>801108</v>
      </c>
    </row>
    <row r="2825" spans="1:13" x14ac:dyDescent="0.3">
      <c r="A2825">
        <v>4</v>
      </c>
      <c r="B2825" t="s">
        <v>116</v>
      </c>
      <c r="C2825">
        <f>_xlfn.NUMBERVALUE(MID(Tabla1[[#This Row],[Object Name]],11,3))</f>
        <v>95</v>
      </c>
      <c r="D2825" t="s">
        <v>106</v>
      </c>
      <c r="E2825" t="s">
        <v>9</v>
      </c>
      <c r="F2825" t="s">
        <v>10</v>
      </c>
      <c r="G2825" t="s">
        <v>11</v>
      </c>
      <c r="H2825" t="s">
        <v>8</v>
      </c>
      <c r="I2825">
        <v>7</v>
      </c>
      <c r="J2825">
        <f>Tabla1[[#This Row],[Columna2]]*110</f>
        <v>770</v>
      </c>
      <c r="K2825">
        <v>2885</v>
      </c>
      <c r="L2825">
        <f>Tabla1[[#This Row],[Columna3]]*Tabla1[[#This Row],[Value]]*30*0.12</f>
        <v>7997220</v>
      </c>
      <c r="M2825" s="1">
        <f>Tabla1[[#This Row],[Columna4]]/10</f>
        <v>799722</v>
      </c>
    </row>
    <row r="2826" spans="1:13" x14ac:dyDescent="0.3">
      <c r="A2826">
        <v>5</v>
      </c>
      <c r="B2826" t="s">
        <v>116</v>
      </c>
      <c r="C2826">
        <f>_xlfn.NUMBERVALUE(MID(Tabla1[[#This Row],[Object Name]],11,3))</f>
        <v>95</v>
      </c>
      <c r="D2826" t="s">
        <v>106</v>
      </c>
      <c r="E2826" t="s">
        <v>9</v>
      </c>
      <c r="F2826" t="s">
        <v>10</v>
      </c>
      <c r="G2826" t="s">
        <v>11</v>
      </c>
      <c r="H2826" t="s">
        <v>8</v>
      </c>
      <c r="I2826">
        <v>7</v>
      </c>
      <c r="J2826">
        <f>Tabla1[[#This Row],[Columna2]]*110</f>
        <v>770</v>
      </c>
      <c r="K2826">
        <v>2877</v>
      </c>
      <c r="L2826">
        <f>Tabla1[[#This Row],[Columna3]]*Tabla1[[#This Row],[Value]]*30*0.12</f>
        <v>7975044</v>
      </c>
      <c r="M2826" s="1">
        <f>Tabla1[[#This Row],[Columna4]]/10</f>
        <v>797504.4</v>
      </c>
    </row>
    <row r="2827" spans="1:13" x14ac:dyDescent="0.3">
      <c r="A2827">
        <v>6</v>
      </c>
      <c r="B2827" t="s">
        <v>116</v>
      </c>
      <c r="C2827">
        <f>_xlfn.NUMBERVALUE(MID(Tabla1[[#This Row],[Object Name]],11,3))</f>
        <v>95</v>
      </c>
      <c r="D2827" t="s">
        <v>106</v>
      </c>
      <c r="E2827" t="s">
        <v>9</v>
      </c>
      <c r="F2827" t="s">
        <v>10</v>
      </c>
      <c r="G2827" t="s">
        <v>11</v>
      </c>
      <c r="H2827" t="s">
        <v>8</v>
      </c>
      <c r="I2827">
        <v>7</v>
      </c>
      <c r="J2827">
        <f>Tabla1[[#This Row],[Columna2]]*110</f>
        <v>770</v>
      </c>
      <c r="K2827">
        <v>2885</v>
      </c>
      <c r="L2827">
        <f>Tabla1[[#This Row],[Columna3]]*Tabla1[[#This Row],[Value]]*30*0.12</f>
        <v>7997220</v>
      </c>
      <c r="M2827" s="1">
        <f>Tabla1[[#This Row],[Columna4]]/10</f>
        <v>799722</v>
      </c>
    </row>
    <row r="2828" spans="1:13" x14ac:dyDescent="0.3">
      <c r="A2828">
        <v>7</v>
      </c>
      <c r="B2828" t="s">
        <v>116</v>
      </c>
      <c r="C2828">
        <f>_xlfn.NUMBERVALUE(MID(Tabla1[[#This Row],[Object Name]],11,3))</f>
        <v>95</v>
      </c>
      <c r="D2828" t="s">
        <v>106</v>
      </c>
      <c r="E2828" t="s">
        <v>9</v>
      </c>
      <c r="F2828" t="s">
        <v>10</v>
      </c>
      <c r="G2828" t="s">
        <v>11</v>
      </c>
      <c r="H2828" t="s">
        <v>8</v>
      </c>
      <c r="I2828">
        <v>7</v>
      </c>
      <c r="J2828">
        <f>Tabla1[[#This Row],[Columna2]]*110</f>
        <v>770</v>
      </c>
      <c r="K2828">
        <v>2887</v>
      </c>
      <c r="L2828">
        <f>Tabla1[[#This Row],[Columna3]]*Tabla1[[#This Row],[Value]]*30*0.12</f>
        <v>8002764</v>
      </c>
      <c r="M2828" s="1">
        <f>Tabla1[[#This Row],[Columna4]]/10</f>
        <v>800276.4</v>
      </c>
    </row>
    <row r="2829" spans="1:13" x14ac:dyDescent="0.3">
      <c r="A2829">
        <v>8</v>
      </c>
      <c r="B2829" t="s">
        <v>116</v>
      </c>
      <c r="C2829">
        <f>_xlfn.NUMBERVALUE(MID(Tabla1[[#This Row],[Object Name]],11,3))</f>
        <v>95</v>
      </c>
      <c r="D2829" t="s">
        <v>106</v>
      </c>
      <c r="E2829" t="s">
        <v>9</v>
      </c>
      <c r="F2829" t="s">
        <v>10</v>
      </c>
      <c r="G2829" t="s">
        <v>11</v>
      </c>
      <c r="H2829" t="s">
        <v>8</v>
      </c>
      <c r="I2829">
        <v>7</v>
      </c>
      <c r="J2829">
        <f>Tabla1[[#This Row],[Columna2]]*110</f>
        <v>770</v>
      </c>
      <c r="K2829">
        <v>2903</v>
      </c>
      <c r="L2829">
        <f>Tabla1[[#This Row],[Columna3]]*Tabla1[[#This Row],[Value]]*30*0.12</f>
        <v>8047116</v>
      </c>
      <c r="M2829" s="1">
        <f>Tabla1[[#This Row],[Columna4]]/10</f>
        <v>804711.6</v>
      </c>
    </row>
    <row r="2830" spans="1:13" x14ac:dyDescent="0.3">
      <c r="A2830">
        <v>9</v>
      </c>
      <c r="B2830" t="s">
        <v>116</v>
      </c>
      <c r="C2830">
        <f>_xlfn.NUMBERVALUE(MID(Tabla1[[#This Row],[Object Name]],11,3))</f>
        <v>95</v>
      </c>
      <c r="D2830" t="s">
        <v>106</v>
      </c>
      <c r="E2830" t="s">
        <v>9</v>
      </c>
      <c r="F2830" t="s">
        <v>10</v>
      </c>
      <c r="G2830" t="s">
        <v>11</v>
      </c>
      <c r="H2830" t="s">
        <v>8</v>
      </c>
      <c r="I2830">
        <v>7</v>
      </c>
      <c r="J2830">
        <f>Tabla1[[#This Row],[Columna2]]*110</f>
        <v>770</v>
      </c>
      <c r="K2830">
        <v>2887</v>
      </c>
      <c r="L2830">
        <f>Tabla1[[#This Row],[Columna3]]*Tabla1[[#This Row],[Value]]*30*0.12</f>
        <v>8002764</v>
      </c>
      <c r="M2830" s="1">
        <f>Tabla1[[#This Row],[Columna4]]/10</f>
        <v>800276.4</v>
      </c>
    </row>
    <row r="2831" spans="1:13" x14ac:dyDescent="0.3">
      <c r="A2831">
        <v>10</v>
      </c>
      <c r="B2831" t="s">
        <v>116</v>
      </c>
      <c r="C2831">
        <f>_xlfn.NUMBERVALUE(MID(Tabla1[[#This Row],[Object Name]],11,3))</f>
        <v>95</v>
      </c>
      <c r="D2831" t="s">
        <v>106</v>
      </c>
      <c r="E2831" t="s">
        <v>9</v>
      </c>
      <c r="F2831" t="s">
        <v>10</v>
      </c>
      <c r="G2831" t="s">
        <v>11</v>
      </c>
      <c r="H2831" t="s">
        <v>8</v>
      </c>
      <c r="I2831">
        <v>7</v>
      </c>
      <c r="J2831">
        <f>Tabla1[[#This Row],[Columna2]]*110</f>
        <v>770</v>
      </c>
      <c r="K2831">
        <v>2869</v>
      </c>
      <c r="L2831">
        <f>Tabla1[[#This Row],[Columna3]]*Tabla1[[#This Row],[Value]]*30*0.12</f>
        <v>7952868</v>
      </c>
      <c r="M2831" s="1">
        <f>Tabla1[[#This Row],[Columna4]]/10</f>
        <v>795286.8</v>
      </c>
    </row>
    <row r="2832" spans="1:13" x14ac:dyDescent="0.3">
      <c r="A2832">
        <v>11</v>
      </c>
      <c r="B2832" t="s">
        <v>116</v>
      </c>
      <c r="C2832">
        <f>_xlfn.NUMBERVALUE(MID(Tabla1[[#This Row],[Object Name]],11,3))</f>
        <v>95</v>
      </c>
      <c r="D2832" t="s">
        <v>106</v>
      </c>
      <c r="E2832" t="s">
        <v>9</v>
      </c>
      <c r="F2832" t="s">
        <v>10</v>
      </c>
      <c r="G2832" t="s">
        <v>11</v>
      </c>
      <c r="H2832" t="s">
        <v>8</v>
      </c>
      <c r="I2832">
        <v>7</v>
      </c>
      <c r="J2832">
        <f>Tabla1[[#This Row],[Columna2]]*110</f>
        <v>770</v>
      </c>
      <c r="K2832">
        <v>2877</v>
      </c>
      <c r="L2832">
        <f>Tabla1[[#This Row],[Columna3]]*Tabla1[[#This Row],[Value]]*30*0.12</f>
        <v>7975044</v>
      </c>
      <c r="M2832" s="1">
        <f>Tabla1[[#This Row],[Columna4]]/10</f>
        <v>797504.4</v>
      </c>
    </row>
    <row r="2833" spans="1:13" x14ac:dyDescent="0.3">
      <c r="A2833">
        <v>12</v>
      </c>
      <c r="B2833" t="s">
        <v>116</v>
      </c>
      <c r="C2833">
        <f>_xlfn.NUMBERVALUE(MID(Tabla1[[#This Row],[Object Name]],11,3))</f>
        <v>95</v>
      </c>
      <c r="D2833" t="s">
        <v>106</v>
      </c>
      <c r="E2833" t="s">
        <v>9</v>
      </c>
      <c r="F2833" t="s">
        <v>10</v>
      </c>
      <c r="G2833" t="s">
        <v>11</v>
      </c>
      <c r="H2833" t="s">
        <v>8</v>
      </c>
      <c r="I2833">
        <v>7</v>
      </c>
      <c r="J2833">
        <f>Tabla1[[#This Row],[Columna2]]*110</f>
        <v>770</v>
      </c>
      <c r="K2833">
        <v>2869</v>
      </c>
      <c r="L2833">
        <f>Tabla1[[#This Row],[Columna3]]*Tabla1[[#This Row],[Value]]*30*0.12</f>
        <v>7952868</v>
      </c>
      <c r="M2833" s="1">
        <f>Tabla1[[#This Row],[Columna4]]/10</f>
        <v>795286.8</v>
      </c>
    </row>
    <row r="2834" spans="1:13" x14ac:dyDescent="0.3">
      <c r="A2834">
        <v>13</v>
      </c>
      <c r="B2834" t="s">
        <v>116</v>
      </c>
      <c r="C2834">
        <f>_xlfn.NUMBERVALUE(MID(Tabla1[[#This Row],[Object Name]],11,3))</f>
        <v>95</v>
      </c>
      <c r="D2834" t="s">
        <v>106</v>
      </c>
      <c r="E2834" t="s">
        <v>9</v>
      </c>
      <c r="F2834" t="s">
        <v>10</v>
      </c>
      <c r="G2834" t="s">
        <v>11</v>
      </c>
      <c r="H2834" t="s">
        <v>8</v>
      </c>
      <c r="I2834">
        <v>7</v>
      </c>
      <c r="J2834">
        <f>Tabla1[[#This Row],[Columna2]]*110</f>
        <v>770</v>
      </c>
      <c r="K2834">
        <v>2851</v>
      </c>
      <c r="L2834">
        <f>Tabla1[[#This Row],[Columna3]]*Tabla1[[#This Row],[Value]]*30*0.12</f>
        <v>7902972</v>
      </c>
      <c r="M2834" s="1">
        <f>Tabla1[[#This Row],[Columna4]]/10</f>
        <v>790297.2</v>
      </c>
    </row>
    <row r="2835" spans="1:13" x14ac:dyDescent="0.3">
      <c r="A2835">
        <v>14</v>
      </c>
      <c r="B2835" t="s">
        <v>116</v>
      </c>
      <c r="C2835">
        <f>_xlfn.NUMBERVALUE(MID(Tabla1[[#This Row],[Object Name]],11,3))</f>
        <v>95</v>
      </c>
      <c r="D2835" t="s">
        <v>106</v>
      </c>
      <c r="E2835" t="s">
        <v>9</v>
      </c>
      <c r="F2835" t="s">
        <v>10</v>
      </c>
      <c r="G2835" t="s">
        <v>11</v>
      </c>
      <c r="H2835" t="s">
        <v>8</v>
      </c>
      <c r="I2835">
        <v>7</v>
      </c>
      <c r="J2835">
        <f>Tabla1[[#This Row],[Columna2]]*110</f>
        <v>770</v>
      </c>
      <c r="K2835">
        <v>2859</v>
      </c>
      <c r="L2835">
        <f>Tabla1[[#This Row],[Columna3]]*Tabla1[[#This Row],[Value]]*30*0.12</f>
        <v>7925148</v>
      </c>
      <c r="M2835" s="1">
        <f>Tabla1[[#This Row],[Columna4]]/10</f>
        <v>792514.8</v>
      </c>
    </row>
    <row r="2836" spans="1:13" x14ac:dyDescent="0.3">
      <c r="A2836">
        <v>15</v>
      </c>
      <c r="B2836" t="s">
        <v>116</v>
      </c>
      <c r="C2836">
        <f>_xlfn.NUMBERVALUE(MID(Tabla1[[#This Row],[Object Name]],11,3))</f>
        <v>95</v>
      </c>
      <c r="D2836" t="s">
        <v>106</v>
      </c>
      <c r="E2836" t="s">
        <v>9</v>
      </c>
      <c r="F2836" t="s">
        <v>10</v>
      </c>
      <c r="G2836" t="s">
        <v>11</v>
      </c>
      <c r="H2836" t="s">
        <v>8</v>
      </c>
      <c r="I2836">
        <v>7</v>
      </c>
      <c r="J2836">
        <f>Tabla1[[#This Row],[Columna2]]*110</f>
        <v>770</v>
      </c>
      <c r="K2836">
        <v>2893</v>
      </c>
      <c r="L2836">
        <f>Tabla1[[#This Row],[Columna3]]*Tabla1[[#This Row],[Value]]*30*0.12</f>
        <v>8019396</v>
      </c>
      <c r="M2836" s="1">
        <f>Tabla1[[#This Row],[Columna4]]/10</f>
        <v>801939.6</v>
      </c>
    </row>
    <row r="2837" spans="1:13" x14ac:dyDescent="0.3">
      <c r="A2837">
        <v>16</v>
      </c>
      <c r="B2837" t="s">
        <v>116</v>
      </c>
      <c r="C2837">
        <f>_xlfn.NUMBERVALUE(MID(Tabla1[[#This Row],[Object Name]],11,3))</f>
        <v>95</v>
      </c>
      <c r="D2837" t="s">
        <v>106</v>
      </c>
      <c r="E2837" t="s">
        <v>9</v>
      </c>
      <c r="F2837" t="s">
        <v>10</v>
      </c>
      <c r="G2837" t="s">
        <v>11</v>
      </c>
      <c r="H2837" t="s">
        <v>8</v>
      </c>
      <c r="I2837">
        <v>7</v>
      </c>
      <c r="J2837">
        <f>Tabla1[[#This Row],[Columna2]]*110</f>
        <v>770</v>
      </c>
      <c r="K2837">
        <v>2881</v>
      </c>
      <c r="L2837">
        <f>Tabla1[[#This Row],[Columna3]]*Tabla1[[#This Row],[Value]]*30*0.12</f>
        <v>7986132</v>
      </c>
      <c r="M2837" s="1">
        <f>Tabla1[[#This Row],[Columna4]]/10</f>
        <v>798613.2</v>
      </c>
    </row>
    <row r="2838" spans="1:13" x14ac:dyDescent="0.3">
      <c r="A2838">
        <v>17</v>
      </c>
      <c r="B2838" t="s">
        <v>116</v>
      </c>
      <c r="C2838">
        <f>_xlfn.NUMBERVALUE(MID(Tabla1[[#This Row],[Object Name]],11,3))</f>
        <v>95</v>
      </c>
      <c r="D2838" t="s">
        <v>106</v>
      </c>
      <c r="E2838" t="s">
        <v>9</v>
      </c>
      <c r="F2838" t="s">
        <v>10</v>
      </c>
      <c r="G2838" t="s">
        <v>11</v>
      </c>
      <c r="H2838" t="s">
        <v>8</v>
      </c>
      <c r="I2838">
        <v>7</v>
      </c>
      <c r="J2838">
        <f>Tabla1[[#This Row],[Columna2]]*110</f>
        <v>770</v>
      </c>
      <c r="K2838">
        <v>2844</v>
      </c>
      <c r="L2838">
        <f>Tabla1[[#This Row],[Columna3]]*Tabla1[[#This Row],[Value]]*30*0.12</f>
        <v>7883568</v>
      </c>
      <c r="M2838" s="1">
        <f>Tabla1[[#This Row],[Columna4]]/10</f>
        <v>788356.8</v>
      </c>
    </row>
    <row r="2839" spans="1:13" x14ac:dyDescent="0.3">
      <c r="A2839">
        <v>18</v>
      </c>
      <c r="B2839" t="s">
        <v>116</v>
      </c>
      <c r="C2839">
        <f>_xlfn.NUMBERVALUE(MID(Tabla1[[#This Row],[Object Name]],11,3))</f>
        <v>95</v>
      </c>
      <c r="D2839" t="s">
        <v>106</v>
      </c>
      <c r="E2839" t="s">
        <v>9</v>
      </c>
      <c r="F2839" t="s">
        <v>10</v>
      </c>
      <c r="G2839" t="s">
        <v>11</v>
      </c>
      <c r="H2839" t="s">
        <v>8</v>
      </c>
      <c r="I2839">
        <v>7</v>
      </c>
      <c r="J2839">
        <f>Tabla1[[#This Row],[Columna2]]*110</f>
        <v>770</v>
      </c>
      <c r="K2839">
        <v>2842</v>
      </c>
      <c r="L2839">
        <f>Tabla1[[#This Row],[Columna3]]*Tabla1[[#This Row],[Value]]*30*0.12</f>
        <v>7878024</v>
      </c>
      <c r="M2839" s="1">
        <f>Tabla1[[#This Row],[Columna4]]/10</f>
        <v>787802.4</v>
      </c>
    </row>
    <row r="2840" spans="1:13" x14ac:dyDescent="0.3">
      <c r="A2840">
        <v>19</v>
      </c>
      <c r="B2840" t="s">
        <v>116</v>
      </c>
      <c r="C2840">
        <f>_xlfn.NUMBERVALUE(MID(Tabla1[[#This Row],[Object Name]],11,3))</f>
        <v>95</v>
      </c>
      <c r="D2840" t="s">
        <v>106</v>
      </c>
      <c r="E2840" t="s">
        <v>9</v>
      </c>
      <c r="F2840" t="s">
        <v>10</v>
      </c>
      <c r="G2840" t="s">
        <v>11</v>
      </c>
      <c r="H2840" t="s">
        <v>8</v>
      </c>
      <c r="I2840">
        <v>7</v>
      </c>
      <c r="J2840">
        <f>Tabla1[[#This Row],[Columna2]]*110</f>
        <v>770</v>
      </c>
      <c r="K2840">
        <v>2877</v>
      </c>
      <c r="L2840">
        <f>Tabla1[[#This Row],[Columna3]]*Tabla1[[#This Row],[Value]]*30*0.12</f>
        <v>7975044</v>
      </c>
      <c r="M2840" s="1">
        <f>Tabla1[[#This Row],[Columna4]]/10</f>
        <v>797504.4</v>
      </c>
    </row>
    <row r="2841" spans="1:13" x14ac:dyDescent="0.3">
      <c r="A2841">
        <v>20</v>
      </c>
      <c r="B2841" t="s">
        <v>116</v>
      </c>
      <c r="C2841">
        <f>_xlfn.NUMBERVALUE(MID(Tabla1[[#This Row],[Object Name]],11,3))</f>
        <v>95</v>
      </c>
      <c r="D2841" t="s">
        <v>106</v>
      </c>
      <c r="E2841" t="s">
        <v>9</v>
      </c>
      <c r="F2841" t="s">
        <v>10</v>
      </c>
      <c r="G2841" t="s">
        <v>11</v>
      </c>
      <c r="H2841" t="s">
        <v>8</v>
      </c>
      <c r="I2841">
        <v>7</v>
      </c>
      <c r="J2841">
        <f>Tabla1[[#This Row],[Columna2]]*110</f>
        <v>770</v>
      </c>
      <c r="K2841">
        <v>2863</v>
      </c>
      <c r="L2841">
        <f>Tabla1[[#This Row],[Columna3]]*Tabla1[[#This Row],[Value]]*30*0.12</f>
        <v>7936236</v>
      </c>
      <c r="M2841" s="1">
        <f>Tabla1[[#This Row],[Columna4]]/10</f>
        <v>793623.6</v>
      </c>
    </row>
    <row r="2842" spans="1:13" x14ac:dyDescent="0.3">
      <c r="A2842">
        <v>21</v>
      </c>
      <c r="B2842" t="s">
        <v>116</v>
      </c>
      <c r="C2842">
        <f>_xlfn.NUMBERVALUE(MID(Tabla1[[#This Row],[Object Name]],11,3))</f>
        <v>95</v>
      </c>
      <c r="D2842" t="s">
        <v>106</v>
      </c>
      <c r="E2842" t="s">
        <v>9</v>
      </c>
      <c r="F2842" t="s">
        <v>10</v>
      </c>
      <c r="G2842" t="s">
        <v>11</v>
      </c>
      <c r="H2842" t="s">
        <v>8</v>
      </c>
      <c r="I2842">
        <v>7</v>
      </c>
      <c r="J2842">
        <f>Tabla1[[#This Row],[Columna2]]*110</f>
        <v>770</v>
      </c>
      <c r="K2842">
        <v>2887</v>
      </c>
      <c r="L2842">
        <f>Tabla1[[#This Row],[Columna3]]*Tabla1[[#This Row],[Value]]*30*0.12</f>
        <v>8002764</v>
      </c>
      <c r="M2842" s="1">
        <f>Tabla1[[#This Row],[Columna4]]/10</f>
        <v>800276.4</v>
      </c>
    </row>
    <row r="2843" spans="1:13" x14ac:dyDescent="0.3">
      <c r="A2843">
        <v>22</v>
      </c>
      <c r="B2843" t="s">
        <v>116</v>
      </c>
      <c r="C2843">
        <f>_xlfn.NUMBERVALUE(MID(Tabla1[[#This Row],[Object Name]],11,3))</f>
        <v>95</v>
      </c>
      <c r="D2843" t="s">
        <v>106</v>
      </c>
      <c r="E2843" t="s">
        <v>9</v>
      </c>
      <c r="F2843" t="s">
        <v>10</v>
      </c>
      <c r="G2843" t="s">
        <v>11</v>
      </c>
      <c r="H2843" t="s">
        <v>8</v>
      </c>
      <c r="I2843">
        <v>7</v>
      </c>
      <c r="J2843">
        <f>Tabla1[[#This Row],[Columna2]]*110</f>
        <v>770</v>
      </c>
      <c r="K2843">
        <v>2905</v>
      </c>
      <c r="L2843">
        <f>Tabla1[[#This Row],[Columna3]]*Tabla1[[#This Row],[Value]]*30*0.12</f>
        <v>8052660</v>
      </c>
      <c r="M2843" s="1">
        <f>Tabla1[[#This Row],[Columna4]]/10</f>
        <v>805266</v>
      </c>
    </row>
    <row r="2844" spans="1:13" x14ac:dyDescent="0.3">
      <c r="A2844">
        <v>23</v>
      </c>
      <c r="B2844" t="s">
        <v>116</v>
      </c>
      <c r="C2844">
        <f>_xlfn.NUMBERVALUE(MID(Tabla1[[#This Row],[Object Name]],11,3))</f>
        <v>95</v>
      </c>
      <c r="D2844" t="s">
        <v>106</v>
      </c>
      <c r="E2844" t="s">
        <v>9</v>
      </c>
      <c r="F2844" t="s">
        <v>10</v>
      </c>
      <c r="G2844" t="s">
        <v>11</v>
      </c>
      <c r="H2844" t="s">
        <v>8</v>
      </c>
      <c r="I2844">
        <v>7</v>
      </c>
      <c r="J2844">
        <f>Tabla1[[#This Row],[Columna2]]*110</f>
        <v>770</v>
      </c>
      <c r="K2844">
        <v>2891</v>
      </c>
      <c r="L2844">
        <f>Tabla1[[#This Row],[Columna3]]*Tabla1[[#This Row],[Value]]*30*0.12</f>
        <v>8013852</v>
      </c>
      <c r="M2844" s="1">
        <f>Tabla1[[#This Row],[Columna4]]/10</f>
        <v>801385.2</v>
      </c>
    </row>
    <row r="2845" spans="1:13" x14ac:dyDescent="0.3">
      <c r="A2845">
        <v>24</v>
      </c>
      <c r="B2845" t="s">
        <v>116</v>
      </c>
      <c r="C2845">
        <f>_xlfn.NUMBERVALUE(MID(Tabla1[[#This Row],[Object Name]],11,3))</f>
        <v>95</v>
      </c>
      <c r="D2845" t="s">
        <v>106</v>
      </c>
      <c r="E2845" t="s">
        <v>9</v>
      </c>
      <c r="F2845" t="s">
        <v>10</v>
      </c>
      <c r="G2845" t="s">
        <v>11</v>
      </c>
      <c r="H2845" t="s">
        <v>8</v>
      </c>
      <c r="I2845">
        <v>7</v>
      </c>
      <c r="J2845">
        <f>Tabla1[[#This Row],[Columna2]]*110</f>
        <v>770</v>
      </c>
      <c r="K2845">
        <v>2910</v>
      </c>
      <c r="L2845">
        <f>Tabla1[[#This Row],[Columna3]]*Tabla1[[#This Row],[Value]]*30*0.12</f>
        <v>8066520</v>
      </c>
      <c r="M2845" s="1">
        <f>Tabla1[[#This Row],[Columna4]]/10</f>
        <v>806652</v>
      </c>
    </row>
    <row r="2846" spans="1:13" x14ac:dyDescent="0.3">
      <c r="A2846">
        <v>25</v>
      </c>
      <c r="B2846" t="s">
        <v>116</v>
      </c>
      <c r="C2846">
        <f>_xlfn.NUMBERVALUE(MID(Tabla1[[#This Row],[Object Name]],11,3))</f>
        <v>95</v>
      </c>
      <c r="D2846" t="s">
        <v>106</v>
      </c>
      <c r="E2846" t="s">
        <v>9</v>
      </c>
      <c r="F2846" t="s">
        <v>10</v>
      </c>
      <c r="G2846" t="s">
        <v>11</v>
      </c>
      <c r="H2846" t="s">
        <v>8</v>
      </c>
      <c r="I2846">
        <v>7</v>
      </c>
      <c r="J2846">
        <f>Tabla1[[#This Row],[Columna2]]*110</f>
        <v>770</v>
      </c>
      <c r="K2846">
        <v>2912</v>
      </c>
      <c r="L2846">
        <f>Tabla1[[#This Row],[Columna3]]*Tabla1[[#This Row],[Value]]*30*0.12</f>
        <v>8072064</v>
      </c>
      <c r="M2846" s="1">
        <f>Tabla1[[#This Row],[Columna4]]/10</f>
        <v>807206.40000000002</v>
      </c>
    </row>
    <row r="2847" spans="1:13" x14ac:dyDescent="0.3">
      <c r="A2847">
        <v>26</v>
      </c>
      <c r="B2847" t="s">
        <v>116</v>
      </c>
      <c r="C2847">
        <f>_xlfn.NUMBERVALUE(MID(Tabla1[[#This Row],[Object Name]],11,3))</f>
        <v>95</v>
      </c>
      <c r="D2847" t="s">
        <v>106</v>
      </c>
      <c r="E2847" t="s">
        <v>9</v>
      </c>
      <c r="F2847" t="s">
        <v>10</v>
      </c>
      <c r="G2847" t="s">
        <v>11</v>
      </c>
      <c r="H2847" t="s">
        <v>8</v>
      </c>
      <c r="I2847">
        <v>7</v>
      </c>
      <c r="J2847">
        <f>Tabla1[[#This Row],[Columna2]]*110</f>
        <v>770</v>
      </c>
      <c r="K2847">
        <v>2875</v>
      </c>
      <c r="L2847">
        <f>Tabla1[[#This Row],[Columna3]]*Tabla1[[#This Row],[Value]]*30*0.12</f>
        <v>7969500</v>
      </c>
      <c r="M2847" s="1">
        <f>Tabla1[[#This Row],[Columna4]]/10</f>
        <v>796950</v>
      </c>
    </row>
    <row r="2848" spans="1:13" x14ac:dyDescent="0.3">
      <c r="A2848">
        <v>27</v>
      </c>
      <c r="B2848" t="s">
        <v>116</v>
      </c>
      <c r="C2848">
        <f>_xlfn.NUMBERVALUE(MID(Tabla1[[#This Row],[Object Name]],11,3))</f>
        <v>95</v>
      </c>
      <c r="D2848" t="s">
        <v>106</v>
      </c>
      <c r="E2848" t="s">
        <v>9</v>
      </c>
      <c r="F2848" t="s">
        <v>10</v>
      </c>
      <c r="G2848" t="s">
        <v>11</v>
      </c>
      <c r="H2848" t="s">
        <v>8</v>
      </c>
      <c r="I2848">
        <v>7</v>
      </c>
      <c r="J2848">
        <f>Tabla1[[#This Row],[Columna2]]*110</f>
        <v>770</v>
      </c>
      <c r="K2848">
        <v>2887</v>
      </c>
      <c r="L2848">
        <f>Tabla1[[#This Row],[Columna3]]*Tabla1[[#This Row],[Value]]*30*0.12</f>
        <v>8002764</v>
      </c>
      <c r="M2848" s="1">
        <f>Tabla1[[#This Row],[Columna4]]/10</f>
        <v>800276.4</v>
      </c>
    </row>
    <row r="2849" spans="1:13" x14ac:dyDescent="0.3">
      <c r="A2849">
        <v>28</v>
      </c>
      <c r="B2849" t="s">
        <v>116</v>
      </c>
      <c r="C2849">
        <f>_xlfn.NUMBERVALUE(MID(Tabla1[[#This Row],[Object Name]],11,3))</f>
        <v>95</v>
      </c>
      <c r="D2849" t="s">
        <v>106</v>
      </c>
      <c r="E2849" t="s">
        <v>9</v>
      </c>
      <c r="F2849" t="s">
        <v>10</v>
      </c>
      <c r="G2849" t="s">
        <v>11</v>
      </c>
      <c r="H2849" t="s">
        <v>8</v>
      </c>
      <c r="I2849">
        <v>7</v>
      </c>
      <c r="J2849">
        <f>Tabla1[[#This Row],[Columna2]]*110</f>
        <v>770</v>
      </c>
      <c r="K2849">
        <v>2894</v>
      </c>
      <c r="L2849">
        <f>Tabla1[[#This Row],[Columna3]]*Tabla1[[#This Row],[Value]]*30*0.12</f>
        <v>8022168</v>
      </c>
      <c r="M2849" s="1">
        <f>Tabla1[[#This Row],[Columna4]]/10</f>
        <v>802216.8</v>
      </c>
    </row>
    <row r="2850" spans="1:13" x14ac:dyDescent="0.3">
      <c r="A2850">
        <v>29</v>
      </c>
      <c r="B2850" t="s">
        <v>116</v>
      </c>
      <c r="C2850">
        <f>_xlfn.NUMBERVALUE(MID(Tabla1[[#This Row],[Object Name]],11,3))</f>
        <v>95</v>
      </c>
      <c r="D2850" t="s">
        <v>106</v>
      </c>
      <c r="E2850" t="s">
        <v>9</v>
      </c>
      <c r="F2850" t="s">
        <v>10</v>
      </c>
      <c r="G2850" t="s">
        <v>11</v>
      </c>
      <c r="H2850" t="s">
        <v>8</v>
      </c>
      <c r="I2850">
        <v>7</v>
      </c>
      <c r="J2850">
        <f>Tabla1[[#This Row],[Columna2]]*110</f>
        <v>770</v>
      </c>
      <c r="K2850">
        <v>2899</v>
      </c>
      <c r="L2850">
        <f>Tabla1[[#This Row],[Columna3]]*Tabla1[[#This Row],[Value]]*30*0.12</f>
        <v>8036028</v>
      </c>
      <c r="M2850" s="1">
        <f>Tabla1[[#This Row],[Columna4]]/10</f>
        <v>803602.8</v>
      </c>
    </row>
    <row r="2851" spans="1:13" x14ac:dyDescent="0.3">
      <c r="A2851">
        <v>30</v>
      </c>
      <c r="B2851" t="s">
        <v>116</v>
      </c>
      <c r="C2851">
        <f>_xlfn.NUMBERVALUE(MID(Tabla1[[#This Row],[Object Name]],11,3))</f>
        <v>95</v>
      </c>
      <c r="D2851" t="s">
        <v>106</v>
      </c>
      <c r="E2851" t="s">
        <v>9</v>
      </c>
      <c r="F2851" t="s">
        <v>10</v>
      </c>
      <c r="G2851" t="s">
        <v>11</v>
      </c>
      <c r="H2851" t="s">
        <v>8</v>
      </c>
      <c r="I2851">
        <v>7</v>
      </c>
      <c r="J2851">
        <f>Tabla1[[#This Row],[Columna2]]*110</f>
        <v>770</v>
      </c>
      <c r="K2851">
        <v>2867</v>
      </c>
      <c r="L2851">
        <f>Tabla1[[#This Row],[Columna3]]*Tabla1[[#This Row],[Value]]*30*0.12</f>
        <v>7947324</v>
      </c>
      <c r="M2851" s="1">
        <f>Tabla1[[#This Row],[Columna4]]/10</f>
        <v>794732.4</v>
      </c>
    </row>
    <row r="2852" spans="1:13" x14ac:dyDescent="0.3">
      <c r="A2852">
        <v>1</v>
      </c>
      <c r="B2852" t="s">
        <v>117</v>
      </c>
      <c r="C2852">
        <f>_xlfn.NUMBERVALUE(MID(Tabla1[[#This Row],[Object Name]],11,3))</f>
        <v>96</v>
      </c>
      <c r="D2852" t="s">
        <v>107</v>
      </c>
      <c r="E2852" t="s">
        <v>9</v>
      </c>
      <c r="F2852" t="s">
        <v>10</v>
      </c>
      <c r="G2852" t="s">
        <v>11</v>
      </c>
      <c r="H2852" t="s">
        <v>8</v>
      </c>
      <c r="I2852">
        <v>7</v>
      </c>
      <c r="J2852">
        <f>Tabla1[[#This Row],[Columna2]]*110</f>
        <v>770</v>
      </c>
      <c r="K2852">
        <v>2509</v>
      </c>
      <c r="L2852">
        <f>Tabla1[[#This Row],[Columna3]]*Tabla1[[#This Row],[Value]]*30*0.12</f>
        <v>6954948</v>
      </c>
      <c r="M2852" s="1">
        <f>Tabla1[[#This Row],[Columna4]]/10</f>
        <v>695494.8</v>
      </c>
    </row>
    <row r="2853" spans="1:13" x14ac:dyDescent="0.3">
      <c r="A2853">
        <v>2</v>
      </c>
      <c r="B2853" t="s">
        <v>117</v>
      </c>
      <c r="C2853">
        <f>_xlfn.NUMBERVALUE(MID(Tabla1[[#This Row],[Object Name]],11,3))</f>
        <v>96</v>
      </c>
      <c r="D2853" t="s">
        <v>107</v>
      </c>
      <c r="E2853" t="s">
        <v>9</v>
      </c>
      <c r="F2853" t="s">
        <v>10</v>
      </c>
      <c r="G2853" t="s">
        <v>11</v>
      </c>
      <c r="H2853" t="s">
        <v>8</v>
      </c>
      <c r="I2853">
        <v>7</v>
      </c>
      <c r="J2853">
        <f>Tabla1[[#This Row],[Columna2]]*110</f>
        <v>770</v>
      </c>
      <c r="K2853">
        <v>2494</v>
      </c>
      <c r="L2853">
        <f>Tabla1[[#This Row],[Columna3]]*Tabla1[[#This Row],[Value]]*30*0.12</f>
        <v>6913368</v>
      </c>
      <c r="M2853" s="1">
        <f>Tabla1[[#This Row],[Columna4]]/10</f>
        <v>691336.8</v>
      </c>
    </row>
    <row r="2854" spans="1:13" x14ac:dyDescent="0.3">
      <c r="A2854">
        <v>3</v>
      </c>
      <c r="B2854" t="s">
        <v>117</v>
      </c>
      <c r="C2854">
        <f>_xlfn.NUMBERVALUE(MID(Tabla1[[#This Row],[Object Name]],11,3))</f>
        <v>96</v>
      </c>
      <c r="D2854" t="s">
        <v>107</v>
      </c>
      <c r="E2854" t="s">
        <v>9</v>
      </c>
      <c r="F2854" t="s">
        <v>10</v>
      </c>
      <c r="G2854" t="s">
        <v>11</v>
      </c>
      <c r="H2854" t="s">
        <v>8</v>
      </c>
      <c r="I2854">
        <v>7</v>
      </c>
      <c r="J2854">
        <f>Tabla1[[#This Row],[Columna2]]*110</f>
        <v>770</v>
      </c>
      <c r="K2854">
        <v>2472</v>
      </c>
      <c r="L2854">
        <f>Tabla1[[#This Row],[Columna3]]*Tabla1[[#This Row],[Value]]*30*0.12</f>
        <v>6852384</v>
      </c>
      <c r="M2854" s="1">
        <f>Tabla1[[#This Row],[Columna4]]/10</f>
        <v>685238.4</v>
      </c>
    </row>
    <row r="2855" spans="1:13" x14ac:dyDescent="0.3">
      <c r="A2855">
        <v>4</v>
      </c>
      <c r="B2855" t="s">
        <v>117</v>
      </c>
      <c r="C2855">
        <f>_xlfn.NUMBERVALUE(MID(Tabla1[[#This Row],[Object Name]],11,3))</f>
        <v>96</v>
      </c>
      <c r="D2855" t="s">
        <v>107</v>
      </c>
      <c r="E2855" t="s">
        <v>9</v>
      </c>
      <c r="F2855" t="s">
        <v>10</v>
      </c>
      <c r="G2855" t="s">
        <v>11</v>
      </c>
      <c r="H2855" t="s">
        <v>8</v>
      </c>
      <c r="I2855">
        <v>7</v>
      </c>
      <c r="J2855">
        <f>Tabla1[[#This Row],[Columna2]]*110</f>
        <v>770</v>
      </c>
      <c r="K2855">
        <v>2512</v>
      </c>
      <c r="L2855">
        <f>Tabla1[[#This Row],[Columna3]]*Tabla1[[#This Row],[Value]]*30*0.12</f>
        <v>6963264</v>
      </c>
      <c r="M2855" s="1">
        <f>Tabla1[[#This Row],[Columna4]]/10</f>
        <v>696326.4</v>
      </c>
    </row>
    <row r="2856" spans="1:13" x14ac:dyDescent="0.3">
      <c r="A2856">
        <v>5</v>
      </c>
      <c r="B2856" t="s">
        <v>117</v>
      </c>
      <c r="C2856">
        <f>_xlfn.NUMBERVALUE(MID(Tabla1[[#This Row],[Object Name]],11,3))</f>
        <v>96</v>
      </c>
      <c r="D2856" t="s">
        <v>107</v>
      </c>
      <c r="E2856" t="s">
        <v>9</v>
      </c>
      <c r="F2856" t="s">
        <v>10</v>
      </c>
      <c r="G2856" t="s">
        <v>11</v>
      </c>
      <c r="H2856" t="s">
        <v>8</v>
      </c>
      <c r="I2856">
        <v>7</v>
      </c>
      <c r="J2856">
        <f>Tabla1[[#This Row],[Columna2]]*110</f>
        <v>770</v>
      </c>
      <c r="K2856">
        <v>2497</v>
      </c>
      <c r="L2856">
        <f>Tabla1[[#This Row],[Columna3]]*Tabla1[[#This Row],[Value]]*30*0.12</f>
        <v>6921684</v>
      </c>
      <c r="M2856" s="1">
        <f>Tabla1[[#This Row],[Columna4]]/10</f>
        <v>692168.4</v>
      </c>
    </row>
    <row r="2857" spans="1:13" x14ac:dyDescent="0.3">
      <c r="A2857">
        <v>6</v>
      </c>
      <c r="B2857" t="s">
        <v>117</v>
      </c>
      <c r="C2857">
        <f>_xlfn.NUMBERVALUE(MID(Tabla1[[#This Row],[Object Name]],11,3))</f>
        <v>96</v>
      </c>
      <c r="D2857" t="s">
        <v>107</v>
      </c>
      <c r="E2857" t="s">
        <v>9</v>
      </c>
      <c r="F2857" t="s">
        <v>10</v>
      </c>
      <c r="G2857" t="s">
        <v>11</v>
      </c>
      <c r="H2857" t="s">
        <v>8</v>
      </c>
      <c r="I2857">
        <v>7</v>
      </c>
      <c r="J2857">
        <f>Tabla1[[#This Row],[Columna2]]*110</f>
        <v>770</v>
      </c>
      <c r="K2857">
        <v>2519</v>
      </c>
      <c r="L2857">
        <f>Tabla1[[#This Row],[Columna3]]*Tabla1[[#This Row],[Value]]*30*0.12</f>
        <v>6982668</v>
      </c>
      <c r="M2857" s="1">
        <f>Tabla1[[#This Row],[Columna4]]/10</f>
        <v>698266.8</v>
      </c>
    </row>
    <row r="2858" spans="1:13" x14ac:dyDescent="0.3">
      <c r="A2858">
        <v>7</v>
      </c>
      <c r="B2858" t="s">
        <v>117</v>
      </c>
      <c r="C2858">
        <f>_xlfn.NUMBERVALUE(MID(Tabla1[[#This Row],[Object Name]],11,3))</f>
        <v>96</v>
      </c>
      <c r="D2858" t="s">
        <v>107</v>
      </c>
      <c r="E2858" t="s">
        <v>9</v>
      </c>
      <c r="F2858" t="s">
        <v>10</v>
      </c>
      <c r="G2858" t="s">
        <v>11</v>
      </c>
      <c r="H2858" t="s">
        <v>8</v>
      </c>
      <c r="I2858">
        <v>7</v>
      </c>
      <c r="J2858">
        <f>Tabla1[[#This Row],[Columna2]]*110</f>
        <v>770</v>
      </c>
      <c r="K2858">
        <v>2499</v>
      </c>
      <c r="L2858">
        <f>Tabla1[[#This Row],[Columna3]]*Tabla1[[#This Row],[Value]]*30*0.12</f>
        <v>6927228</v>
      </c>
      <c r="M2858" s="1">
        <f>Tabla1[[#This Row],[Columna4]]/10</f>
        <v>692722.8</v>
      </c>
    </row>
    <row r="2859" spans="1:13" x14ac:dyDescent="0.3">
      <c r="A2859">
        <v>8</v>
      </c>
      <c r="B2859" t="s">
        <v>117</v>
      </c>
      <c r="C2859">
        <f>_xlfn.NUMBERVALUE(MID(Tabla1[[#This Row],[Object Name]],11,3))</f>
        <v>96</v>
      </c>
      <c r="D2859" t="s">
        <v>107</v>
      </c>
      <c r="E2859" t="s">
        <v>9</v>
      </c>
      <c r="F2859" t="s">
        <v>10</v>
      </c>
      <c r="G2859" t="s">
        <v>11</v>
      </c>
      <c r="H2859" t="s">
        <v>8</v>
      </c>
      <c r="I2859">
        <v>7</v>
      </c>
      <c r="J2859">
        <f>Tabla1[[#This Row],[Columna2]]*110</f>
        <v>770</v>
      </c>
      <c r="K2859">
        <v>2502</v>
      </c>
      <c r="L2859">
        <f>Tabla1[[#This Row],[Columna3]]*Tabla1[[#This Row],[Value]]*30*0.12</f>
        <v>6935544</v>
      </c>
      <c r="M2859" s="1">
        <f>Tabla1[[#This Row],[Columna4]]/10</f>
        <v>693554.4</v>
      </c>
    </row>
    <row r="2860" spans="1:13" x14ac:dyDescent="0.3">
      <c r="A2860">
        <v>9</v>
      </c>
      <c r="B2860" t="s">
        <v>117</v>
      </c>
      <c r="C2860">
        <f>_xlfn.NUMBERVALUE(MID(Tabla1[[#This Row],[Object Name]],11,3))</f>
        <v>96</v>
      </c>
      <c r="D2860" t="s">
        <v>107</v>
      </c>
      <c r="E2860" t="s">
        <v>9</v>
      </c>
      <c r="F2860" t="s">
        <v>10</v>
      </c>
      <c r="G2860" t="s">
        <v>11</v>
      </c>
      <c r="H2860" t="s">
        <v>8</v>
      </c>
      <c r="I2860">
        <v>7</v>
      </c>
      <c r="J2860">
        <f>Tabla1[[#This Row],[Columna2]]*110</f>
        <v>770</v>
      </c>
      <c r="K2860">
        <v>2526</v>
      </c>
      <c r="L2860">
        <f>Tabla1[[#This Row],[Columna3]]*Tabla1[[#This Row],[Value]]*30*0.12</f>
        <v>7002072</v>
      </c>
      <c r="M2860" s="1">
        <f>Tabla1[[#This Row],[Columna4]]/10</f>
        <v>700207.2</v>
      </c>
    </row>
    <row r="2861" spans="1:13" x14ac:dyDescent="0.3">
      <c r="A2861">
        <v>10</v>
      </c>
      <c r="B2861" t="s">
        <v>117</v>
      </c>
      <c r="C2861">
        <f>_xlfn.NUMBERVALUE(MID(Tabla1[[#This Row],[Object Name]],11,3))</f>
        <v>96</v>
      </c>
      <c r="D2861" t="s">
        <v>107</v>
      </c>
      <c r="E2861" t="s">
        <v>9</v>
      </c>
      <c r="F2861" t="s">
        <v>10</v>
      </c>
      <c r="G2861" t="s">
        <v>11</v>
      </c>
      <c r="H2861" t="s">
        <v>8</v>
      </c>
      <c r="I2861">
        <v>7</v>
      </c>
      <c r="J2861">
        <f>Tabla1[[#This Row],[Columna2]]*110</f>
        <v>770</v>
      </c>
      <c r="K2861">
        <v>2508</v>
      </c>
      <c r="L2861">
        <f>Tabla1[[#This Row],[Columna3]]*Tabla1[[#This Row],[Value]]*30*0.12</f>
        <v>6952176</v>
      </c>
      <c r="M2861" s="1">
        <f>Tabla1[[#This Row],[Columna4]]/10</f>
        <v>695217.6</v>
      </c>
    </row>
    <row r="2862" spans="1:13" x14ac:dyDescent="0.3">
      <c r="A2862">
        <v>11</v>
      </c>
      <c r="B2862" t="s">
        <v>117</v>
      </c>
      <c r="C2862">
        <f>_xlfn.NUMBERVALUE(MID(Tabla1[[#This Row],[Object Name]],11,3))</f>
        <v>96</v>
      </c>
      <c r="D2862" t="s">
        <v>107</v>
      </c>
      <c r="E2862" t="s">
        <v>9</v>
      </c>
      <c r="F2862" t="s">
        <v>10</v>
      </c>
      <c r="G2862" t="s">
        <v>11</v>
      </c>
      <c r="H2862" t="s">
        <v>8</v>
      </c>
      <c r="I2862">
        <v>7</v>
      </c>
      <c r="J2862">
        <f>Tabla1[[#This Row],[Columna2]]*110</f>
        <v>770</v>
      </c>
      <c r="K2862">
        <v>2479</v>
      </c>
      <c r="L2862">
        <f>Tabla1[[#This Row],[Columna3]]*Tabla1[[#This Row],[Value]]*30*0.12</f>
        <v>6871788</v>
      </c>
      <c r="M2862" s="1">
        <f>Tabla1[[#This Row],[Columna4]]/10</f>
        <v>687178.8</v>
      </c>
    </row>
    <row r="2863" spans="1:13" x14ac:dyDescent="0.3">
      <c r="A2863">
        <v>12</v>
      </c>
      <c r="B2863" t="s">
        <v>117</v>
      </c>
      <c r="C2863">
        <f>_xlfn.NUMBERVALUE(MID(Tabla1[[#This Row],[Object Name]],11,3))</f>
        <v>96</v>
      </c>
      <c r="D2863" t="s">
        <v>107</v>
      </c>
      <c r="E2863" t="s">
        <v>9</v>
      </c>
      <c r="F2863" t="s">
        <v>10</v>
      </c>
      <c r="G2863" t="s">
        <v>11</v>
      </c>
      <c r="H2863" t="s">
        <v>8</v>
      </c>
      <c r="I2863">
        <v>7</v>
      </c>
      <c r="J2863">
        <f>Tabla1[[#This Row],[Columna2]]*110</f>
        <v>770</v>
      </c>
      <c r="K2863">
        <v>2522</v>
      </c>
      <c r="L2863">
        <f>Tabla1[[#This Row],[Columna3]]*Tabla1[[#This Row],[Value]]*30*0.12</f>
        <v>6990984</v>
      </c>
      <c r="M2863" s="1">
        <f>Tabla1[[#This Row],[Columna4]]/10</f>
        <v>699098.4</v>
      </c>
    </row>
    <row r="2864" spans="1:13" x14ac:dyDescent="0.3">
      <c r="A2864">
        <v>13</v>
      </c>
      <c r="B2864" t="s">
        <v>117</v>
      </c>
      <c r="C2864">
        <f>_xlfn.NUMBERVALUE(MID(Tabla1[[#This Row],[Object Name]],11,3))</f>
        <v>96</v>
      </c>
      <c r="D2864" t="s">
        <v>107</v>
      </c>
      <c r="E2864" t="s">
        <v>9</v>
      </c>
      <c r="F2864" t="s">
        <v>10</v>
      </c>
      <c r="G2864" t="s">
        <v>11</v>
      </c>
      <c r="H2864" t="s">
        <v>8</v>
      </c>
      <c r="I2864">
        <v>7</v>
      </c>
      <c r="J2864">
        <f>Tabla1[[#This Row],[Columna2]]*110</f>
        <v>770</v>
      </c>
      <c r="K2864">
        <v>2502</v>
      </c>
      <c r="L2864">
        <f>Tabla1[[#This Row],[Columna3]]*Tabla1[[#This Row],[Value]]*30*0.12</f>
        <v>6935544</v>
      </c>
      <c r="M2864" s="1">
        <f>Tabla1[[#This Row],[Columna4]]/10</f>
        <v>693554.4</v>
      </c>
    </row>
    <row r="2865" spans="1:13" x14ac:dyDescent="0.3">
      <c r="A2865">
        <v>14</v>
      </c>
      <c r="B2865" t="s">
        <v>117</v>
      </c>
      <c r="C2865">
        <f>_xlfn.NUMBERVALUE(MID(Tabla1[[#This Row],[Object Name]],11,3))</f>
        <v>96</v>
      </c>
      <c r="D2865" t="s">
        <v>107</v>
      </c>
      <c r="E2865" t="s">
        <v>9</v>
      </c>
      <c r="F2865" t="s">
        <v>10</v>
      </c>
      <c r="G2865" t="s">
        <v>11</v>
      </c>
      <c r="H2865" t="s">
        <v>8</v>
      </c>
      <c r="I2865">
        <v>7</v>
      </c>
      <c r="J2865">
        <f>Tabla1[[#This Row],[Columna2]]*110</f>
        <v>770</v>
      </c>
      <c r="K2865">
        <v>2511</v>
      </c>
      <c r="L2865">
        <f>Tabla1[[#This Row],[Columna3]]*Tabla1[[#This Row],[Value]]*30*0.12</f>
        <v>6960492</v>
      </c>
      <c r="M2865" s="1">
        <f>Tabla1[[#This Row],[Columna4]]/10</f>
        <v>696049.2</v>
      </c>
    </row>
    <row r="2866" spans="1:13" x14ac:dyDescent="0.3">
      <c r="A2866">
        <v>15</v>
      </c>
      <c r="B2866" t="s">
        <v>117</v>
      </c>
      <c r="C2866">
        <f>_xlfn.NUMBERVALUE(MID(Tabla1[[#This Row],[Object Name]],11,3))</f>
        <v>96</v>
      </c>
      <c r="D2866" t="s">
        <v>107</v>
      </c>
      <c r="E2866" t="s">
        <v>9</v>
      </c>
      <c r="F2866" t="s">
        <v>10</v>
      </c>
      <c r="G2866" t="s">
        <v>11</v>
      </c>
      <c r="H2866" t="s">
        <v>8</v>
      </c>
      <c r="I2866">
        <v>7</v>
      </c>
      <c r="J2866">
        <f>Tabla1[[#This Row],[Columna2]]*110</f>
        <v>770</v>
      </c>
      <c r="K2866">
        <v>2475</v>
      </c>
      <c r="L2866">
        <f>Tabla1[[#This Row],[Columna3]]*Tabla1[[#This Row],[Value]]*30*0.12</f>
        <v>6860700</v>
      </c>
      <c r="M2866" s="1">
        <f>Tabla1[[#This Row],[Columna4]]/10</f>
        <v>686070</v>
      </c>
    </row>
    <row r="2867" spans="1:13" x14ac:dyDescent="0.3">
      <c r="A2867">
        <v>16</v>
      </c>
      <c r="B2867" t="s">
        <v>117</v>
      </c>
      <c r="C2867">
        <f>_xlfn.NUMBERVALUE(MID(Tabla1[[#This Row],[Object Name]],11,3))</f>
        <v>96</v>
      </c>
      <c r="D2867" t="s">
        <v>107</v>
      </c>
      <c r="E2867" t="s">
        <v>9</v>
      </c>
      <c r="F2867" t="s">
        <v>10</v>
      </c>
      <c r="G2867" t="s">
        <v>11</v>
      </c>
      <c r="H2867" t="s">
        <v>8</v>
      </c>
      <c r="I2867">
        <v>7</v>
      </c>
      <c r="J2867">
        <f>Tabla1[[#This Row],[Columna2]]*110</f>
        <v>770</v>
      </c>
      <c r="K2867">
        <v>2491</v>
      </c>
      <c r="L2867">
        <f>Tabla1[[#This Row],[Columna3]]*Tabla1[[#This Row],[Value]]*30*0.12</f>
        <v>6905052</v>
      </c>
      <c r="M2867" s="1">
        <f>Tabla1[[#This Row],[Columna4]]/10</f>
        <v>690505.2</v>
      </c>
    </row>
    <row r="2868" spans="1:13" x14ac:dyDescent="0.3">
      <c r="A2868">
        <v>17</v>
      </c>
      <c r="B2868" t="s">
        <v>117</v>
      </c>
      <c r="C2868">
        <f>_xlfn.NUMBERVALUE(MID(Tabla1[[#This Row],[Object Name]],11,3))</f>
        <v>96</v>
      </c>
      <c r="D2868" t="s">
        <v>107</v>
      </c>
      <c r="E2868" t="s">
        <v>9</v>
      </c>
      <c r="F2868" t="s">
        <v>10</v>
      </c>
      <c r="G2868" t="s">
        <v>11</v>
      </c>
      <c r="H2868" t="s">
        <v>8</v>
      </c>
      <c r="I2868">
        <v>7</v>
      </c>
      <c r="J2868">
        <f>Tabla1[[#This Row],[Columna2]]*110</f>
        <v>770</v>
      </c>
      <c r="K2868">
        <v>2517</v>
      </c>
      <c r="L2868">
        <f>Tabla1[[#This Row],[Columna3]]*Tabla1[[#This Row],[Value]]*30*0.12</f>
        <v>6977124</v>
      </c>
      <c r="M2868" s="1">
        <f>Tabla1[[#This Row],[Columna4]]/10</f>
        <v>697712.4</v>
      </c>
    </row>
    <row r="2869" spans="1:13" x14ac:dyDescent="0.3">
      <c r="A2869">
        <v>18</v>
      </c>
      <c r="B2869" t="s">
        <v>117</v>
      </c>
      <c r="C2869">
        <f>_xlfn.NUMBERVALUE(MID(Tabla1[[#This Row],[Object Name]],11,3))</f>
        <v>96</v>
      </c>
      <c r="D2869" t="s">
        <v>107</v>
      </c>
      <c r="E2869" t="s">
        <v>9</v>
      </c>
      <c r="F2869" t="s">
        <v>10</v>
      </c>
      <c r="G2869" t="s">
        <v>11</v>
      </c>
      <c r="H2869" t="s">
        <v>8</v>
      </c>
      <c r="I2869">
        <v>7</v>
      </c>
      <c r="J2869">
        <f>Tabla1[[#This Row],[Columna2]]*110</f>
        <v>770</v>
      </c>
      <c r="K2869">
        <v>2533</v>
      </c>
      <c r="L2869">
        <f>Tabla1[[#This Row],[Columna3]]*Tabla1[[#This Row],[Value]]*30*0.12</f>
        <v>7021476</v>
      </c>
      <c r="M2869" s="1">
        <f>Tabla1[[#This Row],[Columna4]]/10</f>
        <v>702147.6</v>
      </c>
    </row>
    <row r="2870" spans="1:13" x14ac:dyDescent="0.3">
      <c r="A2870">
        <v>19</v>
      </c>
      <c r="B2870" t="s">
        <v>117</v>
      </c>
      <c r="C2870">
        <f>_xlfn.NUMBERVALUE(MID(Tabla1[[#This Row],[Object Name]],11,3))</f>
        <v>96</v>
      </c>
      <c r="D2870" t="s">
        <v>107</v>
      </c>
      <c r="E2870" t="s">
        <v>9</v>
      </c>
      <c r="F2870" t="s">
        <v>10</v>
      </c>
      <c r="G2870" t="s">
        <v>11</v>
      </c>
      <c r="H2870" t="s">
        <v>8</v>
      </c>
      <c r="I2870">
        <v>7</v>
      </c>
      <c r="J2870">
        <f>Tabla1[[#This Row],[Columna2]]*110</f>
        <v>770</v>
      </c>
      <c r="K2870">
        <v>2504</v>
      </c>
      <c r="L2870">
        <f>Tabla1[[#This Row],[Columna3]]*Tabla1[[#This Row],[Value]]*30*0.12</f>
        <v>6941088</v>
      </c>
      <c r="M2870" s="1">
        <f>Tabla1[[#This Row],[Columna4]]/10</f>
        <v>694108.8</v>
      </c>
    </row>
    <row r="2871" spans="1:13" x14ac:dyDescent="0.3">
      <c r="A2871">
        <v>20</v>
      </c>
      <c r="B2871" t="s">
        <v>117</v>
      </c>
      <c r="C2871">
        <f>_xlfn.NUMBERVALUE(MID(Tabla1[[#This Row],[Object Name]],11,3))</f>
        <v>96</v>
      </c>
      <c r="D2871" t="s">
        <v>107</v>
      </c>
      <c r="E2871" t="s">
        <v>9</v>
      </c>
      <c r="F2871" t="s">
        <v>10</v>
      </c>
      <c r="G2871" t="s">
        <v>11</v>
      </c>
      <c r="H2871" t="s">
        <v>8</v>
      </c>
      <c r="I2871">
        <v>7</v>
      </c>
      <c r="J2871">
        <f>Tabla1[[#This Row],[Columna2]]*110</f>
        <v>770</v>
      </c>
      <c r="K2871">
        <v>2475</v>
      </c>
      <c r="L2871">
        <f>Tabla1[[#This Row],[Columna3]]*Tabla1[[#This Row],[Value]]*30*0.12</f>
        <v>6860700</v>
      </c>
      <c r="M2871" s="1">
        <f>Tabla1[[#This Row],[Columna4]]/10</f>
        <v>686070</v>
      </c>
    </row>
    <row r="2872" spans="1:13" x14ac:dyDescent="0.3">
      <c r="A2872">
        <v>21</v>
      </c>
      <c r="B2872" t="s">
        <v>117</v>
      </c>
      <c r="C2872">
        <f>_xlfn.NUMBERVALUE(MID(Tabla1[[#This Row],[Object Name]],11,3))</f>
        <v>96</v>
      </c>
      <c r="D2872" t="s">
        <v>107</v>
      </c>
      <c r="E2872" t="s">
        <v>9</v>
      </c>
      <c r="F2872" t="s">
        <v>10</v>
      </c>
      <c r="G2872" t="s">
        <v>11</v>
      </c>
      <c r="H2872" t="s">
        <v>8</v>
      </c>
      <c r="I2872">
        <v>7</v>
      </c>
      <c r="J2872">
        <f>Tabla1[[#This Row],[Columna2]]*110</f>
        <v>770</v>
      </c>
      <c r="K2872">
        <v>2505</v>
      </c>
      <c r="L2872">
        <f>Tabla1[[#This Row],[Columna3]]*Tabla1[[#This Row],[Value]]*30*0.12</f>
        <v>6943860</v>
      </c>
      <c r="M2872" s="1">
        <f>Tabla1[[#This Row],[Columna4]]/10</f>
        <v>694386</v>
      </c>
    </row>
    <row r="2873" spans="1:13" x14ac:dyDescent="0.3">
      <c r="A2873">
        <v>22</v>
      </c>
      <c r="B2873" t="s">
        <v>117</v>
      </c>
      <c r="C2873">
        <f>_xlfn.NUMBERVALUE(MID(Tabla1[[#This Row],[Object Name]],11,3))</f>
        <v>96</v>
      </c>
      <c r="D2873" t="s">
        <v>107</v>
      </c>
      <c r="E2873" t="s">
        <v>9</v>
      </c>
      <c r="F2873" t="s">
        <v>10</v>
      </c>
      <c r="G2873" t="s">
        <v>11</v>
      </c>
      <c r="H2873" t="s">
        <v>8</v>
      </c>
      <c r="I2873">
        <v>7</v>
      </c>
      <c r="J2873">
        <f>Tabla1[[#This Row],[Columna2]]*110</f>
        <v>770</v>
      </c>
      <c r="K2873">
        <v>2490</v>
      </c>
      <c r="L2873">
        <f>Tabla1[[#This Row],[Columna3]]*Tabla1[[#This Row],[Value]]*30*0.12</f>
        <v>6902280</v>
      </c>
      <c r="M2873" s="1">
        <f>Tabla1[[#This Row],[Columna4]]/10</f>
        <v>690228</v>
      </c>
    </row>
    <row r="2874" spans="1:13" x14ac:dyDescent="0.3">
      <c r="A2874">
        <v>23</v>
      </c>
      <c r="B2874" t="s">
        <v>117</v>
      </c>
      <c r="C2874">
        <f>_xlfn.NUMBERVALUE(MID(Tabla1[[#This Row],[Object Name]],11,3))</f>
        <v>96</v>
      </c>
      <c r="D2874" t="s">
        <v>107</v>
      </c>
      <c r="E2874" t="s">
        <v>9</v>
      </c>
      <c r="F2874" t="s">
        <v>10</v>
      </c>
      <c r="G2874" t="s">
        <v>11</v>
      </c>
      <c r="H2874" t="s">
        <v>8</v>
      </c>
      <c r="I2874">
        <v>7</v>
      </c>
      <c r="J2874">
        <f>Tabla1[[#This Row],[Columna2]]*110</f>
        <v>770</v>
      </c>
      <c r="K2874">
        <v>2519</v>
      </c>
      <c r="L2874">
        <f>Tabla1[[#This Row],[Columna3]]*Tabla1[[#This Row],[Value]]*30*0.12</f>
        <v>6982668</v>
      </c>
      <c r="M2874" s="1">
        <f>Tabla1[[#This Row],[Columna4]]/10</f>
        <v>698266.8</v>
      </c>
    </row>
    <row r="2875" spans="1:13" x14ac:dyDescent="0.3">
      <c r="A2875">
        <v>24</v>
      </c>
      <c r="B2875" t="s">
        <v>117</v>
      </c>
      <c r="C2875">
        <f>_xlfn.NUMBERVALUE(MID(Tabla1[[#This Row],[Object Name]],11,3))</f>
        <v>96</v>
      </c>
      <c r="D2875" t="s">
        <v>107</v>
      </c>
      <c r="E2875" t="s">
        <v>9</v>
      </c>
      <c r="F2875" t="s">
        <v>10</v>
      </c>
      <c r="G2875" t="s">
        <v>11</v>
      </c>
      <c r="H2875" t="s">
        <v>8</v>
      </c>
      <c r="I2875">
        <v>7</v>
      </c>
      <c r="J2875">
        <f>Tabla1[[#This Row],[Columna2]]*110</f>
        <v>770</v>
      </c>
      <c r="K2875">
        <v>2511</v>
      </c>
      <c r="L2875">
        <f>Tabla1[[#This Row],[Columna3]]*Tabla1[[#This Row],[Value]]*30*0.12</f>
        <v>6960492</v>
      </c>
      <c r="M2875" s="1">
        <f>Tabla1[[#This Row],[Columna4]]/10</f>
        <v>696049.2</v>
      </c>
    </row>
    <row r="2876" spans="1:13" x14ac:dyDescent="0.3">
      <c r="A2876">
        <v>25</v>
      </c>
      <c r="B2876" t="s">
        <v>117</v>
      </c>
      <c r="C2876">
        <f>_xlfn.NUMBERVALUE(MID(Tabla1[[#This Row],[Object Name]],11,3))</f>
        <v>96</v>
      </c>
      <c r="D2876" t="s">
        <v>107</v>
      </c>
      <c r="E2876" t="s">
        <v>9</v>
      </c>
      <c r="F2876" t="s">
        <v>10</v>
      </c>
      <c r="G2876" t="s">
        <v>11</v>
      </c>
      <c r="H2876" t="s">
        <v>8</v>
      </c>
      <c r="I2876">
        <v>7</v>
      </c>
      <c r="J2876">
        <f>Tabla1[[#This Row],[Columna2]]*110</f>
        <v>770</v>
      </c>
      <c r="K2876">
        <v>2491</v>
      </c>
      <c r="L2876">
        <f>Tabla1[[#This Row],[Columna3]]*Tabla1[[#This Row],[Value]]*30*0.12</f>
        <v>6905052</v>
      </c>
      <c r="M2876" s="1">
        <f>Tabla1[[#This Row],[Columna4]]/10</f>
        <v>690505.2</v>
      </c>
    </row>
    <row r="2877" spans="1:13" x14ac:dyDescent="0.3">
      <c r="A2877">
        <v>26</v>
      </c>
      <c r="B2877" t="s">
        <v>117</v>
      </c>
      <c r="C2877">
        <f>_xlfn.NUMBERVALUE(MID(Tabla1[[#This Row],[Object Name]],11,3))</f>
        <v>96</v>
      </c>
      <c r="D2877" t="s">
        <v>107</v>
      </c>
      <c r="E2877" t="s">
        <v>9</v>
      </c>
      <c r="F2877" t="s">
        <v>10</v>
      </c>
      <c r="G2877" t="s">
        <v>11</v>
      </c>
      <c r="H2877" t="s">
        <v>8</v>
      </c>
      <c r="I2877">
        <v>7</v>
      </c>
      <c r="J2877">
        <f>Tabla1[[#This Row],[Columna2]]*110</f>
        <v>770</v>
      </c>
      <c r="K2877">
        <v>2505</v>
      </c>
      <c r="L2877">
        <f>Tabla1[[#This Row],[Columna3]]*Tabla1[[#This Row],[Value]]*30*0.12</f>
        <v>6943860</v>
      </c>
      <c r="M2877" s="1">
        <f>Tabla1[[#This Row],[Columna4]]/10</f>
        <v>694386</v>
      </c>
    </row>
    <row r="2878" spans="1:13" x14ac:dyDescent="0.3">
      <c r="A2878">
        <v>27</v>
      </c>
      <c r="B2878" t="s">
        <v>117</v>
      </c>
      <c r="C2878">
        <f>_xlfn.NUMBERVALUE(MID(Tabla1[[#This Row],[Object Name]],11,3))</f>
        <v>96</v>
      </c>
      <c r="D2878" t="s">
        <v>107</v>
      </c>
      <c r="E2878" t="s">
        <v>9</v>
      </c>
      <c r="F2878" t="s">
        <v>10</v>
      </c>
      <c r="G2878" t="s">
        <v>11</v>
      </c>
      <c r="H2878" t="s">
        <v>8</v>
      </c>
      <c r="I2878">
        <v>7</v>
      </c>
      <c r="J2878">
        <f>Tabla1[[#This Row],[Columna2]]*110</f>
        <v>770</v>
      </c>
      <c r="K2878">
        <v>2499</v>
      </c>
      <c r="L2878">
        <f>Tabla1[[#This Row],[Columna3]]*Tabla1[[#This Row],[Value]]*30*0.12</f>
        <v>6927228</v>
      </c>
      <c r="M2878" s="1">
        <f>Tabla1[[#This Row],[Columna4]]/10</f>
        <v>692722.8</v>
      </c>
    </row>
    <row r="2879" spans="1:13" x14ac:dyDescent="0.3">
      <c r="A2879">
        <v>28</v>
      </c>
      <c r="B2879" t="s">
        <v>117</v>
      </c>
      <c r="C2879">
        <f>_xlfn.NUMBERVALUE(MID(Tabla1[[#This Row],[Object Name]],11,3))</f>
        <v>96</v>
      </c>
      <c r="D2879" t="s">
        <v>107</v>
      </c>
      <c r="E2879" t="s">
        <v>9</v>
      </c>
      <c r="F2879" t="s">
        <v>10</v>
      </c>
      <c r="G2879" t="s">
        <v>11</v>
      </c>
      <c r="H2879" t="s">
        <v>8</v>
      </c>
      <c r="I2879">
        <v>7</v>
      </c>
      <c r="J2879">
        <f>Tabla1[[#This Row],[Columna2]]*110</f>
        <v>770</v>
      </c>
      <c r="K2879">
        <v>2521</v>
      </c>
      <c r="L2879">
        <f>Tabla1[[#This Row],[Columna3]]*Tabla1[[#This Row],[Value]]*30*0.12</f>
        <v>6988212</v>
      </c>
      <c r="M2879" s="1">
        <f>Tabla1[[#This Row],[Columna4]]/10</f>
        <v>698821.2</v>
      </c>
    </row>
    <row r="2880" spans="1:13" x14ac:dyDescent="0.3">
      <c r="A2880">
        <v>29</v>
      </c>
      <c r="B2880" t="s">
        <v>117</v>
      </c>
      <c r="C2880">
        <f>_xlfn.NUMBERVALUE(MID(Tabla1[[#This Row],[Object Name]],11,3))</f>
        <v>96</v>
      </c>
      <c r="D2880" t="s">
        <v>107</v>
      </c>
      <c r="E2880" t="s">
        <v>9</v>
      </c>
      <c r="F2880" t="s">
        <v>10</v>
      </c>
      <c r="G2880" t="s">
        <v>11</v>
      </c>
      <c r="H2880" t="s">
        <v>8</v>
      </c>
      <c r="I2880">
        <v>7</v>
      </c>
      <c r="J2880">
        <f>Tabla1[[#This Row],[Columna2]]*110</f>
        <v>770</v>
      </c>
      <c r="K2880">
        <v>2485</v>
      </c>
      <c r="L2880">
        <f>Tabla1[[#This Row],[Columna3]]*Tabla1[[#This Row],[Value]]*30*0.12</f>
        <v>6888420</v>
      </c>
      <c r="M2880" s="1">
        <f>Tabla1[[#This Row],[Columna4]]/10</f>
        <v>688842</v>
      </c>
    </row>
    <row r="2881" spans="1:13" x14ac:dyDescent="0.3">
      <c r="A2881">
        <v>30</v>
      </c>
      <c r="B2881" t="s">
        <v>117</v>
      </c>
      <c r="C2881">
        <f>_xlfn.NUMBERVALUE(MID(Tabla1[[#This Row],[Object Name]],11,3))</f>
        <v>96</v>
      </c>
      <c r="D2881" t="s">
        <v>107</v>
      </c>
      <c r="E2881" t="s">
        <v>9</v>
      </c>
      <c r="F2881" t="s">
        <v>10</v>
      </c>
      <c r="G2881" t="s">
        <v>11</v>
      </c>
      <c r="H2881" t="s">
        <v>8</v>
      </c>
      <c r="I2881">
        <v>7</v>
      </c>
      <c r="J2881">
        <f>Tabla1[[#This Row],[Columna2]]*110</f>
        <v>770</v>
      </c>
      <c r="K2881">
        <v>2496</v>
      </c>
      <c r="L2881">
        <f>Tabla1[[#This Row],[Columna3]]*Tabla1[[#This Row],[Value]]*30*0.12</f>
        <v>6918912</v>
      </c>
      <c r="M2881" s="1">
        <f>Tabla1[[#This Row],[Columna4]]/10</f>
        <v>691891.19999999995</v>
      </c>
    </row>
    <row r="2882" spans="1:13" x14ac:dyDescent="0.3">
      <c r="A2882">
        <v>1</v>
      </c>
      <c r="B2882" t="s">
        <v>118</v>
      </c>
      <c r="C2882">
        <f>_xlfn.NUMBERVALUE(MID(Tabla1[[#This Row],[Object Name]],11,3))</f>
        <v>97</v>
      </c>
      <c r="D2882" t="s">
        <v>108</v>
      </c>
      <c r="E2882" t="s">
        <v>9</v>
      </c>
      <c r="F2882" t="s">
        <v>10</v>
      </c>
      <c r="G2882" t="s">
        <v>11</v>
      </c>
      <c r="H2882" t="s">
        <v>8</v>
      </c>
      <c r="I2882">
        <v>8</v>
      </c>
      <c r="J2882">
        <f>Tabla1[[#This Row],[Columna2]]*110</f>
        <v>880</v>
      </c>
      <c r="K2882">
        <v>3344</v>
      </c>
      <c r="L2882">
        <f>Tabla1[[#This Row],[Columna3]]*Tabla1[[#This Row],[Value]]*30*0.12</f>
        <v>10593792</v>
      </c>
      <c r="M2882" s="1">
        <f>Tabla1[[#This Row],[Columna4]]/10</f>
        <v>1059379.2</v>
      </c>
    </row>
    <row r="2883" spans="1:13" x14ac:dyDescent="0.3">
      <c r="A2883">
        <v>2</v>
      </c>
      <c r="B2883" t="s">
        <v>118</v>
      </c>
      <c r="C2883">
        <f>_xlfn.NUMBERVALUE(MID(Tabla1[[#This Row],[Object Name]],11,3))</f>
        <v>97</v>
      </c>
      <c r="D2883" t="s">
        <v>108</v>
      </c>
      <c r="E2883" t="s">
        <v>9</v>
      </c>
      <c r="F2883" t="s">
        <v>10</v>
      </c>
      <c r="G2883" t="s">
        <v>11</v>
      </c>
      <c r="H2883" t="s">
        <v>8</v>
      </c>
      <c r="I2883">
        <v>8</v>
      </c>
      <c r="J2883">
        <f>Tabla1[[#This Row],[Columna2]]*110</f>
        <v>880</v>
      </c>
      <c r="K2883">
        <v>3376</v>
      </c>
      <c r="L2883">
        <f>Tabla1[[#This Row],[Columna3]]*Tabla1[[#This Row],[Value]]*30*0.12</f>
        <v>10695168</v>
      </c>
      <c r="M2883" s="1">
        <f>Tabla1[[#This Row],[Columna4]]/10</f>
        <v>1069516.8</v>
      </c>
    </row>
    <row r="2884" spans="1:13" x14ac:dyDescent="0.3">
      <c r="A2884">
        <v>3</v>
      </c>
      <c r="B2884" t="s">
        <v>118</v>
      </c>
      <c r="C2884">
        <f>_xlfn.NUMBERVALUE(MID(Tabla1[[#This Row],[Object Name]],11,3))</f>
        <v>97</v>
      </c>
      <c r="D2884" t="s">
        <v>108</v>
      </c>
      <c r="E2884" t="s">
        <v>9</v>
      </c>
      <c r="F2884" t="s">
        <v>10</v>
      </c>
      <c r="G2884" t="s">
        <v>11</v>
      </c>
      <c r="H2884" t="s">
        <v>8</v>
      </c>
      <c r="I2884">
        <v>8</v>
      </c>
      <c r="J2884">
        <f>Tabla1[[#This Row],[Columna2]]*110</f>
        <v>880</v>
      </c>
      <c r="K2884">
        <v>3356</v>
      </c>
      <c r="L2884">
        <f>Tabla1[[#This Row],[Columna3]]*Tabla1[[#This Row],[Value]]*30*0.12</f>
        <v>10631808</v>
      </c>
      <c r="M2884" s="1">
        <f>Tabla1[[#This Row],[Columna4]]/10</f>
        <v>1063180.8</v>
      </c>
    </row>
    <row r="2885" spans="1:13" x14ac:dyDescent="0.3">
      <c r="A2885">
        <v>4</v>
      </c>
      <c r="B2885" t="s">
        <v>118</v>
      </c>
      <c r="C2885">
        <f>_xlfn.NUMBERVALUE(MID(Tabla1[[#This Row],[Object Name]],11,3))</f>
        <v>97</v>
      </c>
      <c r="D2885" t="s">
        <v>108</v>
      </c>
      <c r="E2885" t="s">
        <v>9</v>
      </c>
      <c r="F2885" t="s">
        <v>10</v>
      </c>
      <c r="G2885" t="s">
        <v>11</v>
      </c>
      <c r="H2885" t="s">
        <v>8</v>
      </c>
      <c r="I2885">
        <v>8</v>
      </c>
      <c r="J2885">
        <f>Tabla1[[#This Row],[Columna2]]*110</f>
        <v>880</v>
      </c>
      <c r="K2885">
        <v>3362</v>
      </c>
      <c r="L2885">
        <f>Tabla1[[#This Row],[Columna3]]*Tabla1[[#This Row],[Value]]*30*0.12</f>
        <v>10650816</v>
      </c>
      <c r="M2885" s="1">
        <f>Tabla1[[#This Row],[Columna4]]/10</f>
        <v>1065081.6000000001</v>
      </c>
    </row>
    <row r="2886" spans="1:13" x14ac:dyDescent="0.3">
      <c r="A2886">
        <v>5</v>
      </c>
      <c r="B2886" t="s">
        <v>118</v>
      </c>
      <c r="C2886">
        <f>_xlfn.NUMBERVALUE(MID(Tabla1[[#This Row],[Object Name]],11,3))</f>
        <v>97</v>
      </c>
      <c r="D2886" t="s">
        <v>108</v>
      </c>
      <c r="E2886" t="s">
        <v>9</v>
      </c>
      <c r="F2886" t="s">
        <v>10</v>
      </c>
      <c r="G2886" t="s">
        <v>11</v>
      </c>
      <c r="H2886" t="s">
        <v>8</v>
      </c>
      <c r="I2886">
        <v>8</v>
      </c>
      <c r="J2886">
        <f>Tabla1[[#This Row],[Columna2]]*110</f>
        <v>880</v>
      </c>
      <c r="K2886">
        <v>3348</v>
      </c>
      <c r="L2886">
        <f>Tabla1[[#This Row],[Columna3]]*Tabla1[[#This Row],[Value]]*30*0.12</f>
        <v>10606464</v>
      </c>
      <c r="M2886" s="1">
        <f>Tabla1[[#This Row],[Columna4]]/10</f>
        <v>1060646.3999999999</v>
      </c>
    </row>
    <row r="2887" spans="1:13" x14ac:dyDescent="0.3">
      <c r="A2887">
        <v>6</v>
      </c>
      <c r="B2887" t="s">
        <v>118</v>
      </c>
      <c r="C2887">
        <f>_xlfn.NUMBERVALUE(MID(Tabla1[[#This Row],[Object Name]],11,3))</f>
        <v>97</v>
      </c>
      <c r="D2887" t="s">
        <v>108</v>
      </c>
      <c r="E2887" t="s">
        <v>9</v>
      </c>
      <c r="F2887" t="s">
        <v>10</v>
      </c>
      <c r="G2887" t="s">
        <v>11</v>
      </c>
      <c r="H2887" t="s">
        <v>8</v>
      </c>
      <c r="I2887">
        <v>8</v>
      </c>
      <c r="J2887">
        <f>Tabla1[[#This Row],[Columna2]]*110</f>
        <v>880</v>
      </c>
      <c r="K2887">
        <v>3369</v>
      </c>
      <c r="L2887">
        <f>Tabla1[[#This Row],[Columna3]]*Tabla1[[#This Row],[Value]]*30*0.12</f>
        <v>10672992</v>
      </c>
      <c r="M2887" s="1">
        <f>Tabla1[[#This Row],[Columna4]]/10</f>
        <v>1067299.2</v>
      </c>
    </row>
    <row r="2888" spans="1:13" x14ac:dyDescent="0.3">
      <c r="A2888">
        <v>7</v>
      </c>
      <c r="B2888" t="s">
        <v>118</v>
      </c>
      <c r="C2888">
        <f>_xlfn.NUMBERVALUE(MID(Tabla1[[#This Row],[Object Name]],11,3))</f>
        <v>97</v>
      </c>
      <c r="D2888" t="s">
        <v>108</v>
      </c>
      <c r="E2888" t="s">
        <v>9</v>
      </c>
      <c r="F2888" t="s">
        <v>10</v>
      </c>
      <c r="G2888" t="s">
        <v>11</v>
      </c>
      <c r="H2888" t="s">
        <v>8</v>
      </c>
      <c r="I2888">
        <v>8</v>
      </c>
      <c r="J2888">
        <f>Tabla1[[#This Row],[Columna2]]*110</f>
        <v>880</v>
      </c>
      <c r="K2888">
        <v>3373</v>
      </c>
      <c r="L2888">
        <f>Tabla1[[#This Row],[Columna3]]*Tabla1[[#This Row],[Value]]*30*0.12</f>
        <v>10685664</v>
      </c>
      <c r="M2888" s="1">
        <f>Tabla1[[#This Row],[Columna4]]/10</f>
        <v>1068566.3999999999</v>
      </c>
    </row>
    <row r="2889" spans="1:13" x14ac:dyDescent="0.3">
      <c r="A2889">
        <v>8</v>
      </c>
      <c r="B2889" t="s">
        <v>118</v>
      </c>
      <c r="C2889">
        <f>_xlfn.NUMBERVALUE(MID(Tabla1[[#This Row],[Object Name]],11,3))</f>
        <v>97</v>
      </c>
      <c r="D2889" t="s">
        <v>108</v>
      </c>
      <c r="E2889" t="s">
        <v>9</v>
      </c>
      <c r="F2889" t="s">
        <v>10</v>
      </c>
      <c r="G2889" t="s">
        <v>11</v>
      </c>
      <c r="H2889" t="s">
        <v>8</v>
      </c>
      <c r="I2889">
        <v>8</v>
      </c>
      <c r="J2889">
        <f>Tabla1[[#This Row],[Columna2]]*110</f>
        <v>880</v>
      </c>
      <c r="K2889">
        <v>3373</v>
      </c>
      <c r="L2889">
        <f>Tabla1[[#This Row],[Columna3]]*Tabla1[[#This Row],[Value]]*30*0.12</f>
        <v>10685664</v>
      </c>
      <c r="M2889" s="1">
        <f>Tabla1[[#This Row],[Columna4]]/10</f>
        <v>1068566.3999999999</v>
      </c>
    </row>
    <row r="2890" spans="1:13" x14ac:dyDescent="0.3">
      <c r="A2890">
        <v>9</v>
      </c>
      <c r="B2890" t="s">
        <v>118</v>
      </c>
      <c r="C2890">
        <f>_xlfn.NUMBERVALUE(MID(Tabla1[[#This Row],[Object Name]],11,3))</f>
        <v>97</v>
      </c>
      <c r="D2890" t="s">
        <v>108</v>
      </c>
      <c r="E2890" t="s">
        <v>9</v>
      </c>
      <c r="F2890" t="s">
        <v>10</v>
      </c>
      <c r="G2890" t="s">
        <v>11</v>
      </c>
      <c r="H2890" t="s">
        <v>8</v>
      </c>
      <c r="I2890">
        <v>8</v>
      </c>
      <c r="J2890">
        <f>Tabla1[[#This Row],[Columna2]]*110</f>
        <v>880</v>
      </c>
      <c r="K2890">
        <v>3382</v>
      </c>
      <c r="L2890">
        <f>Tabla1[[#This Row],[Columna3]]*Tabla1[[#This Row],[Value]]*30*0.12</f>
        <v>10714176</v>
      </c>
      <c r="M2890" s="1">
        <f>Tabla1[[#This Row],[Columna4]]/10</f>
        <v>1071417.6000000001</v>
      </c>
    </row>
    <row r="2891" spans="1:13" x14ac:dyDescent="0.3">
      <c r="A2891">
        <v>10</v>
      </c>
      <c r="B2891" t="s">
        <v>118</v>
      </c>
      <c r="C2891">
        <f>_xlfn.NUMBERVALUE(MID(Tabla1[[#This Row],[Object Name]],11,3))</f>
        <v>97</v>
      </c>
      <c r="D2891" t="s">
        <v>108</v>
      </c>
      <c r="E2891" t="s">
        <v>9</v>
      </c>
      <c r="F2891" t="s">
        <v>10</v>
      </c>
      <c r="G2891" t="s">
        <v>11</v>
      </c>
      <c r="H2891" t="s">
        <v>8</v>
      </c>
      <c r="I2891">
        <v>8</v>
      </c>
      <c r="J2891">
        <f>Tabla1[[#This Row],[Columna2]]*110</f>
        <v>880</v>
      </c>
      <c r="K2891">
        <v>3352</v>
      </c>
      <c r="L2891">
        <f>Tabla1[[#This Row],[Columna3]]*Tabla1[[#This Row],[Value]]*30*0.12</f>
        <v>10619136</v>
      </c>
      <c r="M2891" s="1">
        <f>Tabla1[[#This Row],[Columna4]]/10</f>
        <v>1061913.6000000001</v>
      </c>
    </row>
    <row r="2892" spans="1:13" x14ac:dyDescent="0.3">
      <c r="A2892">
        <v>11</v>
      </c>
      <c r="B2892" t="s">
        <v>118</v>
      </c>
      <c r="C2892">
        <f>_xlfn.NUMBERVALUE(MID(Tabla1[[#This Row],[Object Name]],11,3))</f>
        <v>97</v>
      </c>
      <c r="D2892" t="s">
        <v>108</v>
      </c>
      <c r="E2892" t="s">
        <v>9</v>
      </c>
      <c r="F2892" t="s">
        <v>10</v>
      </c>
      <c r="G2892" t="s">
        <v>11</v>
      </c>
      <c r="H2892" t="s">
        <v>8</v>
      </c>
      <c r="I2892">
        <v>8</v>
      </c>
      <c r="J2892">
        <f>Tabla1[[#This Row],[Columna2]]*110</f>
        <v>880</v>
      </c>
      <c r="K2892">
        <v>3370</v>
      </c>
      <c r="L2892">
        <f>Tabla1[[#This Row],[Columna3]]*Tabla1[[#This Row],[Value]]*30*0.12</f>
        <v>10676160</v>
      </c>
      <c r="M2892" s="1">
        <f>Tabla1[[#This Row],[Columna4]]/10</f>
        <v>1067616</v>
      </c>
    </row>
    <row r="2893" spans="1:13" x14ac:dyDescent="0.3">
      <c r="A2893">
        <v>12</v>
      </c>
      <c r="B2893" t="s">
        <v>118</v>
      </c>
      <c r="C2893">
        <f>_xlfn.NUMBERVALUE(MID(Tabla1[[#This Row],[Object Name]],11,3))</f>
        <v>97</v>
      </c>
      <c r="D2893" t="s">
        <v>108</v>
      </c>
      <c r="E2893" t="s">
        <v>9</v>
      </c>
      <c r="F2893" t="s">
        <v>10</v>
      </c>
      <c r="G2893" t="s">
        <v>11</v>
      </c>
      <c r="H2893" t="s">
        <v>8</v>
      </c>
      <c r="I2893">
        <v>8</v>
      </c>
      <c r="J2893">
        <f>Tabla1[[#This Row],[Columna2]]*110</f>
        <v>880</v>
      </c>
      <c r="K2893">
        <v>3374</v>
      </c>
      <c r="L2893">
        <f>Tabla1[[#This Row],[Columna3]]*Tabla1[[#This Row],[Value]]*30*0.12</f>
        <v>10688832</v>
      </c>
      <c r="M2893" s="1">
        <f>Tabla1[[#This Row],[Columna4]]/10</f>
        <v>1068883.2</v>
      </c>
    </row>
    <row r="2894" spans="1:13" x14ac:dyDescent="0.3">
      <c r="A2894">
        <v>13</v>
      </c>
      <c r="B2894" t="s">
        <v>118</v>
      </c>
      <c r="C2894">
        <f>_xlfn.NUMBERVALUE(MID(Tabla1[[#This Row],[Object Name]],11,3))</f>
        <v>97</v>
      </c>
      <c r="D2894" t="s">
        <v>108</v>
      </c>
      <c r="E2894" t="s">
        <v>9</v>
      </c>
      <c r="F2894" t="s">
        <v>10</v>
      </c>
      <c r="G2894" t="s">
        <v>11</v>
      </c>
      <c r="H2894" t="s">
        <v>8</v>
      </c>
      <c r="I2894">
        <v>8</v>
      </c>
      <c r="J2894">
        <f>Tabla1[[#This Row],[Columna2]]*110</f>
        <v>880</v>
      </c>
      <c r="K2894">
        <v>3333</v>
      </c>
      <c r="L2894">
        <f>Tabla1[[#This Row],[Columna3]]*Tabla1[[#This Row],[Value]]*30*0.12</f>
        <v>10558944</v>
      </c>
      <c r="M2894" s="1">
        <f>Tabla1[[#This Row],[Columna4]]/10</f>
        <v>1055894.3999999999</v>
      </c>
    </row>
    <row r="2895" spans="1:13" x14ac:dyDescent="0.3">
      <c r="A2895">
        <v>14</v>
      </c>
      <c r="B2895" t="s">
        <v>118</v>
      </c>
      <c r="C2895">
        <f>_xlfn.NUMBERVALUE(MID(Tabla1[[#This Row],[Object Name]],11,3))</f>
        <v>97</v>
      </c>
      <c r="D2895" t="s">
        <v>108</v>
      </c>
      <c r="E2895" t="s">
        <v>9</v>
      </c>
      <c r="F2895" t="s">
        <v>10</v>
      </c>
      <c r="G2895" t="s">
        <v>11</v>
      </c>
      <c r="H2895" t="s">
        <v>8</v>
      </c>
      <c r="I2895">
        <v>8</v>
      </c>
      <c r="J2895">
        <f>Tabla1[[#This Row],[Columna2]]*110</f>
        <v>880</v>
      </c>
      <c r="K2895">
        <v>3364</v>
      </c>
      <c r="L2895">
        <f>Tabla1[[#This Row],[Columna3]]*Tabla1[[#This Row],[Value]]*30*0.12</f>
        <v>10657152</v>
      </c>
      <c r="M2895" s="1">
        <f>Tabla1[[#This Row],[Columna4]]/10</f>
        <v>1065715.2</v>
      </c>
    </row>
    <row r="2896" spans="1:13" x14ac:dyDescent="0.3">
      <c r="A2896">
        <v>15</v>
      </c>
      <c r="B2896" t="s">
        <v>118</v>
      </c>
      <c r="C2896">
        <f>_xlfn.NUMBERVALUE(MID(Tabla1[[#This Row],[Object Name]],11,3))</f>
        <v>97</v>
      </c>
      <c r="D2896" t="s">
        <v>108</v>
      </c>
      <c r="E2896" t="s">
        <v>9</v>
      </c>
      <c r="F2896" t="s">
        <v>10</v>
      </c>
      <c r="G2896" t="s">
        <v>11</v>
      </c>
      <c r="H2896" t="s">
        <v>8</v>
      </c>
      <c r="I2896">
        <v>8</v>
      </c>
      <c r="J2896">
        <f>Tabla1[[#This Row],[Columna2]]*110</f>
        <v>880</v>
      </c>
      <c r="K2896">
        <v>3329</v>
      </c>
      <c r="L2896">
        <f>Tabla1[[#This Row],[Columna3]]*Tabla1[[#This Row],[Value]]*30*0.12</f>
        <v>10546272</v>
      </c>
      <c r="M2896" s="1">
        <f>Tabla1[[#This Row],[Columna4]]/10</f>
        <v>1054627.2</v>
      </c>
    </row>
    <row r="2897" spans="1:13" x14ac:dyDescent="0.3">
      <c r="A2897">
        <v>16</v>
      </c>
      <c r="B2897" t="s">
        <v>118</v>
      </c>
      <c r="C2897">
        <f>_xlfn.NUMBERVALUE(MID(Tabla1[[#This Row],[Object Name]],11,3))</f>
        <v>97</v>
      </c>
      <c r="D2897" t="s">
        <v>108</v>
      </c>
      <c r="E2897" t="s">
        <v>9</v>
      </c>
      <c r="F2897" t="s">
        <v>10</v>
      </c>
      <c r="G2897" t="s">
        <v>11</v>
      </c>
      <c r="H2897" t="s">
        <v>8</v>
      </c>
      <c r="I2897">
        <v>8</v>
      </c>
      <c r="J2897">
        <f>Tabla1[[#This Row],[Columna2]]*110</f>
        <v>880</v>
      </c>
      <c r="K2897">
        <v>3391</v>
      </c>
      <c r="L2897">
        <f>Tabla1[[#This Row],[Columna3]]*Tabla1[[#This Row],[Value]]*30*0.12</f>
        <v>10742688</v>
      </c>
      <c r="M2897" s="1">
        <f>Tabla1[[#This Row],[Columna4]]/10</f>
        <v>1074268.8</v>
      </c>
    </row>
    <row r="2898" spans="1:13" x14ac:dyDescent="0.3">
      <c r="A2898">
        <v>17</v>
      </c>
      <c r="B2898" t="s">
        <v>118</v>
      </c>
      <c r="C2898">
        <f>_xlfn.NUMBERVALUE(MID(Tabla1[[#This Row],[Object Name]],11,3))</f>
        <v>97</v>
      </c>
      <c r="D2898" t="s">
        <v>108</v>
      </c>
      <c r="E2898" t="s">
        <v>9</v>
      </c>
      <c r="F2898" t="s">
        <v>10</v>
      </c>
      <c r="G2898" t="s">
        <v>11</v>
      </c>
      <c r="H2898" t="s">
        <v>8</v>
      </c>
      <c r="I2898">
        <v>8</v>
      </c>
      <c r="J2898">
        <f>Tabla1[[#This Row],[Columna2]]*110</f>
        <v>880</v>
      </c>
      <c r="K2898">
        <v>3361</v>
      </c>
      <c r="L2898">
        <f>Tabla1[[#This Row],[Columna3]]*Tabla1[[#This Row],[Value]]*30*0.12</f>
        <v>10647648</v>
      </c>
      <c r="M2898" s="1">
        <f>Tabla1[[#This Row],[Columna4]]/10</f>
        <v>1064764.8</v>
      </c>
    </row>
    <row r="2899" spans="1:13" x14ac:dyDescent="0.3">
      <c r="A2899">
        <v>18</v>
      </c>
      <c r="B2899" t="s">
        <v>118</v>
      </c>
      <c r="C2899">
        <f>_xlfn.NUMBERVALUE(MID(Tabla1[[#This Row],[Object Name]],11,3))</f>
        <v>97</v>
      </c>
      <c r="D2899" t="s">
        <v>108</v>
      </c>
      <c r="E2899" t="s">
        <v>9</v>
      </c>
      <c r="F2899" t="s">
        <v>10</v>
      </c>
      <c r="G2899" t="s">
        <v>11</v>
      </c>
      <c r="H2899" t="s">
        <v>8</v>
      </c>
      <c r="I2899">
        <v>8</v>
      </c>
      <c r="J2899">
        <f>Tabla1[[#This Row],[Columna2]]*110</f>
        <v>880</v>
      </c>
      <c r="K2899">
        <v>3376</v>
      </c>
      <c r="L2899">
        <f>Tabla1[[#This Row],[Columna3]]*Tabla1[[#This Row],[Value]]*30*0.12</f>
        <v>10695168</v>
      </c>
      <c r="M2899" s="1">
        <f>Tabla1[[#This Row],[Columna4]]/10</f>
        <v>1069516.8</v>
      </c>
    </row>
    <row r="2900" spans="1:13" x14ac:dyDescent="0.3">
      <c r="A2900">
        <v>19</v>
      </c>
      <c r="B2900" t="s">
        <v>118</v>
      </c>
      <c r="C2900">
        <f>_xlfn.NUMBERVALUE(MID(Tabla1[[#This Row],[Object Name]],11,3))</f>
        <v>97</v>
      </c>
      <c r="D2900" t="s">
        <v>108</v>
      </c>
      <c r="E2900" t="s">
        <v>9</v>
      </c>
      <c r="F2900" t="s">
        <v>10</v>
      </c>
      <c r="G2900" t="s">
        <v>11</v>
      </c>
      <c r="H2900" t="s">
        <v>8</v>
      </c>
      <c r="I2900">
        <v>8</v>
      </c>
      <c r="J2900">
        <f>Tabla1[[#This Row],[Columna2]]*110</f>
        <v>880</v>
      </c>
      <c r="K2900">
        <v>3361</v>
      </c>
      <c r="L2900">
        <f>Tabla1[[#This Row],[Columna3]]*Tabla1[[#This Row],[Value]]*30*0.12</f>
        <v>10647648</v>
      </c>
      <c r="M2900" s="1">
        <f>Tabla1[[#This Row],[Columna4]]/10</f>
        <v>1064764.8</v>
      </c>
    </row>
    <row r="2901" spans="1:13" x14ac:dyDescent="0.3">
      <c r="A2901">
        <v>20</v>
      </c>
      <c r="B2901" t="s">
        <v>118</v>
      </c>
      <c r="C2901">
        <f>_xlfn.NUMBERVALUE(MID(Tabla1[[#This Row],[Object Name]],11,3))</f>
        <v>97</v>
      </c>
      <c r="D2901" t="s">
        <v>108</v>
      </c>
      <c r="E2901" t="s">
        <v>9</v>
      </c>
      <c r="F2901" t="s">
        <v>10</v>
      </c>
      <c r="G2901" t="s">
        <v>11</v>
      </c>
      <c r="H2901" t="s">
        <v>8</v>
      </c>
      <c r="I2901">
        <v>8</v>
      </c>
      <c r="J2901">
        <f>Tabla1[[#This Row],[Columna2]]*110</f>
        <v>880</v>
      </c>
      <c r="K2901">
        <v>3358</v>
      </c>
      <c r="L2901">
        <f>Tabla1[[#This Row],[Columna3]]*Tabla1[[#This Row],[Value]]*30*0.12</f>
        <v>10638144</v>
      </c>
      <c r="M2901" s="1">
        <f>Tabla1[[#This Row],[Columna4]]/10</f>
        <v>1063814.3999999999</v>
      </c>
    </row>
    <row r="2902" spans="1:13" x14ac:dyDescent="0.3">
      <c r="A2902">
        <v>21</v>
      </c>
      <c r="B2902" t="s">
        <v>118</v>
      </c>
      <c r="C2902">
        <f>_xlfn.NUMBERVALUE(MID(Tabla1[[#This Row],[Object Name]],11,3))</f>
        <v>97</v>
      </c>
      <c r="D2902" t="s">
        <v>108</v>
      </c>
      <c r="E2902" t="s">
        <v>9</v>
      </c>
      <c r="F2902" t="s">
        <v>10</v>
      </c>
      <c r="G2902" t="s">
        <v>11</v>
      </c>
      <c r="H2902" t="s">
        <v>8</v>
      </c>
      <c r="I2902">
        <v>8</v>
      </c>
      <c r="J2902">
        <f>Tabla1[[#This Row],[Columna2]]*110</f>
        <v>880</v>
      </c>
      <c r="K2902">
        <v>3348</v>
      </c>
      <c r="L2902">
        <f>Tabla1[[#This Row],[Columna3]]*Tabla1[[#This Row],[Value]]*30*0.12</f>
        <v>10606464</v>
      </c>
      <c r="M2902" s="1">
        <f>Tabla1[[#This Row],[Columna4]]/10</f>
        <v>1060646.3999999999</v>
      </c>
    </row>
    <row r="2903" spans="1:13" x14ac:dyDescent="0.3">
      <c r="A2903">
        <v>22</v>
      </c>
      <c r="B2903" t="s">
        <v>118</v>
      </c>
      <c r="C2903">
        <f>_xlfn.NUMBERVALUE(MID(Tabla1[[#This Row],[Object Name]],11,3))</f>
        <v>97</v>
      </c>
      <c r="D2903" t="s">
        <v>108</v>
      </c>
      <c r="E2903" t="s">
        <v>9</v>
      </c>
      <c r="F2903" t="s">
        <v>10</v>
      </c>
      <c r="G2903" t="s">
        <v>11</v>
      </c>
      <c r="H2903" t="s">
        <v>8</v>
      </c>
      <c r="I2903">
        <v>8</v>
      </c>
      <c r="J2903">
        <f>Tabla1[[#This Row],[Columna2]]*110</f>
        <v>880</v>
      </c>
      <c r="K2903">
        <v>3353</v>
      </c>
      <c r="L2903">
        <f>Tabla1[[#This Row],[Columna3]]*Tabla1[[#This Row],[Value]]*30*0.12</f>
        <v>10622304</v>
      </c>
      <c r="M2903" s="1">
        <f>Tabla1[[#This Row],[Columna4]]/10</f>
        <v>1062230.3999999999</v>
      </c>
    </row>
    <row r="2904" spans="1:13" x14ac:dyDescent="0.3">
      <c r="A2904">
        <v>23</v>
      </c>
      <c r="B2904" t="s">
        <v>118</v>
      </c>
      <c r="C2904">
        <f>_xlfn.NUMBERVALUE(MID(Tabla1[[#This Row],[Object Name]],11,3))</f>
        <v>97</v>
      </c>
      <c r="D2904" t="s">
        <v>108</v>
      </c>
      <c r="E2904" t="s">
        <v>9</v>
      </c>
      <c r="F2904" t="s">
        <v>10</v>
      </c>
      <c r="G2904" t="s">
        <v>11</v>
      </c>
      <c r="H2904" t="s">
        <v>8</v>
      </c>
      <c r="I2904">
        <v>8</v>
      </c>
      <c r="J2904">
        <f>Tabla1[[#This Row],[Columna2]]*110</f>
        <v>880</v>
      </c>
      <c r="K2904">
        <v>3343</v>
      </c>
      <c r="L2904">
        <f>Tabla1[[#This Row],[Columna3]]*Tabla1[[#This Row],[Value]]*30*0.12</f>
        <v>10590624</v>
      </c>
      <c r="M2904" s="1">
        <f>Tabla1[[#This Row],[Columna4]]/10</f>
        <v>1059062.3999999999</v>
      </c>
    </row>
    <row r="2905" spans="1:13" x14ac:dyDescent="0.3">
      <c r="A2905">
        <v>24</v>
      </c>
      <c r="B2905" t="s">
        <v>118</v>
      </c>
      <c r="C2905">
        <f>_xlfn.NUMBERVALUE(MID(Tabla1[[#This Row],[Object Name]],11,3))</f>
        <v>97</v>
      </c>
      <c r="D2905" t="s">
        <v>108</v>
      </c>
      <c r="E2905" t="s">
        <v>9</v>
      </c>
      <c r="F2905" t="s">
        <v>10</v>
      </c>
      <c r="G2905" t="s">
        <v>11</v>
      </c>
      <c r="H2905" t="s">
        <v>8</v>
      </c>
      <c r="I2905">
        <v>8</v>
      </c>
      <c r="J2905">
        <f>Tabla1[[#This Row],[Columna2]]*110</f>
        <v>880</v>
      </c>
      <c r="K2905">
        <v>3374</v>
      </c>
      <c r="L2905">
        <f>Tabla1[[#This Row],[Columna3]]*Tabla1[[#This Row],[Value]]*30*0.12</f>
        <v>10688832</v>
      </c>
      <c r="M2905" s="1">
        <f>Tabla1[[#This Row],[Columna4]]/10</f>
        <v>1068883.2</v>
      </c>
    </row>
    <row r="2906" spans="1:13" x14ac:dyDescent="0.3">
      <c r="A2906">
        <v>25</v>
      </c>
      <c r="B2906" t="s">
        <v>118</v>
      </c>
      <c r="C2906">
        <f>_xlfn.NUMBERVALUE(MID(Tabla1[[#This Row],[Object Name]],11,3))</f>
        <v>97</v>
      </c>
      <c r="D2906" t="s">
        <v>108</v>
      </c>
      <c r="E2906" t="s">
        <v>9</v>
      </c>
      <c r="F2906" t="s">
        <v>10</v>
      </c>
      <c r="G2906" t="s">
        <v>11</v>
      </c>
      <c r="H2906" t="s">
        <v>8</v>
      </c>
      <c r="I2906">
        <v>8</v>
      </c>
      <c r="J2906">
        <f>Tabla1[[#This Row],[Columna2]]*110</f>
        <v>880</v>
      </c>
      <c r="K2906">
        <v>3345</v>
      </c>
      <c r="L2906">
        <f>Tabla1[[#This Row],[Columna3]]*Tabla1[[#This Row],[Value]]*30*0.12</f>
        <v>10596960</v>
      </c>
      <c r="M2906" s="1">
        <f>Tabla1[[#This Row],[Columna4]]/10</f>
        <v>1059696</v>
      </c>
    </row>
    <row r="2907" spans="1:13" x14ac:dyDescent="0.3">
      <c r="A2907">
        <v>26</v>
      </c>
      <c r="B2907" t="s">
        <v>118</v>
      </c>
      <c r="C2907">
        <f>_xlfn.NUMBERVALUE(MID(Tabla1[[#This Row],[Object Name]],11,3))</f>
        <v>97</v>
      </c>
      <c r="D2907" t="s">
        <v>108</v>
      </c>
      <c r="E2907" t="s">
        <v>9</v>
      </c>
      <c r="F2907" t="s">
        <v>10</v>
      </c>
      <c r="G2907" t="s">
        <v>11</v>
      </c>
      <c r="H2907" t="s">
        <v>8</v>
      </c>
      <c r="I2907">
        <v>8</v>
      </c>
      <c r="J2907">
        <f>Tabla1[[#This Row],[Columna2]]*110</f>
        <v>880</v>
      </c>
      <c r="K2907">
        <v>3354</v>
      </c>
      <c r="L2907">
        <f>Tabla1[[#This Row],[Columna3]]*Tabla1[[#This Row],[Value]]*30*0.12</f>
        <v>10625472</v>
      </c>
      <c r="M2907" s="1">
        <f>Tabla1[[#This Row],[Columna4]]/10</f>
        <v>1062547.2</v>
      </c>
    </row>
    <row r="2908" spans="1:13" x14ac:dyDescent="0.3">
      <c r="A2908">
        <v>27</v>
      </c>
      <c r="B2908" t="s">
        <v>118</v>
      </c>
      <c r="C2908">
        <f>_xlfn.NUMBERVALUE(MID(Tabla1[[#This Row],[Object Name]],11,3))</f>
        <v>97</v>
      </c>
      <c r="D2908" t="s">
        <v>108</v>
      </c>
      <c r="E2908" t="s">
        <v>9</v>
      </c>
      <c r="F2908" t="s">
        <v>10</v>
      </c>
      <c r="G2908" t="s">
        <v>11</v>
      </c>
      <c r="H2908" t="s">
        <v>8</v>
      </c>
      <c r="I2908">
        <v>8</v>
      </c>
      <c r="J2908">
        <f>Tabla1[[#This Row],[Columna2]]*110</f>
        <v>880</v>
      </c>
      <c r="K2908">
        <v>3386</v>
      </c>
      <c r="L2908">
        <f>Tabla1[[#This Row],[Columna3]]*Tabla1[[#This Row],[Value]]*30*0.12</f>
        <v>10726848</v>
      </c>
      <c r="M2908" s="1">
        <f>Tabla1[[#This Row],[Columna4]]/10</f>
        <v>1072684.8</v>
      </c>
    </row>
    <row r="2909" spans="1:13" x14ac:dyDescent="0.3">
      <c r="A2909">
        <v>28</v>
      </c>
      <c r="B2909" t="s">
        <v>118</v>
      </c>
      <c r="C2909">
        <f>_xlfn.NUMBERVALUE(MID(Tabla1[[#This Row],[Object Name]],11,3))</f>
        <v>97</v>
      </c>
      <c r="D2909" t="s">
        <v>108</v>
      </c>
      <c r="E2909" t="s">
        <v>9</v>
      </c>
      <c r="F2909" t="s">
        <v>10</v>
      </c>
      <c r="G2909" t="s">
        <v>11</v>
      </c>
      <c r="H2909" t="s">
        <v>8</v>
      </c>
      <c r="I2909">
        <v>8</v>
      </c>
      <c r="J2909">
        <f>Tabla1[[#This Row],[Columna2]]*110</f>
        <v>880</v>
      </c>
      <c r="K2909">
        <v>3353</v>
      </c>
      <c r="L2909">
        <f>Tabla1[[#This Row],[Columna3]]*Tabla1[[#This Row],[Value]]*30*0.12</f>
        <v>10622304</v>
      </c>
      <c r="M2909" s="1">
        <f>Tabla1[[#This Row],[Columna4]]/10</f>
        <v>1062230.3999999999</v>
      </c>
    </row>
    <row r="2910" spans="1:13" x14ac:dyDescent="0.3">
      <c r="A2910">
        <v>29</v>
      </c>
      <c r="B2910" t="s">
        <v>118</v>
      </c>
      <c r="C2910">
        <f>_xlfn.NUMBERVALUE(MID(Tabla1[[#This Row],[Object Name]],11,3))</f>
        <v>97</v>
      </c>
      <c r="D2910" t="s">
        <v>108</v>
      </c>
      <c r="E2910" t="s">
        <v>9</v>
      </c>
      <c r="F2910" t="s">
        <v>10</v>
      </c>
      <c r="G2910" t="s">
        <v>11</v>
      </c>
      <c r="H2910" t="s">
        <v>8</v>
      </c>
      <c r="I2910">
        <v>8</v>
      </c>
      <c r="J2910">
        <f>Tabla1[[#This Row],[Columna2]]*110</f>
        <v>880</v>
      </c>
      <c r="K2910">
        <v>3377</v>
      </c>
      <c r="L2910">
        <f>Tabla1[[#This Row],[Columna3]]*Tabla1[[#This Row],[Value]]*30*0.12</f>
        <v>10698336</v>
      </c>
      <c r="M2910" s="1">
        <f>Tabla1[[#This Row],[Columna4]]/10</f>
        <v>1069833.6000000001</v>
      </c>
    </row>
    <row r="2911" spans="1:13" x14ac:dyDescent="0.3">
      <c r="A2911">
        <v>30</v>
      </c>
      <c r="B2911" t="s">
        <v>118</v>
      </c>
      <c r="C2911">
        <f>_xlfn.NUMBERVALUE(MID(Tabla1[[#This Row],[Object Name]],11,3))</f>
        <v>97</v>
      </c>
      <c r="D2911" t="s">
        <v>108</v>
      </c>
      <c r="E2911" t="s">
        <v>9</v>
      </c>
      <c r="F2911" t="s">
        <v>10</v>
      </c>
      <c r="G2911" t="s">
        <v>11</v>
      </c>
      <c r="H2911" t="s">
        <v>8</v>
      </c>
      <c r="I2911">
        <v>8</v>
      </c>
      <c r="J2911">
        <f>Tabla1[[#This Row],[Columna2]]*110</f>
        <v>880</v>
      </c>
      <c r="K2911">
        <v>3361</v>
      </c>
      <c r="L2911">
        <f>Tabla1[[#This Row],[Columna3]]*Tabla1[[#This Row],[Value]]*30*0.12</f>
        <v>10647648</v>
      </c>
      <c r="M2911" s="1">
        <f>Tabla1[[#This Row],[Columna4]]/10</f>
        <v>1064764.8</v>
      </c>
    </row>
    <row r="2912" spans="1:13" x14ac:dyDescent="0.3">
      <c r="A2912">
        <v>1</v>
      </c>
      <c r="B2912" t="s">
        <v>117</v>
      </c>
      <c r="C2912">
        <f>_xlfn.NUMBERVALUE(MID(Tabla1[[#This Row],[Object Name]],11,3))</f>
        <v>98</v>
      </c>
      <c r="D2912" t="s">
        <v>109</v>
      </c>
      <c r="E2912" t="s">
        <v>9</v>
      </c>
      <c r="F2912" t="s">
        <v>10</v>
      </c>
      <c r="G2912" t="s">
        <v>11</v>
      </c>
      <c r="H2912" t="s">
        <v>8</v>
      </c>
      <c r="I2912">
        <v>7</v>
      </c>
      <c r="J2912">
        <f>Tabla1[[#This Row],[Columna2]]*110</f>
        <v>770</v>
      </c>
      <c r="K2912">
        <v>2679</v>
      </c>
      <c r="L2912">
        <f>Tabla1[[#This Row],[Columna3]]*Tabla1[[#This Row],[Value]]*30*0.12</f>
        <v>7426188</v>
      </c>
      <c r="M2912" s="1">
        <f>Tabla1[[#This Row],[Columna4]]/10</f>
        <v>742618.8</v>
      </c>
    </row>
    <row r="2913" spans="1:13" x14ac:dyDescent="0.3">
      <c r="A2913">
        <v>2</v>
      </c>
      <c r="B2913" t="s">
        <v>117</v>
      </c>
      <c r="C2913">
        <f>_xlfn.NUMBERVALUE(MID(Tabla1[[#This Row],[Object Name]],11,3))</f>
        <v>98</v>
      </c>
      <c r="D2913" t="s">
        <v>109</v>
      </c>
      <c r="E2913" t="s">
        <v>9</v>
      </c>
      <c r="F2913" t="s">
        <v>10</v>
      </c>
      <c r="G2913" t="s">
        <v>11</v>
      </c>
      <c r="H2913" t="s">
        <v>8</v>
      </c>
      <c r="I2913">
        <v>7</v>
      </c>
      <c r="J2913">
        <f>Tabla1[[#This Row],[Columna2]]*110</f>
        <v>770</v>
      </c>
      <c r="K2913">
        <v>2703</v>
      </c>
      <c r="L2913">
        <f>Tabla1[[#This Row],[Columna3]]*Tabla1[[#This Row],[Value]]*30*0.12</f>
        <v>7492716</v>
      </c>
      <c r="M2913" s="1">
        <f>Tabla1[[#This Row],[Columna4]]/10</f>
        <v>749271.6</v>
      </c>
    </row>
    <row r="2914" spans="1:13" x14ac:dyDescent="0.3">
      <c r="A2914">
        <v>3</v>
      </c>
      <c r="B2914" t="s">
        <v>117</v>
      </c>
      <c r="C2914">
        <f>_xlfn.NUMBERVALUE(MID(Tabla1[[#This Row],[Object Name]],11,3))</f>
        <v>98</v>
      </c>
      <c r="D2914" t="s">
        <v>109</v>
      </c>
      <c r="E2914" t="s">
        <v>9</v>
      </c>
      <c r="F2914" t="s">
        <v>10</v>
      </c>
      <c r="G2914" t="s">
        <v>11</v>
      </c>
      <c r="H2914" t="s">
        <v>8</v>
      </c>
      <c r="I2914">
        <v>7</v>
      </c>
      <c r="J2914">
        <f>Tabla1[[#This Row],[Columna2]]*110</f>
        <v>770</v>
      </c>
      <c r="K2914">
        <v>2711</v>
      </c>
      <c r="L2914">
        <f>Tabla1[[#This Row],[Columna3]]*Tabla1[[#This Row],[Value]]*30*0.12</f>
        <v>7514892</v>
      </c>
      <c r="M2914" s="1">
        <f>Tabla1[[#This Row],[Columna4]]/10</f>
        <v>751489.2</v>
      </c>
    </row>
    <row r="2915" spans="1:13" x14ac:dyDescent="0.3">
      <c r="A2915">
        <v>4</v>
      </c>
      <c r="B2915" t="s">
        <v>117</v>
      </c>
      <c r="C2915">
        <f>_xlfn.NUMBERVALUE(MID(Tabla1[[#This Row],[Object Name]],11,3))</f>
        <v>98</v>
      </c>
      <c r="D2915" t="s">
        <v>109</v>
      </c>
      <c r="E2915" t="s">
        <v>9</v>
      </c>
      <c r="F2915" t="s">
        <v>10</v>
      </c>
      <c r="G2915" t="s">
        <v>11</v>
      </c>
      <c r="H2915" t="s">
        <v>8</v>
      </c>
      <c r="I2915">
        <v>7</v>
      </c>
      <c r="J2915">
        <f>Tabla1[[#This Row],[Columna2]]*110</f>
        <v>770</v>
      </c>
      <c r="K2915">
        <v>2634</v>
      </c>
      <c r="L2915">
        <f>Tabla1[[#This Row],[Columna3]]*Tabla1[[#This Row],[Value]]*30*0.12</f>
        <v>7301448</v>
      </c>
      <c r="M2915" s="1">
        <f>Tabla1[[#This Row],[Columna4]]/10</f>
        <v>730144.8</v>
      </c>
    </row>
    <row r="2916" spans="1:13" x14ac:dyDescent="0.3">
      <c r="A2916">
        <v>5</v>
      </c>
      <c r="B2916" t="s">
        <v>117</v>
      </c>
      <c r="C2916">
        <f>_xlfn.NUMBERVALUE(MID(Tabla1[[#This Row],[Object Name]],11,3))</f>
        <v>98</v>
      </c>
      <c r="D2916" t="s">
        <v>109</v>
      </c>
      <c r="E2916" t="s">
        <v>9</v>
      </c>
      <c r="F2916" t="s">
        <v>10</v>
      </c>
      <c r="G2916" t="s">
        <v>11</v>
      </c>
      <c r="H2916" t="s">
        <v>8</v>
      </c>
      <c r="I2916">
        <v>7</v>
      </c>
      <c r="J2916">
        <f>Tabla1[[#This Row],[Columna2]]*110</f>
        <v>770</v>
      </c>
      <c r="K2916">
        <v>2730</v>
      </c>
      <c r="L2916">
        <f>Tabla1[[#This Row],[Columna3]]*Tabla1[[#This Row],[Value]]*30*0.12</f>
        <v>7567560</v>
      </c>
      <c r="M2916" s="1">
        <f>Tabla1[[#This Row],[Columna4]]/10</f>
        <v>756756</v>
      </c>
    </row>
    <row r="2917" spans="1:13" x14ac:dyDescent="0.3">
      <c r="A2917">
        <v>6</v>
      </c>
      <c r="B2917" t="s">
        <v>117</v>
      </c>
      <c r="C2917">
        <f>_xlfn.NUMBERVALUE(MID(Tabla1[[#This Row],[Object Name]],11,3))</f>
        <v>98</v>
      </c>
      <c r="D2917" t="s">
        <v>109</v>
      </c>
      <c r="E2917" t="s">
        <v>9</v>
      </c>
      <c r="F2917" t="s">
        <v>10</v>
      </c>
      <c r="G2917" t="s">
        <v>11</v>
      </c>
      <c r="H2917" t="s">
        <v>8</v>
      </c>
      <c r="I2917">
        <v>7</v>
      </c>
      <c r="J2917">
        <f>Tabla1[[#This Row],[Columna2]]*110</f>
        <v>770</v>
      </c>
      <c r="K2917">
        <v>2730</v>
      </c>
      <c r="L2917">
        <f>Tabla1[[#This Row],[Columna3]]*Tabla1[[#This Row],[Value]]*30*0.12</f>
        <v>7567560</v>
      </c>
      <c r="M2917" s="1">
        <f>Tabla1[[#This Row],[Columna4]]/10</f>
        <v>756756</v>
      </c>
    </row>
    <row r="2918" spans="1:13" x14ac:dyDescent="0.3">
      <c r="A2918">
        <v>7</v>
      </c>
      <c r="B2918" t="s">
        <v>117</v>
      </c>
      <c r="C2918">
        <f>_xlfn.NUMBERVALUE(MID(Tabla1[[#This Row],[Object Name]],11,3))</f>
        <v>98</v>
      </c>
      <c r="D2918" t="s">
        <v>109</v>
      </c>
      <c r="E2918" t="s">
        <v>9</v>
      </c>
      <c r="F2918" t="s">
        <v>10</v>
      </c>
      <c r="G2918" t="s">
        <v>11</v>
      </c>
      <c r="H2918" t="s">
        <v>8</v>
      </c>
      <c r="I2918">
        <v>7</v>
      </c>
      <c r="J2918">
        <f>Tabla1[[#This Row],[Columna2]]*110</f>
        <v>770</v>
      </c>
      <c r="K2918">
        <v>2691</v>
      </c>
      <c r="L2918">
        <f>Tabla1[[#This Row],[Columna3]]*Tabla1[[#This Row],[Value]]*30*0.12</f>
        <v>7459452</v>
      </c>
      <c r="M2918" s="1">
        <f>Tabla1[[#This Row],[Columna4]]/10</f>
        <v>745945.2</v>
      </c>
    </row>
    <row r="2919" spans="1:13" x14ac:dyDescent="0.3">
      <c r="A2919">
        <v>8</v>
      </c>
      <c r="B2919" t="s">
        <v>117</v>
      </c>
      <c r="C2919">
        <f>_xlfn.NUMBERVALUE(MID(Tabla1[[#This Row],[Object Name]],11,3))</f>
        <v>98</v>
      </c>
      <c r="D2919" t="s">
        <v>109</v>
      </c>
      <c r="E2919" t="s">
        <v>9</v>
      </c>
      <c r="F2919" t="s">
        <v>10</v>
      </c>
      <c r="G2919" t="s">
        <v>11</v>
      </c>
      <c r="H2919" t="s">
        <v>8</v>
      </c>
      <c r="I2919">
        <v>7</v>
      </c>
      <c r="J2919">
        <f>Tabla1[[#This Row],[Columna2]]*110</f>
        <v>770</v>
      </c>
      <c r="K2919">
        <v>2736</v>
      </c>
      <c r="L2919">
        <f>Tabla1[[#This Row],[Columna3]]*Tabla1[[#This Row],[Value]]*30*0.12</f>
        <v>7584192</v>
      </c>
      <c r="M2919" s="1">
        <f>Tabla1[[#This Row],[Columna4]]/10</f>
        <v>758419.2</v>
      </c>
    </row>
    <row r="2920" spans="1:13" x14ac:dyDescent="0.3">
      <c r="A2920">
        <v>9</v>
      </c>
      <c r="B2920" t="s">
        <v>117</v>
      </c>
      <c r="C2920">
        <f>_xlfn.NUMBERVALUE(MID(Tabla1[[#This Row],[Object Name]],11,3))</f>
        <v>98</v>
      </c>
      <c r="D2920" t="s">
        <v>109</v>
      </c>
      <c r="E2920" t="s">
        <v>9</v>
      </c>
      <c r="F2920" t="s">
        <v>10</v>
      </c>
      <c r="G2920" t="s">
        <v>11</v>
      </c>
      <c r="H2920" t="s">
        <v>8</v>
      </c>
      <c r="I2920">
        <v>7</v>
      </c>
      <c r="J2920">
        <f>Tabla1[[#This Row],[Columna2]]*110</f>
        <v>770</v>
      </c>
      <c r="K2920">
        <v>2705</v>
      </c>
      <c r="L2920">
        <f>Tabla1[[#This Row],[Columna3]]*Tabla1[[#This Row],[Value]]*30*0.12</f>
        <v>7498260</v>
      </c>
      <c r="M2920" s="1">
        <f>Tabla1[[#This Row],[Columna4]]/10</f>
        <v>749826</v>
      </c>
    </row>
    <row r="2921" spans="1:13" x14ac:dyDescent="0.3">
      <c r="A2921">
        <v>10</v>
      </c>
      <c r="B2921" t="s">
        <v>117</v>
      </c>
      <c r="C2921">
        <f>_xlfn.NUMBERVALUE(MID(Tabla1[[#This Row],[Object Name]],11,3))</f>
        <v>98</v>
      </c>
      <c r="D2921" t="s">
        <v>109</v>
      </c>
      <c r="E2921" t="s">
        <v>9</v>
      </c>
      <c r="F2921" t="s">
        <v>10</v>
      </c>
      <c r="G2921" t="s">
        <v>11</v>
      </c>
      <c r="H2921" t="s">
        <v>8</v>
      </c>
      <c r="I2921">
        <v>7</v>
      </c>
      <c r="J2921">
        <f>Tabla1[[#This Row],[Columna2]]*110</f>
        <v>770</v>
      </c>
      <c r="K2921">
        <v>2701</v>
      </c>
      <c r="L2921">
        <f>Tabla1[[#This Row],[Columna3]]*Tabla1[[#This Row],[Value]]*30*0.12</f>
        <v>7487172</v>
      </c>
      <c r="M2921" s="1">
        <f>Tabla1[[#This Row],[Columna4]]/10</f>
        <v>748717.2</v>
      </c>
    </row>
    <row r="2922" spans="1:13" x14ac:dyDescent="0.3">
      <c r="A2922">
        <v>11</v>
      </c>
      <c r="B2922" t="s">
        <v>117</v>
      </c>
      <c r="C2922">
        <f>_xlfn.NUMBERVALUE(MID(Tabla1[[#This Row],[Object Name]],11,3))</f>
        <v>98</v>
      </c>
      <c r="D2922" t="s">
        <v>109</v>
      </c>
      <c r="E2922" t="s">
        <v>9</v>
      </c>
      <c r="F2922" t="s">
        <v>10</v>
      </c>
      <c r="G2922" t="s">
        <v>11</v>
      </c>
      <c r="H2922" t="s">
        <v>8</v>
      </c>
      <c r="I2922">
        <v>7</v>
      </c>
      <c r="J2922">
        <f>Tabla1[[#This Row],[Columna2]]*110</f>
        <v>770</v>
      </c>
      <c r="K2922">
        <v>2684</v>
      </c>
      <c r="L2922">
        <f>Tabla1[[#This Row],[Columna3]]*Tabla1[[#This Row],[Value]]*30*0.12</f>
        <v>7440048</v>
      </c>
      <c r="M2922" s="1">
        <f>Tabla1[[#This Row],[Columna4]]/10</f>
        <v>744004.8</v>
      </c>
    </row>
    <row r="2923" spans="1:13" x14ac:dyDescent="0.3">
      <c r="A2923">
        <v>12</v>
      </c>
      <c r="B2923" t="s">
        <v>117</v>
      </c>
      <c r="C2923">
        <f>_xlfn.NUMBERVALUE(MID(Tabla1[[#This Row],[Object Name]],11,3))</f>
        <v>98</v>
      </c>
      <c r="D2923" t="s">
        <v>109</v>
      </c>
      <c r="E2923" t="s">
        <v>9</v>
      </c>
      <c r="F2923" t="s">
        <v>10</v>
      </c>
      <c r="G2923" t="s">
        <v>11</v>
      </c>
      <c r="H2923" t="s">
        <v>8</v>
      </c>
      <c r="I2923">
        <v>7</v>
      </c>
      <c r="J2923">
        <f>Tabla1[[#This Row],[Columna2]]*110</f>
        <v>770</v>
      </c>
      <c r="K2923">
        <v>2687</v>
      </c>
      <c r="L2923">
        <f>Tabla1[[#This Row],[Columna3]]*Tabla1[[#This Row],[Value]]*30*0.12</f>
        <v>7448364</v>
      </c>
      <c r="M2923" s="1">
        <f>Tabla1[[#This Row],[Columna4]]/10</f>
        <v>744836.4</v>
      </c>
    </row>
    <row r="2924" spans="1:13" x14ac:dyDescent="0.3">
      <c r="A2924">
        <v>13</v>
      </c>
      <c r="B2924" t="s">
        <v>117</v>
      </c>
      <c r="C2924">
        <f>_xlfn.NUMBERVALUE(MID(Tabla1[[#This Row],[Object Name]],11,3))</f>
        <v>98</v>
      </c>
      <c r="D2924" t="s">
        <v>109</v>
      </c>
      <c r="E2924" t="s">
        <v>9</v>
      </c>
      <c r="F2924" t="s">
        <v>10</v>
      </c>
      <c r="G2924" t="s">
        <v>11</v>
      </c>
      <c r="H2924" t="s">
        <v>8</v>
      </c>
      <c r="I2924">
        <v>7</v>
      </c>
      <c r="J2924">
        <f>Tabla1[[#This Row],[Columna2]]*110</f>
        <v>770</v>
      </c>
      <c r="K2924">
        <v>2688</v>
      </c>
      <c r="L2924">
        <f>Tabla1[[#This Row],[Columna3]]*Tabla1[[#This Row],[Value]]*30*0.12</f>
        <v>7451136</v>
      </c>
      <c r="M2924" s="1">
        <f>Tabla1[[#This Row],[Columna4]]/10</f>
        <v>745113.59999999998</v>
      </c>
    </row>
    <row r="2925" spans="1:13" x14ac:dyDescent="0.3">
      <c r="A2925">
        <v>14</v>
      </c>
      <c r="B2925" t="s">
        <v>117</v>
      </c>
      <c r="C2925">
        <f>_xlfn.NUMBERVALUE(MID(Tabla1[[#This Row],[Object Name]],11,3))</f>
        <v>98</v>
      </c>
      <c r="D2925" t="s">
        <v>109</v>
      </c>
      <c r="E2925" t="s">
        <v>9</v>
      </c>
      <c r="F2925" t="s">
        <v>10</v>
      </c>
      <c r="G2925" t="s">
        <v>11</v>
      </c>
      <c r="H2925" t="s">
        <v>8</v>
      </c>
      <c r="I2925">
        <v>7</v>
      </c>
      <c r="J2925">
        <f>Tabla1[[#This Row],[Columna2]]*110</f>
        <v>770</v>
      </c>
      <c r="K2925">
        <v>2657</v>
      </c>
      <c r="L2925">
        <f>Tabla1[[#This Row],[Columna3]]*Tabla1[[#This Row],[Value]]*30*0.12</f>
        <v>7365204</v>
      </c>
      <c r="M2925" s="1">
        <f>Tabla1[[#This Row],[Columna4]]/10</f>
        <v>736520.4</v>
      </c>
    </row>
    <row r="2926" spans="1:13" x14ac:dyDescent="0.3">
      <c r="A2926">
        <v>15</v>
      </c>
      <c r="B2926" t="s">
        <v>117</v>
      </c>
      <c r="C2926">
        <f>_xlfn.NUMBERVALUE(MID(Tabla1[[#This Row],[Object Name]],11,3))</f>
        <v>98</v>
      </c>
      <c r="D2926" t="s">
        <v>109</v>
      </c>
      <c r="E2926" t="s">
        <v>9</v>
      </c>
      <c r="F2926" t="s">
        <v>10</v>
      </c>
      <c r="G2926" t="s">
        <v>11</v>
      </c>
      <c r="H2926" t="s">
        <v>8</v>
      </c>
      <c r="I2926">
        <v>7</v>
      </c>
      <c r="J2926">
        <f>Tabla1[[#This Row],[Columna2]]*110</f>
        <v>770</v>
      </c>
      <c r="K2926">
        <v>2669</v>
      </c>
      <c r="L2926">
        <f>Tabla1[[#This Row],[Columna3]]*Tabla1[[#This Row],[Value]]*30*0.12</f>
        <v>7398468</v>
      </c>
      <c r="M2926" s="1">
        <f>Tabla1[[#This Row],[Columna4]]/10</f>
        <v>739846.8</v>
      </c>
    </row>
    <row r="2927" spans="1:13" x14ac:dyDescent="0.3">
      <c r="A2927">
        <v>16</v>
      </c>
      <c r="B2927" t="s">
        <v>117</v>
      </c>
      <c r="C2927">
        <f>_xlfn.NUMBERVALUE(MID(Tabla1[[#This Row],[Object Name]],11,3))</f>
        <v>98</v>
      </c>
      <c r="D2927" t="s">
        <v>109</v>
      </c>
      <c r="E2927" t="s">
        <v>9</v>
      </c>
      <c r="F2927" t="s">
        <v>10</v>
      </c>
      <c r="G2927" t="s">
        <v>11</v>
      </c>
      <c r="H2927" t="s">
        <v>8</v>
      </c>
      <c r="I2927">
        <v>7</v>
      </c>
      <c r="J2927">
        <f>Tabla1[[#This Row],[Columna2]]*110</f>
        <v>770</v>
      </c>
      <c r="K2927">
        <v>2698</v>
      </c>
      <c r="L2927">
        <f>Tabla1[[#This Row],[Columna3]]*Tabla1[[#This Row],[Value]]*30*0.12</f>
        <v>7478856</v>
      </c>
      <c r="M2927" s="1">
        <f>Tabla1[[#This Row],[Columna4]]/10</f>
        <v>747885.6</v>
      </c>
    </row>
    <row r="2928" spans="1:13" x14ac:dyDescent="0.3">
      <c r="A2928">
        <v>17</v>
      </c>
      <c r="B2928" t="s">
        <v>117</v>
      </c>
      <c r="C2928">
        <f>_xlfn.NUMBERVALUE(MID(Tabla1[[#This Row],[Object Name]],11,3))</f>
        <v>98</v>
      </c>
      <c r="D2928" t="s">
        <v>109</v>
      </c>
      <c r="E2928" t="s">
        <v>9</v>
      </c>
      <c r="F2928" t="s">
        <v>10</v>
      </c>
      <c r="G2928" t="s">
        <v>11</v>
      </c>
      <c r="H2928" t="s">
        <v>8</v>
      </c>
      <c r="I2928">
        <v>7</v>
      </c>
      <c r="J2928">
        <f>Tabla1[[#This Row],[Columna2]]*110</f>
        <v>770</v>
      </c>
      <c r="K2928">
        <v>2710</v>
      </c>
      <c r="L2928">
        <f>Tabla1[[#This Row],[Columna3]]*Tabla1[[#This Row],[Value]]*30*0.12</f>
        <v>7512120</v>
      </c>
      <c r="M2928" s="1">
        <f>Tabla1[[#This Row],[Columna4]]/10</f>
        <v>751212</v>
      </c>
    </row>
    <row r="2929" spans="1:13" x14ac:dyDescent="0.3">
      <c r="A2929">
        <v>18</v>
      </c>
      <c r="B2929" t="s">
        <v>117</v>
      </c>
      <c r="C2929">
        <f>_xlfn.NUMBERVALUE(MID(Tabla1[[#This Row],[Object Name]],11,3))</f>
        <v>98</v>
      </c>
      <c r="D2929" t="s">
        <v>109</v>
      </c>
      <c r="E2929" t="s">
        <v>9</v>
      </c>
      <c r="F2929" t="s">
        <v>10</v>
      </c>
      <c r="G2929" t="s">
        <v>11</v>
      </c>
      <c r="H2929" t="s">
        <v>8</v>
      </c>
      <c r="I2929">
        <v>7</v>
      </c>
      <c r="J2929">
        <f>Tabla1[[#This Row],[Columna2]]*110</f>
        <v>770</v>
      </c>
      <c r="K2929">
        <v>2701</v>
      </c>
      <c r="L2929">
        <f>Tabla1[[#This Row],[Columna3]]*Tabla1[[#This Row],[Value]]*30*0.12</f>
        <v>7487172</v>
      </c>
      <c r="M2929" s="1">
        <f>Tabla1[[#This Row],[Columna4]]/10</f>
        <v>748717.2</v>
      </c>
    </row>
    <row r="2930" spans="1:13" x14ac:dyDescent="0.3">
      <c r="A2930">
        <v>19</v>
      </c>
      <c r="B2930" t="s">
        <v>117</v>
      </c>
      <c r="C2930">
        <f>_xlfn.NUMBERVALUE(MID(Tabla1[[#This Row],[Object Name]],11,3))</f>
        <v>98</v>
      </c>
      <c r="D2930" t="s">
        <v>109</v>
      </c>
      <c r="E2930" t="s">
        <v>9</v>
      </c>
      <c r="F2930" t="s">
        <v>10</v>
      </c>
      <c r="G2930" t="s">
        <v>11</v>
      </c>
      <c r="H2930" t="s">
        <v>8</v>
      </c>
      <c r="I2930">
        <v>7</v>
      </c>
      <c r="J2930">
        <f>Tabla1[[#This Row],[Columna2]]*110</f>
        <v>770</v>
      </c>
      <c r="K2930">
        <v>2705</v>
      </c>
      <c r="L2930">
        <f>Tabla1[[#This Row],[Columna3]]*Tabla1[[#This Row],[Value]]*30*0.12</f>
        <v>7498260</v>
      </c>
      <c r="M2930" s="1">
        <f>Tabla1[[#This Row],[Columna4]]/10</f>
        <v>749826</v>
      </c>
    </row>
    <row r="2931" spans="1:13" x14ac:dyDescent="0.3">
      <c r="A2931">
        <v>20</v>
      </c>
      <c r="B2931" t="s">
        <v>117</v>
      </c>
      <c r="C2931">
        <f>_xlfn.NUMBERVALUE(MID(Tabla1[[#This Row],[Object Name]],11,3))</f>
        <v>98</v>
      </c>
      <c r="D2931" t="s">
        <v>109</v>
      </c>
      <c r="E2931" t="s">
        <v>9</v>
      </c>
      <c r="F2931" t="s">
        <v>10</v>
      </c>
      <c r="G2931" t="s">
        <v>11</v>
      </c>
      <c r="H2931" t="s">
        <v>8</v>
      </c>
      <c r="I2931">
        <v>7</v>
      </c>
      <c r="J2931">
        <f>Tabla1[[#This Row],[Columna2]]*110</f>
        <v>770</v>
      </c>
      <c r="K2931">
        <v>2715</v>
      </c>
      <c r="L2931">
        <f>Tabla1[[#This Row],[Columna3]]*Tabla1[[#This Row],[Value]]*30*0.12</f>
        <v>7525980</v>
      </c>
      <c r="M2931" s="1">
        <f>Tabla1[[#This Row],[Columna4]]/10</f>
        <v>752598</v>
      </c>
    </row>
    <row r="2932" spans="1:13" x14ac:dyDescent="0.3">
      <c r="A2932">
        <v>21</v>
      </c>
      <c r="B2932" t="s">
        <v>117</v>
      </c>
      <c r="C2932">
        <f>_xlfn.NUMBERVALUE(MID(Tabla1[[#This Row],[Object Name]],11,3))</f>
        <v>98</v>
      </c>
      <c r="D2932" t="s">
        <v>109</v>
      </c>
      <c r="E2932" t="s">
        <v>9</v>
      </c>
      <c r="F2932" t="s">
        <v>10</v>
      </c>
      <c r="G2932" t="s">
        <v>11</v>
      </c>
      <c r="H2932" t="s">
        <v>8</v>
      </c>
      <c r="I2932">
        <v>7</v>
      </c>
      <c r="J2932">
        <f>Tabla1[[#This Row],[Columna2]]*110</f>
        <v>770</v>
      </c>
      <c r="K2932">
        <v>2665</v>
      </c>
      <c r="L2932">
        <f>Tabla1[[#This Row],[Columna3]]*Tabla1[[#This Row],[Value]]*30*0.12</f>
        <v>7387380</v>
      </c>
      <c r="M2932" s="1">
        <f>Tabla1[[#This Row],[Columna4]]/10</f>
        <v>738738</v>
      </c>
    </row>
    <row r="2933" spans="1:13" x14ac:dyDescent="0.3">
      <c r="A2933">
        <v>22</v>
      </c>
      <c r="B2933" t="s">
        <v>117</v>
      </c>
      <c r="C2933">
        <f>_xlfn.NUMBERVALUE(MID(Tabla1[[#This Row],[Object Name]],11,3))</f>
        <v>98</v>
      </c>
      <c r="D2933" t="s">
        <v>109</v>
      </c>
      <c r="E2933" t="s">
        <v>9</v>
      </c>
      <c r="F2933" t="s">
        <v>10</v>
      </c>
      <c r="G2933" t="s">
        <v>11</v>
      </c>
      <c r="H2933" t="s">
        <v>8</v>
      </c>
      <c r="I2933">
        <v>7</v>
      </c>
      <c r="J2933">
        <f>Tabla1[[#This Row],[Columna2]]*110</f>
        <v>770</v>
      </c>
      <c r="K2933">
        <v>2694</v>
      </c>
      <c r="L2933">
        <f>Tabla1[[#This Row],[Columna3]]*Tabla1[[#This Row],[Value]]*30*0.12</f>
        <v>7467768</v>
      </c>
      <c r="M2933" s="1">
        <f>Tabla1[[#This Row],[Columna4]]/10</f>
        <v>746776.8</v>
      </c>
    </row>
    <row r="2934" spans="1:13" x14ac:dyDescent="0.3">
      <c r="A2934">
        <v>23</v>
      </c>
      <c r="B2934" t="s">
        <v>117</v>
      </c>
      <c r="C2934">
        <f>_xlfn.NUMBERVALUE(MID(Tabla1[[#This Row],[Object Name]],11,3))</f>
        <v>98</v>
      </c>
      <c r="D2934" t="s">
        <v>109</v>
      </c>
      <c r="E2934" t="s">
        <v>9</v>
      </c>
      <c r="F2934" t="s">
        <v>10</v>
      </c>
      <c r="G2934" t="s">
        <v>11</v>
      </c>
      <c r="H2934" t="s">
        <v>8</v>
      </c>
      <c r="I2934">
        <v>7</v>
      </c>
      <c r="J2934">
        <f>Tabla1[[#This Row],[Columna2]]*110</f>
        <v>770</v>
      </c>
      <c r="K2934">
        <v>2717</v>
      </c>
      <c r="L2934">
        <f>Tabla1[[#This Row],[Columna3]]*Tabla1[[#This Row],[Value]]*30*0.12</f>
        <v>7531524</v>
      </c>
      <c r="M2934" s="1">
        <f>Tabla1[[#This Row],[Columna4]]/10</f>
        <v>753152.4</v>
      </c>
    </row>
    <row r="2935" spans="1:13" x14ac:dyDescent="0.3">
      <c r="A2935">
        <v>24</v>
      </c>
      <c r="B2935" t="s">
        <v>117</v>
      </c>
      <c r="C2935">
        <f>_xlfn.NUMBERVALUE(MID(Tabla1[[#This Row],[Object Name]],11,3))</f>
        <v>98</v>
      </c>
      <c r="D2935" t="s">
        <v>109</v>
      </c>
      <c r="E2935" t="s">
        <v>9</v>
      </c>
      <c r="F2935" t="s">
        <v>10</v>
      </c>
      <c r="G2935" t="s">
        <v>11</v>
      </c>
      <c r="H2935" t="s">
        <v>8</v>
      </c>
      <c r="I2935">
        <v>7</v>
      </c>
      <c r="J2935">
        <f>Tabla1[[#This Row],[Columna2]]*110</f>
        <v>770</v>
      </c>
      <c r="K2935">
        <v>2716</v>
      </c>
      <c r="L2935">
        <f>Tabla1[[#This Row],[Columna3]]*Tabla1[[#This Row],[Value]]*30*0.12</f>
        <v>7528752</v>
      </c>
      <c r="M2935" s="1">
        <f>Tabla1[[#This Row],[Columna4]]/10</f>
        <v>752875.2</v>
      </c>
    </row>
    <row r="2936" spans="1:13" x14ac:dyDescent="0.3">
      <c r="A2936">
        <v>25</v>
      </c>
      <c r="B2936" t="s">
        <v>117</v>
      </c>
      <c r="C2936">
        <f>_xlfn.NUMBERVALUE(MID(Tabla1[[#This Row],[Object Name]],11,3))</f>
        <v>98</v>
      </c>
      <c r="D2936" t="s">
        <v>109</v>
      </c>
      <c r="E2936" t="s">
        <v>9</v>
      </c>
      <c r="F2936" t="s">
        <v>10</v>
      </c>
      <c r="G2936" t="s">
        <v>11</v>
      </c>
      <c r="H2936" t="s">
        <v>8</v>
      </c>
      <c r="I2936">
        <v>7</v>
      </c>
      <c r="J2936">
        <f>Tabla1[[#This Row],[Columna2]]*110</f>
        <v>770</v>
      </c>
      <c r="K2936">
        <v>2692</v>
      </c>
      <c r="L2936">
        <f>Tabla1[[#This Row],[Columna3]]*Tabla1[[#This Row],[Value]]*30*0.12</f>
        <v>7462224</v>
      </c>
      <c r="M2936" s="1">
        <f>Tabla1[[#This Row],[Columna4]]/10</f>
        <v>746222.4</v>
      </c>
    </row>
    <row r="2937" spans="1:13" x14ac:dyDescent="0.3">
      <c r="A2937">
        <v>26</v>
      </c>
      <c r="B2937" t="s">
        <v>117</v>
      </c>
      <c r="C2937">
        <f>_xlfn.NUMBERVALUE(MID(Tabla1[[#This Row],[Object Name]],11,3))</f>
        <v>98</v>
      </c>
      <c r="D2937" t="s">
        <v>109</v>
      </c>
      <c r="E2937" t="s">
        <v>9</v>
      </c>
      <c r="F2937" t="s">
        <v>10</v>
      </c>
      <c r="G2937" t="s">
        <v>11</v>
      </c>
      <c r="H2937" t="s">
        <v>8</v>
      </c>
      <c r="I2937">
        <v>7</v>
      </c>
      <c r="J2937">
        <f>Tabla1[[#This Row],[Columna2]]*110</f>
        <v>770</v>
      </c>
      <c r="K2937">
        <v>2693</v>
      </c>
      <c r="L2937">
        <f>Tabla1[[#This Row],[Columna3]]*Tabla1[[#This Row],[Value]]*30*0.12</f>
        <v>7464996</v>
      </c>
      <c r="M2937" s="1">
        <f>Tabla1[[#This Row],[Columna4]]/10</f>
        <v>746499.6</v>
      </c>
    </row>
    <row r="2938" spans="1:13" x14ac:dyDescent="0.3">
      <c r="A2938">
        <v>27</v>
      </c>
      <c r="B2938" t="s">
        <v>117</v>
      </c>
      <c r="C2938">
        <f>_xlfn.NUMBERVALUE(MID(Tabla1[[#This Row],[Object Name]],11,3))</f>
        <v>98</v>
      </c>
      <c r="D2938" t="s">
        <v>109</v>
      </c>
      <c r="E2938" t="s">
        <v>9</v>
      </c>
      <c r="F2938" t="s">
        <v>10</v>
      </c>
      <c r="G2938" t="s">
        <v>11</v>
      </c>
      <c r="H2938" t="s">
        <v>8</v>
      </c>
      <c r="I2938">
        <v>7</v>
      </c>
      <c r="J2938">
        <f>Tabla1[[#This Row],[Columna2]]*110</f>
        <v>770</v>
      </c>
      <c r="K2938">
        <v>2690</v>
      </c>
      <c r="L2938">
        <f>Tabla1[[#This Row],[Columna3]]*Tabla1[[#This Row],[Value]]*30*0.12</f>
        <v>7456680</v>
      </c>
      <c r="M2938" s="1">
        <f>Tabla1[[#This Row],[Columna4]]/10</f>
        <v>745668</v>
      </c>
    </row>
    <row r="2939" spans="1:13" x14ac:dyDescent="0.3">
      <c r="A2939">
        <v>28</v>
      </c>
      <c r="B2939" t="s">
        <v>117</v>
      </c>
      <c r="C2939">
        <f>_xlfn.NUMBERVALUE(MID(Tabla1[[#This Row],[Object Name]],11,3))</f>
        <v>98</v>
      </c>
      <c r="D2939" t="s">
        <v>109</v>
      </c>
      <c r="E2939" t="s">
        <v>9</v>
      </c>
      <c r="F2939" t="s">
        <v>10</v>
      </c>
      <c r="G2939" t="s">
        <v>11</v>
      </c>
      <c r="H2939" t="s">
        <v>8</v>
      </c>
      <c r="I2939">
        <v>7</v>
      </c>
      <c r="J2939">
        <f>Tabla1[[#This Row],[Columna2]]*110</f>
        <v>770</v>
      </c>
      <c r="K2939">
        <v>2683</v>
      </c>
      <c r="L2939">
        <f>Tabla1[[#This Row],[Columna3]]*Tabla1[[#This Row],[Value]]*30*0.12</f>
        <v>7437276</v>
      </c>
      <c r="M2939" s="1">
        <f>Tabla1[[#This Row],[Columna4]]/10</f>
        <v>743727.6</v>
      </c>
    </row>
    <row r="2940" spans="1:13" x14ac:dyDescent="0.3">
      <c r="A2940">
        <v>29</v>
      </c>
      <c r="B2940" t="s">
        <v>117</v>
      </c>
      <c r="C2940">
        <f>_xlfn.NUMBERVALUE(MID(Tabla1[[#This Row],[Object Name]],11,3))</f>
        <v>98</v>
      </c>
      <c r="D2940" t="s">
        <v>109</v>
      </c>
      <c r="E2940" t="s">
        <v>9</v>
      </c>
      <c r="F2940" t="s">
        <v>10</v>
      </c>
      <c r="G2940" t="s">
        <v>11</v>
      </c>
      <c r="H2940" t="s">
        <v>8</v>
      </c>
      <c r="I2940">
        <v>7</v>
      </c>
      <c r="J2940">
        <f>Tabla1[[#This Row],[Columna2]]*110</f>
        <v>770</v>
      </c>
      <c r="K2940">
        <v>2687</v>
      </c>
      <c r="L2940">
        <f>Tabla1[[#This Row],[Columna3]]*Tabla1[[#This Row],[Value]]*30*0.12</f>
        <v>7448364</v>
      </c>
      <c r="M2940" s="1">
        <f>Tabla1[[#This Row],[Columna4]]/10</f>
        <v>744836.4</v>
      </c>
    </row>
    <row r="2941" spans="1:13" x14ac:dyDescent="0.3">
      <c r="A2941">
        <v>30</v>
      </c>
      <c r="B2941" t="s">
        <v>117</v>
      </c>
      <c r="C2941">
        <f>_xlfn.NUMBERVALUE(MID(Tabla1[[#This Row],[Object Name]],11,3))</f>
        <v>98</v>
      </c>
      <c r="D2941" t="s">
        <v>109</v>
      </c>
      <c r="E2941" t="s">
        <v>9</v>
      </c>
      <c r="F2941" t="s">
        <v>10</v>
      </c>
      <c r="G2941" t="s">
        <v>11</v>
      </c>
      <c r="H2941" t="s">
        <v>8</v>
      </c>
      <c r="I2941">
        <v>7</v>
      </c>
      <c r="J2941">
        <f>Tabla1[[#This Row],[Columna2]]*110</f>
        <v>770</v>
      </c>
      <c r="K2941">
        <v>2680</v>
      </c>
      <c r="L2941">
        <f>Tabla1[[#This Row],[Columna3]]*Tabla1[[#This Row],[Value]]*30*0.12</f>
        <v>7428960</v>
      </c>
      <c r="M2941" s="1">
        <f>Tabla1[[#This Row],[Columna4]]/10</f>
        <v>742896</v>
      </c>
    </row>
    <row r="2942" spans="1:13" x14ac:dyDescent="0.3">
      <c r="A2942">
        <v>1</v>
      </c>
      <c r="B2942" t="s">
        <v>118</v>
      </c>
      <c r="C2942">
        <f>_xlfn.NUMBERVALUE(MID(Tabla1[[#This Row],[Object Name]],11,3))</f>
        <v>99</v>
      </c>
      <c r="D2942" t="s">
        <v>110</v>
      </c>
      <c r="E2942" t="s">
        <v>9</v>
      </c>
      <c r="F2942" t="s">
        <v>10</v>
      </c>
      <c r="G2942" t="s">
        <v>11</v>
      </c>
      <c r="H2942" t="s">
        <v>8</v>
      </c>
      <c r="I2942">
        <v>8</v>
      </c>
      <c r="J2942">
        <f>Tabla1[[#This Row],[Columna2]]*110</f>
        <v>880</v>
      </c>
      <c r="K2942">
        <v>2683</v>
      </c>
      <c r="L2942">
        <f>Tabla1[[#This Row],[Columna3]]*Tabla1[[#This Row],[Value]]*30*0.12</f>
        <v>8499744</v>
      </c>
      <c r="M2942" s="1">
        <f>Tabla1[[#This Row],[Columna4]]/10</f>
        <v>849974.4</v>
      </c>
    </row>
    <row r="2943" spans="1:13" x14ac:dyDescent="0.3">
      <c r="A2943">
        <v>2</v>
      </c>
      <c r="B2943" t="s">
        <v>118</v>
      </c>
      <c r="C2943">
        <f>_xlfn.NUMBERVALUE(MID(Tabla1[[#This Row],[Object Name]],11,3))</f>
        <v>99</v>
      </c>
      <c r="D2943" t="s">
        <v>110</v>
      </c>
      <c r="E2943" t="s">
        <v>9</v>
      </c>
      <c r="F2943" t="s">
        <v>10</v>
      </c>
      <c r="G2943" t="s">
        <v>11</v>
      </c>
      <c r="H2943" t="s">
        <v>8</v>
      </c>
      <c r="I2943">
        <v>8</v>
      </c>
      <c r="J2943">
        <f>Tabla1[[#This Row],[Columna2]]*110</f>
        <v>880</v>
      </c>
      <c r="K2943">
        <v>2695</v>
      </c>
      <c r="L2943">
        <f>Tabla1[[#This Row],[Columna3]]*Tabla1[[#This Row],[Value]]*30*0.12</f>
        <v>8537760</v>
      </c>
      <c r="M2943" s="1">
        <f>Tabla1[[#This Row],[Columna4]]/10</f>
        <v>853776</v>
      </c>
    </row>
    <row r="2944" spans="1:13" x14ac:dyDescent="0.3">
      <c r="A2944">
        <v>3</v>
      </c>
      <c r="B2944" t="s">
        <v>118</v>
      </c>
      <c r="C2944">
        <f>_xlfn.NUMBERVALUE(MID(Tabla1[[#This Row],[Object Name]],11,3))</f>
        <v>99</v>
      </c>
      <c r="D2944" t="s">
        <v>110</v>
      </c>
      <c r="E2944" t="s">
        <v>9</v>
      </c>
      <c r="F2944" t="s">
        <v>10</v>
      </c>
      <c r="G2944" t="s">
        <v>11</v>
      </c>
      <c r="H2944" t="s">
        <v>8</v>
      </c>
      <c r="I2944">
        <v>8</v>
      </c>
      <c r="J2944">
        <f>Tabla1[[#This Row],[Columna2]]*110</f>
        <v>880</v>
      </c>
      <c r="K2944">
        <v>2707</v>
      </c>
      <c r="L2944">
        <f>Tabla1[[#This Row],[Columna3]]*Tabla1[[#This Row],[Value]]*30*0.12</f>
        <v>8575776</v>
      </c>
      <c r="M2944" s="1">
        <f>Tabla1[[#This Row],[Columna4]]/10</f>
        <v>857577.6</v>
      </c>
    </row>
    <row r="2945" spans="1:13" x14ac:dyDescent="0.3">
      <c r="A2945">
        <v>4</v>
      </c>
      <c r="B2945" t="s">
        <v>118</v>
      </c>
      <c r="C2945">
        <f>_xlfn.NUMBERVALUE(MID(Tabla1[[#This Row],[Object Name]],11,3))</f>
        <v>99</v>
      </c>
      <c r="D2945" t="s">
        <v>110</v>
      </c>
      <c r="E2945" t="s">
        <v>9</v>
      </c>
      <c r="F2945" t="s">
        <v>10</v>
      </c>
      <c r="G2945" t="s">
        <v>11</v>
      </c>
      <c r="H2945" t="s">
        <v>8</v>
      </c>
      <c r="I2945">
        <v>8</v>
      </c>
      <c r="J2945">
        <f>Tabla1[[#This Row],[Columna2]]*110</f>
        <v>880</v>
      </c>
      <c r="K2945">
        <v>2691</v>
      </c>
      <c r="L2945">
        <f>Tabla1[[#This Row],[Columna3]]*Tabla1[[#This Row],[Value]]*30*0.12</f>
        <v>8525088</v>
      </c>
      <c r="M2945" s="1">
        <f>Tabla1[[#This Row],[Columna4]]/10</f>
        <v>852508.8</v>
      </c>
    </row>
    <row r="2946" spans="1:13" x14ac:dyDescent="0.3">
      <c r="A2946">
        <v>5</v>
      </c>
      <c r="B2946" t="s">
        <v>118</v>
      </c>
      <c r="C2946">
        <f>_xlfn.NUMBERVALUE(MID(Tabla1[[#This Row],[Object Name]],11,3))</f>
        <v>99</v>
      </c>
      <c r="D2946" t="s">
        <v>110</v>
      </c>
      <c r="E2946" t="s">
        <v>9</v>
      </c>
      <c r="F2946" t="s">
        <v>10</v>
      </c>
      <c r="G2946" t="s">
        <v>11</v>
      </c>
      <c r="H2946" t="s">
        <v>8</v>
      </c>
      <c r="I2946">
        <v>8</v>
      </c>
      <c r="J2946">
        <f>Tabla1[[#This Row],[Columna2]]*110</f>
        <v>880</v>
      </c>
      <c r="K2946">
        <v>2689</v>
      </c>
      <c r="L2946">
        <f>Tabla1[[#This Row],[Columna3]]*Tabla1[[#This Row],[Value]]*30*0.12</f>
        <v>8518752</v>
      </c>
      <c r="M2946" s="1">
        <f>Tabla1[[#This Row],[Columna4]]/10</f>
        <v>851875.2</v>
      </c>
    </row>
    <row r="2947" spans="1:13" x14ac:dyDescent="0.3">
      <c r="A2947">
        <v>6</v>
      </c>
      <c r="B2947" t="s">
        <v>118</v>
      </c>
      <c r="C2947">
        <f>_xlfn.NUMBERVALUE(MID(Tabla1[[#This Row],[Object Name]],11,3))</f>
        <v>99</v>
      </c>
      <c r="D2947" t="s">
        <v>110</v>
      </c>
      <c r="E2947" t="s">
        <v>9</v>
      </c>
      <c r="F2947" t="s">
        <v>10</v>
      </c>
      <c r="G2947" t="s">
        <v>11</v>
      </c>
      <c r="H2947" t="s">
        <v>8</v>
      </c>
      <c r="I2947">
        <v>8</v>
      </c>
      <c r="J2947">
        <f>Tabla1[[#This Row],[Columna2]]*110</f>
        <v>880</v>
      </c>
      <c r="K2947">
        <v>2706</v>
      </c>
      <c r="L2947">
        <f>Tabla1[[#This Row],[Columna3]]*Tabla1[[#This Row],[Value]]*30*0.12</f>
        <v>8572608</v>
      </c>
      <c r="M2947" s="1">
        <f>Tabla1[[#This Row],[Columna4]]/10</f>
        <v>857260.8</v>
      </c>
    </row>
    <row r="2948" spans="1:13" x14ac:dyDescent="0.3">
      <c r="A2948">
        <v>7</v>
      </c>
      <c r="B2948" t="s">
        <v>118</v>
      </c>
      <c r="C2948">
        <f>_xlfn.NUMBERVALUE(MID(Tabla1[[#This Row],[Object Name]],11,3))</f>
        <v>99</v>
      </c>
      <c r="D2948" t="s">
        <v>110</v>
      </c>
      <c r="E2948" t="s">
        <v>9</v>
      </c>
      <c r="F2948" t="s">
        <v>10</v>
      </c>
      <c r="G2948" t="s">
        <v>11</v>
      </c>
      <c r="H2948" t="s">
        <v>8</v>
      </c>
      <c r="I2948">
        <v>8</v>
      </c>
      <c r="J2948">
        <f>Tabla1[[#This Row],[Columna2]]*110</f>
        <v>880</v>
      </c>
      <c r="K2948">
        <v>2674</v>
      </c>
      <c r="L2948">
        <f>Tabla1[[#This Row],[Columna3]]*Tabla1[[#This Row],[Value]]*30*0.12</f>
        <v>8471232</v>
      </c>
      <c r="M2948" s="1">
        <f>Tabla1[[#This Row],[Columna4]]/10</f>
        <v>847123.2</v>
      </c>
    </row>
    <row r="2949" spans="1:13" x14ac:dyDescent="0.3">
      <c r="A2949">
        <v>8</v>
      </c>
      <c r="B2949" t="s">
        <v>118</v>
      </c>
      <c r="C2949">
        <f>_xlfn.NUMBERVALUE(MID(Tabla1[[#This Row],[Object Name]],11,3))</f>
        <v>99</v>
      </c>
      <c r="D2949" t="s">
        <v>110</v>
      </c>
      <c r="E2949" t="s">
        <v>9</v>
      </c>
      <c r="F2949" t="s">
        <v>10</v>
      </c>
      <c r="G2949" t="s">
        <v>11</v>
      </c>
      <c r="H2949" t="s">
        <v>8</v>
      </c>
      <c r="I2949">
        <v>8</v>
      </c>
      <c r="J2949">
        <f>Tabla1[[#This Row],[Columna2]]*110</f>
        <v>880</v>
      </c>
      <c r="K2949">
        <v>2691</v>
      </c>
      <c r="L2949">
        <f>Tabla1[[#This Row],[Columna3]]*Tabla1[[#This Row],[Value]]*30*0.12</f>
        <v>8525088</v>
      </c>
      <c r="M2949" s="1">
        <f>Tabla1[[#This Row],[Columna4]]/10</f>
        <v>852508.8</v>
      </c>
    </row>
    <row r="2950" spans="1:13" x14ac:dyDescent="0.3">
      <c r="A2950">
        <v>9</v>
      </c>
      <c r="B2950" t="s">
        <v>118</v>
      </c>
      <c r="C2950">
        <f>_xlfn.NUMBERVALUE(MID(Tabla1[[#This Row],[Object Name]],11,3))</f>
        <v>99</v>
      </c>
      <c r="D2950" t="s">
        <v>110</v>
      </c>
      <c r="E2950" t="s">
        <v>9</v>
      </c>
      <c r="F2950" t="s">
        <v>10</v>
      </c>
      <c r="G2950" t="s">
        <v>11</v>
      </c>
      <c r="H2950" t="s">
        <v>8</v>
      </c>
      <c r="I2950">
        <v>8</v>
      </c>
      <c r="J2950">
        <f>Tabla1[[#This Row],[Columna2]]*110</f>
        <v>880</v>
      </c>
      <c r="K2950">
        <v>2704</v>
      </c>
      <c r="L2950">
        <f>Tabla1[[#This Row],[Columna3]]*Tabla1[[#This Row],[Value]]*30*0.12</f>
        <v>8566272</v>
      </c>
      <c r="M2950" s="1">
        <f>Tabla1[[#This Row],[Columna4]]/10</f>
        <v>856627.19999999995</v>
      </c>
    </row>
    <row r="2951" spans="1:13" x14ac:dyDescent="0.3">
      <c r="A2951">
        <v>10</v>
      </c>
      <c r="B2951" t="s">
        <v>118</v>
      </c>
      <c r="C2951">
        <f>_xlfn.NUMBERVALUE(MID(Tabla1[[#This Row],[Object Name]],11,3))</f>
        <v>99</v>
      </c>
      <c r="D2951" t="s">
        <v>110</v>
      </c>
      <c r="E2951" t="s">
        <v>9</v>
      </c>
      <c r="F2951" t="s">
        <v>10</v>
      </c>
      <c r="G2951" t="s">
        <v>11</v>
      </c>
      <c r="H2951" t="s">
        <v>8</v>
      </c>
      <c r="I2951">
        <v>8</v>
      </c>
      <c r="J2951">
        <f>Tabla1[[#This Row],[Columna2]]*110</f>
        <v>880</v>
      </c>
      <c r="K2951">
        <v>2692</v>
      </c>
      <c r="L2951">
        <f>Tabla1[[#This Row],[Columna3]]*Tabla1[[#This Row],[Value]]*30*0.12</f>
        <v>8528256</v>
      </c>
      <c r="M2951" s="1">
        <f>Tabla1[[#This Row],[Columna4]]/10</f>
        <v>852825.59999999998</v>
      </c>
    </row>
    <row r="2952" spans="1:13" x14ac:dyDescent="0.3">
      <c r="A2952">
        <v>11</v>
      </c>
      <c r="B2952" t="s">
        <v>118</v>
      </c>
      <c r="C2952">
        <f>_xlfn.NUMBERVALUE(MID(Tabla1[[#This Row],[Object Name]],11,3))</f>
        <v>99</v>
      </c>
      <c r="D2952" t="s">
        <v>110</v>
      </c>
      <c r="E2952" t="s">
        <v>9</v>
      </c>
      <c r="F2952" t="s">
        <v>10</v>
      </c>
      <c r="G2952" t="s">
        <v>11</v>
      </c>
      <c r="H2952" t="s">
        <v>8</v>
      </c>
      <c r="I2952">
        <v>8</v>
      </c>
      <c r="J2952">
        <f>Tabla1[[#This Row],[Columna2]]*110</f>
        <v>880</v>
      </c>
      <c r="K2952">
        <v>2671</v>
      </c>
      <c r="L2952">
        <f>Tabla1[[#This Row],[Columna3]]*Tabla1[[#This Row],[Value]]*30*0.12</f>
        <v>8461728</v>
      </c>
      <c r="M2952" s="1">
        <f>Tabla1[[#This Row],[Columna4]]/10</f>
        <v>846172.8</v>
      </c>
    </row>
    <row r="2953" spans="1:13" x14ac:dyDescent="0.3">
      <c r="A2953">
        <v>12</v>
      </c>
      <c r="B2953" t="s">
        <v>118</v>
      </c>
      <c r="C2953">
        <f>_xlfn.NUMBERVALUE(MID(Tabla1[[#This Row],[Object Name]],11,3))</f>
        <v>99</v>
      </c>
      <c r="D2953" t="s">
        <v>110</v>
      </c>
      <c r="E2953" t="s">
        <v>9</v>
      </c>
      <c r="F2953" t="s">
        <v>10</v>
      </c>
      <c r="G2953" t="s">
        <v>11</v>
      </c>
      <c r="H2953" t="s">
        <v>8</v>
      </c>
      <c r="I2953">
        <v>8</v>
      </c>
      <c r="J2953">
        <f>Tabla1[[#This Row],[Columna2]]*110</f>
        <v>880</v>
      </c>
      <c r="K2953">
        <v>2686</v>
      </c>
      <c r="L2953">
        <f>Tabla1[[#This Row],[Columna3]]*Tabla1[[#This Row],[Value]]*30*0.12</f>
        <v>8509248</v>
      </c>
      <c r="M2953" s="1">
        <f>Tabla1[[#This Row],[Columna4]]/10</f>
        <v>850924.8</v>
      </c>
    </row>
    <row r="2954" spans="1:13" x14ac:dyDescent="0.3">
      <c r="A2954">
        <v>13</v>
      </c>
      <c r="B2954" t="s">
        <v>118</v>
      </c>
      <c r="C2954">
        <f>_xlfn.NUMBERVALUE(MID(Tabla1[[#This Row],[Object Name]],11,3))</f>
        <v>99</v>
      </c>
      <c r="D2954" t="s">
        <v>110</v>
      </c>
      <c r="E2954" t="s">
        <v>9</v>
      </c>
      <c r="F2954" t="s">
        <v>10</v>
      </c>
      <c r="G2954" t="s">
        <v>11</v>
      </c>
      <c r="H2954" t="s">
        <v>8</v>
      </c>
      <c r="I2954">
        <v>8</v>
      </c>
      <c r="J2954">
        <f>Tabla1[[#This Row],[Columna2]]*110</f>
        <v>880</v>
      </c>
      <c r="K2954">
        <v>2674</v>
      </c>
      <c r="L2954">
        <f>Tabla1[[#This Row],[Columna3]]*Tabla1[[#This Row],[Value]]*30*0.12</f>
        <v>8471232</v>
      </c>
      <c r="M2954" s="1">
        <f>Tabla1[[#This Row],[Columna4]]/10</f>
        <v>847123.2</v>
      </c>
    </row>
    <row r="2955" spans="1:13" x14ac:dyDescent="0.3">
      <c r="A2955">
        <v>14</v>
      </c>
      <c r="B2955" t="s">
        <v>118</v>
      </c>
      <c r="C2955">
        <f>_xlfn.NUMBERVALUE(MID(Tabla1[[#This Row],[Object Name]],11,3))</f>
        <v>99</v>
      </c>
      <c r="D2955" t="s">
        <v>110</v>
      </c>
      <c r="E2955" t="s">
        <v>9</v>
      </c>
      <c r="F2955" t="s">
        <v>10</v>
      </c>
      <c r="G2955" t="s">
        <v>11</v>
      </c>
      <c r="H2955" t="s">
        <v>8</v>
      </c>
      <c r="I2955">
        <v>8</v>
      </c>
      <c r="J2955">
        <f>Tabla1[[#This Row],[Columna2]]*110</f>
        <v>880</v>
      </c>
      <c r="K2955">
        <v>2671</v>
      </c>
      <c r="L2955">
        <f>Tabla1[[#This Row],[Columna3]]*Tabla1[[#This Row],[Value]]*30*0.12</f>
        <v>8461728</v>
      </c>
      <c r="M2955" s="1">
        <f>Tabla1[[#This Row],[Columna4]]/10</f>
        <v>846172.8</v>
      </c>
    </row>
    <row r="2956" spans="1:13" x14ac:dyDescent="0.3">
      <c r="A2956">
        <v>15</v>
      </c>
      <c r="B2956" t="s">
        <v>118</v>
      </c>
      <c r="C2956">
        <f>_xlfn.NUMBERVALUE(MID(Tabla1[[#This Row],[Object Name]],11,3))</f>
        <v>99</v>
      </c>
      <c r="D2956" t="s">
        <v>110</v>
      </c>
      <c r="E2956" t="s">
        <v>9</v>
      </c>
      <c r="F2956" t="s">
        <v>10</v>
      </c>
      <c r="G2956" t="s">
        <v>11</v>
      </c>
      <c r="H2956" t="s">
        <v>8</v>
      </c>
      <c r="I2956">
        <v>8</v>
      </c>
      <c r="J2956">
        <f>Tabla1[[#This Row],[Columna2]]*110</f>
        <v>880</v>
      </c>
      <c r="K2956">
        <v>2668</v>
      </c>
      <c r="L2956">
        <f>Tabla1[[#This Row],[Columna3]]*Tabla1[[#This Row],[Value]]*30*0.12</f>
        <v>8452224</v>
      </c>
      <c r="M2956" s="1">
        <f>Tabla1[[#This Row],[Columna4]]/10</f>
        <v>845222.40000000002</v>
      </c>
    </row>
    <row r="2957" spans="1:13" x14ac:dyDescent="0.3">
      <c r="A2957">
        <v>16</v>
      </c>
      <c r="B2957" t="s">
        <v>118</v>
      </c>
      <c r="C2957">
        <f>_xlfn.NUMBERVALUE(MID(Tabla1[[#This Row],[Object Name]],11,3))</f>
        <v>99</v>
      </c>
      <c r="D2957" t="s">
        <v>110</v>
      </c>
      <c r="E2957" t="s">
        <v>9</v>
      </c>
      <c r="F2957" t="s">
        <v>10</v>
      </c>
      <c r="G2957" t="s">
        <v>11</v>
      </c>
      <c r="H2957" t="s">
        <v>8</v>
      </c>
      <c r="I2957">
        <v>8</v>
      </c>
      <c r="J2957">
        <f>Tabla1[[#This Row],[Columna2]]*110</f>
        <v>880</v>
      </c>
      <c r="K2957">
        <v>2709</v>
      </c>
      <c r="L2957">
        <f>Tabla1[[#This Row],[Columna3]]*Tabla1[[#This Row],[Value]]*30*0.12</f>
        <v>8582112</v>
      </c>
      <c r="M2957" s="1">
        <f>Tabla1[[#This Row],[Columna4]]/10</f>
        <v>858211.2</v>
      </c>
    </row>
    <row r="2958" spans="1:13" x14ac:dyDescent="0.3">
      <c r="A2958">
        <v>17</v>
      </c>
      <c r="B2958" t="s">
        <v>118</v>
      </c>
      <c r="C2958">
        <f>_xlfn.NUMBERVALUE(MID(Tabla1[[#This Row],[Object Name]],11,3))</f>
        <v>99</v>
      </c>
      <c r="D2958" t="s">
        <v>110</v>
      </c>
      <c r="E2958" t="s">
        <v>9</v>
      </c>
      <c r="F2958" t="s">
        <v>10</v>
      </c>
      <c r="G2958" t="s">
        <v>11</v>
      </c>
      <c r="H2958" t="s">
        <v>8</v>
      </c>
      <c r="I2958">
        <v>8</v>
      </c>
      <c r="J2958">
        <f>Tabla1[[#This Row],[Columna2]]*110</f>
        <v>880</v>
      </c>
      <c r="K2958">
        <v>2686</v>
      </c>
      <c r="L2958">
        <f>Tabla1[[#This Row],[Columna3]]*Tabla1[[#This Row],[Value]]*30*0.12</f>
        <v>8509248</v>
      </c>
      <c r="M2958" s="1">
        <f>Tabla1[[#This Row],[Columna4]]/10</f>
        <v>850924.8</v>
      </c>
    </row>
    <row r="2959" spans="1:13" x14ac:dyDescent="0.3">
      <c r="A2959">
        <v>18</v>
      </c>
      <c r="B2959" t="s">
        <v>118</v>
      </c>
      <c r="C2959">
        <f>_xlfn.NUMBERVALUE(MID(Tabla1[[#This Row],[Object Name]],11,3))</f>
        <v>99</v>
      </c>
      <c r="D2959" t="s">
        <v>110</v>
      </c>
      <c r="E2959" t="s">
        <v>9</v>
      </c>
      <c r="F2959" t="s">
        <v>10</v>
      </c>
      <c r="G2959" t="s">
        <v>11</v>
      </c>
      <c r="H2959" t="s">
        <v>8</v>
      </c>
      <c r="I2959">
        <v>8</v>
      </c>
      <c r="J2959">
        <f>Tabla1[[#This Row],[Columna2]]*110</f>
        <v>880</v>
      </c>
      <c r="K2959">
        <v>2672</v>
      </c>
      <c r="L2959">
        <f>Tabla1[[#This Row],[Columna3]]*Tabla1[[#This Row],[Value]]*30*0.12</f>
        <v>8464896</v>
      </c>
      <c r="M2959" s="1">
        <f>Tabla1[[#This Row],[Columna4]]/10</f>
        <v>846489.59999999998</v>
      </c>
    </row>
    <row r="2960" spans="1:13" x14ac:dyDescent="0.3">
      <c r="A2960">
        <v>19</v>
      </c>
      <c r="B2960" t="s">
        <v>118</v>
      </c>
      <c r="C2960">
        <f>_xlfn.NUMBERVALUE(MID(Tabla1[[#This Row],[Object Name]],11,3))</f>
        <v>99</v>
      </c>
      <c r="D2960" t="s">
        <v>110</v>
      </c>
      <c r="E2960" t="s">
        <v>9</v>
      </c>
      <c r="F2960" t="s">
        <v>10</v>
      </c>
      <c r="G2960" t="s">
        <v>11</v>
      </c>
      <c r="H2960" t="s">
        <v>8</v>
      </c>
      <c r="I2960">
        <v>8</v>
      </c>
      <c r="J2960">
        <f>Tabla1[[#This Row],[Columna2]]*110</f>
        <v>880</v>
      </c>
      <c r="K2960">
        <v>2684</v>
      </c>
      <c r="L2960">
        <f>Tabla1[[#This Row],[Columna3]]*Tabla1[[#This Row],[Value]]*30*0.12</f>
        <v>8502912</v>
      </c>
      <c r="M2960" s="1">
        <f>Tabla1[[#This Row],[Columna4]]/10</f>
        <v>850291.19999999995</v>
      </c>
    </row>
    <row r="2961" spans="1:13" x14ac:dyDescent="0.3">
      <c r="A2961">
        <v>20</v>
      </c>
      <c r="B2961" t="s">
        <v>118</v>
      </c>
      <c r="C2961">
        <f>_xlfn.NUMBERVALUE(MID(Tabla1[[#This Row],[Object Name]],11,3))</f>
        <v>99</v>
      </c>
      <c r="D2961" t="s">
        <v>110</v>
      </c>
      <c r="E2961" t="s">
        <v>9</v>
      </c>
      <c r="F2961" t="s">
        <v>10</v>
      </c>
      <c r="G2961" t="s">
        <v>11</v>
      </c>
      <c r="H2961" t="s">
        <v>8</v>
      </c>
      <c r="I2961">
        <v>8</v>
      </c>
      <c r="J2961">
        <f>Tabla1[[#This Row],[Columna2]]*110</f>
        <v>880</v>
      </c>
      <c r="K2961">
        <v>2671</v>
      </c>
      <c r="L2961">
        <f>Tabla1[[#This Row],[Columna3]]*Tabla1[[#This Row],[Value]]*30*0.12</f>
        <v>8461728</v>
      </c>
      <c r="M2961" s="1">
        <f>Tabla1[[#This Row],[Columna4]]/10</f>
        <v>846172.8</v>
      </c>
    </row>
    <row r="2962" spans="1:13" x14ac:dyDescent="0.3">
      <c r="A2962">
        <v>21</v>
      </c>
      <c r="B2962" t="s">
        <v>118</v>
      </c>
      <c r="C2962">
        <f>_xlfn.NUMBERVALUE(MID(Tabla1[[#This Row],[Object Name]],11,3))</f>
        <v>99</v>
      </c>
      <c r="D2962" t="s">
        <v>110</v>
      </c>
      <c r="E2962" t="s">
        <v>9</v>
      </c>
      <c r="F2962" t="s">
        <v>10</v>
      </c>
      <c r="G2962" t="s">
        <v>11</v>
      </c>
      <c r="H2962" t="s">
        <v>8</v>
      </c>
      <c r="I2962">
        <v>8</v>
      </c>
      <c r="J2962">
        <f>Tabla1[[#This Row],[Columna2]]*110</f>
        <v>880</v>
      </c>
      <c r="K2962">
        <v>2663</v>
      </c>
      <c r="L2962">
        <f>Tabla1[[#This Row],[Columna3]]*Tabla1[[#This Row],[Value]]*30*0.12</f>
        <v>8436384</v>
      </c>
      <c r="M2962" s="1">
        <f>Tabla1[[#This Row],[Columna4]]/10</f>
        <v>843638.4</v>
      </c>
    </row>
    <row r="2963" spans="1:13" x14ac:dyDescent="0.3">
      <c r="A2963">
        <v>22</v>
      </c>
      <c r="B2963" t="s">
        <v>118</v>
      </c>
      <c r="C2963">
        <f>_xlfn.NUMBERVALUE(MID(Tabla1[[#This Row],[Object Name]],11,3))</f>
        <v>99</v>
      </c>
      <c r="D2963" t="s">
        <v>110</v>
      </c>
      <c r="E2963" t="s">
        <v>9</v>
      </c>
      <c r="F2963" t="s">
        <v>10</v>
      </c>
      <c r="G2963" t="s">
        <v>11</v>
      </c>
      <c r="H2963" t="s">
        <v>8</v>
      </c>
      <c r="I2963">
        <v>8</v>
      </c>
      <c r="J2963">
        <f>Tabla1[[#This Row],[Columna2]]*110</f>
        <v>880</v>
      </c>
      <c r="K2963">
        <v>2674</v>
      </c>
      <c r="L2963">
        <f>Tabla1[[#This Row],[Columna3]]*Tabla1[[#This Row],[Value]]*30*0.12</f>
        <v>8471232</v>
      </c>
      <c r="M2963" s="1">
        <f>Tabla1[[#This Row],[Columna4]]/10</f>
        <v>847123.2</v>
      </c>
    </row>
    <row r="2964" spans="1:13" x14ac:dyDescent="0.3">
      <c r="A2964">
        <v>23</v>
      </c>
      <c r="B2964" t="s">
        <v>118</v>
      </c>
      <c r="C2964">
        <f>_xlfn.NUMBERVALUE(MID(Tabla1[[#This Row],[Object Name]],11,3))</f>
        <v>99</v>
      </c>
      <c r="D2964" t="s">
        <v>110</v>
      </c>
      <c r="E2964" t="s">
        <v>9</v>
      </c>
      <c r="F2964" t="s">
        <v>10</v>
      </c>
      <c r="G2964" t="s">
        <v>11</v>
      </c>
      <c r="H2964" t="s">
        <v>8</v>
      </c>
      <c r="I2964">
        <v>8</v>
      </c>
      <c r="J2964">
        <f>Tabla1[[#This Row],[Columna2]]*110</f>
        <v>880</v>
      </c>
      <c r="K2964">
        <v>2686</v>
      </c>
      <c r="L2964">
        <f>Tabla1[[#This Row],[Columna3]]*Tabla1[[#This Row],[Value]]*30*0.12</f>
        <v>8509248</v>
      </c>
      <c r="M2964" s="1">
        <f>Tabla1[[#This Row],[Columna4]]/10</f>
        <v>850924.8</v>
      </c>
    </row>
    <row r="2965" spans="1:13" x14ac:dyDescent="0.3">
      <c r="A2965">
        <v>24</v>
      </c>
      <c r="B2965" t="s">
        <v>118</v>
      </c>
      <c r="C2965">
        <f>_xlfn.NUMBERVALUE(MID(Tabla1[[#This Row],[Object Name]],11,3))</f>
        <v>99</v>
      </c>
      <c r="D2965" t="s">
        <v>110</v>
      </c>
      <c r="E2965" t="s">
        <v>9</v>
      </c>
      <c r="F2965" t="s">
        <v>10</v>
      </c>
      <c r="G2965" t="s">
        <v>11</v>
      </c>
      <c r="H2965" t="s">
        <v>8</v>
      </c>
      <c r="I2965">
        <v>8</v>
      </c>
      <c r="J2965">
        <f>Tabla1[[#This Row],[Columna2]]*110</f>
        <v>880</v>
      </c>
      <c r="K2965">
        <v>2705</v>
      </c>
      <c r="L2965">
        <f>Tabla1[[#This Row],[Columna3]]*Tabla1[[#This Row],[Value]]*30*0.12</f>
        <v>8569440</v>
      </c>
      <c r="M2965" s="1">
        <f>Tabla1[[#This Row],[Columna4]]/10</f>
        <v>856944</v>
      </c>
    </row>
    <row r="2966" spans="1:13" x14ac:dyDescent="0.3">
      <c r="A2966">
        <v>25</v>
      </c>
      <c r="B2966" t="s">
        <v>118</v>
      </c>
      <c r="C2966">
        <f>_xlfn.NUMBERVALUE(MID(Tabla1[[#This Row],[Object Name]],11,3))</f>
        <v>99</v>
      </c>
      <c r="D2966" t="s">
        <v>110</v>
      </c>
      <c r="E2966" t="s">
        <v>9</v>
      </c>
      <c r="F2966" t="s">
        <v>10</v>
      </c>
      <c r="G2966" t="s">
        <v>11</v>
      </c>
      <c r="H2966" t="s">
        <v>8</v>
      </c>
      <c r="I2966">
        <v>8</v>
      </c>
      <c r="J2966">
        <f>Tabla1[[#This Row],[Columna2]]*110</f>
        <v>880</v>
      </c>
      <c r="K2966">
        <v>2695</v>
      </c>
      <c r="L2966">
        <f>Tabla1[[#This Row],[Columna3]]*Tabla1[[#This Row],[Value]]*30*0.12</f>
        <v>8537760</v>
      </c>
      <c r="M2966" s="1">
        <f>Tabla1[[#This Row],[Columna4]]/10</f>
        <v>853776</v>
      </c>
    </row>
    <row r="2967" spans="1:13" x14ac:dyDescent="0.3">
      <c r="A2967">
        <v>26</v>
      </c>
      <c r="B2967" t="s">
        <v>118</v>
      </c>
      <c r="C2967">
        <f>_xlfn.NUMBERVALUE(MID(Tabla1[[#This Row],[Object Name]],11,3))</f>
        <v>99</v>
      </c>
      <c r="D2967" t="s">
        <v>110</v>
      </c>
      <c r="E2967" t="s">
        <v>9</v>
      </c>
      <c r="F2967" t="s">
        <v>10</v>
      </c>
      <c r="G2967" t="s">
        <v>11</v>
      </c>
      <c r="H2967" t="s">
        <v>8</v>
      </c>
      <c r="I2967">
        <v>8</v>
      </c>
      <c r="J2967">
        <f>Tabla1[[#This Row],[Columna2]]*110</f>
        <v>880</v>
      </c>
      <c r="K2967">
        <v>2666</v>
      </c>
      <c r="L2967">
        <f>Tabla1[[#This Row],[Columna3]]*Tabla1[[#This Row],[Value]]*30*0.12</f>
        <v>8445888</v>
      </c>
      <c r="M2967" s="1">
        <f>Tabla1[[#This Row],[Columna4]]/10</f>
        <v>844588.8</v>
      </c>
    </row>
    <row r="2968" spans="1:13" x14ac:dyDescent="0.3">
      <c r="A2968">
        <v>27</v>
      </c>
      <c r="B2968" t="s">
        <v>118</v>
      </c>
      <c r="C2968">
        <f>_xlfn.NUMBERVALUE(MID(Tabla1[[#This Row],[Object Name]],11,3))</f>
        <v>99</v>
      </c>
      <c r="D2968" t="s">
        <v>110</v>
      </c>
      <c r="E2968" t="s">
        <v>9</v>
      </c>
      <c r="F2968" t="s">
        <v>10</v>
      </c>
      <c r="G2968" t="s">
        <v>11</v>
      </c>
      <c r="H2968" t="s">
        <v>8</v>
      </c>
      <c r="I2968">
        <v>8</v>
      </c>
      <c r="J2968">
        <f>Tabla1[[#This Row],[Columna2]]*110</f>
        <v>880</v>
      </c>
      <c r="K2968">
        <v>2684</v>
      </c>
      <c r="L2968">
        <f>Tabla1[[#This Row],[Columna3]]*Tabla1[[#This Row],[Value]]*30*0.12</f>
        <v>8502912</v>
      </c>
      <c r="M2968" s="1">
        <f>Tabla1[[#This Row],[Columna4]]/10</f>
        <v>850291.19999999995</v>
      </c>
    </row>
    <row r="2969" spans="1:13" x14ac:dyDescent="0.3">
      <c r="A2969">
        <v>28</v>
      </c>
      <c r="B2969" t="s">
        <v>118</v>
      </c>
      <c r="C2969">
        <f>_xlfn.NUMBERVALUE(MID(Tabla1[[#This Row],[Object Name]],11,3))</f>
        <v>99</v>
      </c>
      <c r="D2969" t="s">
        <v>110</v>
      </c>
      <c r="E2969" t="s">
        <v>9</v>
      </c>
      <c r="F2969" t="s">
        <v>10</v>
      </c>
      <c r="G2969" t="s">
        <v>11</v>
      </c>
      <c r="H2969" t="s">
        <v>8</v>
      </c>
      <c r="I2969">
        <v>8</v>
      </c>
      <c r="J2969">
        <f>Tabla1[[#This Row],[Columna2]]*110</f>
        <v>880</v>
      </c>
      <c r="K2969">
        <v>2684</v>
      </c>
      <c r="L2969">
        <f>Tabla1[[#This Row],[Columna3]]*Tabla1[[#This Row],[Value]]*30*0.12</f>
        <v>8502912</v>
      </c>
      <c r="M2969" s="1">
        <f>Tabla1[[#This Row],[Columna4]]/10</f>
        <v>850291.19999999995</v>
      </c>
    </row>
    <row r="2970" spans="1:13" x14ac:dyDescent="0.3">
      <c r="A2970">
        <v>29</v>
      </c>
      <c r="B2970" t="s">
        <v>118</v>
      </c>
      <c r="C2970">
        <f>_xlfn.NUMBERVALUE(MID(Tabla1[[#This Row],[Object Name]],11,3))</f>
        <v>99</v>
      </c>
      <c r="D2970" t="s">
        <v>110</v>
      </c>
      <c r="E2970" t="s">
        <v>9</v>
      </c>
      <c r="F2970" t="s">
        <v>10</v>
      </c>
      <c r="G2970" t="s">
        <v>11</v>
      </c>
      <c r="H2970" t="s">
        <v>8</v>
      </c>
      <c r="I2970">
        <v>8</v>
      </c>
      <c r="J2970">
        <f>Tabla1[[#This Row],[Columna2]]*110</f>
        <v>880</v>
      </c>
      <c r="K2970">
        <v>2672</v>
      </c>
      <c r="L2970">
        <f>Tabla1[[#This Row],[Columna3]]*Tabla1[[#This Row],[Value]]*30*0.12</f>
        <v>8464896</v>
      </c>
      <c r="M2970" s="1">
        <f>Tabla1[[#This Row],[Columna4]]/10</f>
        <v>846489.59999999998</v>
      </c>
    </row>
    <row r="2971" spans="1:13" x14ac:dyDescent="0.3">
      <c r="A2971">
        <v>30</v>
      </c>
      <c r="B2971" t="s">
        <v>118</v>
      </c>
      <c r="C2971">
        <f>_xlfn.NUMBERVALUE(MID(Tabla1[[#This Row],[Object Name]],11,3))</f>
        <v>99</v>
      </c>
      <c r="D2971" t="s">
        <v>110</v>
      </c>
      <c r="E2971" t="s">
        <v>9</v>
      </c>
      <c r="F2971" t="s">
        <v>10</v>
      </c>
      <c r="G2971" t="s">
        <v>11</v>
      </c>
      <c r="H2971" t="s">
        <v>8</v>
      </c>
      <c r="I2971">
        <v>8</v>
      </c>
      <c r="J2971">
        <f>Tabla1[[#This Row],[Columna2]]*110</f>
        <v>880</v>
      </c>
      <c r="K2971">
        <v>2696</v>
      </c>
      <c r="L2971">
        <f>Tabla1[[#This Row],[Columna3]]*Tabla1[[#This Row],[Value]]*30*0.12</f>
        <v>8540928</v>
      </c>
      <c r="M2971" s="1">
        <f>Tabla1[[#This Row],[Columna4]]/10</f>
        <v>854092.80000000005</v>
      </c>
    </row>
    <row r="2972" spans="1:13" x14ac:dyDescent="0.3">
      <c r="A2972">
        <v>1</v>
      </c>
      <c r="B2972" t="s">
        <v>118</v>
      </c>
      <c r="C2972">
        <f>_xlfn.NUMBERVALUE(MID(Tabla1[[#This Row],[Object Name]],11,3))</f>
        <v>100</v>
      </c>
      <c r="D2972" t="s">
        <v>13</v>
      </c>
      <c r="E2972" t="s">
        <v>9</v>
      </c>
      <c r="F2972" t="s">
        <v>10</v>
      </c>
      <c r="G2972" t="s">
        <v>11</v>
      </c>
      <c r="H2972" t="s">
        <v>8</v>
      </c>
      <c r="I2972">
        <v>8</v>
      </c>
      <c r="J2972">
        <f>Tabla1[[#This Row],[Columna2]]*110</f>
        <v>880</v>
      </c>
      <c r="K2972">
        <v>3297</v>
      </c>
      <c r="L2972">
        <f>Tabla1[[#This Row],[Columna3]]*Tabla1[[#This Row],[Value]]*30*0.12</f>
        <v>10444896</v>
      </c>
      <c r="M2972" s="1">
        <f>Tabla1[[#This Row],[Columna4]]/10</f>
        <v>1044489.6</v>
      </c>
    </row>
    <row r="2973" spans="1:13" x14ac:dyDescent="0.3">
      <c r="A2973">
        <v>2</v>
      </c>
      <c r="B2973" t="s">
        <v>118</v>
      </c>
      <c r="C2973">
        <f>_xlfn.NUMBERVALUE(MID(Tabla1[[#This Row],[Object Name]],11,3))</f>
        <v>100</v>
      </c>
      <c r="D2973" t="s">
        <v>13</v>
      </c>
      <c r="E2973" t="s">
        <v>9</v>
      </c>
      <c r="F2973" t="s">
        <v>10</v>
      </c>
      <c r="G2973" t="s">
        <v>11</v>
      </c>
      <c r="H2973" t="s">
        <v>8</v>
      </c>
      <c r="I2973">
        <v>8</v>
      </c>
      <c r="J2973">
        <f>Tabla1[[#This Row],[Columna2]]*110</f>
        <v>880</v>
      </c>
      <c r="K2973">
        <v>3290</v>
      </c>
      <c r="L2973">
        <f>Tabla1[[#This Row],[Columna3]]*Tabla1[[#This Row],[Value]]*30*0.12</f>
        <v>10422720</v>
      </c>
      <c r="M2973" s="1">
        <f>Tabla1[[#This Row],[Columna4]]/10</f>
        <v>1042272</v>
      </c>
    </row>
    <row r="2974" spans="1:13" x14ac:dyDescent="0.3">
      <c r="A2974">
        <v>3</v>
      </c>
      <c r="B2974" t="s">
        <v>118</v>
      </c>
      <c r="C2974">
        <f>_xlfn.NUMBERVALUE(MID(Tabla1[[#This Row],[Object Name]],11,3))</f>
        <v>100</v>
      </c>
      <c r="D2974" t="s">
        <v>13</v>
      </c>
      <c r="E2974" t="s">
        <v>9</v>
      </c>
      <c r="F2974" t="s">
        <v>10</v>
      </c>
      <c r="G2974" t="s">
        <v>11</v>
      </c>
      <c r="H2974" t="s">
        <v>8</v>
      </c>
      <c r="I2974">
        <v>8</v>
      </c>
      <c r="J2974">
        <f>Tabla1[[#This Row],[Columna2]]*110</f>
        <v>880</v>
      </c>
      <c r="K2974">
        <v>3305</v>
      </c>
      <c r="L2974">
        <f>Tabla1[[#This Row],[Columna3]]*Tabla1[[#This Row],[Value]]*30*0.12</f>
        <v>10470240</v>
      </c>
      <c r="M2974" s="1">
        <f>Tabla1[[#This Row],[Columna4]]/10</f>
        <v>1047024</v>
      </c>
    </row>
    <row r="2975" spans="1:13" x14ac:dyDescent="0.3">
      <c r="A2975">
        <v>4</v>
      </c>
      <c r="B2975" t="s">
        <v>118</v>
      </c>
      <c r="C2975">
        <f>_xlfn.NUMBERVALUE(MID(Tabla1[[#This Row],[Object Name]],11,3))</f>
        <v>100</v>
      </c>
      <c r="D2975" t="s">
        <v>13</v>
      </c>
      <c r="E2975" t="s">
        <v>9</v>
      </c>
      <c r="F2975" t="s">
        <v>10</v>
      </c>
      <c r="G2975" t="s">
        <v>11</v>
      </c>
      <c r="H2975" t="s">
        <v>8</v>
      </c>
      <c r="I2975">
        <v>8</v>
      </c>
      <c r="J2975">
        <f>Tabla1[[#This Row],[Columna2]]*110</f>
        <v>880</v>
      </c>
      <c r="K2975">
        <v>3308</v>
      </c>
      <c r="L2975">
        <f>Tabla1[[#This Row],[Columna3]]*Tabla1[[#This Row],[Value]]*30*0.12</f>
        <v>10479744</v>
      </c>
      <c r="M2975" s="1">
        <f>Tabla1[[#This Row],[Columna4]]/10</f>
        <v>1047974.4</v>
      </c>
    </row>
    <row r="2976" spans="1:13" x14ac:dyDescent="0.3">
      <c r="A2976">
        <v>5</v>
      </c>
      <c r="B2976" t="s">
        <v>118</v>
      </c>
      <c r="C2976">
        <f>_xlfn.NUMBERVALUE(MID(Tabla1[[#This Row],[Object Name]],11,3))</f>
        <v>100</v>
      </c>
      <c r="D2976" t="s">
        <v>13</v>
      </c>
      <c r="E2976" t="s">
        <v>9</v>
      </c>
      <c r="F2976" t="s">
        <v>10</v>
      </c>
      <c r="G2976" t="s">
        <v>11</v>
      </c>
      <c r="H2976" t="s">
        <v>8</v>
      </c>
      <c r="I2976">
        <v>8</v>
      </c>
      <c r="J2976">
        <f>Tabla1[[#This Row],[Columna2]]*110</f>
        <v>880</v>
      </c>
      <c r="K2976">
        <v>3279</v>
      </c>
      <c r="L2976">
        <f>Tabla1[[#This Row],[Columna3]]*Tabla1[[#This Row],[Value]]*30*0.12</f>
        <v>10387872</v>
      </c>
      <c r="M2976" s="1">
        <f>Tabla1[[#This Row],[Columna4]]/10</f>
        <v>1038787.2</v>
      </c>
    </row>
    <row r="2977" spans="1:13" x14ac:dyDescent="0.3">
      <c r="A2977">
        <v>6</v>
      </c>
      <c r="B2977" t="s">
        <v>118</v>
      </c>
      <c r="C2977">
        <f>_xlfn.NUMBERVALUE(MID(Tabla1[[#This Row],[Object Name]],11,3))</f>
        <v>100</v>
      </c>
      <c r="D2977" t="s">
        <v>13</v>
      </c>
      <c r="E2977" t="s">
        <v>9</v>
      </c>
      <c r="F2977" t="s">
        <v>10</v>
      </c>
      <c r="G2977" t="s">
        <v>11</v>
      </c>
      <c r="H2977" t="s">
        <v>8</v>
      </c>
      <c r="I2977">
        <v>8</v>
      </c>
      <c r="J2977">
        <f>Tabla1[[#This Row],[Columna2]]*110</f>
        <v>880</v>
      </c>
      <c r="K2977">
        <v>3347</v>
      </c>
      <c r="L2977">
        <f>Tabla1[[#This Row],[Columna3]]*Tabla1[[#This Row],[Value]]*30*0.12</f>
        <v>10603296</v>
      </c>
      <c r="M2977" s="1">
        <f>Tabla1[[#This Row],[Columna4]]/10</f>
        <v>1060329.6000000001</v>
      </c>
    </row>
    <row r="2978" spans="1:13" x14ac:dyDescent="0.3">
      <c r="A2978">
        <v>7</v>
      </c>
      <c r="B2978" t="s">
        <v>118</v>
      </c>
      <c r="C2978">
        <f>_xlfn.NUMBERVALUE(MID(Tabla1[[#This Row],[Object Name]],11,3))</f>
        <v>100</v>
      </c>
      <c r="D2978" t="s">
        <v>13</v>
      </c>
      <c r="E2978" t="s">
        <v>9</v>
      </c>
      <c r="F2978" t="s">
        <v>10</v>
      </c>
      <c r="G2978" t="s">
        <v>11</v>
      </c>
      <c r="H2978" t="s">
        <v>8</v>
      </c>
      <c r="I2978">
        <v>8</v>
      </c>
      <c r="J2978">
        <f>Tabla1[[#This Row],[Columna2]]*110</f>
        <v>880</v>
      </c>
      <c r="K2978">
        <v>3283</v>
      </c>
      <c r="L2978">
        <f>Tabla1[[#This Row],[Columna3]]*Tabla1[[#This Row],[Value]]*30*0.12</f>
        <v>10400544</v>
      </c>
      <c r="M2978" s="1">
        <f>Tabla1[[#This Row],[Columna4]]/10</f>
        <v>1040054.4</v>
      </c>
    </row>
    <row r="2979" spans="1:13" x14ac:dyDescent="0.3">
      <c r="A2979">
        <v>8</v>
      </c>
      <c r="B2979" t="s">
        <v>118</v>
      </c>
      <c r="C2979">
        <f>_xlfn.NUMBERVALUE(MID(Tabla1[[#This Row],[Object Name]],11,3))</f>
        <v>100</v>
      </c>
      <c r="D2979" t="s">
        <v>13</v>
      </c>
      <c r="E2979" t="s">
        <v>9</v>
      </c>
      <c r="F2979" t="s">
        <v>10</v>
      </c>
      <c r="G2979" t="s">
        <v>11</v>
      </c>
      <c r="H2979" t="s">
        <v>8</v>
      </c>
      <c r="I2979">
        <v>8</v>
      </c>
      <c r="J2979">
        <f>Tabla1[[#This Row],[Columna2]]*110</f>
        <v>880</v>
      </c>
      <c r="K2979">
        <v>3290</v>
      </c>
      <c r="L2979">
        <f>Tabla1[[#This Row],[Columna3]]*Tabla1[[#This Row],[Value]]*30*0.12</f>
        <v>10422720</v>
      </c>
      <c r="M2979" s="1">
        <f>Tabla1[[#This Row],[Columna4]]/10</f>
        <v>1042272</v>
      </c>
    </row>
    <row r="2980" spans="1:13" x14ac:dyDescent="0.3">
      <c r="A2980">
        <v>9</v>
      </c>
      <c r="B2980" t="s">
        <v>118</v>
      </c>
      <c r="C2980">
        <f>_xlfn.NUMBERVALUE(MID(Tabla1[[#This Row],[Object Name]],11,3))</f>
        <v>100</v>
      </c>
      <c r="D2980" t="s">
        <v>13</v>
      </c>
      <c r="E2980" t="s">
        <v>9</v>
      </c>
      <c r="F2980" t="s">
        <v>10</v>
      </c>
      <c r="G2980" t="s">
        <v>11</v>
      </c>
      <c r="H2980" t="s">
        <v>8</v>
      </c>
      <c r="I2980">
        <v>8</v>
      </c>
      <c r="J2980">
        <f>Tabla1[[#This Row],[Columna2]]*110</f>
        <v>880</v>
      </c>
      <c r="K2980">
        <v>3292</v>
      </c>
      <c r="L2980">
        <f>Tabla1[[#This Row],[Columna3]]*Tabla1[[#This Row],[Value]]*30*0.12</f>
        <v>10429056</v>
      </c>
      <c r="M2980" s="1">
        <f>Tabla1[[#This Row],[Columna4]]/10</f>
        <v>1042905.6</v>
      </c>
    </row>
    <row r="2981" spans="1:13" x14ac:dyDescent="0.3">
      <c r="A2981">
        <v>10</v>
      </c>
      <c r="B2981" t="s">
        <v>118</v>
      </c>
      <c r="C2981">
        <f>_xlfn.NUMBERVALUE(MID(Tabla1[[#This Row],[Object Name]],11,3))</f>
        <v>100</v>
      </c>
      <c r="D2981" t="s">
        <v>13</v>
      </c>
      <c r="E2981" t="s">
        <v>9</v>
      </c>
      <c r="F2981" t="s">
        <v>10</v>
      </c>
      <c r="G2981" t="s">
        <v>11</v>
      </c>
      <c r="H2981" t="s">
        <v>8</v>
      </c>
      <c r="I2981">
        <v>8</v>
      </c>
      <c r="J2981">
        <f>Tabla1[[#This Row],[Columna2]]*110</f>
        <v>880</v>
      </c>
      <c r="K2981">
        <v>3282</v>
      </c>
      <c r="L2981">
        <f>Tabla1[[#This Row],[Columna3]]*Tabla1[[#This Row],[Value]]*30*0.12</f>
        <v>10397376</v>
      </c>
      <c r="M2981" s="1">
        <f>Tabla1[[#This Row],[Columna4]]/10</f>
        <v>1039737.6</v>
      </c>
    </row>
    <row r="2982" spans="1:13" x14ac:dyDescent="0.3">
      <c r="A2982">
        <v>11</v>
      </c>
      <c r="B2982" t="s">
        <v>118</v>
      </c>
      <c r="C2982">
        <f>_xlfn.NUMBERVALUE(MID(Tabla1[[#This Row],[Object Name]],11,3))</f>
        <v>100</v>
      </c>
      <c r="D2982" t="s">
        <v>13</v>
      </c>
      <c r="E2982" t="s">
        <v>9</v>
      </c>
      <c r="F2982" t="s">
        <v>10</v>
      </c>
      <c r="G2982" t="s">
        <v>11</v>
      </c>
      <c r="H2982" t="s">
        <v>8</v>
      </c>
      <c r="I2982">
        <v>8</v>
      </c>
      <c r="J2982">
        <f>Tabla1[[#This Row],[Columna2]]*110</f>
        <v>880</v>
      </c>
      <c r="K2982">
        <v>3278</v>
      </c>
      <c r="L2982">
        <f>Tabla1[[#This Row],[Columna3]]*Tabla1[[#This Row],[Value]]*30*0.12</f>
        <v>10384704</v>
      </c>
      <c r="M2982" s="1">
        <f>Tabla1[[#This Row],[Columna4]]/10</f>
        <v>1038470.4</v>
      </c>
    </row>
    <row r="2983" spans="1:13" x14ac:dyDescent="0.3">
      <c r="A2983">
        <v>12</v>
      </c>
      <c r="B2983" t="s">
        <v>118</v>
      </c>
      <c r="C2983">
        <f>_xlfn.NUMBERVALUE(MID(Tabla1[[#This Row],[Object Name]],11,3))</f>
        <v>100</v>
      </c>
      <c r="D2983" t="s">
        <v>13</v>
      </c>
      <c r="E2983" t="s">
        <v>9</v>
      </c>
      <c r="F2983" t="s">
        <v>10</v>
      </c>
      <c r="G2983" t="s">
        <v>11</v>
      </c>
      <c r="H2983" t="s">
        <v>8</v>
      </c>
      <c r="I2983">
        <v>8</v>
      </c>
      <c r="J2983">
        <f>Tabla1[[#This Row],[Columna2]]*110</f>
        <v>880</v>
      </c>
      <c r="K2983">
        <v>3286</v>
      </c>
      <c r="L2983">
        <f>Tabla1[[#This Row],[Columna3]]*Tabla1[[#This Row],[Value]]*30*0.12</f>
        <v>10410048</v>
      </c>
      <c r="M2983" s="1">
        <f>Tabla1[[#This Row],[Columna4]]/10</f>
        <v>1041004.8</v>
      </c>
    </row>
    <row r="2984" spans="1:13" x14ac:dyDescent="0.3">
      <c r="A2984">
        <v>13</v>
      </c>
      <c r="B2984" t="s">
        <v>118</v>
      </c>
      <c r="C2984">
        <f>_xlfn.NUMBERVALUE(MID(Tabla1[[#This Row],[Object Name]],11,3))</f>
        <v>100</v>
      </c>
      <c r="D2984" t="s">
        <v>13</v>
      </c>
      <c r="E2984" t="s">
        <v>9</v>
      </c>
      <c r="F2984" t="s">
        <v>10</v>
      </c>
      <c r="G2984" t="s">
        <v>11</v>
      </c>
      <c r="H2984" t="s">
        <v>8</v>
      </c>
      <c r="I2984">
        <v>8</v>
      </c>
      <c r="J2984">
        <f>Tabla1[[#This Row],[Columna2]]*110</f>
        <v>880</v>
      </c>
      <c r="K2984">
        <v>3267</v>
      </c>
      <c r="L2984">
        <f>Tabla1[[#This Row],[Columna3]]*Tabla1[[#This Row],[Value]]*30*0.12</f>
        <v>10349856</v>
      </c>
      <c r="M2984" s="1">
        <f>Tabla1[[#This Row],[Columna4]]/10</f>
        <v>1034985.6</v>
      </c>
    </row>
    <row r="2985" spans="1:13" x14ac:dyDescent="0.3">
      <c r="A2985">
        <v>14</v>
      </c>
      <c r="B2985" t="s">
        <v>118</v>
      </c>
      <c r="C2985">
        <f>_xlfn.NUMBERVALUE(MID(Tabla1[[#This Row],[Object Name]],11,3))</f>
        <v>100</v>
      </c>
      <c r="D2985" t="s">
        <v>13</v>
      </c>
      <c r="E2985" t="s">
        <v>9</v>
      </c>
      <c r="F2985" t="s">
        <v>10</v>
      </c>
      <c r="G2985" t="s">
        <v>11</v>
      </c>
      <c r="H2985" t="s">
        <v>8</v>
      </c>
      <c r="I2985">
        <v>8</v>
      </c>
      <c r="J2985">
        <f>Tabla1[[#This Row],[Columna2]]*110</f>
        <v>880</v>
      </c>
      <c r="K2985">
        <v>3284</v>
      </c>
      <c r="L2985">
        <f>Tabla1[[#This Row],[Columna3]]*Tabla1[[#This Row],[Value]]*30*0.12</f>
        <v>10403712</v>
      </c>
      <c r="M2985" s="1">
        <f>Tabla1[[#This Row],[Columna4]]/10</f>
        <v>1040371.2</v>
      </c>
    </row>
    <row r="2986" spans="1:13" x14ac:dyDescent="0.3">
      <c r="A2986">
        <v>15</v>
      </c>
      <c r="B2986" t="s">
        <v>118</v>
      </c>
      <c r="C2986">
        <f>_xlfn.NUMBERVALUE(MID(Tabla1[[#This Row],[Object Name]],11,3))</f>
        <v>100</v>
      </c>
      <c r="D2986" t="s">
        <v>13</v>
      </c>
      <c r="E2986" t="s">
        <v>9</v>
      </c>
      <c r="F2986" t="s">
        <v>10</v>
      </c>
      <c r="G2986" t="s">
        <v>11</v>
      </c>
      <c r="H2986" t="s">
        <v>8</v>
      </c>
      <c r="I2986">
        <v>8</v>
      </c>
      <c r="J2986">
        <f>Tabla1[[#This Row],[Columna2]]*110</f>
        <v>880</v>
      </c>
      <c r="K2986">
        <v>3269</v>
      </c>
      <c r="L2986">
        <f>Tabla1[[#This Row],[Columna3]]*Tabla1[[#This Row],[Value]]*30*0.12</f>
        <v>10356192</v>
      </c>
      <c r="M2986" s="1">
        <f>Tabla1[[#This Row],[Columna4]]/10</f>
        <v>1035619.2</v>
      </c>
    </row>
    <row r="2987" spans="1:13" x14ac:dyDescent="0.3">
      <c r="A2987">
        <v>16</v>
      </c>
      <c r="B2987" t="s">
        <v>118</v>
      </c>
      <c r="C2987">
        <f>_xlfn.NUMBERVALUE(MID(Tabla1[[#This Row],[Object Name]],11,3))</f>
        <v>100</v>
      </c>
      <c r="D2987" t="s">
        <v>13</v>
      </c>
      <c r="E2987" t="s">
        <v>9</v>
      </c>
      <c r="F2987" t="s">
        <v>10</v>
      </c>
      <c r="G2987" t="s">
        <v>11</v>
      </c>
      <c r="H2987" t="s">
        <v>8</v>
      </c>
      <c r="I2987">
        <v>8</v>
      </c>
      <c r="J2987">
        <f>Tabla1[[#This Row],[Columna2]]*110</f>
        <v>880</v>
      </c>
      <c r="K2987">
        <v>3289</v>
      </c>
      <c r="L2987">
        <f>Tabla1[[#This Row],[Columna3]]*Tabla1[[#This Row],[Value]]*30*0.12</f>
        <v>10419552</v>
      </c>
      <c r="M2987" s="1">
        <f>Tabla1[[#This Row],[Columna4]]/10</f>
        <v>1041955.2</v>
      </c>
    </row>
    <row r="2988" spans="1:13" x14ac:dyDescent="0.3">
      <c r="A2988">
        <v>17</v>
      </c>
      <c r="B2988" t="s">
        <v>118</v>
      </c>
      <c r="C2988">
        <f>_xlfn.NUMBERVALUE(MID(Tabla1[[#This Row],[Object Name]],11,3))</f>
        <v>100</v>
      </c>
      <c r="D2988" t="s">
        <v>13</v>
      </c>
      <c r="E2988" t="s">
        <v>9</v>
      </c>
      <c r="F2988" t="s">
        <v>10</v>
      </c>
      <c r="G2988" t="s">
        <v>11</v>
      </c>
      <c r="H2988" t="s">
        <v>8</v>
      </c>
      <c r="I2988">
        <v>8</v>
      </c>
      <c r="J2988">
        <f>Tabla1[[#This Row],[Columna2]]*110</f>
        <v>880</v>
      </c>
      <c r="K2988">
        <v>3291</v>
      </c>
      <c r="L2988">
        <f>Tabla1[[#This Row],[Columna3]]*Tabla1[[#This Row],[Value]]*30*0.12</f>
        <v>10425888</v>
      </c>
      <c r="M2988" s="1">
        <f>Tabla1[[#This Row],[Columna4]]/10</f>
        <v>1042588.8</v>
      </c>
    </row>
    <row r="2989" spans="1:13" x14ac:dyDescent="0.3">
      <c r="A2989">
        <v>18</v>
      </c>
      <c r="B2989" t="s">
        <v>118</v>
      </c>
      <c r="C2989">
        <f>_xlfn.NUMBERVALUE(MID(Tabla1[[#This Row],[Object Name]],11,3))</f>
        <v>100</v>
      </c>
      <c r="D2989" t="s">
        <v>13</v>
      </c>
      <c r="E2989" t="s">
        <v>9</v>
      </c>
      <c r="F2989" t="s">
        <v>10</v>
      </c>
      <c r="G2989" t="s">
        <v>11</v>
      </c>
      <c r="H2989" t="s">
        <v>8</v>
      </c>
      <c r="I2989">
        <v>8</v>
      </c>
      <c r="J2989">
        <f>Tabla1[[#This Row],[Columna2]]*110</f>
        <v>880</v>
      </c>
      <c r="K2989">
        <v>3283</v>
      </c>
      <c r="L2989">
        <f>Tabla1[[#This Row],[Columna3]]*Tabla1[[#This Row],[Value]]*30*0.12</f>
        <v>10400544</v>
      </c>
      <c r="M2989" s="1">
        <f>Tabla1[[#This Row],[Columna4]]/10</f>
        <v>1040054.4</v>
      </c>
    </row>
    <row r="2990" spans="1:13" x14ac:dyDescent="0.3">
      <c r="A2990">
        <v>19</v>
      </c>
      <c r="B2990" t="s">
        <v>118</v>
      </c>
      <c r="C2990">
        <f>_xlfn.NUMBERVALUE(MID(Tabla1[[#This Row],[Object Name]],11,3))</f>
        <v>100</v>
      </c>
      <c r="D2990" t="s">
        <v>13</v>
      </c>
      <c r="E2990" t="s">
        <v>9</v>
      </c>
      <c r="F2990" t="s">
        <v>10</v>
      </c>
      <c r="G2990" t="s">
        <v>11</v>
      </c>
      <c r="H2990" t="s">
        <v>8</v>
      </c>
      <c r="I2990">
        <v>8</v>
      </c>
      <c r="J2990">
        <f>Tabla1[[#This Row],[Columna2]]*110</f>
        <v>880</v>
      </c>
      <c r="K2990">
        <v>3272</v>
      </c>
      <c r="L2990">
        <f>Tabla1[[#This Row],[Columna3]]*Tabla1[[#This Row],[Value]]*30*0.12</f>
        <v>10365696</v>
      </c>
      <c r="M2990" s="1">
        <f>Tabla1[[#This Row],[Columna4]]/10</f>
        <v>1036569.6</v>
      </c>
    </row>
    <row r="2991" spans="1:13" x14ac:dyDescent="0.3">
      <c r="A2991">
        <v>20</v>
      </c>
      <c r="B2991" t="s">
        <v>118</v>
      </c>
      <c r="C2991">
        <f>_xlfn.NUMBERVALUE(MID(Tabla1[[#This Row],[Object Name]],11,3))</f>
        <v>100</v>
      </c>
      <c r="D2991" t="s">
        <v>13</v>
      </c>
      <c r="E2991" t="s">
        <v>9</v>
      </c>
      <c r="F2991" t="s">
        <v>10</v>
      </c>
      <c r="G2991" t="s">
        <v>11</v>
      </c>
      <c r="H2991" t="s">
        <v>8</v>
      </c>
      <c r="I2991">
        <v>8</v>
      </c>
      <c r="J2991">
        <f>Tabla1[[#This Row],[Columna2]]*110</f>
        <v>880</v>
      </c>
      <c r="K2991">
        <v>3262</v>
      </c>
      <c r="L2991">
        <f>Tabla1[[#This Row],[Columna3]]*Tabla1[[#This Row],[Value]]*30*0.12</f>
        <v>10334016</v>
      </c>
      <c r="M2991" s="1">
        <f>Tabla1[[#This Row],[Columna4]]/10</f>
        <v>1033401.6</v>
      </c>
    </row>
    <row r="2992" spans="1:13" x14ac:dyDescent="0.3">
      <c r="A2992">
        <v>21</v>
      </c>
      <c r="B2992" t="s">
        <v>118</v>
      </c>
      <c r="C2992">
        <f>_xlfn.NUMBERVALUE(MID(Tabla1[[#This Row],[Object Name]],11,3))</f>
        <v>100</v>
      </c>
      <c r="D2992" t="s">
        <v>13</v>
      </c>
      <c r="E2992" t="s">
        <v>9</v>
      </c>
      <c r="F2992" t="s">
        <v>10</v>
      </c>
      <c r="G2992" t="s">
        <v>11</v>
      </c>
      <c r="H2992" t="s">
        <v>8</v>
      </c>
      <c r="I2992">
        <v>8</v>
      </c>
      <c r="J2992">
        <f>Tabla1[[#This Row],[Columna2]]*110</f>
        <v>880</v>
      </c>
      <c r="K2992">
        <v>3267</v>
      </c>
      <c r="L2992">
        <f>Tabla1[[#This Row],[Columna3]]*Tabla1[[#This Row],[Value]]*30*0.12</f>
        <v>10349856</v>
      </c>
      <c r="M2992" s="1">
        <f>Tabla1[[#This Row],[Columna4]]/10</f>
        <v>1034985.6</v>
      </c>
    </row>
    <row r="2993" spans="1:13" x14ac:dyDescent="0.3">
      <c r="A2993">
        <v>22</v>
      </c>
      <c r="B2993" t="s">
        <v>118</v>
      </c>
      <c r="C2993">
        <f>_xlfn.NUMBERVALUE(MID(Tabla1[[#This Row],[Object Name]],11,3))</f>
        <v>100</v>
      </c>
      <c r="D2993" t="s">
        <v>13</v>
      </c>
      <c r="E2993" t="s">
        <v>9</v>
      </c>
      <c r="F2993" t="s">
        <v>10</v>
      </c>
      <c r="G2993" t="s">
        <v>11</v>
      </c>
      <c r="H2993" t="s">
        <v>8</v>
      </c>
      <c r="I2993">
        <v>8</v>
      </c>
      <c r="J2993">
        <f>Tabla1[[#This Row],[Columna2]]*110</f>
        <v>880</v>
      </c>
      <c r="K2993">
        <v>3268</v>
      </c>
      <c r="L2993">
        <f>Tabla1[[#This Row],[Columna3]]*Tabla1[[#This Row],[Value]]*30*0.12</f>
        <v>10353024</v>
      </c>
      <c r="M2993" s="1">
        <f>Tabla1[[#This Row],[Columna4]]/10</f>
        <v>1035302.4</v>
      </c>
    </row>
    <row r="2994" spans="1:13" x14ac:dyDescent="0.3">
      <c r="A2994">
        <v>23</v>
      </c>
      <c r="B2994" t="s">
        <v>118</v>
      </c>
      <c r="C2994">
        <f>_xlfn.NUMBERVALUE(MID(Tabla1[[#This Row],[Object Name]],11,3))</f>
        <v>100</v>
      </c>
      <c r="D2994" t="s">
        <v>13</v>
      </c>
      <c r="E2994" t="s">
        <v>9</v>
      </c>
      <c r="F2994" t="s">
        <v>10</v>
      </c>
      <c r="G2994" t="s">
        <v>11</v>
      </c>
      <c r="H2994" t="s">
        <v>8</v>
      </c>
      <c r="I2994">
        <v>8</v>
      </c>
      <c r="J2994">
        <f>Tabla1[[#This Row],[Columna2]]*110</f>
        <v>880</v>
      </c>
      <c r="K2994">
        <v>3275</v>
      </c>
      <c r="L2994">
        <f>Tabla1[[#This Row],[Columna3]]*Tabla1[[#This Row],[Value]]*30*0.12</f>
        <v>10375200</v>
      </c>
      <c r="M2994" s="1">
        <f>Tabla1[[#This Row],[Columna4]]/10</f>
        <v>1037520</v>
      </c>
    </row>
    <row r="2995" spans="1:13" x14ac:dyDescent="0.3">
      <c r="A2995">
        <v>24</v>
      </c>
      <c r="B2995" t="s">
        <v>118</v>
      </c>
      <c r="C2995">
        <f>_xlfn.NUMBERVALUE(MID(Tabla1[[#This Row],[Object Name]],11,3))</f>
        <v>100</v>
      </c>
      <c r="D2995" t="s">
        <v>13</v>
      </c>
      <c r="E2995" t="s">
        <v>9</v>
      </c>
      <c r="F2995" t="s">
        <v>10</v>
      </c>
      <c r="G2995" t="s">
        <v>11</v>
      </c>
      <c r="H2995" t="s">
        <v>8</v>
      </c>
      <c r="I2995">
        <v>8</v>
      </c>
      <c r="J2995">
        <f>Tabla1[[#This Row],[Columna2]]*110</f>
        <v>880</v>
      </c>
      <c r="K2995">
        <v>3300</v>
      </c>
      <c r="L2995">
        <f>Tabla1[[#This Row],[Columna3]]*Tabla1[[#This Row],[Value]]*30*0.12</f>
        <v>10454400</v>
      </c>
      <c r="M2995" s="1">
        <f>Tabla1[[#This Row],[Columna4]]/10</f>
        <v>1045440</v>
      </c>
    </row>
    <row r="2996" spans="1:13" x14ac:dyDescent="0.3">
      <c r="A2996">
        <v>25</v>
      </c>
      <c r="B2996" t="s">
        <v>118</v>
      </c>
      <c r="C2996">
        <f>_xlfn.NUMBERVALUE(MID(Tabla1[[#This Row],[Object Name]],11,3))</f>
        <v>100</v>
      </c>
      <c r="D2996" t="s">
        <v>13</v>
      </c>
      <c r="E2996" t="s">
        <v>9</v>
      </c>
      <c r="F2996" t="s">
        <v>10</v>
      </c>
      <c r="G2996" t="s">
        <v>11</v>
      </c>
      <c r="H2996" t="s">
        <v>8</v>
      </c>
      <c r="I2996">
        <v>8</v>
      </c>
      <c r="J2996">
        <f>Tabla1[[#This Row],[Columna2]]*110</f>
        <v>880</v>
      </c>
      <c r="K2996">
        <v>3278</v>
      </c>
      <c r="L2996">
        <f>Tabla1[[#This Row],[Columna3]]*Tabla1[[#This Row],[Value]]*30*0.12</f>
        <v>10384704</v>
      </c>
      <c r="M2996" s="1">
        <f>Tabla1[[#This Row],[Columna4]]/10</f>
        <v>1038470.4</v>
      </c>
    </row>
    <row r="2997" spans="1:13" x14ac:dyDescent="0.3">
      <c r="A2997">
        <v>26</v>
      </c>
      <c r="B2997" t="s">
        <v>118</v>
      </c>
      <c r="C2997">
        <f>_xlfn.NUMBERVALUE(MID(Tabla1[[#This Row],[Object Name]],11,3))</f>
        <v>100</v>
      </c>
      <c r="D2997" t="s">
        <v>13</v>
      </c>
      <c r="E2997" t="s">
        <v>9</v>
      </c>
      <c r="F2997" t="s">
        <v>10</v>
      </c>
      <c r="G2997" t="s">
        <v>11</v>
      </c>
      <c r="H2997" t="s">
        <v>8</v>
      </c>
      <c r="I2997">
        <v>8</v>
      </c>
      <c r="J2997">
        <f>Tabla1[[#This Row],[Columna2]]*110</f>
        <v>880</v>
      </c>
      <c r="K2997">
        <v>3244</v>
      </c>
      <c r="L2997">
        <f>Tabla1[[#This Row],[Columna3]]*Tabla1[[#This Row],[Value]]*30*0.12</f>
        <v>10276992</v>
      </c>
      <c r="M2997" s="1">
        <f>Tabla1[[#This Row],[Columna4]]/10</f>
        <v>1027699.2</v>
      </c>
    </row>
    <row r="2998" spans="1:13" x14ac:dyDescent="0.3">
      <c r="A2998">
        <v>27</v>
      </c>
      <c r="B2998" t="s">
        <v>118</v>
      </c>
      <c r="C2998">
        <f>_xlfn.NUMBERVALUE(MID(Tabla1[[#This Row],[Object Name]],11,3))</f>
        <v>100</v>
      </c>
      <c r="D2998" t="s">
        <v>13</v>
      </c>
      <c r="E2998" t="s">
        <v>9</v>
      </c>
      <c r="F2998" t="s">
        <v>10</v>
      </c>
      <c r="G2998" t="s">
        <v>11</v>
      </c>
      <c r="H2998" t="s">
        <v>8</v>
      </c>
      <c r="I2998">
        <v>8</v>
      </c>
      <c r="J2998">
        <f>Tabla1[[#This Row],[Columna2]]*110</f>
        <v>880</v>
      </c>
      <c r="K2998">
        <v>3302</v>
      </c>
      <c r="L2998">
        <f>Tabla1[[#This Row],[Columna3]]*Tabla1[[#This Row],[Value]]*30*0.12</f>
        <v>10460736</v>
      </c>
      <c r="M2998" s="1">
        <f>Tabla1[[#This Row],[Columna4]]/10</f>
        <v>1046073.6</v>
      </c>
    </row>
    <row r="2999" spans="1:13" x14ac:dyDescent="0.3">
      <c r="A2999">
        <v>28</v>
      </c>
      <c r="B2999" t="s">
        <v>118</v>
      </c>
      <c r="C2999">
        <f>_xlfn.NUMBERVALUE(MID(Tabla1[[#This Row],[Object Name]],11,3))</f>
        <v>100</v>
      </c>
      <c r="D2999" t="s">
        <v>13</v>
      </c>
      <c r="E2999" t="s">
        <v>9</v>
      </c>
      <c r="F2999" t="s">
        <v>10</v>
      </c>
      <c r="G2999" t="s">
        <v>11</v>
      </c>
      <c r="H2999" t="s">
        <v>8</v>
      </c>
      <c r="I2999">
        <v>8</v>
      </c>
      <c r="J2999">
        <f>Tabla1[[#This Row],[Columna2]]*110</f>
        <v>880</v>
      </c>
      <c r="K2999">
        <v>3275</v>
      </c>
      <c r="L2999">
        <f>Tabla1[[#This Row],[Columna3]]*Tabla1[[#This Row],[Value]]*30*0.12</f>
        <v>10375200</v>
      </c>
      <c r="M2999" s="1">
        <f>Tabla1[[#This Row],[Columna4]]/10</f>
        <v>1037520</v>
      </c>
    </row>
    <row r="3000" spans="1:13" x14ac:dyDescent="0.3">
      <c r="A3000">
        <v>29</v>
      </c>
      <c r="B3000" t="s">
        <v>118</v>
      </c>
      <c r="C3000">
        <f>_xlfn.NUMBERVALUE(MID(Tabla1[[#This Row],[Object Name]],11,3))</f>
        <v>100</v>
      </c>
      <c r="D3000" t="s">
        <v>13</v>
      </c>
      <c r="E3000" t="s">
        <v>9</v>
      </c>
      <c r="F3000" t="s">
        <v>10</v>
      </c>
      <c r="G3000" t="s">
        <v>11</v>
      </c>
      <c r="H3000" t="s">
        <v>8</v>
      </c>
      <c r="I3000">
        <v>8</v>
      </c>
      <c r="J3000">
        <f>Tabla1[[#This Row],[Columna2]]*110</f>
        <v>880</v>
      </c>
      <c r="K3000">
        <v>3282</v>
      </c>
      <c r="L3000">
        <f>Tabla1[[#This Row],[Columna3]]*Tabla1[[#This Row],[Value]]*30*0.12</f>
        <v>10397376</v>
      </c>
      <c r="M3000" s="1">
        <f>Tabla1[[#This Row],[Columna4]]/10</f>
        <v>1039737.6</v>
      </c>
    </row>
    <row r="3001" spans="1:13" x14ac:dyDescent="0.3">
      <c r="A3001">
        <v>30</v>
      </c>
      <c r="B3001" t="s">
        <v>118</v>
      </c>
      <c r="C3001">
        <f>_xlfn.NUMBERVALUE(MID(Tabla1[[#This Row],[Object Name]],11,3))</f>
        <v>100</v>
      </c>
      <c r="D3001" t="s">
        <v>13</v>
      </c>
      <c r="E3001" t="s">
        <v>9</v>
      </c>
      <c r="F3001" t="s">
        <v>10</v>
      </c>
      <c r="G3001" t="s">
        <v>11</v>
      </c>
      <c r="H3001" t="s">
        <v>8</v>
      </c>
      <c r="I3001">
        <v>8</v>
      </c>
      <c r="J3001">
        <f>Tabla1[[#This Row],[Columna2]]*110</f>
        <v>880</v>
      </c>
      <c r="K3001">
        <v>3284</v>
      </c>
      <c r="L3001">
        <f>Tabla1[[#This Row],[Columna3]]*Tabla1[[#This Row],[Value]]*30*0.12</f>
        <v>10403712</v>
      </c>
      <c r="M3001" s="1">
        <f>Tabla1[[#This Row],[Columna4]]/10</f>
        <v>1040371.2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0"/>
  <sheetViews>
    <sheetView tabSelected="1" workbookViewId="0">
      <selection activeCell="B76" sqref="B76"/>
    </sheetView>
  </sheetViews>
  <sheetFormatPr baseColWidth="10" defaultRowHeight="14.4" x14ac:dyDescent="0.3"/>
  <sheetData>
    <row r="1" spans="1:9" x14ac:dyDescent="0.3">
      <c r="A1">
        <v>1</v>
      </c>
      <c r="B1" t="s">
        <v>116</v>
      </c>
      <c r="C1">
        <v>1</v>
      </c>
      <c r="D1">
        <v>1065715.2</v>
      </c>
      <c r="E1" t="str">
        <f>_xlfn.CONCAT(A1,";",B1,";",C1,";",D1)</f>
        <v>1;Input@KoalaPesajeEntrada;1;1065715,2</v>
      </c>
      <c r="I1" t="s">
        <v>120</v>
      </c>
    </row>
    <row r="2" spans="1:9" x14ac:dyDescent="0.3">
      <c r="A2">
        <v>2</v>
      </c>
      <c r="B2" t="s">
        <v>116</v>
      </c>
      <c r="C2">
        <v>1</v>
      </c>
      <c r="D2">
        <v>1083772.8</v>
      </c>
      <c r="E2" t="str">
        <f>_xlfn.CONCAT(A2,";",B2,";",C2,";",D2)</f>
        <v>2;Input@KoalaPesajeEntrada;1;1083772,8</v>
      </c>
      <c r="I2" t="s">
        <v>121</v>
      </c>
    </row>
    <row r="3" spans="1:9" x14ac:dyDescent="0.3">
      <c r="A3">
        <v>3</v>
      </c>
      <c r="B3" t="s">
        <v>116</v>
      </c>
      <c r="C3">
        <v>1</v>
      </c>
      <c r="D3">
        <v>1074902.3999999999</v>
      </c>
      <c r="E3" t="str">
        <f t="shared" ref="E3:E66" si="0">_xlfn.CONCAT(A3,";",B3,";",C3,";",D3)</f>
        <v>3;Input@KoalaPesajeEntrada;1;1074902,4</v>
      </c>
      <c r="I3" t="s">
        <v>122</v>
      </c>
    </row>
    <row r="4" spans="1:9" x14ac:dyDescent="0.3">
      <c r="A4">
        <v>4</v>
      </c>
      <c r="B4" t="s">
        <v>116</v>
      </c>
      <c r="C4">
        <v>1</v>
      </c>
      <c r="D4">
        <v>1065398.3999999999</v>
      </c>
      <c r="E4" t="str">
        <f t="shared" si="0"/>
        <v>4;Input@KoalaPesajeEntrada;1;1065398,4</v>
      </c>
      <c r="I4" t="s">
        <v>123</v>
      </c>
    </row>
    <row r="5" spans="1:9" x14ac:dyDescent="0.3">
      <c r="A5">
        <v>5</v>
      </c>
      <c r="B5" t="s">
        <v>116</v>
      </c>
      <c r="C5">
        <v>1</v>
      </c>
      <c r="D5">
        <v>1070150.3999999999</v>
      </c>
      <c r="E5" t="str">
        <f t="shared" si="0"/>
        <v>5;Input@KoalaPesajeEntrada;1;1070150,4</v>
      </c>
      <c r="I5" t="s">
        <v>124</v>
      </c>
    </row>
    <row r="6" spans="1:9" x14ac:dyDescent="0.3">
      <c r="A6">
        <v>6</v>
      </c>
      <c r="B6" t="s">
        <v>116</v>
      </c>
      <c r="C6">
        <v>1</v>
      </c>
      <c r="D6">
        <v>1066348.8</v>
      </c>
      <c r="E6" t="str">
        <f t="shared" si="0"/>
        <v>6;Input@KoalaPesajeEntrada;1;1066348,8</v>
      </c>
      <c r="I6" t="s">
        <v>125</v>
      </c>
    </row>
    <row r="7" spans="1:9" x14ac:dyDescent="0.3">
      <c r="A7">
        <v>7</v>
      </c>
      <c r="B7" t="s">
        <v>116</v>
      </c>
      <c r="C7">
        <v>1</v>
      </c>
      <c r="D7">
        <v>1071100.8</v>
      </c>
      <c r="E7" t="str">
        <f t="shared" si="0"/>
        <v>7;Input@KoalaPesajeEntrada;1;1071100,8</v>
      </c>
      <c r="I7" t="s">
        <v>126</v>
      </c>
    </row>
    <row r="8" spans="1:9" x14ac:dyDescent="0.3">
      <c r="A8">
        <v>8</v>
      </c>
      <c r="B8" t="s">
        <v>116</v>
      </c>
      <c r="C8">
        <v>1</v>
      </c>
      <c r="D8">
        <v>1077753.6000000001</v>
      </c>
      <c r="E8" t="str">
        <f t="shared" si="0"/>
        <v>8;Input@KoalaPesajeEntrada;1;1077753,6</v>
      </c>
      <c r="I8" t="s">
        <v>127</v>
      </c>
    </row>
    <row r="9" spans="1:9" x14ac:dyDescent="0.3">
      <c r="A9">
        <v>9</v>
      </c>
      <c r="B9" t="s">
        <v>116</v>
      </c>
      <c r="C9">
        <v>1</v>
      </c>
      <c r="D9">
        <v>1064131.2</v>
      </c>
      <c r="E9" t="str">
        <f t="shared" si="0"/>
        <v>9;Input@KoalaPesajeEntrada;1;1064131,2</v>
      </c>
      <c r="I9" t="s">
        <v>128</v>
      </c>
    </row>
    <row r="10" spans="1:9" x14ac:dyDescent="0.3">
      <c r="A10">
        <v>10</v>
      </c>
      <c r="B10" t="s">
        <v>116</v>
      </c>
      <c r="C10">
        <v>1</v>
      </c>
      <c r="D10">
        <v>1070150.3999999999</v>
      </c>
      <c r="E10" t="str">
        <f t="shared" si="0"/>
        <v>10;Input@KoalaPesajeEntrada;1;1070150,4</v>
      </c>
      <c r="I10" t="s">
        <v>129</v>
      </c>
    </row>
    <row r="11" spans="1:9" x14ac:dyDescent="0.3">
      <c r="A11">
        <v>11</v>
      </c>
      <c r="B11" t="s">
        <v>116</v>
      </c>
      <c r="C11">
        <v>1</v>
      </c>
      <c r="D11">
        <v>1078704</v>
      </c>
      <c r="E11" t="str">
        <f t="shared" si="0"/>
        <v>11;Input@KoalaPesajeEntrada;1;1078704</v>
      </c>
      <c r="I11" t="s">
        <v>130</v>
      </c>
    </row>
    <row r="12" spans="1:9" x14ac:dyDescent="0.3">
      <c r="A12">
        <v>12</v>
      </c>
      <c r="B12" t="s">
        <v>116</v>
      </c>
      <c r="C12">
        <v>1</v>
      </c>
      <c r="D12">
        <v>1062230.3999999999</v>
      </c>
      <c r="E12" t="str">
        <f t="shared" si="0"/>
        <v>12;Input@KoalaPesajeEntrada;1;1062230,4</v>
      </c>
      <c r="I12" t="s">
        <v>131</v>
      </c>
    </row>
    <row r="13" spans="1:9" x14ac:dyDescent="0.3">
      <c r="A13">
        <v>13</v>
      </c>
      <c r="B13" t="s">
        <v>116</v>
      </c>
      <c r="C13">
        <v>1</v>
      </c>
      <c r="D13">
        <v>1064448</v>
      </c>
      <c r="E13" t="str">
        <f t="shared" si="0"/>
        <v>13;Input@KoalaPesajeEntrada;1;1064448</v>
      </c>
      <c r="I13" t="s">
        <v>132</v>
      </c>
    </row>
    <row r="14" spans="1:9" x14ac:dyDescent="0.3">
      <c r="A14">
        <v>14</v>
      </c>
      <c r="B14" t="s">
        <v>116</v>
      </c>
      <c r="C14">
        <v>1</v>
      </c>
      <c r="D14">
        <v>1070467.2</v>
      </c>
      <c r="E14" t="str">
        <f t="shared" si="0"/>
        <v>14;Input@KoalaPesajeEntrada;1;1070467,2</v>
      </c>
      <c r="I14" t="s">
        <v>133</v>
      </c>
    </row>
    <row r="15" spans="1:9" x14ac:dyDescent="0.3">
      <c r="A15">
        <v>15</v>
      </c>
      <c r="B15" t="s">
        <v>116</v>
      </c>
      <c r="C15">
        <v>1</v>
      </c>
      <c r="D15">
        <v>1066665.6000000001</v>
      </c>
      <c r="E15" t="str">
        <f t="shared" si="0"/>
        <v>15;Input@KoalaPesajeEntrada;1;1066665,6</v>
      </c>
      <c r="I15" t="s">
        <v>134</v>
      </c>
    </row>
    <row r="16" spans="1:9" x14ac:dyDescent="0.3">
      <c r="A16">
        <v>16</v>
      </c>
      <c r="B16" t="s">
        <v>116</v>
      </c>
      <c r="C16">
        <v>1</v>
      </c>
      <c r="D16">
        <v>1072684.8</v>
      </c>
      <c r="E16" t="str">
        <f t="shared" si="0"/>
        <v>16;Input@KoalaPesajeEntrada;1;1072684,8</v>
      </c>
      <c r="I16" t="s">
        <v>135</v>
      </c>
    </row>
    <row r="17" spans="1:9" x14ac:dyDescent="0.3">
      <c r="A17">
        <v>17</v>
      </c>
      <c r="B17" t="s">
        <v>116</v>
      </c>
      <c r="C17">
        <v>1</v>
      </c>
      <c r="D17">
        <v>1065715.2</v>
      </c>
      <c r="E17" t="str">
        <f t="shared" si="0"/>
        <v>17;Input@KoalaPesajeEntrada;1;1065715,2</v>
      </c>
      <c r="I17" t="s">
        <v>136</v>
      </c>
    </row>
    <row r="18" spans="1:9" x14ac:dyDescent="0.3">
      <c r="A18">
        <v>18</v>
      </c>
      <c r="B18" t="s">
        <v>116</v>
      </c>
      <c r="C18">
        <v>1</v>
      </c>
      <c r="D18">
        <v>1069833.6000000001</v>
      </c>
      <c r="E18" t="str">
        <f t="shared" si="0"/>
        <v>18;Input@KoalaPesajeEntrada;1;1069833,6</v>
      </c>
      <c r="I18" t="s">
        <v>137</v>
      </c>
    </row>
    <row r="19" spans="1:9" x14ac:dyDescent="0.3">
      <c r="A19">
        <v>19</v>
      </c>
      <c r="B19" t="s">
        <v>116</v>
      </c>
      <c r="C19">
        <v>1</v>
      </c>
      <c r="D19">
        <v>1063180.8</v>
      </c>
      <c r="E19" t="str">
        <f t="shared" si="0"/>
        <v>19;Input@KoalaPesajeEntrada;1;1063180,8</v>
      </c>
      <c r="I19" t="s">
        <v>138</v>
      </c>
    </row>
    <row r="20" spans="1:9" x14ac:dyDescent="0.3">
      <c r="A20">
        <v>20</v>
      </c>
      <c r="B20" t="s">
        <v>116</v>
      </c>
      <c r="C20">
        <v>1</v>
      </c>
      <c r="D20">
        <v>1068249.6000000001</v>
      </c>
      <c r="E20" t="str">
        <f t="shared" si="0"/>
        <v>20;Input@KoalaPesajeEntrada;1;1068249,6</v>
      </c>
      <c r="I20" t="s">
        <v>139</v>
      </c>
    </row>
    <row r="21" spans="1:9" x14ac:dyDescent="0.3">
      <c r="A21">
        <v>21</v>
      </c>
      <c r="B21" t="s">
        <v>116</v>
      </c>
      <c r="C21">
        <v>1</v>
      </c>
      <c r="D21">
        <v>1070467.2</v>
      </c>
      <c r="E21" t="str">
        <f t="shared" si="0"/>
        <v>21;Input@KoalaPesajeEntrada;1;1070467,2</v>
      </c>
      <c r="I21" t="s">
        <v>140</v>
      </c>
    </row>
    <row r="22" spans="1:9" x14ac:dyDescent="0.3">
      <c r="A22">
        <v>22</v>
      </c>
      <c r="B22" t="s">
        <v>116</v>
      </c>
      <c r="C22">
        <v>1</v>
      </c>
      <c r="D22">
        <v>1070467.2</v>
      </c>
      <c r="E22" t="str">
        <f t="shared" si="0"/>
        <v>22;Input@KoalaPesajeEntrada;1;1070467,2</v>
      </c>
      <c r="I22" t="s">
        <v>141</v>
      </c>
    </row>
    <row r="23" spans="1:9" x14ac:dyDescent="0.3">
      <c r="A23">
        <v>23</v>
      </c>
      <c r="B23" t="s">
        <v>116</v>
      </c>
      <c r="C23">
        <v>1</v>
      </c>
      <c r="D23">
        <v>1066348.8</v>
      </c>
      <c r="E23" t="str">
        <f t="shared" si="0"/>
        <v>23;Input@KoalaPesajeEntrada;1;1066348,8</v>
      </c>
      <c r="I23" t="s">
        <v>142</v>
      </c>
    </row>
    <row r="24" spans="1:9" x14ac:dyDescent="0.3">
      <c r="A24">
        <v>24</v>
      </c>
      <c r="B24" t="s">
        <v>116</v>
      </c>
      <c r="C24">
        <v>1</v>
      </c>
      <c r="D24">
        <v>1072684.8</v>
      </c>
      <c r="E24" t="str">
        <f t="shared" si="0"/>
        <v>24;Input@KoalaPesajeEntrada;1;1072684,8</v>
      </c>
      <c r="I24" t="s">
        <v>143</v>
      </c>
    </row>
    <row r="25" spans="1:9" x14ac:dyDescent="0.3">
      <c r="A25">
        <v>25</v>
      </c>
      <c r="B25" t="s">
        <v>116</v>
      </c>
      <c r="C25">
        <v>1</v>
      </c>
      <c r="D25">
        <v>1078387.2</v>
      </c>
      <c r="E25" t="str">
        <f t="shared" si="0"/>
        <v>25;Input@KoalaPesajeEntrada;1;1078387,2</v>
      </c>
      <c r="I25" t="s">
        <v>144</v>
      </c>
    </row>
    <row r="26" spans="1:9" x14ac:dyDescent="0.3">
      <c r="A26">
        <v>26</v>
      </c>
      <c r="B26" t="s">
        <v>116</v>
      </c>
      <c r="C26">
        <v>1</v>
      </c>
      <c r="D26">
        <v>1061913.6000000001</v>
      </c>
      <c r="E26" t="str">
        <f t="shared" si="0"/>
        <v>26;Input@KoalaPesajeEntrada;1;1061913,6</v>
      </c>
      <c r="I26" t="s">
        <v>145</v>
      </c>
    </row>
    <row r="27" spans="1:9" x14ac:dyDescent="0.3">
      <c r="A27">
        <v>27</v>
      </c>
      <c r="B27" t="s">
        <v>116</v>
      </c>
      <c r="C27">
        <v>1</v>
      </c>
      <c r="D27">
        <v>1066348.8</v>
      </c>
      <c r="E27" t="str">
        <f t="shared" si="0"/>
        <v>27;Input@KoalaPesajeEntrada;1;1066348,8</v>
      </c>
      <c r="I27" t="s">
        <v>146</v>
      </c>
    </row>
    <row r="28" spans="1:9" x14ac:dyDescent="0.3">
      <c r="A28">
        <v>28</v>
      </c>
      <c r="B28" t="s">
        <v>116</v>
      </c>
      <c r="C28">
        <v>1</v>
      </c>
      <c r="D28">
        <v>1067299.2</v>
      </c>
      <c r="E28" t="str">
        <f t="shared" si="0"/>
        <v>28;Input@KoalaPesajeEntrada;1;1067299,2</v>
      </c>
      <c r="I28" t="s">
        <v>147</v>
      </c>
    </row>
    <row r="29" spans="1:9" x14ac:dyDescent="0.3">
      <c r="A29">
        <v>29</v>
      </c>
      <c r="B29" t="s">
        <v>116</v>
      </c>
      <c r="C29">
        <v>1</v>
      </c>
      <c r="D29">
        <v>1075852.8</v>
      </c>
      <c r="E29" t="str">
        <f t="shared" si="0"/>
        <v>29;Input@KoalaPesajeEntrada;1;1075852,8</v>
      </c>
      <c r="I29" t="s">
        <v>148</v>
      </c>
    </row>
    <row r="30" spans="1:9" x14ac:dyDescent="0.3">
      <c r="A30">
        <v>30</v>
      </c>
      <c r="B30" t="s">
        <v>116</v>
      </c>
      <c r="C30">
        <v>1</v>
      </c>
      <c r="D30">
        <v>1071417.6000000001</v>
      </c>
      <c r="E30" t="str">
        <f t="shared" si="0"/>
        <v>30;Input@KoalaPesajeEntrada;1;1071417,6</v>
      </c>
      <c r="I30" t="s">
        <v>149</v>
      </c>
    </row>
    <row r="31" spans="1:9" x14ac:dyDescent="0.3">
      <c r="A31">
        <v>1</v>
      </c>
      <c r="B31" t="s">
        <v>117</v>
      </c>
      <c r="C31">
        <v>2</v>
      </c>
      <c r="D31">
        <v>1075258.8</v>
      </c>
      <c r="E31" t="str">
        <f t="shared" si="0"/>
        <v>1;Input@PaperPesajeEntrad;2;1075258,8</v>
      </c>
      <c r="I31" t="s">
        <v>150</v>
      </c>
    </row>
    <row r="32" spans="1:9" x14ac:dyDescent="0.3">
      <c r="A32">
        <v>2</v>
      </c>
      <c r="B32" t="s">
        <v>117</v>
      </c>
      <c r="C32">
        <v>2</v>
      </c>
      <c r="D32">
        <v>1072051.2</v>
      </c>
      <c r="E32" t="str">
        <f t="shared" si="0"/>
        <v>2;Input@PaperPesajeEntrad;2;1072051,2</v>
      </c>
      <c r="I32" t="s">
        <v>151</v>
      </c>
    </row>
    <row r="33" spans="1:9" x14ac:dyDescent="0.3">
      <c r="A33">
        <v>3</v>
      </c>
      <c r="B33" t="s">
        <v>117</v>
      </c>
      <c r="C33">
        <v>2</v>
      </c>
      <c r="D33">
        <v>1069912.8</v>
      </c>
      <c r="E33" t="str">
        <f t="shared" si="0"/>
        <v>3;Input@PaperPesajeEntrad;2;1069912,8</v>
      </c>
      <c r="I33" t="s">
        <v>152</v>
      </c>
    </row>
    <row r="34" spans="1:9" x14ac:dyDescent="0.3">
      <c r="A34">
        <v>4</v>
      </c>
      <c r="B34" t="s">
        <v>117</v>
      </c>
      <c r="C34">
        <v>2</v>
      </c>
      <c r="D34">
        <v>1083099.6000000001</v>
      </c>
      <c r="E34" t="str">
        <f t="shared" si="0"/>
        <v>4;Input@PaperPesajeEntrad;2;1083099,6</v>
      </c>
      <c r="I34" t="s">
        <v>153</v>
      </c>
    </row>
    <row r="35" spans="1:9" x14ac:dyDescent="0.3">
      <c r="A35">
        <v>5</v>
      </c>
      <c r="B35" t="s">
        <v>117</v>
      </c>
      <c r="C35">
        <v>2</v>
      </c>
      <c r="D35">
        <v>1079892</v>
      </c>
      <c r="E35" t="str">
        <f t="shared" si="0"/>
        <v>5;Input@PaperPesajeEntrad;2;1079892</v>
      </c>
      <c r="I35" t="s">
        <v>154</v>
      </c>
    </row>
    <row r="36" spans="1:9" x14ac:dyDescent="0.3">
      <c r="A36">
        <v>6</v>
      </c>
      <c r="B36" t="s">
        <v>117</v>
      </c>
      <c r="C36">
        <v>2</v>
      </c>
      <c r="D36">
        <v>1078466.3999999999</v>
      </c>
      <c r="E36" t="str">
        <f t="shared" si="0"/>
        <v>6;Input@PaperPesajeEntrad;2;1078466,4</v>
      </c>
      <c r="I36" t="s">
        <v>155</v>
      </c>
    </row>
    <row r="37" spans="1:9" x14ac:dyDescent="0.3">
      <c r="A37">
        <v>7</v>
      </c>
      <c r="B37" t="s">
        <v>117</v>
      </c>
      <c r="C37">
        <v>2</v>
      </c>
      <c r="D37">
        <v>1077753.6000000001</v>
      </c>
      <c r="E37" t="str">
        <f t="shared" si="0"/>
        <v>7;Input@PaperPesajeEntrad;2;1077753,6</v>
      </c>
      <c r="I37" t="s">
        <v>156</v>
      </c>
    </row>
    <row r="38" spans="1:9" x14ac:dyDescent="0.3">
      <c r="A38">
        <v>8</v>
      </c>
      <c r="B38" t="s">
        <v>117</v>
      </c>
      <c r="C38">
        <v>2</v>
      </c>
      <c r="D38">
        <v>1078822.8</v>
      </c>
      <c r="E38" t="str">
        <f t="shared" si="0"/>
        <v>8;Input@PaperPesajeEntrad;2;1078822,8</v>
      </c>
      <c r="I38" t="s">
        <v>157</v>
      </c>
    </row>
    <row r="39" spans="1:9" x14ac:dyDescent="0.3">
      <c r="A39">
        <v>9</v>
      </c>
      <c r="B39" t="s">
        <v>117</v>
      </c>
      <c r="C39">
        <v>2</v>
      </c>
      <c r="D39">
        <v>1079179.2</v>
      </c>
      <c r="E39" t="str">
        <f t="shared" si="0"/>
        <v>9;Input@PaperPesajeEntrad;2;1079179,2</v>
      </c>
      <c r="I39" t="s">
        <v>158</v>
      </c>
    </row>
    <row r="40" spans="1:9" x14ac:dyDescent="0.3">
      <c r="A40">
        <v>10</v>
      </c>
      <c r="B40" t="s">
        <v>117</v>
      </c>
      <c r="C40">
        <v>2</v>
      </c>
      <c r="D40">
        <v>1075971.6000000001</v>
      </c>
      <c r="E40" t="str">
        <f t="shared" si="0"/>
        <v>10;Input@PaperPesajeEntrad;2;1075971,6</v>
      </c>
      <c r="I40" t="s">
        <v>159</v>
      </c>
    </row>
    <row r="41" spans="1:9" x14ac:dyDescent="0.3">
      <c r="A41">
        <v>11</v>
      </c>
      <c r="B41" t="s">
        <v>117</v>
      </c>
      <c r="C41">
        <v>2</v>
      </c>
      <c r="D41">
        <v>1075258.8</v>
      </c>
      <c r="E41" t="str">
        <f t="shared" si="0"/>
        <v>11;Input@PaperPesajeEntrad;2;1075258,8</v>
      </c>
      <c r="I41" t="s">
        <v>160</v>
      </c>
    </row>
    <row r="42" spans="1:9" x14ac:dyDescent="0.3">
      <c r="A42">
        <v>12</v>
      </c>
      <c r="B42" t="s">
        <v>117</v>
      </c>
      <c r="C42">
        <v>2</v>
      </c>
      <c r="D42">
        <v>1073120.3999999999</v>
      </c>
      <c r="E42" t="str">
        <f t="shared" si="0"/>
        <v>12;Input@PaperPesajeEntrad;2;1073120,4</v>
      </c>
      <c r="I42" t="s">
        <v>161</v>
      </c>
    </row>
    <row r="43" spans="1:9" x14ac:dyDescent="0.3">
      <c r="A43">
        <v>13</v>
      </c>
      <c r="B43" t="s">
        <v>117</v>
      </c>
      <c r="C43">
        <v>2</v>
      </c>
      <c r="D43">
        <v>1081317.6000000001</v>
      </c>
      <c r="E43" t="str">
        <f t="shared" si="0"/>
        <v>13;Input@PaperPesajeEntrad;2;1081317,6</v>
      </c>
      <c r="I43" t="s">
        <v>162</v>
      </c>
    </row>
    <row r="44" spans="1:9" x14ac:dyDescent="0.3">
      <c r="A44">
        <v>14</v>
      </c>
      <c r="B44" t="s">
        <v>117</v>
      </c>
      <c r="C44">
        <v>2</v>
      </c>
      <c r="D44">
        <v>1072051.2</v>
      </c>
      <c r="E44" t="str">
        <f t="shared" si="0"/>
        <v>14;Input@PaperPesajeEntrad;2;1072051,2</v>
      </c>
      <c r="I44" t="s">
        <v>163</v>
      </c>
    </row>
    <row r="45" spans="1:9" x14ac:dyDescent="0.3">
      <c r="A45">
        <v>15</v>
      </c>
      <c r="B45" t="s">
        <v>117</v>
      </c>
      <c r="C45">
        <v>2</v>
      </c>
      <c r="D45">
        <v>1069912.8</v>
      </c>
      <c r="E45" t="str">
        <f t="shared" si="0"/>
        <v>15;Input@PaperPesajeEntrad;2;1069912,8</v>
      </c>
      <c r="I45" t="s">
        <v>164</v>
      </c>
    </row>
    <row r="46" spans="1:9" x14ac:dyDescent="0.3">
      <c r="A46">
        <v>16</v>
      </c>
      <c r="B46" t="s">
        <v>117</v>
      </c>
      <c r="C46">
        <v>2</v>
      </c>
      <c r="D46">
        <v>1086663.6000000001</v>
      </c>
      <c r="E46" t="str">
        <f t="shared" si="0"/>
        <v>16;Input@PaperPesajeEntrad;2;1086663,6</v>
      </c>
      <c r="I46" t="s">
        <v>165</v>
      </c>
    </row>
    <row r="47" spans="1:9" x14ac:dyDescent="0.3">
      <c r="A47">
        <v>17</v>
      </c>
      <c r="B47" t="s">
        <v>117</v>
      </c>
      <c r="C47">
        <v>2</v>
      </c>
      <c r="D47">
        <v>1077397.2</v>
      </c>
      <c r="E47" t="str">
        <f t="shared" si="0"/>
        <v>17;Input@PaperPesajeEntrad;2;1077397,2</v>
      </c>
      <c r="I47" t="s">
        <v>166</v>
      </c>
    </row>
    <row r="48" spans="1:9" x14ac:dyDescent="0.3">
      <c r="A48">
        <v>18</v>
      </c>
      <c r="B48" t="s">
        <v>117</v>
      </c>
      <c r="C48">
        <v>2</v>
      </c>
      <c r="D48">
        <v>1069556.3999999999</v>
      </c>
      <c r="E48" t="str">
        <f t="shared" si="0"/>
        <v>18;Input@PaperPesajeEntrad;2;1069556,4</v>
      </c>
      <c r="I48" t="s">
        <v>167</v>
      </c>
    </row>
    <row r="49" spans="1:9" x14ac:dyDescent="0.3">
      <c r="A49">
        <v>19</v>
      </c>
      <c r="B49" t="s">
        <v>117</v>
      </c>
      <c r="C49">
        <v>2</v>
      </c>
      <c r="D49">
        <v>1071694.8</v>
      </c>
      <c r="E49" t="str">
        <f t="shared" si="0"/>
        <v>19;Input@PaperPesajeEntrad;2;1071694,8</v>
      </c>
      <c r="I49" t="s">
        <v>168</v>
      </c>
    </row>
    <row r="50" spans="1:9" x14ac:dyDescent="0.3">
      <c r="A50">
        <v>20</v>
      </c>
      <c r="B50" t="s">
        <v>117</v>
      </c>
      <c r="C50">
        <v>2</v>
      </c>
      <c r="D50">
        <v>1087376.3999999999</v>
      </c>
      <c r="E50" t="str">
        <f t="shared" si="0"/>
        <v>20;Input@PaperPesajeEntrad;2;1087376,4</v>
      </c>
      <c r="I50" t="s">
        <v>169</v>
      </c>
    </row>
    <row r="51" spans="1:9" x14ac:dyDescent="0.3">
      <c r="A51">
        <v>21</v>
      </c>
      <c r="B51" t="s">
        <v>117</v>
      </c>
      <c r="C51">
        <v>2</v>
      </c>
      <c r="D51">
        <v>1073833.2</v>
      </c>
      <c r="E51" t="str">
        <f t="shared" si="0"/>
        <v>21;Input@PaperPesajeEntrad;2;1073833,2</v>
      </c>
      <c r="I51" t="s">
        <v>170</v>
      </c>
    </row>
    <row r="52" spans="1:9" x14ac:dyDescent="0.3">
      <c r="A52">
        <v>22</v>
      </c>
      <c r="B52" t="s">
        <v>117</v>
      </c>
      <c r="C52">
        <v>2</v>
      </c>
      <c r="D52">
        <v>1075258.8</v>
      </c>
      <c r="E52" t="str">
        <f t="shared" si="0"/>
        <v>22;Input@PaperPesajeEntrad;2;1075258,8</v>
      </c>
      <c r="I52" t="s">
        <v>171</v>
      </c>
    </row>
    <row r="53" spans="1:9" x14ac:dyDescent="0.3">
      <c r="A53">
        <v>23</v>
      </c>
      <c r="B53" t="s">
        <v>117</v>
      </c>
      <c r="C53">
        <v>2</v>
      </c>
      <c r="D53">
        <v>1068487.2</v>
      </c>
      <c r="E53" t="str">
        <f t="shared" si="0"/>
        <v>23;Input@PaperPesajeEntrad;2;1068487,2</v>
      </c>
      <c r="I53" t="s">
        <v>172</v>
      </c>
    </row>
    <row r="54" spans="1:9" x14ac:dyDescent="0.3">
      <c r="A54">
        <v>24</v>
      </c>
      <c r="B54" t="s">
        <v>117</v>
      </c>
      <c r="C54">
        <v>2</v>
      </c>
      <c r="D54">
        <v>1082743.2</v>
      </c>
      <c r="E54" t="str">
        <f t="shared" si="0"/>
        <v>24;Input@PaperPesajeEntrad;2;1082743,2</v>
      </c>
      <c r="I54" t="s">
        <v>173</v>
      </c>
    </row>
    <row r="55" spans="1:9" x14ac:dyDescent="0.3">
      <c r="A55">
        <v>25</v>
      </c>
      <c r="B55" t="s">
        <v>117</v>
      </c>
      <c r="C55">
        <v>2</v>
      </c>
      <c r="D55">
        <v>1079892</v>
      </c>
      <c r="E55" t="str">
        <f t="shared" si="0"/>
        <v>25;Input@PaperPesajeEntrad;2;1079892</v>
      </c>
      <c r="I55" t="s">
        <v>174</v>
      </c>
    </row>
    <row r="56" spans="1:9" x14ac:dyDescent="0.3">
      <c r="A56">
        <v>26</v>
      </c>
      <c r="B56" t="s">
        <v>117</v>
      </c>
      <c r="C56">
        <v>2</v>
      </c>
      <c r="D56">
        <v>1069912.8</v>
      </c>
      <c r="E56" t="str">
        <f t="shared" si="0"/>
        <v>26;Input@PaperPesajeEntrad;2;1069912,8</v>
      </c>
      <c r="I56" t="s">
        <v>175</v>
      </c>
    </row>
    <row r="57" spans="1:9" x14ac:dyDescent="0.3">
      <c r="A57">
        <v>27</v>
      </c>
      <c r="B57" t="s">
        <v>117</v>
      </c>
      <c r="C57">
        <v>2</v>
      </c>
      <c r="D57">
        <v>1088802</v>
      </c>
      <c r="E57" t="str">
        <f t="shared" si="0"/>
        <v>27;Input@PaperPesajeEntrad;2;1088802</v>
      </c>
      <c r="I57" t="s">
        <v>176</v>
      </c>
    </row>
    <row r="58" spans="1:9" x14ac:dyDescent="0.3">
      <c r="A58">
        <v>28</v>
      </c>
      <c r="B58" t="s">
        <v>117</v>
      </c>
      <c r="C58">
        <v>2</v>
      </c>
      <c r="D58">
        <v>1069200</v>
      </c>
      <c r="E58" t="str">
        <f t="shared" si="0"/>
        <v>28;Input@PaperPesajeEntrad;2;1069200</v>
      </c>
      <c r="I58" t="s">
        <v>177</v>
      </c>
    </row>
    <row r="59" spans="1:9" x14ac:dyDescent="0.3">
      <c r="A59">
        <v>29</v>
      </c>
      <c r="B59" t="s">
        <v>117</v>
      </c>
      <c r="C59">
        <v>2</v>
      </c>
      <c r="D59">
        <v>1058864.3999999999</v>
      </c>
      <c r="E59" t="str">
        <f t="shared" si="0"/>
        <v>29;Input@PaperPesajeEntrad;2;1058864,4</v>
      </c>
      <c r="I59" t="s">
        <v>178</v>
      </c>
    </row>
    <row r="60" spans="1:9" x14ac:dyDescent="0.3">
      <c r="A60">
        <v>30</v>
      </c>
      <c r="B60" t="s">
        <v>117</v>
      </c>
      <c r="C60">
        <v>2</v>
      </c>
      <c r="D60">
        <v>1070269.2</v>
      </c>
      <c r="E60" t="str">
        <f t="shared" si="0"/>
        <v>30;Input@PaperPesajeEntrad;2;1070269,2</v>
      </c>
      <c r="I60" t="s">
        <v>179</v>
      </c>
    </row>
    <row r="61" spans="1:9" x14ac:dyDescent="0.3">
      <c r="A61">
        <v>1</v>
      </c>
      <c r="B61" t="s">
        <v>118</v>
      </c>
      <c r="C61">
        <v>3</v>
      </c>
      <c r="D61">
        <v>1162576.8</v>
      </c>
      <c r="E61" t="str">
        <f t="shared" si="0"/>
        <v>1;Input@BrightPesajeEntrada;3;1162576,8</v>
      </c>
      <c r="I61" t="s">
        <v>180</v>
      </c>
    </row>
    <row r="62" spans="1:9" x14ac:dyDescent="0.3">
      <c r="A62">
        <v>2</v>
      </c>
      <c r="B62" t="s">
        <v>118</v>
      </c>
      <c r="C62">
        <v>3</v>
      </c>
      <c r="D62">
        <v>1170417.6000000001</v>
      </c>
      <c r="E62" t="str">
        <f t="shared" si="0"/>
        <v>2;Input@BrightPesajeEntrada;3;1170417,6</v>
      </c>
      <c r="I62" t="s">
        <v>181</v>
      </c>
    </row>
    <row r="63" spans="1:9" x14ac:dyDescent="0.3">
      <c r="A63">
        <v>3</v>
      </c>
      <c r="B63" t="s">
        <v>118</v>
      </c>
      <c r="C63">
        <v>3</v>
      </c>
      <c r="D63">
        <v>1166140.8</v>
      </c>
      <c r="E63" t="str">
        <f t="shared" si="0"/>
        <v>3;Input@BrightPesajeEntrada;3;1166140,8</v>
      </c>
      <c r="I63" t="s">
        <v>182</v>
      </c>
    </row>
    <row r="64" spans="1:9" x14ac:dyDescent="0.3">
      <c r="A64">
        <v>4</v>
      </c>
      <c r="B64" t="s">
        <v>118</v>
      </c>
      <c r="C64">
        <v>3</v>
      </c>
      <c r="D64">
        <v>1171486.8</v>
      </c>
      <c r="E64" t="str">
        <f t="shared" si="0"/>
        <v>4;Input@BrightPesajeEntrada;3;1171486,8</v>
      </c>
      <c r="I64" t="s">
        <v>183</v>
      </c>
    </row>
    <row r="65" spans="1:9" x14ac:dyDescent="0.3">
      <c r="A65">
        <v>5</v>
      </c>
      <c r="B65" t="s">
        <v>118</v>
      </c>
      <c r="C65">
        <v>3</v>
      </c>
      <c r="D65">
        <v>1164358.8</v>
      </c>
      <c r="E65" t="str">
        <f t="shared" si="0"/>
        <v>5;Input@BrightPesajeEntrada;3;1164358,8</v>
      </c>
      <c r="I65" t="s">
        <v>184</v>
      </c>
    </row>
    <row r="66" spans="1:9" x14ac:dyDescent="0.3">
      <c r="A66">
        <v>6</v>
      </c>
      <c r="B66" t="s">
        <v>118</v>
      </c>
      <c r="C66">
        <v>3</v>
      </c>
      <c r="D66">
        <v>1178971.2</v>
      </c>
      <c r="E66" t="str">
        <f t="shared" si="0"/>
        <v>6;Input@BrightPesajeEntrada;3;1178971,2</v>
      </c>
      <c r="I66" t="s">
        <v>185</v>
      </c>
    </row>
    <row r="67" spans="1:9" x14ac:dyDescent="0.3">
      <c r="A67">
        <v>7</v>
      </c>
      <c r="B67" t="s">
        <v>118</v>
      </c>
      <c r="C67">
        <v>3</v>
      </c>
      <c r="D67">
        <v>1169704.8</v>
      </c>
      <c r="E67" t="str">
        <f t="shared" ref="E67:E130" si="1">_xlfn.CONCAT(A67,";",B67,";",C67,";",D67)</f>
        <v>7;Input@BrightPesajeEntrada;3;1169704,8</v>
      </c>
      <c r="I67" t="s">
        <v>186</v>
      </c>
    </row>
    <row r="68" spans="1:9" x14ac:dyDescent="0.3">
      <c r="A68">
        <v>8</v>
      </c>
      <c r="B68" t="s">
        <v>118</v>
      </c>
      <c r="C68">
        <v>3</v>
      </c>
      <c r="D68">
        <v>1165428</v>
      </c>
      <c r="E68" t="str">
        <f t="shared" si="1"/>
        <v>8;Input@BrightPesajeEntrada;3;1165428</v>
      </c>
      <c r="I68" t="s">
        <v>187</v>
      </c>
    </row>
    <row r="69" spans="1:9" x14ac:dyDescent="0.3">
      <c r="A69">
        <v>9</v>
      </c>
      <c r="B69" t="s">
        <v>118</v>
      </c>
      <c r="C69">
        <v>3</v>
      </c>
      <c r="D69">
        <v>1160794.8</v>
      </c>
      <c r="E69" t="str">
        <f t="shared" si="1"/>
        <v>9;Input@BrightPesajeEntrada;3;1160794,8</v>
      </c>
      <c r="I69" t="s">
        <v>188</v>
      </c>
    </row>
    <row r="70" spans="1:9" x14ac:dyDescent="0.3">
      <c r="A70">
        <v>10</v>
      </c>
      <c r="B70" t="s">
        <v>118</v>
      </c>
      <c r="C70">
        <v>3</v>
      </c>
      <c r="D70">
        <v>1163646</v>
      </c>
      <c r="E70" t="str">
        <f t="shared" si="1"/>
        <v>10;Input@BrightPesajeEntrada;3;1163646</v>
      </c>
      <c r="I70" t="s">
        <v>189</v>
      </c>
    </row>
    <row r="71" spans="1:9" x14ac:dyDescent="0.3">
      <c r="A71">
        <v>11</v>
      </c>
      <c r="B71" t="s">
        <v>118</v>
      </c>
      <c r="C71">
        <v>3</v>
      </c>
      <c r="D71">
        <v>1154379.6000000001</v>
      </c>
      <c r="E71" t="str">
        <f t="shared" si="1"/>
        <v>11;Input@BrightPesajeEntrada;3;1154379,6</v>
      </c>
      <c r="I71" t="s">
        <v>190</v>
      </c>
    </row>
    <row r="72" spans="1:9" x14ac:dyDescent="0.3">
      <c r="A72">
        <v>12</v>
      </c>
      <c r="B72" t="s">
        <v>118</v>
      </c>
      <c r="C72">
        <v>3</v>
      </c>
      <c r="D72">
        <v>1161864</v>
      </c>
      <c r="E72" t="str">
        <f t="shared" si="1"/>
        <v>12;Input@BrightPesajeEntrada;3;1161864</v>
      </c>
      <c r="I72" t="s">
        <v>191</v>
      </c>
    </row>
    <row r="73" spans="1:9" x14ac:dyDescent="0.3">
      <c r="A73">
        <v>13</v>
      </c>
      <c r="B73" t="s">
        <v>118</v>
      </c>
      <c r="C73">
        <v>3</v>
      </c>
      <c r="D73">
        <v>1165071.6000000001</v>
      </c>
      <c r="E73" t="str">
        <f t="shared" si="1"/>
        <v>13;Input@BrightPesajeEntrada;3;1165071,6</v>
      </c>
      <c r="I73" t="s">
        <v>192</v>
      </c>
    </row>
    <row r="74" spans="1:9" x14ac:dyDescent="0.3">
      <c r="A74">
        <v>14</v>
      </c>
      <c r="B74" t="s">
        <v>118</v>
      </c>
      <c r="C74">
        <v>3</v>
      </c>
      <c r="D74">
        <v>1164002.3999999999</v>
      </c>
      <c r="E74" t="str">
        <f t="shared" si="1"/>
        <v>14;Input@BrightPesajeEntrada;3;1164002,4</v>
      </c>
      <c r="I74" t="s">
        <v>193</v>
      </c>
    </row>
    <row r="75" spans="1:9" x14ac:dyDescent="0.3">
      <c r="A75">
        <v>15</v>
      </c>
      <c r="B75" t="s">
        <v>118</v>
      </c>
      <c r="C75">
        <v>3</v>
      </c>
      <c r="D75">
        <v>1160794.8</v>
      </c>
      <c r="E75" t="str">
        <f t="shared" si="1"/>
        <v>15;Input@BrightPesajeEntrada;3;1160794,8</v>
      </c>
      <c r="I75" t="s">
        <v>194</v>
      </c>
    </row>
    <row r="76" spans="1:9" x14ac:dyDescent="0.3">
      <c r="A76">
        <v>16</v>
      </c>
      <c r="B76" t="s">
        <v>118</v>
      </c>
      <c r="C76">
        <v>3</v>
      </c>
      <c r="D76">
        <v>1167210</v>
      </c>
      <c r="E76" t="str">
        <f t="shared" si="1"/>
        <v>16;Input@BrightPesajeEntrada;3;1167210</v>
      </c>
      <c r="I76" t="s">
        <v>195</v>
      </c>
    </row>
    <row r="77" spans="1:9" x14ac:dyDescent="0.3">
      <c r="A77">
        <v>17</v>
      </c>
      <c r="B77" t="s">
        <v>118</v>
      </c>
      <c r="C77">
        <v>3</v>
      </c>
      <c r="D77">
        <v>1169704.8</v>
      </c>
      <c r="E77" t="str">
        <f t="shared" si="1"/>
        <v>17;Input@BrightPesajeEntrada;3;1169704,8</v>
      </c>
      <c r="I77" t="s">
        <v>196</v>
      </c>
    </row>
    <row r="78" spans="1:9" x14ac:dyDescent="0.3">
      <c r="A78">
        <v>18</v>
      </c>
      <c r="B78" t="s">
        <v>118</v>
      </c>
      <c r="C78">
        <v>3</v>
      </c>
      <c r="D78">
        <v>1156161.6000000001</v>
      </c>
      <c r="E78" t="str">
        <f t="shared" si="1"/>
        <v>18;Input@BrightPesajeEntrada;3;1156161,6</v>
      </c>
      <c r="I78" t="s">
        <v>197</v>
      </c>
    </row>
    <row r="79" spans="1:9" x14ac:dyDescent="0.3">
      <c r="A79">
        <v>19</v>
      </c>
      <c r="B79" t="s">
        <v>118</v>
      </c>
      <c r="C79">
        <v>3</v>
      </c>
      <c r="D79">
        <v>1162933.2</v>
      </c>
      <c r="E79" t="str">
        <f t="shared" si="1"/>
        <v>19;Input@BrightPesajeEntrada;3;1162933,2</v>
      </c>
      <c r="I79" t="s">
        <v>198</v>
      </c>
    </row>
    <row r="80" spans="1:9" x14ac:dyDescent="0.3">
      <c r="A80">
        <v>20</v>
      </c>
      <c r="B80" t="s">
        <v>118</v>
      </c>
      <c r="C80">
        <v>3</v>
      </c>
      <c r="D80">
        <v>1156161.6000000001</v>
      </c>
      <c r="E80" t="str">
        <f t="shared" si="1"/>
        <v>20;Input@BrightPesajeEntrada;3;1156161,6</v>
      </c>
      <c r="I80" t="s">
        <v>199</v>
      </c>
    </row>
    <row r="81" spans="1:9" x14ac:dyDescent="0.3">
      <c r="A81">
        <v>21</v>
      </c>
      <c r="B81" t="s">
        <v>118</v>
      </c>
      <c r="C81">
        <v>3</v>
      </c>
      <c r="D81">
        <v>1156874.3999999999</v>
      </c>
      <c r="E81" t="str">
        <f t="shared" si="1"/>
        <v>21;Input@BrightPesajeEntrada;3;1156874,4</v>
      </c>
      <c r="I81" t="s">
        <v>200</v>
      </c>
    </row>
    <row r="82" spans="1:9" x14ac:dyDescent="0.3">
      <c r="A82">
        <v>22</v>
      </c>
      <c r="B82" t="s">
        <v>118</v>
      </c>
      <c r="C82">
        <v>3</v>
      </c>
      <c r="D82">
        <v>1153666.8</v>
      </c>
      <c r="E82" t="str">
        <f t="shared" si="1"/>
        <v>22;Input@BrightPesajeEntrada;3;1153666,8</v>
      </c>
      <c r="I82" t="s">
        <v>201</v>
      </c>
    </row>
    <row r="83" spans="1:9" x14ac:dyDescent="0.3">
      <c r="A83">
        <v>23</v>
      </c>
      <c r="B83" t="s">
        <v>118</v>
      </c>
      <c r="C83">
        <v>3</v>
      </c>
      <c r="D83">
        <v>1165784.3999999999</v>
      </c>
      <c r="E83" t="str">
        <f t="shared" si="1"/>
        <v>23;Input@BrightPesajeEntrada;3;1165784,4</v>
      </c>
      <c r="I83" t="s">
        <v>202</v>
      </c>
    </row>
    <row r="84" spans="1:9" x14ac:dyDescent="0.3">
      <c r="A84">
        <v>24</v>
      </c>
      <c r="B84" t="s">
        <v>118</v>
      </c>
      <c r="C84">
        <v>3</v>
      </c>
      <c r="D84">
        <v>1179327.6000000001</v>
      </c>
      <c r="E84" t="str">
        <f t="shared" si="1"/>
        <v>24;Input@BrightPesajeEntrada;3;1179327,6</v>
      </c>
      <c r="I84" t="s">
        <v>203</v>
      </c>
    </row>
    <row r="85" spans="1:9" x14ac:dyDescent="0.3">
      <c r="A85">
        <v>25</v>
      </c>
      <c r="B85" t="s">
        <v>118</v>
      </c>
      <c r="C85">
        <v>3</v>
      </c>
      <c r="D85">
        <v>1167210</v>
      </c>
      <c r="E85" t="str">
        <f t="shared" si="1"/>
        <v>25;Input@BrightPesajeEntrada;3;1167210</v>
      </c>
      <c r="I85" t="s">
        <v>204</v>
      </c>
    </row>
    <row r="86" spans="1:9" x14ac:dyDescent="0.3">
      <c r="A86">
        <v>26</v>
      </c>
      <c r="B86" t="s">
        <v>118</v>
      </c>
      <c r="C86">
        <v>3</v>
      </c>
      <c r="D86">
        <v>1146182.3999999999</v>
      </c>
      <c r="E86" t="str">
        <f t="shared" si="1"/>
        <v>26;Input@BrightPesajeEntrada;3;1146182,4</v>
      </c>
      <c r="I86" t="s">
        <v>205</v>
      </c>
    </row>
    <row r="87" spans="1:9" x14ac:dyDescent="0.3">
      <c r="A87">
        <v>27</v>
      </c>
      <c r="B87" t="s">
        <v>118</v>
      </c>
      <c r="C87">
        <v>3</v>
      </c>
      <c r="D87">
        <v>1170774</v>
      </c>
      <c r="E87" t="str">
        <f t="shared" si="1"/>
        <v>27;Input@BrightPesajeEntrada;3;1170774</v>
      </c>
      <c r="I87" t="s">
        <v>206</v>
      </c>
    </row>
    <row r="88" spans="1:9" x14ac:dyDescent="0.3">
      <c r="A88">
        <v>28</v>
      </c>
      <c r="B88" t="s">
        <v>118</v>
      </c>
      <c r="C88">
        <v>3</v>
      </c>
      <c r="D88">
        <v>1179327.6000000001</v>
      </c>
      <c r="E88" t="str">
        <f t="shared" si="1"/>
        <v>28;Input@BrightPesajeEntrada;3;1179327,6</v>
      </c>
      <c r="I88" t="s">
        <v>207</v>
      </c>
    </row>
    <row r="89" spans="1:9" x14ac:dyDescent="0.3">
      <c r="A89">
        <v>29</v>
      </c>
      <c r="B89" t="s">
        <v>118</v>
      </c>
      <c r="C89">
        <v>3</v>
      </c>
      <c r="D89">
        <v>1166140.8</v>
      </c>
      <c r="E89" t="str">
        <f t="shared" si="1"/>
        <v>29;Input@BrightPesajeEntrada;3;1166140,8</v>
      </c>
      <c r="I89" t="s">
        <v>208</v>
      </c>
    </row>
    <row r="90" spans="1:9" x14ac:dyDescent="0.3">
      <c r="A90">
        <v>30</v>
      </c>
      <c r="B90" t="s">
        <v>118</v>
      </c>
      <c r="C90">
        <v>3</v>
      </c>
      <c r="D90">
        <v>1156874.3999999999</v>
      </c>
      <c r="E90" t="str">
        <f t="shared" si="1"/>
        <v>30;Input@BrightPesajeEntrada;3;1156874,4</v>
      </c>
      <c r="I90" t="s">
        <v>209</v>
      </c>
    </row>
    <row r="91" spans="1:9" x14ac:dyDescent="0.3">
      <c r="A91">
        <v>1</v>
      </c>
      <c r="B91" t="s">
        <v>118</v>
      </c>
      <c r="C91">
        <v>4</v>
      </c>
      <c r="D91">
        <v>1108760.3999999999</v>
      </c>
      <c r="E91" t="str">
        <f t="shared" si="1"/>
        <v>1;Input@BrightPesajeEntrada;4;1108760,4</v>
      </c>
      <c r="I91" t="s">
        <v>210</v>
      </c>
    </row>
    <row r="92" spans="1:9" x14ac:dyDescent="0.3">
      <c r="A92">
        <v>2</v>
      </c>
      <c r="B92" t="s">
        <v>118</v>
      </c>
      <c r="C92">
        <v>4</v>
      </c>
      <c r="D92">
        <v>1108760.3999999999</v>
      </c>
      <c r="E92" t="str">
        <f t="shared" si="1"/>
        <v>2;Input@BrightPesajeEntrada;4;1108760,4</v>
      </c>
      <c r="I92" t="s">
        <v>211</v>
      </c>
    </row>
    <row r="93" spans="1:9" x14ac:dyDescent="0.3">
      <c r="A93">
        <v>3</v>
      </c>
      <c r="B93" t="s">
        <v>118</v>
      </c>
      <c r="C93">
        <v>4</v>
      </c>
      <c r="D93">
        <v>1110542.3999999999</v>
      </c>
      <c r="E93" t="str">
        <f t="shared" si="1"/>
        <v>3;Input@BrightPesajeEntrada;4;1110542,4</v>
      </c>
      <c r="I93" t="s">
        <v>212</v>
      </c>
    </row>
    <row r="94" spans="1:9" x14ac:dyDescent="0.3">
      <c r="A94">
        <v>4</v>
      </c>
      <c r="B94" t="s">
        <v>118</v>
      </c>
      <c r="C94">
        <v>4</v>
      </c>
      <c r="D94">
        <v>1105552.8</v>
      </c>
      <c r="E94" t="str">
        <f t="shared" si="1"/>
        <v>4;Input@BrightPesajeEntrada;4;1105552,8</v>
      </c>
      <c r="I94" t="s">
        <v>213</v>
      </c>
    </row>
    <row r="95" spans="1:9" x14ac:dyDescent="0.3">
      <c r="A95">
        <v>5</v>
      </c>
      <c r="B95" t="s">
        <v>118</v>
      </c>
      <c r="C95">
        <v>4</v>
      </c>
      <c r="D95">
        <v>1110186</v>
      </c>
      <c r="E95" t="str">
        <f t="shared" si="1"/>
        <v>5;Input@BrightPesajeEntrada;4;1110186</v>
      </c>
      <c r="I95" t="s">
        <v>214</v>
      </c>
    </row>
    <row r="96" spans="1:9" x14ac:dyDescent="0.3">
      <c r="A96">
        <v>6</v>
      </c>
      <c r="B96" t="s">
        <v>118</v>
      </c>
      <c r="C96">
        <v>4</v>
      </c>
      <c r="D96">
        <v>1108760.3999999999</v>
      </c>
      <c r="E96" t="str">
        <f t="shared" si="1"/>
        <v>6;Input@BrightPesajeEntrada;4;1108760,4</v>
      </c>
      <c r="I96" t="s">
        <v>215</v>
      </c>
    </row>
    <row r="97" spans="1:9" x14ac:dyDescent="0.3">
      <c r="A97">
        <v>7</v>
      </c>
      <c r="B97" t="s">
        <v>118</v>
      </c>
      <c r="C97">
        <v>4</v>
      </c>
      <c r="D97">
        <v>1109829.6000000001</v>
      </c>
      <c r="E97" t="str">
        <f t="shared" si="1"/>
        <v>7;Input@BrightPesajeEntrada;4;1109829,6</v>
      </c>
      <c r="I97" t="s">
        <v>216</v>
      </c>
    </row>
    <row r="98" spans="1:9" x14ac:dyDescent="0.3">
      <c r="A98">
        <v>8</v>
      </c>
      <c r="B98" t="s">
        <v>118</v>
      </c>
      <c r="C98">
        <v>4</v>
      </c>
      <c r="D98">
        <v>1105909.2</v>
      </c>
      <c r="E98" t="str">
        <f t="shared" si="1"/>
        <v>8;Input@BrightPesajeEntrada;4;1105909,2</v>
      </c>
      <c r="I98" t="s">
        <v>217</v>
      </c>
    </row>
    <row r="99" spans="1:9" x14ac:dyDescent="0.3">
      <c r="A99">
        <v>9</v>
      </c>
      <c r="B99" t="s">
        <v>118</v>
      </c>
      <c r="C99">
        <v>4</v>
      </c>
      <c r="D99">
        <v>1110186</v>
      </c>
      <c r="E99" t="str">
        <f t="shared" si="1"/>
        <v>9;Input@BrightPesajeEntrada;4;1110186</v>
      </c>
      <c r="I99" t="s">
        <v>218</v>
      </c>
    </row>
    <row r="100" spans="1:9" x14ac:dyDescent="0.3">
      <c r="A100">
        <v>10</v>
      </c>
      <c r="B100" t="s">
        <v>118</v>
      </c>
      <c r="C100">
        <v>4</v>
      </c>
      <c r="D100">
        <v>1100206.8</v>
      </c>
      <c r="E100" t="str">
        <f t="shared" si="1"/>
        <v>10;Input@BrightPesajeEntrada;4;1100206,8</v>
      </c>
      <c r="I100" t="s">
        <v>219</v>
      </c>
    </row>
    <row r="101" spans="1:9" x14ac:dyDescent="0.3">
      <c r="A101">
        <v>11</v>
      </c>
      <c r="B101" t="s">
        <v>118</v>
      </c>
      <c r="C101">
        <v>4</v>
      </c>
      <c r="D101">
        <v>1098781.2</v>
      </c>
      <c r="E101" t="str">
        <f t="shared" si="1"/>
        <v>11;Input@BrightPesajeEntrada;4;1098781,2</v>
      </c>
      <c r="I101" t="s">
        <v>220</v>
      </c>
    </row>
    <row r="102" spans="1:9" x14ac:dyDescent="0.3">
      <c r="A102">
        <v>12</v>
      </c>
      <c r="B102" t="s">
        <v>118</v>
      </c>
      <c r="C102">
        <v>4</v>
      </c>
      <c r="D102">
        <v>1102345.2</v>
      </c>
      <c r="E102" t="str">
        <f t="shared" si="1"/>
        <v>12;Input@BrightPesajeEntrada;4;1102345,2</v>
      </c>
      <c r="I102" t="s">
        <v>221</v>
      </c>
    </row>
    <row r="103" spans="1:9" x14ac:dyDescent="0.3">
      <c r="A103">
        <v>13</v>
      </c>
      <c r="B103" t="s">
        <v>118</v>
      </c>
      <c r="C103">
        <v>4</v>
      </c>
      <c r="D103">
        <v>1101276</v>
      </c>
      <c r="E103" t="str">
        <f t="shared" si="1"/>
        <v>13;Input@BrightPesajeEntrada;4;1101276</v>
      </c>
      <c r="I103" t="s">
        <v>222</v>
      </c>
    </row>
    <row r="104" spans="1:9" x14ac:dyDescent="0.3">
      <c r="A104">
        <v>14</v>
      </c>
      <c r="B104" t="s">
        <v>118</v>
      </c>
      <c r="C104">
        <v>4</v>
      </c>
      <c r="D104">
        <v>1106978.3999999999</v>
      </c>
      <c r="E104" t="str">
        <f t="shared" si="1"/>
        <v>14;Input@BrightPesajeEntrada;4;1106978,4</v>
      </c>
      <c r="I104" t="s">
        <v>223</v>
      </c>
    </row>
    <row r="105" spans="1:9" x14ac:dyDescent="0.3">
      <c r="A105">
        <v>15</v>
      </c>
      <c r="B105" t="s">
        <v>118</v>
      </c>
      <c r="C105">
        <v>4</v>
      </c>
      <c r="D105">
        <v>1098781.2</v>
      </c>
      <c r="E105" t="str">
        <f t="shared" si="1"/>
        <v>15;Input@BrightPesajeEntrada;4;1098781,2</v>
      </c>
      <c r="I105" t="s">
        <v>224</v>
      </c>
    </row>
    <row r="106" spans="1:9" x14ac:dyDescent="0.3">
      <c r="A106">
        <v>16</v>
      </c>
      <c r="B106" t="s">
        <v>118</v>
      </c>
      <c r="C106">
        <v>4</v>
      </c>
      <c r="D106">
        <v>1113750</v>
      </c>
      <c r="E106" t="str">
        <f t="shared" si="1"/>
        <v>16;Input@BrightPesajeEntrada;4;1113750</v>
      </c>
      <c r="I106" t="s">
        <v>225</v>
      </c>
    </row>
    <row r="107" spans="1:9" x14ac:dyDescent="0.3">
      <c r="A107">
        <v>17</v>
      </c>
      <c r="B107" t="s">
        <v>118</v>
      </c>
      <c r="C107">
        <v>4</v>
      </c>
      <c r="D107">
        <v>1093791.6000000001</v>
      </c>
      <c r="E107" t="str">
        <f t="shared" si="1"/>
        <v>17;Input@BrightPesajeEntrada;4;1093791,6</v>
      </c>
      <c r="I107" t="s">
        <v>226</v>
      </c>
    </row>
    <row r="108" spans="1:9" x14ac:dyDescent="0.3">
      <c r="A108">
        <v>18</v>
      </c>
      <c r="B108" t="s">
        <v>118</v>
      </c>
      <c r="C108">
        <v>4</v>
      </c>
      <c r="D108">
        <v>1107334.8</v>
      </c>
      <c r="E108" t="str">
        <f t="shared" si="1"/>
        <v>18;Input@BrightPesajeEntrada;4;1107334,8</v>
      </c>
      <c r="I108" t="s">
        <v>227</v>
      </c>
    </row>
    <row r="109" spans="1:9" x14ac:dyDescent="0.3">
      <c r="A109">
        <v>19</v>
      </c>
      <c r="B109" t="s">
        <v>118</v>
      </c>
      <c r="C109">
        <v>4</v>
      </c>
      <c r="D109">
        <v>1095930</v>
      </c>
      <c r="E109" t="str">
        <f t="shared" si="1"/>
        <v>19;Input@BrightPesajeEntrada;4;1095930</v>
      </c>
      <c r="I109" t="s">
        <v>228</v>
      </c>
    </row>
    <row r="110" spans="1:9" x14ac:dyDescent="0.3">
      <c r="A110">
        <v>20</v>
      </c>
      <c r="B110" t="s">
        <v>118</v>
      </c>
      <c r="C110">
        <v>4</v>
      </c>
      <c r="D110">
        <v>1103414.3999999999</v>
      </c>
      <c r="E110" t="str">
        <f t="shared" si="1"/>
        <v>20;Input@BrightPesajeEntrada;4;1103414,4</v>
      </c>
      <c r="I110" t="s">
        <v>229</v>
      </c>
    </row>
    <row r="111" spans="1:9" x14ac:dyDescent="0.3">
      <c r="A111">
        <v>21</v>
      </c>
      <c r="B111" t="s">
        <v>118</v>
      </c>
      <c r="C111">
        <v>4</v>
      </c>
      <c r="D111">
        <v>1099137.6000000001</v>
      </c>
      <c r="E111" t="str">
        <f t="shared" si="1"/>
        <v>21;Input@BrightPesajeEntrada;4;1099137,6</v>
      </c>
      <c r="I111" t="s">
        <v>230</v>
      </c>
    </row>
    <row r="112" spans="1:9" x14ac:dyDescent="0.3">
      <c r="A112">
        <v>22</v>
      </c>
      <c r="B112" t="s">
        <v>118</v>
      </c>
      <c r="C112">
        <v>4</v>
      </c>
      <c r="D112">
        <v>1104127.2</v>
      </c>
      <c r="E112" t="str">
        <f t="shared" si="1"/>
        <v>22;Input@BrightPesajeEntrada;4;1104127,2</v>
      </c>
      <c r="I112" t="s">
        <v>231</v>
      </c>
    </row>
    <row r="113" spans="1:9" x14ac:dyDescent="0.3">
      <c r="A113">
        <v>23</v>
      </c>
      <c r="B113" t="s">
        <v>118</v>
      </c>
      <c r="C113">
        <v>4</v>
      </c>
      <c r="D113">
        <v>1108047.6000000001</v>
      </c>
      <c r="E113" t="str">
        <f t="shared" si="1"/>
        <v>23;Input@BrightPesajeEntrada;4;1108047,6</v>
      </c>
      <c r="I113" t="s">
        <v>232</v>
      </c>
    </row>
    <row r="114" spans="1:9" x14ac:dyDescent="0.3">
      <c r="A114">
        <v>24</v>
      </c>
      <c r="B114" t="s">
        <v>118</v>
      </c>
      <c r="C114">
        <v>4</v>
      </c>
      <c r="D114">
        <v>1112680.8</v>
      </c>
      <c r="E114" t="str">
        <f t="shared" si="1"/>
        <v>24;Input@BrightPesajeEntrada;4;1112680,8</v>
      </c>
      <c r="I114" t="s">
        <v>233</v>
      </c>
    </row>
    <row r="115" spans="1:9" x14ac:dyDescent="0.3">
      <c r="A115">
        <v>25</v>
      </c>
      <c r="B115" t="s">
        <v>118</v>
      </c>
      <c r="C115">
        <v>4</v>
      </c>
      <c r="D115">
        <v>1106978.3999999999</v>
      </c>
      <c r="E115" t="str">
        <f t="shared" si="1"/>
        <v>25;Input@BrightPesajeEntrada;4;1106978,4</v>
      </c>
      <c r="I115" t="s">
        <v>234</v>
      </c>
    </row>
    <row r="116" spans="1:9" x14ac:dyDescent="0.3">
      <c r="A116">
        <v>26</v>
      </c>
      <c r="B116" t="s">
        <v>118</v>
      </c>
      <c r="C116">
        <v>4</v>
      </c>
      <c r="D116">
        <v>1094504.3999999999</v>
      </c>
      <c r="E116" t="str">
        <f t="shared" si="1"/>
        <v>26;Input@BrightPesajeEntrada;4;1094504,4</v>
      </c>
      <c r="I116" t="s">
        <v>235</v>
      </c>
    </row>
    <row r="117" spans="1:9" x14ac:dyDescent="0.3">
      <c r="A117">
        <v>27</v>
      </c>
      <c r="B117" t="s">
        <v>118</v>
      </c>
      <c r="C117">
        <v>4</v>
      </c>
      <c r="D117">
        <v>1104840</v>
      </c>
      <c r="E117" t="str">
        <f t="shared" si="1"/>
        <v>27;Input@BrightPesajeEntrada;4;1104840</v>
      </c>
      <c r="I117" t="s">
        <v>236</v>
      </c>
    </row>
    <row r="118" spans="1:9" x14ac:dyDescent="0.3">
      <c r="A118">
        <v>28</v>
      </c>
      <c r="B118" t="s">
        <v>118</v>
      </c>
      <c r="C118">
        <v>4</v>
      </c>
      <c r="D118">
        <v>1102345.2</v>
      </c>
      <c r="E118" t="str">
        <f t="shared" si="1"/>
        <v>28;Input@BrightPesajeEntrada;4;1102345,2</v>
      </c>
      <c r="I118" t="s">
        <v>237</v>
      </c>
    </row>
    <row r="119" spans="1:9" x14ac:dyDescent="0.3">
      <c r="A119">
        <v>29</v>
      </c>
      <c r="B119" t="s">
        <v>118</v>
      </c>
      <c r="C119">
        <v>4</v>
      </c>
      <c r="D119">
        <v>1101276</v>
      </c>
      <c r="E119" t="str">
        <f t="shared" si="1"/>
        <v>29;Input@BrightPesajeEntrada;4;1101276</v>
      </c>
      <c r="I119" t="s">
        <v>238</v>
      </c>
    </row>
    <row r="120" spans="1:9" x14ac:dyDescent="0.3">
      <c r="A120">
        <v>30</v>
      </c>
      <c r="B120" t="s">
        <v>118</v>
      </c>
      <c r="C120">
        <v>4</v>
      </c>
      <c r="D120">
        <v>1096286.3999999999</v>
      </c>
      <c r="E120" t="str">
        <f t="shared" si="1"/>
        <v>30;Input@BrightPesajeEntrada;4;1096286,4</v>
      </c>
      <c r="I120" t="s">
        <v>239</v>
      </c>
    </row>
    <row r="121" spans="1:9" x14ac:dyDescent="0.3">
      <c r="A121">
        <v>1</v>
      </c>
      <c r="B121" t="s">
        <v>116</v>
      </c>
      <c r="C121">
        <v>5</v>
      </c>
      <c r="D121">
        <v>682862.4</v>
      </c>
      <c r="E121" t="str">
        <f t="shared" si="1"/>
        <v>1;Input@KoalaPesajeEntrada;5;682862,4</v>
      </c>
      <c r="I121" t="s">
        <v>240</v>
      </c>
    </row>
    <row r="122" spans="1:9" x14ac:dyDescent="0.3">
      <c r="A122">
        <v>2</v>
      </c>
      <c r="B122" t="s">
        <v>116</v>
      </c>
      <c r="C122">
        <v>5</v>
      </c>
      <c r="D122">
        <v>688327.2</v>
      </c>
      <c r="E122" t="str">
        <f t="shared" si="1"/>
        <v>2;Input@KoalaPesajeEntrada;5;688327,2</v>
      </c>
      <c r="I122" t="s">
        <v>241</v>
      </c>
    </row>
    <row r="123" spans="1:9" x14ac:dyDescent="0.3">
      <c r="A123">
        <v>3</v>
      </c>
      <c r="B123" t="s">
        <v>116</v>
      </c>
      <c r="C123">
        <v>5</v>
      </c>
      <c r="D123">
        <v>690465.6</v>
      </c>
      <c r="E123" t="str">
        <f t="shared" si="1"/>
        <v>3;Input@KoalaPesajeEntrada;5;690465,6</v>
      </c>
      <c r="I123" t="s">
        <v>242</v>
      </c>
    </row>
    <row r="124" spans="1:9" x14ac:dyDescent="0.3">
      <c r="A124">
        <v>4</v>
      </c>
      <c r="B124" t="s">
        <v>116</v>
      </c>
      <c r="C124">
        <v>5</v>
      </c>
      <c r="D124">
        <v>685951.2</v>
      </c>
      <c r="E124" t="str">
        <f t="shared" si="1"/>
        <v>4;Input@KoalaPesajeEntrada;5;685951,2</v>
      </c>
      <c r="I124" t="s">
        <v>243</v>
      </c>
    </row>
    <row r="125" spans="1:9" x14ac:dyDescent="0.3">
      <c r="A125">
        <v>5</v>
      </c>
      <c r="B125" t="s">
        <v>116</v>
      </c>
      <c r="C125">
        <v>5</v>
      </c>
      <c r="D125">
        <v>688802.4</v>
      </c>
      <c r="E125" t="str">
        <f t="shared" si="1"/>
        <v>5;Input@KoalaPesajeEntrada;5;688802,4</v>
      </c>
      <c r="I125" t="s">
        <v>244</v>
      </c>
    </row>
    <row r="126" spans="1:9" x14ac:dyDescent="0.3">
      <c r="A126">
        <v>6</v>
      </c>
      <c r="B126" t="s">
        <v>116</v>
      </c>
      <c r="C126">
        <v>5</v>
      </c>
      <c r="D126">
        <v>691416</v>
      </c>
      <c r="E126" t="str">
        <f t="shared" si="1"/>
        <v>6;Input@KoalaPesajeEntrada;5;691416</v>
      </c>
      <c r="I126" t="s">
        <v>245</v>
      </c>
    </row>
    <row r="127" spans="1:9" x14ac:dyDescent="0.3">
      <c r="A127">
        <v>7</v>
      </c>
      <c r="B127" t="s">
        <v>116</v>
      </c>
      <c r="C127">
        <v>5</v>
      </c>
      <c r="D127">
        <v>683100</v>
      </c>
      <c r="E127" t="str">
        <f t="shared" si="1"/>
        <v>7;Input@KoalaPesajeEntrada;5;683100</v>
      </c>
      <c r="I127" t="s">
        <v>246</v>
      </c>
    </row>
    <row r="128" spans="1:9" x14ac:dyDescent="0.3">
      <c r="A128">
        <v>8</v>
      </c>
      <c r="B128" t="s">
        <v>116</v>
      </c>
      <c r="C128">
        <v>5</v>
      </c>
      <c r="D128">
        <v>685000.8</v>
      </c>
      <c r="E128" t="str">
        <f t="shared" si="1"/>
        <v>8;Input@KoalaPesajeEntrada;5;685000,8</v>
      </c>
      <c r="I128" t="s">
        <v>247</v>
      </c>
    </row>
    <row r="129" spans="1:9" x14ac:dyDescent="0.3">
      <c r="A129">
        <v>9</v>
      </c>
      <c r="B129" t="s">
        <v>116</v>
      </c>
      <c r="C129">
        <v>5</v>
      </c>
      <c r="D129">
        <v>690228</v>
      </c>
      <c r="E129" t="str">
        <f t="shared" si="1"/>
        <v>9;Input@KoalaPesajeEntrada;5;690228</v>
      </c>
      <c r="I129" t="s">
        <v>248</v>
      </c>
    </row>
    <row r="130" spans="1:9" x14ac:dyDescent="0.3">
      <c r="A130">
        <v>10</v>
      </c>
      <c r="B130" t="s">
        <v>116</v>
      </c>
      <c r="C130">
        <v>5</v>
      </c>
      <c r="D130">
        <v>687376.8</v>
      </c>
      <c r="E130" t="str">
        <f t="shared" si="1"/>
        <v>10;Input@KoalaPesajeEntrada;5;687376,8</v>
      </c>
      <c r="I130" t="s">
        <v>249</v>
      </c>
    </row>
    <row r="131" spans="1:9" x14ac:dyDescent="0.3">
      <c r="A131">
        <v>11</v>
      </c>
      <c r="B131" t="s">
        <v>116</v>
      </c>
      <c r="C131">
        <v>5</v>
      </c>
      <c r="D131">
        <v>690228</v>
      </c>
      <c r="E131" t="str">
        <f t="shared" ref="E131:E194" si="2">_xlfn.CONCAT(A131,";",B131,";",C131,";",D131)</f>
        <v>11;Input@KoalaPesajeEntrada;5;690228</v>
      </c>
      <c r="I131" t="s">
        <v>250</v>
      </c>
    </row>
    <row r="132" spans="1:9" x14ac:dyDescent="0.3">
      <c r="A132">
        <v>12</v>
      </c>
      <c r="B132" t="s">
        <v>116</v>
      </c>
      <c r="C132">
        <v>5</v>
      </c>
      <c r="D132">
        <v>686901.6</v>
      </c>
      <c r="E132" t="str">
        <f t="shared" si="2"/>
        <v>12;Input@KoalaPesajeEntrada;5;686901,6</v>
      </c>
      <c r="I132" t="s">
        <v>251</v>
      </c>
    </row>
    <row r="133" spans="1:9" x14ac:dyDescent="0.3">
      <c r="A133">
        <v>13</v>
      </c>
      <c r="B133" t="s">
        <v>116</v>
      </c>
      <c r="C133">
        <v>5</v>
      </c>
      <c r="D133">
        <v>693316.8</v>
      </c>
      <c r="E133" t="str">
        <f t="shared" si="2"/>
        <v>13;Input@KoalaPesajeEntrada;5;693316,8</v>
      </c>
      <c r="I133" t="s">
        <v>252</v>
      </c>
    </row>
    <row r="134" spans="1:9" x14ac:dyDescent="0.3">
      <c r="A134">
        <v>14</v>
      </c>
      <c r="B134" t="s">
        <v>116</v>
      </c>
      <c r="C134">
        <v>5</v>
      </c>
      <c r="D134">
        <v>690228</v>
      </c>
      <c r="E134" t="str">
        <f t="shared" si="2"/>
        <v>14;Input@KoalaPesajeEntrada;5;690228</v>
      </c>
      <c r="I134" t="s">
        <v>253</v>
      </c>
    </row>
    <row r="135" spans="1:9" x14ac:dyDescent="0.3">
      <c r="A135">
        <v>15</v>
      </c>
      <c r="B135" t="s">
        <v>116</v>
      </c>
      <c r="C135">
        <v>5</v>
      </c>
      <c r="D135">
        <v>688089.59999999998</v>
      </c>
      <c r="E135" t="str">
        <f t="shared" si="2"/>
        <v>15;Input@KoalaPesajeEntrada;5;688089,6</v>
      </c>
      <c r="I135" t="s">
        <v>254</v>
      </c>
    </row>
    <row r="136" spans="1:9" x14ac:dyDescent="0.3">
      <c r="A136">
        <v>16</v>
      </c>
      <c r="B136" t="s">
        <v>116</v>
      </c>
      <c r="C136">
        <v>5</v>
      </c>
      <c r="D136">
        <v>685951.2</v>
      </c>
      <c r="E136" t="str">
        <f t="shared" si="2"/>
        <v>16;Input@KoalaPesajeEntrada;5;685951,2</v>
      </c>
      <c r="I136" t="s">
        <v>255</v>
      </c>
    </row>
    <row r="137" spans="1:9" x14ac:dyDescent="0.3">
      <c r="A137">
        <v>17</v>
      </c>
      <c r="B137" t="s">
        <v>116</v>
      </c>
      <c r="C137">
        <v>5</v>
      </c>
      <c r="D137">
        <v>686664</v>
      </c>
      <c r="E137" t="str">
        <f t="shared" si="2"/>
        <v>17;Input@KoalaPesajeEntrada;5;686664</v>
      </c>
      <c r="I137" t="s">
        <v>256</v>
      </c>
    </row>
    <row r="138" spans="1:9" x14ac:dyDescent="0.3">
      <c r="A138">
        <v>18</v>
      </c>
      <c r="B138" t="s">
        <v>116</v>
      </c>
      <c r="C138">
        <v>5</v>
      </c>
      <c r="D138">
        <v>683100</v>
      </c>
      <c r="E138" t="str">
        <f t="shared" si="2"/>
        <v>18;Input@KoalaPesajeEntrada;5;683100</v>
      </c>
      <c r="I138" t="s">
        <v>257</v>
      </c>
    </row>
    <row r="139" spans="1:9" x14ac:dyDescent="0.3">
      <c r="A139">
        <v>19</v>
      </c>
      <c r="B139" t="s">
        <v>116</v>
      </c>
      <c r="C139">
        <v>5</v>
      </c>
      <c r="D139">
        <v>681436.8</v>
      </c>
      <c r="E139" t="str">
        <f t="shared" si="2"/>
        <v>19;Input@KoalaPesajeEntrada;5;681436,8</v>
      </c>
      <c r="I139" t="s">
        <v>258</v>
      </c>
    </row>
    <row r="140" spans="1:9" x14ac:dyDescent="0.3">
      <c r="A140">
        <v>20</v>
      </c>
      <c r="B140" t="s">
        <v>116</v>
      </c>
      <c r="C140">
        <v>5</v>
      </c>
      <c r="D140">
        <v>683575.2</v>
      </c>
      <c r="E140" t="str">
        <f t="shared" si="2"/>
        <v>20;Input@KoalaPesajeEntrada;5;683575,2</v>
      </c>
      <c r="I140" t="s">
        <v>259</v>
      </c>
    </row>
    <row r="141" spans="1:9" x14ac:dyDescent="0.3">
      <c r="A141">
        <v>21</v>
      </c>
      <c r="B141" t="s">
        <v>116</v>
      </c>
      <c r="C141">
        <v>5</v>
      </c>
      <c r="D141">
        <v>686188.8</v>
      </c>
      <c r="E141" t="str">
        <f t="shared" si="2"/>
        <v>21;Input@KoalaPesajeEntrada;5;686188,8</v>
      </c>
      <c r="I141" t="s">
        <v>260</v>
      </c>
    </row>
    <row r="142" spans="1:9" x14ac:dyDescent="0.3">
      <c r="A142">
        <v>22</v>
      </c>
      <c r="B142" t="s">
        <v>116</v>
      </c>
      <c r="C142">
        <v>5</v>
      </c>
      <c r="D142">
        <v>689515.2</v>
      </c>
      <c r="E142" t="str">
        <f t="shared" si="2"/>
        <v>22;Input@KoalaPesajeEntrada;5;689515,2</v>
      </c>
      <c r="I142" t="s">
        <v>261</v>
      </c>
    </row>
    <row r="143" spans="1:9" x14ac:dyDescent="0.3">
      <c r="A143">
        <v>23</v>
      </c>
      <c r="B143" t="s">
        <v>116</v>
      </c>
      <c r="C143">
        <v>5</v>
      </c>
      <c r="D143">
        <v>685476</v>
      </c>
      <c r="E143" t="str">
        <f t="shared" si="2"/>
        <v>23;Input@KoalaPesajeEntrada;5;685476</v>
      </c>
      <c r="I143" t="s">
        <v>262</v>
      </c>
    </row>
    <row r="144" spans="1:9" x14ac:dyDescent="0.3">
      <c r="A144">
        <v>24</v>
      </c>
      <c r="B144" t="s">
        <v>116</v>
      </c>
      <c r="C144">
        <v>5</v>
      </c>
      <c r="D144">
        <v>690465.6</v>
      </c>
      <c r="E144" t="str">
        <f t="shared" si="2"/>
        <v>24;Input@KoalaPesajeEntrada;5;690465,6</v>
      </c>
      <c r="I144" t="s">
        <v>263</v>
      </c>
    </row>
    <row r="145" spans="1:9" x14ac:dyDescent="0.3">
      <c r="A145">
        <v>25</v>
      </c>
      <c r="B145" t="s">
        <v>116</v>
      </c>
      <c r="C145">
        <v>5</v>
      </c>
      <c r="D145">
        <v>690940.8</v>
      </c>
      <c r="E145" t="str">
        <f t="shared" si="2"/>
        <v>25;Input@KoalaPesajeEntrada;5;690940,8</v>
      </c>
      <c r="I145" t="s">
        <v>264</v>
      </c>
    </row>
    <row r="146" spans="1:9" x14ac:dyDescent="0.3">
      <c r="A146">
        <v>26</v>
      </c>
      <c r="B146" t="s">
        <v>116</v>
      </c>
      <c r="C146">
        <v>5</v>
      </c>
      <c r="D146">
        <v>682149.6</v>
      </c>
      <c r="E146" t="str">
        <f t="shared" si="2"/>
        <v>26;Input@KoalaPesajeEntrada;5;682149,6</v>
      </c>
      <c r="I146" t="s">
        <v>265</v>
      </c>
    </row>
    <row r="147" spans="1:9" x14ac:dyDescent="0.3">
      <c r="A147">
        <v>27</v>
      </c>
      <c r="B147" t="s">
        <v>116</v>
      </c>
      <c r="C147">
        <v>5</v>
      </c>
      <c r="D147">
        <v>688089.59999999998</v>
      </c>
      <c r="E147" t="str">
        <f t="shared" si="2"/>
        <v>27;Input@KoalaPesajeEntrada;5;688089,6</v>
      </c>
      <c r="I147" t="s">
        <v>266</v>
      </c>
    </row>
    <row r="148" spans="1:9" x14ac:dyDescent="0.3">
      <c r="A148">
        <v>28</v>
      </c>
      <c r="B148" t="s">
        <v>116</v>
      </c>
      <c r="C148">
        <v>5</v>
      </c>
      <c r="D148">
        <v>686901.6</v>
      </c>
      <c r="E148" t="str">
        <f t="shared" si="2"/>
        <v>28;Input@KoalaPesajeEntrada;5;686901,6</v>
      </c>
      <c r="I148" t="s">
        <v>267</v>
      </c>
    </row>
    <row r="149" spans="1:9" x14ac:dyDescent="0.3">
      <c r="A149">
        <v>29</v>
      </c>
      <c r="B149" t="s">
        <v>116</v>
      </c>
      <c r="C149">
        <v>5</v>
      </c>
      <c r="D149">
        <v>682862.4</v>
      </c>
      <c r="E149" t="str">
        <f t="shared" si="2"/>
        <v>29;Input@KoalaPesajeEntrada;5;682862,4</v>
      </c>
      <c r="I149" t="s">
        <v>268</v>
      </c>
    </row>
    <row r="150" spans="1:9" x14ac:dyDescent="0.3">
      <c r="A150">
        <v>30</v>
      </c>
      <c r="B150" t="s">
        <v>116</v>
      </c>
      <c r="C150">
        <v>5</v>
      </c>
      <c r="D150">
        <v>683812.8</v>
      </c>
      <c r="E150" t="str">
        <f t="shared" si="2"/>
        <v>30;Input@KoalaPesajeEntrada;5;683812,8</v>
      </c>
      <c r="I150" t="s">
        <v>269</v>
      </c>
    </row>
    <row r="151" spans="1:9" x14ac:dyDescent="0.3">
      <c r="A151">
        <v>1</v>
      </c>
      <c r="B151" t="s">
        <v>116</v>
      </c>
      <c r="C151">
        <v>6</v>
      </c>
      <c r="D151">
        <v>888307.19999999995</v>
      </c>
      <c r="E151" t="str">
        <f t="shared" si="2"/>
        <v>1;Input@KoalaPesajeEntrada;6;888307,2</v>
      </c>
      <c r="I151" t="s">
        <v>270</v>
      </c>
    </row>
    <row r="152" spans="1:9" x14ac:dyDescent="0.3">
      <c r="A152">
        <v>2</v>
      </c>
      <c r="B152" t="s">
        <v>116</v>
      </c>
      <c r="C152">
        <v>6</v>
      </c>
      <c r="D152">
        <v>893059.2</v>
      </c>
      <c r="E152" t="str">
        <f t="shared" si="2"/>
        <v>2;Input@KoalaPesajeEntrada;6;893059,2</v>
      </c>
      <c r="I152" t="s">
        <v>271</v>
      </c>
    </row>
    <row r="153" spans="1:9" x14ac:dyDescent="0.3">
      <c r="A153">
        <v>3</v>
      </c>
      <c r="B153" t="s">
        <v>116</v>
      </c>
      <c r="C153">
        <v>6</v>
      </c>
      <c r="D153">
        <v>894009.6</v>
      </c>
      <c r="E153" t="str">
        <f t="shared" si="2"/>
        <v>3;Input@KoalaPesajeEntrada;6;894009,6</v>
      </c>
      <c r="I153" t="s">
        <v>272</v>
      </c>
    </row>
    <row r="154" spans="1:9" x14ac:dyDescent="0.3">
      <c r="A154">
        <v>4</v>
      </c>
      <c r="B154" t="s">
        <v>116</v>
      </c>
      <c r="C154">
        <v>6</v>
      </c>
      <c r="D154">
        <v>893376</v>
      </c>
      <c r="E154" t="str">
        <f t="shared" si="2"/>
        <v>4;Input@KoalaPesajeEntrada;6;893376</v>
      </c>
      <c r="I154" t="s">
        <v>273</v>
      </c>
    </row>
    <row r="155" spans="1:9" x14ac:dyDescent="0.3">
      <c r="A155">
        <v>5</v>
      </c>
      <c r="B155" t="s">
        <v>116</v>
      </c>
      <c r="C155">
        <v>6</v>
      </c>
      <c r="D155">
        <v>887990.4</v>
      </c>
      <c r="E155" t="str">
        <f t="shared" si="2"/>
        <v>5;Input@KoalaPesajeEntrada;6;887990,4</v>
      </c>
      <c r="I155" t="s">
        <v>274</v>
      </c>
    </row>
    <row r="156" spans="1:9" x14ac:dyDescent="0.3">
      <c r="A156">
        <v>6</v>
      </c>
      <c r="B156" t="s">
        <v>116</v>
      </c>
      <c r="C156">
        <v>6</v>
      </c>
      <c r="D156">
        <v>881971.19999999995</v>
      </c>
      <c r="E156" t="str">
        <f t="shared" si="2"/>
        <v>6;Input@KoalaPesajeEntrada;6;881971,2</v>
      </c>
      <c r="I156" t="s">
        <v>275</v>
      </c>
    </row>
    <row r="157" spans="1:9" x14ac:dyDescent="0.3">
      <c r="A157">
        <v>7</v>
      </c>
      <c r="B157" t="s">
        <v>116</v>
      </c>
      <c r="C157">
        <v>6</v>
      </c>
      <c r="D157">
        <v>896227.2</v>
      </c>
      <c r="E157" t="str">
        <f t="shared" si="2"/>
        <v>7;Input@KoalaPesajeEntrada;6;896227,2</v>
      </c>
      <c r="I157" t="s">
        <v>276</v>
      </c>
    </row>
    <row r="158" spans="1:9" x14ac:dyDescent="0.3">
      <c r="A158">
        <v>8</v>
      </c>
      <c r="B158" t="s">
        <v>116</v>
      </c>
      <c r="C158">
        <v>6</v>
      </c>
      <c r="D158">
        <v>900345.6</v>
      </c>
      <c r="E158" t="str">
        <f t="shared" si="2"/>
        <v>8;Input@KoalaPesajeEntrada;6;900345,6</v>
      </c>
      <c r="I158" t="s">
        <v>277</v>
      </c>
    </row>
    <row r="159" spans="1:9" x14ac:dyDescent="0.3">
      <c r="A159">
        <v>9</v>
      </c>
      <c r="B159" t="s">
        <v>116</v>
      </c>
      <c r="C159">
        <v>6</v>
      </c>
      <c r="D159">
        <v>896544</v>
      </c>
      <c r="E159" t="str">
        <f t="shared" si="2"/>
        <v>9;Input@KoalaPesajeEntrada;6;896544</v>
      </c>
      <c r="I159" t="s">
        <v>278</v>
      </c>
    </row>
    <row r="160" spans="1:9" x14ac:dyDescent="0.3">
      <c r="A160">
        <v>10</v>
      </c>
      <c r="B160" t="s">
        <v>116</v>
      </c>
      <c r="C160">
        <v>6</v>
      </c>
      <c r="D160">
        <v>891158.4</v>
      </c>
      <c r="E160" t="str">
        <f t="shared" si="2"/>
        <v>10;Input@KoalaPesajeEntrada;6;891158,4</v>
      </c>
      <c r="I160" t="s">
        <v>279</v>
      </c>
    </row>
    <row r="161" spans="1:9" x14ac:dyDescent="0.3">
      <c r="A161">
        <v>11</v>
      </c>
      <c r="B161" t="s">
        <v>116</v>
      </c>
      <c r="C161">
        <v>6</v>
      </c>
      <c r="D161">
        <v>897177.59999999998</v>
      </c>
      <c r="E161" t="str">
        <f t="shared" si="2"/>
        <v>11;Input@KoalaPesajeEntrada;6;897177,6</v>
      </c>
      <c r="I161" t="s">
        <v>280</v>
      </c>
    </row>
    <row r="162" spans="1:9" x14ac:dyDescent="0.3">
      <c r="A162">
        <v>12</v>
      </c>
      <c r="B162" t="s">
        <v>116</v>
      </c>
      <c r="C162">
        <v>6</v>
      </c>
      <c r="D162">
        <v>896227.2</v>
      </c>
      <c r="E162" t="str">
        <f t="shared" si="2"/>
        <v>12;Input@KoalaPesajeEntrada;6;896227,2</v>
      </c>
      <c r="I162" t="s">
        <v>281</v>
      </c>
    </row>
    <row r="163" spans="1:9" x14ac:dyDescent="0.3">
      <c r="A163">
        <v>13</v>
      </c>
      <c r="B163" t="s">
        <v>116</v>
      </c>
      <c r="C163">
        <v>6</v>
      </c>
      <c r="D163">
        <v>891792</v>
      </c>
      <c r="E163" t="str">
        <f t="shared" si="2"/>
        <v>13;Input@KoalaPesajeEntrada;6;891792</v>
      </c>
      <c r="I163" t="s">
        <v>282</v>
      </c>
    </row>
    <row r="164" spans="1:9" x14ac:dyDescent="0.3">
      <c r="A164">
        <v>14</v>
      </c>
      <c r="B164" t="s">
        <v>116</v>
      </c>
      <c r="C164">
        <v>6</v>
      </c>
      <c r="D164">
        <v>895593.6</v>
      </c>
      <c r="E164" t="str">
        <f t="shared" si="2"/>
        <v>14;Input@KoalaPesajeEntrada;6;895593,6</v>
      </c>
      <c r="I164" t="s">
        <v>283</v>
      </c>
    </row>
    <row r="165" spans="1:9" x14ac:dyDescent="0.3">
      <c r="A165">
        <v>15</v>
      </c>
      <c r="B165" t="s">
        <v>116</v>
      </c>
      <c r="C165">
        <v>6</v>
      </c>
      <c r="D165">
        <v>891475.2</v>
      </c>
      <c r="E165" t="str">
        <f t="shared" si="2"/>
        <v>15;Input@KoalaPesajeEntrada;6;891475,2</v>
      </c>
      <c r="I165" t="s">
        <v>284</v>
      </c>
    </row>
    <row r="166" spans="1:9" x14ac:dyDescent="0.3">
      <c r="A166">
        <v>16</v>
      </c>
      <c r="B166" t="s">
        <v>116</v>
      </c>
      <c r="C166">
        <v>6</v>
      </c>
      <c r="D166">
        <v>895593.6</v>
      </c>
      <c r="E166" t="str">
        <f t="shared" si="2"/>
        <v>16;Input@KoalaPesajeEntrada;6;895593,6</v>
      </c>
      <c r="I166" t="s">
        <v>285</v>
      </c>
    </row>
    <row r="167" spans="1:9" x14ac:dyDescent="0.3">
      <c r="A167">
        <v>17</v>
      </c>
      <c r="B167" t="s">
        <v>116</v>
      </c>
      <c r="C167">
        <v>6</v>
      </c>
      <c r="D167">
        <v>889574.40000000002</v>
      </c>
      <c r="E167" t="str">
        <f t="shared" si="2"/>
        <v>17;Input@KoalaPesajeEntrada;6;889574,4</v>
      </c>
      <c r="I167" t="s">
        <v>286</v>
      </c>
    </row>
    <row r="168" spans="1:9" x14ac:dyDescent="0.3">
      <c r="A168">
        <v>18</v>
      </c>
      <c r="B168" t="s">
        <v>116</v>
      </c>
      <c r="C168">
        <v>6</v>
      </c>
      <c r="D168">
        <v>893059.2</v>
      </c>
      <c r="E168" t="str">
        <f t="shared" si="2"/>
        <v>18;Input@KoalaPesajeEntrada;6;893059,2</v>
      </c>
      <c r="I168" t="s">
        <v>287</v>
      </c>
    </row>
    <row r="169" spans="1:9" x14ac:dyDescent="0.3">
      <c r="A169">
        <v>19</v>
      </c>
      <c r="B169" t="s">
        <v>116</v>
      </c>
      <c r="C169">
        <v>6</v>
      </c>
      <c r="D169">
        <v>885139.2</v>
      </c>
      <c r="E169" t="str">
        <f t="shared" si="2"/>
        <v>19;Input@KoalaPesajeEntrada;6;885139,2</v>
      </c>
      <c r="I169" t="s">
        <v>288</v>
      </c>
    </row>
    <row r="170" spans="1:9" x14ac:dyDescent="0.3">
      <c r="A170">
        <v>20</v>
      </c>
      <c r="B170" t="s">
        <v>116</v>
      </c>
      <c r="C170">
        <v>6</v>
      </c>
      <c r="D170">
        <v>887040</v>
      </c>
      <c r="E170" t="str">
        <f t="shared" si="2"/>
        <v>20;Input@KoalaPesajeEntrada;6;887040</v>
      </c>
      <c r="I170" t="s">
        <v>289</v>
      </c>
    </row>
    <row r="171" spans="1:9" x14ac:dyDescent="0.3">
      <c r="A171">
        <v>21</v>
      </c>
      <c r="B171" t="s">
        <v>116</v>
      </c>
      <c r="C171">
        <v>6</v>
      </c>
      <c r="D171">
        <v>894009.6</v>
      </c>
      <c r="E171" t="str">
        <f t="shared" si="2"/>
        <v>21;Input@KoalaPesajeEntrada;6;894009,6</v>
      </c>
      <c r="I171" t="s">
        <v>290</v>
      </c>
    </row>
    <row r="172" spans="1:9" x14ac:dyDescent="0.3">
      <c r="A172">
        <v>22</v>
      </c>
      <c r="B172" t="s">
        <v>116</v>
      </c>
      <c r="C172">
        <v>6</v>
      </c>
      <c r="D172">
        <v>897494.4</v>
      </c>
      <c r="E172" t="str">
        <f t="shared" si="2"/>
        <v>22;Input@KoalaPesajeEntrada;6;897494,4</v>
      </c>
      <c r="I172" t="s">
        <v>291</v>
      </c>
    </row>
    <row r="173" spans="1:9" x14ac:dyDescent="0.3">
      <c r="A173">
        <v>23</v>
      </c>
      <c r="B173" t="s">
        <v>116</v>
      </c>
      <c r="C173">
        <v>6</v>
      </c>
      <c r="D173">
        <v>898128</v>
      </c>
      <c r="E173" t="str">
        <f t="shared" si="2"/>
        <v>23;Input@KoalaPesajeEntrada;6;898128</v>
      </c>
      <c r="I173" t="s">
        <v>292</v>
      </c>
    </row>
    <row r="174" spans="1:9" x14ac:dyDescent="0.3">
      <c r="A174">
        <v>24</v>
      </c>
      <c r="B174" t="s">
        <v>116</v>
      </c>
      <c r="C174">
        <v>6</v>
      </c>
      <c r="D174">
        <v>896860.8</v>
      </c>
      <c r="E174" t="str">
        <f t="shared" si="2"/>
        <v>24;Input@KoalaPesajeEntrada;6;896860,8</v>
      </c>
      <c r="I174" t="s">
        <v>293</v>
      </c>
    </row>
    <row r="175" spans="1:9" x14ac:dyDescent="0.3">
      <c r="A175">
        <v>25</v>
      </c>
      <c r="B175" t="s">
        <v>116</v>
      </c>
      <c r="C175">
        <v>6</v>
      </c>
      <c r="D175">
        <v>891792</v>
      </c>
      <c r="E175" t="str">
        <f t="shared" si="2"/>
        <v>25;Input@KoalaPesajeEntrada;6;891792</v>
      </c>
      <c r="I175" t="s">
        <v>294</v>
      </c>
    </row>
    <row r="176" spans="1:9" x14ac:dyDescent="0.3">
      <c r="A176">
        <v>26</v>
      </c>
      <c r="B176" t="s">
        <v>116</v>
      </c>
      <c r="C176">
        <v>6</v>
      </c>
      <c r="D176">
        <v>889257.6</v>
      </c>
      <c r="E176" t="str">
        <f t="shared" si="2"/>
        <v>26;Input@KoalaPesajeEntrada;6;889257,6</v>
      </c>
      <c r="I176" t="s">
        <v>295</v>
      </c>
    </row>
    <row r="177" spans="1:9" x14ac:dyDescent="0.3">
      <c r="A177">
        <v>27</v>
      </c>
      <c r="B177" t="s">
        <v>116</v>
      </c>
      <c r="C177">
        <v>6</v>
      </c>
      <c r="D177">
        <v>886406.4</v>
      </c>
      <c r="E177" t="str">
        <f t="shared" si="2"/>
        <v>27;Input@KoalaPesajeEntrada;6;886406,4</v>
      </c>
      <c r="I177" t="s">
        <v>296</v>
      </c>
    </row>
    <row r="178" spans="1:9" x14ac:dyDescent="0.3">
      <c r="A178">
        <v>28</v>
      </c>
      <c r="B178" t="s">
        <v>116</v>
      </c>
      <c r="C178">
        <v>6</v>
      </c>
      <c r="D178">
        <v>890208</v>
      </c>
      <c r="E178" t="str">
        <f t="shared" si="2"/>
        <v>28;Input@KoalaPesajeEntrada;6;890208</v>
      </c>
      <c r="I178" t="s">
        <v>297</v>
      </c>
    </row>
    <row r="179" spans="1:9" x14ac:dyDescent="0.3">
      <c r="A179">
        <v>29</v>
      </c>
      <c r="B179" t="s">
        <v>116</v>
      </c>
      <c r="C179">
        <v>6</v>
      </c>
      <c r="D179">
        <v>892108.80000000005</v>
      </c>
      <c r="E179" t="str">
        <f t="shared" si="2"/>
        <v>29;Input@KoalaPesajeEntrada;6;892108,8</v>
      </c>
      <c r="I179" t="s">
        <v>298</v>
      </c>
    </row>
    <row r="180" spans="1:9" x14ac:dyDescent="0.3">
      <c r="A180">
        <v>30</v>
      </c>
      <c r="B180" t="s">
        <v>116</v>
      </c>
      <c r="C180">
        <v>6</v>
      </c>
      <c r="D180">
        <v>901929.6</v>
      </c>
      <c r="E180" t="str">
        <f t="shared" si="2"/>
        <v>30;Input@KoalaPesajeEntrada;6;901929,6</v>
      </c>
      <c r="I180" t="s">
        <v>299</v>
      </c>
    </row>
    <row r="181" spans="1:9" x14ac:dyDescent="0.3">
      <c r="A181">
        <v>1</v>
      </c>
      <c r="B181" t="s">
        <v>118</v>
      </c>
      <c r="C181">
        <v>7</v>
      </c>
      <c r="D181">
        <v>774338.4</v>
      </c>
      <c r="E181" t="str">
        <f t="shared" si="2"/>
        <v>1;Input@BrightPesajeEntrada;7;774338,4</v>
      </c>
      <c r="I181" t="s">
        <v>300</v>
      </c>
    </row>
    <row r="182" spans="1:9" x14ac:dyDescent="0.3">
      <c r="A182">
        <v>2</v>
      </c>
      <c r="B182" t="s">
        <v>118</v>
      </c>
      <c r="C182">
        <v>7</v>
      </c>
      <c r="D182">
        <v>776476.8</v>
      </c>
      <c r="E182" t="str">
        <f t="shared" si="2"/>
        <v>2;Input@BrightPesajeEntrada;7;776476,8</v>
      </c>
      <c r="I182" t="s">
        <v>301</v>
      </c>
    </row>
    <row r="183" spans="1:9" x14ac:dyDescent="0.3">
      <c r="A183">
        <v>3</v>
      </c>
      <c r="B183" t="s">
        <v>118</v>
      </c>
      <c r="C183">
        <v>7</v>
      </c>
      <c r="D183">
        <v>766497.6</v>
      </c>
      <c r="E183" t="str">
        <f t="shared" si="2"/>
        <v>3;Input@BrightPesajeEntrada;7;766497,6</v>
      </c>
      <c r="I183" t="s">
        <v>302</v>
      </c>
    </row>
    <row r="184" spans="1:9" x14ac:dyDescent="0.3">
      <c r="A184">
        <v>4</v>
      </c>
      <c r="B184" t="s">
        <v>118</v>
      </c>
      <c r="C184">
        <v>7</v>
      </c>
      <c r="D184">
        <v>775764</v>
      </c>
      <c r="E184" t="str">
        <f t="shared" si="2"/>
        <v>4;Input@BrightPesajeEntrada;7;775764</v>
      </c>
      <c r="I184" t="s">
        <v>303</v>
      </c>
    </row>
    <row r="185" spans="1:9" x14ac:dyDescent="0.3">
      <c r="A185">
        <v>5</v>
      </c>
      <c r="B185" t="s">
        <v>118</v>
      </c>
      <c r="C185">
        <v>7</v>
      </c>
      <c r="D185">
        <v>775288.8</v>
      </c>
      <c r="E185" t="str">
        <f t="shared" si="2"/>
        <v>5;Input@BrightPesajeEntrada;7;775288,8</v>
      </c>
      <c r="I185" t="s">
        <v>304</v>
      </c>
    </row>
    <row r="186" spans="1:9" x14ac:dyDescent="0.3">
      <c r="A186">
        <v>6</v>
      </c>
      <c r="B186" t="s">
        <v>118</v>
      </c>
      <c r="C186">
        <v>7</v>
      </c>
      <c r="D186">
        <v>785268</v>
      </c>
      <c r="E186" t="str">
        <f t="shared" si="2"/>
        <v>6;Input@BrightPesajeEntrada;7;785268</v>
      </c>
      <c r="I186" t="s">
        <v>305</v>
      </c>
    </row>
    <row r="187" spans="1:9" x14ac:dyDescent="0.3">
      <c r="A187">
        <v>7</v>
      </c>
      <c r="B187" t="s">
        <v>118</v>
      </c>
      <c r="C187">
        <v>7</v>
      </c>
      <c r="D187">
        <v>777427.2</v>
      </c>
      <c r="E187" t="str">
        <f t="shared" si="2"/>
        <v>7;Input@BrightPesajeEntrada;7;777427,2</v>
      </c>
      <c r="I187" t="s">
        <v>306</v>
      </c>
    </row>
    <row r="188" spans="1:9" x14ac:dyDescent="0.3">
      <c r="A188">
        <v>8</v>
      </c>
      <c r="B188" t="s">
        <v>118</v>
      </c>
      <c r="C188">
        <v>7</v>
      </c>
      <c r="D188">
        <v>776952</v>
      </c>
      <c r="E188" t="str">
        <f t="shared" si="2"/>
        <v>8;Input@BrightPesajeEntrada;7;776952</v>
      </c>
      <c r="I188" t="s">
        <v>307</v>
      </c>
    </row>
    <row r="189" spans="1:9" x14ac:dyDescent="0.3">
      <c r="A189">
        <v>9</v>
      </c>
      <c r="B189" t="s">
        <v>118</v>
      </c>
      <c r="C189">
        <v>7</v>
      </c>
      <c r="D189">
        <v>766260</v>
      </c>
      <c r="E189" t="str">
        <f t="shared" si="2"/>
        <v>9;Input@BrightPesajeEntrada;7;766260</v>
      </c>
      <c r="I189" t="s">
        <v>308</v>
      </c>
    </row>
    <row r="190" spans="1:9" x14ac:dyDescent="0.3">
      <c r="A190">
        <v>10</v>
      </c>
      <c r="B190" t="s">
        <v>118</v>
      </c>
      <c r="C190">
        <v>7</v>
      </c>
      <c r="D190">
        <v>771962.4</v>
      </c>
      <c r="E190" t="str">
        <f t="shared" si="2"/>
        <v>10;Input@BrightPesajeEntrada;7;771962,4</v>
      </c>
      <c r="I190" t="s">
        <v>309</v>
      </c>
    </row>
    <row r="191" spans="1:9" x14ac:dyDescent="0.3">
      <c r="A191">
        <v>11</v>
      </c>
      <c r="B191" t="s">
        <v>118</v>
      </c>
      <c r="C191">
        <v>7</v>
      </c>
      <c r="D191">
        <v>772200</v>
      </c>
      <c r="E191" t="str">
        <f t="shared" si="2"/>
        <v>11;Input@BrightPesajeEntrada;7;772200</v>
      </c>
      <c r="I191" t="s">
        <v>310</v>
      </c>
    </row>
    <row r="192" spans="1:9" x14ac:dyDescent="0.3">
      <c r="A192">
        <v>12</v>
      </c>
      <c r="B192" t="s">
        <v>118</v>
      </c>
      <c r="C192">
        <v>7</v>
      </c>
      <c r="D192">
        <v>767448</v>
      </c>
      <c r="E192" t="str">
        <f t="shared" si="2"/>
        <v>12;Input@BrightPesajeEntrada;7;767448</v>
      </c>
      <c r="I192" t="s">
        <v>311</v>
      </c>
    </row>
    <row r="193" spans="1:9" x14ac:dyDescent="0.3">
      <c r="A193">
        <v>13</v>
      </c>
      <c r="B193" t="s">
        <v>118</v>
      </c>
      <c r="C193">
        <v>7</v>
      </c>
      <c r="D193">
        <v>776714.4</v>
      </c>
      <c r="E193" t="str">
        <f t="shared" si="2"/>
        <v>13;Input@BrightPesajeEntrada;7;776714,4</v>
      </c>
      <c r="I193" t="s">
        <v>312</v>
      </c>
    </row>
    <row r="194" spans="1:9" x14ac:dyDescent="0.3">
      <c r="A194">
        <v>14</v>
      </c>
      <c r="B194" t="s">
        <v>118</v>
      </c>
      <c r="C194">
        <v>7</v>
      </c>
      <c r="D194">
        <v>771724.80000000005</v>
      </c>
      <c r="E194" t="str">
        <f t="shared" si="2"/>
        <v>14;Input@BrightPesajeEntrada;7;771724,8</v>
      </c>
      <c r="I194" t="s">
        <v>313</v>
      </c>
    </row>
    <row r="195" spans="1:9" x14ac:dyDescent="0.3">
      <c r="A195">
        <v>15</v>
      </c>
      <c r="B195" t="s">
        <v>118</v>
      </c>
      <c r="C195">
        <v>7</v>
      </c>
      <c r="D195">
        <v>774100.8</v>
      </c>
      <c r="E195" t="str">
        <f t="shared" ref="E195:E258" si="3">_xlfn.CONCAT(A195,";",B195,";",C195,";",D195)</f>
        <v>15;Input@BrightPesajeEntrada;7;774100,8</v>
      </c>
      <c r="I195" t="s">
        <v>314</v>
      </c>
    </row>
    <row r="196" spans="1:9" x14ac:dyDescent="0.3">
      <c r="A196">
        <v>16</v>
      </c>
      <c r="B196" t="s">
        <v>118</v>
      </c>
      <c r="C196">
        <v>7</v>
      </c>
      <c r="D196">
        <v>777902.4</v>
      </c>
      <c r="E196" t="str">
        <f t="shared" si="3"/>
        <v>16;Input@BrightPesajeEntrada;7;777902,4</v>
      </c>
      <c r="I196" t="s">
        <v>315</v>
      </c>
    </row>
    <row r="197" spans="1:9" x14ac:dyDescent="0.3">
      <c r="A197">
        <v>17</v>
      </c>
      <c r="B197" t="s">
        <v>118</v>
      </c>
      <c r="C197">
        <v>7</v>
      </c>
      <c r="D197">
        <v>772437.6</v>
      </c>
      <c r="E197" t="str">
        <f t="shared" si="3"/>
        <v>17;Input@BrightPesajeEntrada;7;772437,6</v>
      </c>
      <c r="I197" t="s">
        <v>316</v>
      </c>
    </row>
    <row r="198" spans="1:9" x14ac:dyDescent="0.3">
      <c r="A198">
        <v>18</v>
      </c>
      <c r="B198" t="s">
        <v>118</v>
      </c>
      <c r="C198">
        <v>7</v>
      </c>
      <c r="D198">
        <v>769348.8</v>
      </c>
      <c r="E198" t="str">
        <f t="shared" si="3"/>
        <v>18;Input@BrightPesajeEntrada;7;769348,8</v>
      </c>
      <c r="I198" t="s">
        <v>317</v>
      </c>
    </row>
    <row r="199" spans="1:9" x14ac:dyDescent="0.3">
      <c r="A199">
        <v>19</v>
      </c>
      <c r="B199" t="s">
        <v>118</v>
      </c>
      <c r="C199">
        <v>7</v>
      </c>
      <c r="D199">
        <v>777427.2</v>
      </c>
      <c r="E199" t="str">
        <f t="shared" si="3"/>
        <v>19;Input@BrightPesajeEntrada;7;777427,2</v>
      </c>
      <c r="I199" t="s">
        <v>318</v>
      </c>
    </row>
    <row r="200" spans="1:9" x14ac:dyDescent="0.3">
      <c r="A200">
        <v>20</v>
      </c>
      <c r="B200" t="s">
        <v>118</v>
      </c>
      <c r="C200">
        <v>7</v>
      </c>
      <c r="D200">
        <v>771962.4</v>
      </c>
      <c r="E200" t="str">
        <f t="shared" si="3"/>
        <v>20;Input@BrightPesajeEntrada;7;771962,4</v>
      </c>
      <c r="I200" t="s">
        <v>319</v>
      </c>
    </row>
    <row r="201" spans="1:9" x14ac:dyDescent="0.3">
      <c r="A201">
        <v>21</v>
      </c>
      <c r="B201" t="s">
        <v>118</v>
      </c>
      <c r="C201">
        <v>7</v>
      </c>
      <c r="D201">
        <v>764359.2</v>
      </c>
      <c r="E201" t="str">
        <f t="shared" si="3"/>
        <v>21;Input@BrightPesajeEntrada;7;764359,2</v>
      </c>
      <c r="I201" t="s">
        <v>320</v>
      </c>
    </row>
    <row r="202" spans="1:9" x14ac:dyDescent="0.3">
      <c r="A202">
        <v>22</v>
      </c>
      <c r="B202" t="s">
        <v>118</v>
      </c>
      <c r="C202">
        <v>7</v>
      </c>
      <c r="D202">
        <v>773388</v>
      </c>
      <c r="E202" t="str">
        <f t="shared" si="3"/>
        <v>22;Input@BrightPesajeEntrada;7;773388</v>
      </c>
      <c r="I202" t="s">
        <v>321</v>
      </c>
    </row>
    <row r="203" spans="1:9" x14ac:dyDescent="0.3">
      <c r="A203">
        <v>23</v>
      </c>
      <c r="B203" t="s">
        <v>118</v>
      </c>
      <c r="C203">
        <v>7</v>
      </c>
      <c r="D203">
        <v>768636</v>
      </c>
      <c r="E203" t="str">
        <f t="shared" si="3"/>
        <v>23;Input@BrightPesajeEntrada;7;768636</v>
      </c>
      <c r="I203" t="s">
        <v>322</v>
      </c>
    </row>
    <row r="204" spans="1:9" x14ac:dyDescent="0.3">
      <c r="A204">
        <v>24</v>
      </c>
      <c r="B204" t="s">
        <v>118</v>
      </c>
      <c r="C204">
        <v>7</v>
      </c>
      <c r="D204">
        <v>778377.6</v>
      </c>
      <c r="E204" t="str">
        <f t="shared" si="3"/>
        <v>24;Input@BrightPesajeEntrada;7;778377,6</v>
      </c>
      <c r="I204" t="s">
        <v>323</v>
      </c>
    </row>
    <row r="205" spans="1:9" x14ac:dyDescent="0.3">
      <c r="A205">
        <v>25</v>
      </c>
      <c r="B205" t="s">
        <v>118</v>
      </c>
      <c r="C205">
        <v>7</v>
      </c>
      <c r="D205">
        <v>777189.6</v>
      </c>
      <c r="E205" t="str">
        <f t="shared" si="3"/>
        <v>25;Input@BrightPesajeEntrada;7;777189,6</v>
      </c>
      <c r="I205" t="s">
        <v>324</v>
      </c>
    </row>
    <row r="206" spans="1:9" x14ac:dyDescent="0.3">
      <c r="A206">
        <v>26</v>
      </c>
      <c r="B206" t="s">
        <v>118</v>
      </c>
      <c r="C206">
        <v>7</v>
      </c>
      <c r="D206">
        <v>769111.2</v>
      </c>
      <c r="E206" t="str">
        <f t="shared" si="3"/>
        <v>26;Input@BrightPesajeEntrada;7;769111,2</v>
      </c>
      <c r="I206" t="s">
        <v>325</v>
      </c>
    </row>
    <row r="207" spans="1:9" x14ac:dyDescent="0.3">
      <c r="A207">
        <v>27</v>
      </c>
      <c r="B207" t="s">
        <v>118</v>
      </c>
      <c r="C207">
        <v>7</v>
      </c>
      <c r="D207">
        <v>773150.4</v>
      </c>
      <c r="E207" t="str">
        <f t="shared" si="3"/>
        <v>27;Input@BrightPesajeEntrada;7;773150,4</v>
      </c>
      <c r="I207" t="s">
        <v>326</v>
      </c>
    </row>
    <row r="208" spans="1:9" x14ac:dyDescent="0.3">
      <c r="A208">
        <v>28</v>
      </c>
      <c r="B208" t="s">
        <v>118</v>
      </c>
      <c r="C208">
        <v>7</v>
      </c>
      <c r="D208">
        <v>768160.8</v>
      </c>
      <c r="E208" t="str">
        <f t="shared" si="3"/>
        <v>28;Input@BrightPesajeEntrada;7;768160,8</v>
      </c>
      <c r="I208" t="s">
        <v>327</v>
      </c>
    </row>
    <row r="209" spans="1:9" x14ac:dyDescent="0.3">
      <c r="A209">
        <v>29</v>
      </c>
      <c r="B209" t="s">
        <v>118</v>
      </c>
      <c r="C209">
        <v>7</v>
      </c>
      <c r="D209">
        <v>765072</v>
      </c>
      <c r="E209" t="str">
        <f t="shared" si="3"/>
        <v>29;Input@BrightPesajeEntrada;7;765072</v>
      </c>
      <c r="I209" t="s">
        <v>328</v>
      </c>
    </row>
    <row r="210" spans="1:9" x14ac:dyDescent="0.3">
      <c r="A210">
        <v>30</v>
      </c>
      <c r="B210" t="s">
        <v>118</v>
      </c>
      <c r="C210">
        <v>7</v>
      </c>
      <c r="D210">
        <v>767923.19999999995</v>
      </c>
      <c r="E210" t="str">
        <f t="shared" si="3"/>
        <v>30;Input@BrightPesajeEntrada;7;767923,2</v>
      </c>
      <c r="I210" t="s">
        <v>329</v>
      </c>
    </row>
    <row r="211" spans="1:9" x14ac:dyDescent="0.3">
      <c r="A211">
        <v>1</v>
      </c>
      <c r="B211" t="s">
        <v>116</v>
      </c>
      <c r="C211">
        <v>8</v>
      </c>
      <c r="D211">
        <v>1175763.6000000001</v>
      </c>
      <c r="E211" t="str">
        <f t="shared" si="3"/>
        <v>1;Input@KoalaPesajeEntrada;8;1175763,6</v>
      </c>
      <c r="I211" t="s">
        <v>330</v>
      </c>
    </row>
    <row r="212" spans="1:9" x14ac:dyDescent="0.3">
      <c r="A212">
        <v>2</v>
      </c>
      <c r="B212" t="s">
        <v>116</v>
      </c>
      <c r="C212">
        <v>8</v>
      </c>
      <c r="D212">
        <v>1183604.3999999999</v>
      </c>
      <c r="E212" t="str">
        <f t="shared" si="3"/>
        <v>2;Input@KoalaPesajeEntrada;8;1183604,4</v>
      </c>
      <c r="I212" t="s">
        <v>331</v>
      </c>
    </row>
    <row r="213" spans="1:9" x14ac:dyDescent="0.3">
      <c r="A213">
        <v>3</v>
      </c>
      <c r="B213" t="s">
        <v>116</v>
      </c>
      <c r="C213">
        <v>8</v>
      </c>
      <c r="D213">
        <v>1189306.8</v>
      </c>
      <c r="E213" t="str">
        <f t="shared" si="3"/>
        <v>3;Input@KoalaPesajeEntrada;8;1189306,8</v>
      </c>
      <c r="I213" t="s">
        <v>332</v>
      </c>
    </row>
    <row r="214" spans="1:9" x14ac:dyDescent="0.3">
      <c r="A214">
        <v>4</v>
      </c>
      <c r="B214" t="s">
        <v>116</v>
      </c>
      <c r="C214">
        <v>8</v>
      </c>
      <c r="D214">
        <v>1181822.3999999999</v>
      </c>
      <c r="E214" t="str">
        <f t="shared" si="3"/>
        <v>4;Input@KoalaPesajeEntrada;8;1181822,4</v>
      </c>
      <c r="I214" t="s">
        <v>333</v>
      </c>
    </row>
    <row r="215" spans="1:9" x14ac:dyDescent="0.3">
      <c r="A215">
        <v>5</v>
      </c>
      <c r="B215" t="s">
        <v>116</v>
      </c>
      <c r="C215">
        <v>8</v>
      </c>
      <c r="D215">
        <v>1183248</v>
      </c>
      <c r="E215" t="str">
        <f t="shared" si="3"/>
        <v>5;Input@KoalaPesajeEntrada;8;1183248</v>
      </c>
      <c r="I215" t="s">
        <v>334</v>
      </c>
    </row>
    <row r="216" spans="1:9" x14ac:dyDescent="0.3">
      <c r="A216">
        <v>6</v>
      </c>
      <c r="B216" t="s">
        <v>116</v>
      </c>
      <c r="C216">
        <v>8</v>
      </c>
      <c r="D216">
        <v>1185030</v>
      </c>
      <c r="E216" t="str">
        <f t="shared" si="3"/>
        <v>6;Input@KoalaPesajeEntrada;8;1185030</v>
      </c>
      <c r="I216" t="s">
        <v>335</v>
      </c>
    </row>
    <row r="217" spans="1:9" x14ac:dyDescent="0.3">
      <c r="A217">
        <v>7</v>
      </c>
      <c r="B217" t="s">
        <v>116</v>
      </c>
      <c r="C217">
        <v>8</v>
      </c>
      <c r="D217">
        <v>1175050.8</v>
      </c>
      <c r="E217" t="str">
        <f t="shared" si="3"/>
        <v>7;Input@KoalaPesajeEntrada;8;1175050,8</v>
      </c>
      <c r="I217" t="s">
        <v>336</v>
      </c>
    </row>
    <row r="218" spans="1:9" x14ac:dyDescent="0.3">
      <c r="A218">
        <v>8</v>
      </c>
      <c r="B218" t="s">
        <v>116</v>
      </c>
      <c r="C218">
        <v>8</v>
      </c>
      <c r="D218">
        <v>1186812</v>
      </c>
      <c r="E218" t="str">
        <f t="shared" si="3"/>
        <v>8;Input@KoalaPesajeEntrada;8;1186812</v>
      </c>
      <c r="I218" t="s">
        <v>337</v>
      </c>
    </row>
    <row r="219" spans="1:9" x14ac:dyDescent="0.3">
      <c r="A219">
        <v>9</v>
      </c>
      <c r="B219" t="s">
        <v>116</v>
      </c>
      <c r="C219">
        <v>8</v>
      </c>
      <c r="D219">
        <v>1181466</v>
      </c>
      <c r="E219" t="str">
        <f t="shared" si="3"/>
        <v>9;Input@KoalaPesajeEntrada;8;1181466</v>
      </c>
      <c r="I219" t="s">
        <v>338</v>
      </c>
    </row>
    <row r="220" spans="1:9" x14ac:dyDescent="0.3">
      <c r="A220">
        <v>10</v>
      </c>
      <c r="B220" t="s">
        <v>116</v>
      </c>
      <c r="C220">
        <v>8</v>
      </c>
      <c r="D220">
        <v>1178258.3999999999</v>
      </c>
      <c r="E220" t="str">
        <f t="shared" si="3"/>
        <v>10;Input@KoalaPesajeEntrada;8;1178258,4</v>
      </c>
      <c r="I220" t="s">
        <v>339</v>
      </c>
    </row>
    <row r="221" spans="1:9" x14ac:dyDescent="0.3">
      <c r="A221">
        <v>11</v>
      </c>
      <c r="B221" t="s">
        <v>116</v>
      </c>
      <c r="C221">
        <v>8</v>
      </c>
      <c r="D221">
        <v>1186455.6000000001</v>
      </c>
      <c r="E221" t="str">
        <f t="shared" si="3"/>
        <v>11;Input@KoalaPesajeEntrada;8;1186455,6</v>
      </c>
      <c r="I221" t="s">
        <v>340</v>
      </c>
    </row>
    <row r="222" spans="1:9" x14ac:dyDescent="0.3">
      <c r="A222">
        <v>12</v>
      </c>
      <c r="B222" t="s">
        <v>116</v>
      </c>
      <c r="C222">
        <v>8</v>
      </c>
      <c r="D222">
        <v>1177189.2</v>
      </c>
      <c r="E222" t="str">
        <f t="shared" si="3"/>
        <v>12;Input@KoalaPesajeEntrada;8;1177189,2</v>
      </c>
      <c r="I222" t="s">
        <v>341</v>
      </c>
    </row>
    <row r="223" spans="1:9" x14ac:dyDescent="0.3">
      <c r="A223">
        <v>13</v>
      </c>
      <c r="B223" t="s">
        <v>116</v>
      </c>
      <c r="C223">
        <v>8</v>
      </c>
      <c r="D223">
        <v>1181822.3999999999</v>
      </c>
      <c r="E223" t="str">
        <f t="shared" si="3"/>
        <v>13;Input@KoalaPesajeEntrada;8;1181822,4</v>
      </c>
      <c r="I223" t="s">
        <v>342</v>
      </c>
    </row>
    <row r="224" spans="1:9" x14ac:dyDescent="0.3">
      <c r="A224">
        <v>14</v>
      </c>
      <c r="B224" t="s">
        <v>116</v>
      </c>
      <c r="C224">
        <v>8</v>
      </c>
      <c r="D224">
        <v>1186455.6000000001</v>
      </c>
      <c r="E224" t="str">
        <f t="shared" si="3"/>
        <v>14;Input@KoalaPesajeEntrada;8;1186455,6</v>
      </c>
      <c r="I224" t="s">
        <v>343</v>
      </c>
    </row>
    <row r="225" spans="1:9" x14ac:dyDescent="0.3">
      <c r="A225">
        <v>15</v>
      </c>
      <c r="B225" t="s">
        <v>116</v>
      </c>
      <c r="C225">
        <v>8</v>
      </c>
      <c r="D225">
        <v>1180753.2</v>
      </c>
      <c r="E225" t="str">
        <f t="shared" si="3"/>
        <v>15;Input@KoalaPesajeEntrada;8;1180753,2</v>
      </c>
      <c r="I225" t="s">
        <v>344</v>
      </c>
    </row>
    <row r="226" spans="1:9" x14ac:dyDescent="0.3">
      <c r="A226">
        <v>16</v>
      </c>
      <c r="B226" t="s">
        <v>116</v>
      </c>
      <c r="C226">
        <v>8</v>
      </c>
      <c r="D226">
        <v>1187168.3999999999</v>
      </c>
      <c r="E226" t="str">
        <f t="shared" si="3"/>
        <v>16;Input@KoalaPesajeEntrada;8;1187168,4</v>
      </c>
      <c r="I226" t="s">
        <v>345</v>
      </c>
    </row>
    <row r="227" spans="1:9" x14ac:dyDescent="0.3">
      <c r="A227">
        <v>17</v>
      </c>
      <c r="B227" t="s">
        <v>116</v>
      </c>
      <c r="C227">
        <v>8</v>
      </c>
      <c r="D227">
        <v>1178971.2</v>
      </c>
      <c r="E227" t="str">
        <f t="shared" si="3"/>
        <v>17;Input@KoalaPesajeEntrada;8;1178971,2</v>
      </c>
      <c r="I227" t="s">
        <v>346</v>
      </c>
    </row>
    <row r="228" spans="1:9" x14ac:dyDescent="0.3">
      <c r="A228">
        <v>18</v>
      </c>
      <c r="B228" t="s">
        <v>116</v>
      </c>
      <c r="C228">
        <v>8</v>
      </c>
      <c r="D228">
        <v>1188237.6000000001</v>
      </c>
      <c r="E228" t="str">
        <f t="shared" si="3"/>
        <v>18;Input@KoalaPesajeEntrada;8;1188237,6</v>
      </c>
      <c r="I228" t="s">
        <v>347</v>
      </c>
    </row>
    <row r="229" spans="1:9" x14ac:dyDescent="0.3">
      <c r="A229">
        <v>19</v>
      </c>
      <c r="B229" t="s">
        <v>116</v>
      </c>
      <c r="C229">
        <v>8</v>
      </c>
      <c r="D229">
        <v>1180396.8</v>
      </c>
      <c r="E229" t="str">
        <f t="shared" si="3"/>
        <v>19;Input@KoalaPesajeEntrada;8;1180396,8</v>
      </c>
      <c r="I229" t="s">
        <v>348</v>
      </c>
    </row>
    <row r="230" spans="1:9" x14ac:dyDescent="0.3">
      <c r="A230">
        <v>20</v>
      </c>
      <c r="B230" t="s">
        <v>116</v>
      </c>
      <c r="C230">
        <v>8</v>
      </c>
      <c r="D230">
        <v>1186812</v>
      </c>
      <c r="E230" t="str">
        <f t="shared" si="3"/>
        <v>20;Input@KoalaPesajeEntrada;8;1186812</v>
      </c>
      <c r="I230" t="s">
        <v>349</v>
      </c>
    </row>
    <row r="231" spans="1:9" x14ac:dyDescent="0.3">
      <c r="A231">
        <v>21</v>
      </c>
      <c r="B231" t="s">
        <v>116</v>
      </c>
      <c r="C231">
        <v>8</v>
      </c>
      <c r="D231">
        <v>1183248</v>
      </c>
      <c r="E231" t="str">
        <f t="shared" si="3"/>
        <v>21;Input@KoalaPesajeEntrada;8;1183248</v>
      </c>
      <c r="I231" t="s">
        <v>350</v>
      </c>
    </row>
    <row r="232" spans="1:9" x14ac:dyDescent="0.3">
      <c r="A232">
        <v>22</v>
      </c>
      <c r="B232" t="s">
        <v>116</v>
      </c>
      <c r="C232">
        <v>8</v>
      </c>
      <c r="D232">
        <v>1186099.2</v>
      </c>
      <c r="E232" t="str">
        <f t="shared" si="3"/>
        <v>22;Input@KoalaPesajeEntrada;8;1186099,2</v>
      </c>
      <c r="I232" t="s">
        <v>351</v>
      </c>
    </row>
    <row r="233" spans="1:9" x14ac:dyDescent="0.3">
      <c r="A233">
        <v>23</v>
      </c>
      <c r="B233" t="s">
        <v>116</v>
      </c>
      <c r="C233">
        <v>8</v>
      </c>
      <c r="D233">
        <v>1179684</v>
      </c>
      <c r="E233" t="str">
        <f t="shared" si="3"/>
        <v>23;Input@KoalaPesajeEntrada;8;1179684</v>
      </c>
      <c r="I233" t="s">
        <v>352</v>
      </c>
    </row>
    <row r="234" spans="1:9" x14ac:dyDescent="0.3">
      <c r="A234">
        <v>24</v>
      </c>
      <c r="B234" t="s">
        <v>116</v>
      </c>
      <c r="C234">
        <v>8</v>
      </c>
      <c r="D234">
        <v>1188950.3999999999</v>
      </c>
      <c r="E234" t="str">
        <f t="shared" si="3"/>
        <v>24;Input@KoalaPesajeEntrada;8;1188950,4</v>
      </c>
      <c r="I234" t="s">
        <v>353</v>
      </c>
    </row>
    <row r="235" spans="1:9" x14ac:dyDescent="0.3">
      <c r="A235">
        <v>25</v>
      </c>
      <c r="B235" t="s">
        <v>116</v>
      </c>
      <c r="C235">
        <v>8</v>
      </c>
      <c r="D235">
        <v>1180753.2</v>
      </c>
      <c r="E235" t="str">
        <f t="shared" si="3"/>
        <v>25;Input@KoalaPesajeEntrada;8;1180753,2</v>
      </c>
      <c r="I235" t="s">
        <v>354</v>
      </c>
    </row>
    <row r="236" spans="1:9" x14ac:dyDescent="0.3">
      <c r="A236">
        <v>26</v>
      </c>
      <c r="B236" t="s">
        <v>116</v>
      </c>
      <c r="C236">
        <v>8</v>
      </c>
      <c r="D236">
        <v>1177189.2</v>
      </c>
      <c r="E236" t="str">
        <f t="shared" si="3"/>
        <v>26;Input@KoalaPesajeEntrada;8;1177189,2</v>
      </c>
      <c r="I236" t="s">
        <v>355</v>
      </c>
    </row>
    <row r="237" spans="1:9" x14ac:dyDescent="0.3">
      <c r="A237">
        <v>27</v>
      </c>
      <c r="B237" t="s">
        <v>116</v>
      </c>
      <c r="C237">
        <v>8</v>
      </c>
      <c r="D237">
        <v>1177189.2</v>
      </c>
      <c r="E237" t="str">
        <f t="shared" si="3"/>
        <v>27;Input@KoalaPesajeEntrada;8;1177189,2</v>
      </c>
      <c r="I237" t="s">
        <v>356</v>
      </c>
    </row>
    <row r="238" spans="1:9" x14ac:dyDescent="0.3">
      <c r="A238">
        <v>28</v>
      </c>
      <c r="B238" t="s">
        <v>116</v>
      </c>
      <c r="C238">
        <v>8</v>
      </c>
      <c r="D238">
        <v>1181466</v>
      </c>
      <c r="E238" t="str">
        <f t="shared" si="3"/>
        <v>28;Input@KoalaPesajeEntrada;8;1181466</v>
      </c>
      <c r="I238" t="s">
        <v>357</v>
      </c>
    </row>
    <row r="239" spans="1:9" x14ac:dyDescent="0.3">
      <c r="A239">
        <v>29</v>
      </c>
      <c r="B239" t="s">
        <v>116</v>
      </c>
      <c r="C239">
        <v>8</v>
      </c>
      <c r="D239">
        <v>1182535.2</v>
      </c>
      <c r="E239" t="str">
        <f t="shared" si="3"/>
        <v>29;Input@KoalaPesajeEntrada;8;1182535,2</v>
      </c>
      <c r="I239" t="s">
        <v>358</v>
      </c>
    </row>
    <row r="240" spans="1:9" x14ac:dyDescent="0.3">
      <c r="A240">
        <v>30</v>
      </c>
      <c r="B240" t="s">
        <v>116</v>
      </c>
      <c r="C240">
        <v>8</v>
      </c>
      <c r="D240">
        <v>1185030</v>
      </c>
      <c r="E240" t="str">
        <f t="shared" si="3"/>
        <v>30;Input@KoalaPesajeEntrada;8;1185030</v>
      </c>
      <c r="I240" t="s">
        <v>359</v>
      </c>
    </row>
    <row r="241" spans="1:9" x14ac:dyDescent="0.3">
      <c r="A241">
        <v>1</v>
      </c>
      <c r="B241" t="s">
        <v>116</v>
      </c>
      <c r="C241">
        <v>9</v>
      </c>
      <c r="D241">
        <v>1100484</v>
      </c>
      <c r="E241" t="str">
        <f t="shared" si="3"/>
        <v>1;Input@KoalaPesajeEntrada;9;1100484</v>
      </c>
      <c r="I241" t="s">
        <v>360</v>
      </c>
    </row>
    <row r="242" spans="1:9" x14ac:dyDescent="0.3">
      <c r="A242">
        <v>2</v>
      </c>
      <c r="B242" t="s">
        <v>116</v>
      </c>
      <c r="C242">
        <v>9</v>
      </c>
      <c r="D242">
        <v>1098504</v>
      </c>
      <c r="E242" t="str">
        <f t="shared" si="3"/>
        <v>2;Input@KoalaPesajeEntrada;9;1098504</v>
      </c>
      <c r="I242" t="s">
        <v>361</v>
      </c>
    </row>
    <row r="243" spans="1:9" x14ac:dyDescent="0.3">
      <c r="A243">
        <v>3</v>
      </c>
      <c r="B243" t="s">
        <v>116</v>
      </c>
      <c r="C243">
        <v>9</v>
      </c>
      <c r="D243">
        <v>1115928</v>
      </c>
      <c r="E243" t="str">
        <f t="shared" si="3"/>
        <v>3;Input@KoalaPesajeEntrada;9;1115928</v>
      </c>
      <c r="I243" t="s">
        <v>362</v>
      </c>
    </row>
    <row r="244" spans="1:9" x14ac:dyDescent="0.3">
      <c r="A244">
        <v>4</v>
      </c>
      <c r="B244" t="s">
        <v>116</v>
      </c>
      <c r="C244">
        <v>9</v>
      </c>
      <c r="D244">
        <v>1110780</v>
      </c>
      <c r="E244" t="str">
        <f t="shared" si="3"/>
        <v>4;Input@KoalaPesajeEntrada;9;1110780</v>
      </c>
      <c r="I244" t="s">
        <v>363</v>
      </c>
    </row>
    <row r="245" spans="1:9" x14ac:dyDescent="0.3">
      <c r="A245">
        <v>5</v>
      </c>
      <c r="B245" t="s">
        <v>116</v>
      </c>
      <c r="C245">
        <v>9</v>
      </c>
      <c r="D245">
        <v>1092564</v>
      </c>
      <c r="E245" t="str">
        <f t="shared" si="3"/>
        <v>5;Input@KoalaPesajeEntrada;9;1092564</v>
      </c>
      <c r="I245" t="s">
        <v>364</v>
      </c>
    </row>
    <row r="246" spans="1:9" x14ac:dyDescent="0.3">
      <c r="A246">
        <v>6</v>
      </c>
      <c r="B246" t="s">
        <v>116</v>
      </c>
      <c r="C246">
        <v>9</v>
      </c>
      <c r="D246">
        <v>1111176</v>
      </c>
      <c r="E246" t="str">
        <f t="shared" si="3"/>
        <v>6;Input@KoalaPesajeEntrada;9;1111176</v>
      </c>
      <c r="I246" t="s">
        <v>365</v>
      </c>
    </row>
    <row r="247" spans="1:9" x14ac:dyDescent="0.3">
      <c r="A247">
        <v>7</v>
      </c>
      <c r="B247" t="s">
        <v>116</v>
      </c>
      <c r="C247">
        <v>9</v>
      </c>
      <c r="D247">
        <v>1099692</v>
      </c>
      <c r="E247" t="str">
        <f t="shared" si="3"/>
        <v>7;Input@KoalaPesajeEntrada;9;1099692</v>
      </c>
      <c r="I247" t="s">
        <v>366</v>
      </c>
    </row>
    <row r="248" spans="1:9" x14ac:dyDescent="0.3">
      <c r="A248">
        <v>8</v>
      </c>
      <c r="B248" t="s">
        <v>116</v>
      </c>
      <c r="C248">
        <v>9</v>
      </c>
      <c r="D248">
        <v>1107216</v>
      </c>
      <c r="E248" t="str">
        <f t="shared" si="3"/>
        <v>8;Input@KoalaPesajeEntrada;9;1107216</v>
      </c>
      <c r="I248" t="s">
        <v>367</v>
      </c>
    </row>
    <row r="249" spans="1:9" x14ac:dyDescent="0.3">
      <c r="A249">
        <v>9</v>
      </c>
      <c r="B249" t="s">
        <v>116</v>
      </c>
      <c r="C249">
        <v>9</v>
      </c>
      <c r="D249">
        <v>1103652</v>
      </c>
      <c r="E249" t="str">
        <f t="shared" si="3"/>
        <v>9;Input@KoalaPesajeEntrada;9;1103652</v>
      </c>
      <c r="I249" t="s">
        <v>368</v>
      </c>
    </row>
    <row r="250" spans="1:9" x14ac:dyDescent="0.3">
      <c r="A250">
        <v>10</v>
      </c>
      <c r="B250" t="s">
        <v>116</v>
      </c>
      <c r="C250">
        <v>9</v>
      </c>
      <c r="D250">
        <v>1102860</v>
      </c>
      <c r="E250" t="str">
        <f t="shared" si="3"/>
        <v>10;Input@KoalaPesajeEntrada;9;1102860</v>
      </c>
      <c r="I250" t="s">
        <v>369</v>
      </c>
    </row>
    <row r="251" spans="1:9" x14ac:dyDescent="0.3">
      <c r="A251">
        <v>11</v>
      </c>
      <c r="B251" t="s">
        <v>116</v>
      </c>
      <c r="C251">
        <v>9</v>
      </c>
      <c r="D251">
        <v>1108404</v>
      </c>
      <c r="E251" t="str">
        <f t="shared" si="3"/>
        <v>11;Input@KoalaPesajeEntrada;9;1108404</v>
      </c>
      <c r="I251" t="s">
        <v>370</v>
      </c>
    </row>
    <row r="252" spans="1:9" x14ac:dyDescent="0.3">
      <c r="A252">
        <v>12</v>
      </c>
      <c r="B252" t="s">
        <v>116</v>
      </c>
      <c r="C252">
        <v>9</v>
      </c>
      <c r="D252">
        <v>1108800</v>
      </c>
      <c r="E252" t="str">
        <f t="shared" si="3"/>
        <v>12;Input@KoalaPesajeEntrada;9;1108800</v>
      </c>
      <c r="I252" t="s">
        <v>371</v>
      </c>
    </row>
    <row r="253" spans="1:9" x14ac:dyDescent="0.3">
      <c r="A253">
        <v>13</v>
      </c>
      <c r="B253" t="s">
        <v>116</v>
      </c>
      <c r="C253">
        <v>9</v>
      </c>
      <c r="D253">
        <v>1097316</v>
      </c>
      <c r="E253" t="str">
        <f t="shared" si="3"/>
        <v>13;Input@KoalaPesajeEntrada;9;1097316</v>
      </c>
      <c r="I253" t="s">
        <v>372</v>
      </c>
    </row>
    <row r="254" spans="1:9" x14ac:dyDescent="0.3">
      <c r="A254">
        <v>14</v>
      </c>
      <c r="B254" t="s">
        <v>116</v>
      </c>
      <c r="C254">
        <v>9</v>
      </c>
      <c r="D254">
        <v>1106028</v>
      </c>
      <c r="E254" t="str">
        <f t="shared" si="3"/>
        <v>14;Input@KoalaPesajeEntrada;9;1106028</v>
      </c>
      <c r="I254" t="s">
        <v>373</v>
      </c>
    </row>
    <row r="255" spans="1:9" x14ac:dyDescent="0.3">
      <c r="A255">
        <v>15</v>
      </c>
      <c r="B255" t="s">
        <v>116</v>
      </c>
      <c r="C255">
        <v>9</v>
      </c>
      <c r="D255">
        <v>1086624</v>
      </c>
      <c r="E255" t="str">
        <f t="shared" si="3"/>
        <v>15;Input@KoalaPesajeEntrada;9;1086624</v>
      </c>
      <c r="I255" t="s">
        <v>374</v>
      </c>
    </row>
    <row r="256" spans="1:9" x14ac:dyDescent="0.3">
      <c r="A256">
        <v>16</v>
      </c>
      <c r="B256" t="s">
        <v>116</v>
      </c>
      <c r="C256">
        <v>9</v>
      </c>
      <c r="D256">
        <v>1109988</v>
      </c>
      <c r="E256" t="str">
        <f t="shared" si="3"/>
        <v>16;Input@KoalaPesajeEntrada;9;1109988</v>
      </c>
      <c r="I256" t="s">
        <v>375</v>
      </c>
    </row>
    <row r="257" spans="1:9" x14ac:dyDescent="0.3">
      <c r="A257">
        <v>17</v>
      </c>
      <c r="B257" t="s">
        <v>116</v>
      </c>
      <c r="C257">
        <v>9</v>
      </c>
      <c r="D257">
        <v>1100088</v>
      </c>
      <c r="E257" t="str">
        <f t="shared" si="3"/>
        <v>17;Input@KoalaPesajeEntrada;9;1100088</v>
      </c>
      <c r="I257" t="s">
        <v>376</v>
      </c>
    </row>
    <row r="258" spans="1:9" x14ac:dyDescent="0.3">
      <c r="A258">
        <v>18</v>
      </c>
      <c r="B258" t="s">
        <v>116</v>
      </c>
      <c r="C258">
        <v>9</v>
      </c>
      <c r="D258">
        <v>1094940</v>
      </c>
      <c r="E258" t="str">
        <f t="shared" si="3"/>
        <v>18;Input@KoalaPesajeEntrada;9;1094940</v>
      </c>
      <c r="I258" t="s">
        <v>377</v>
      </c>
    </row>
    <row r="259" spans="1:9" x14ac:dyDescent="0.3">
      <c r="A259">
        <v>19</v>
      </c>
      <c r="B259" t="s">
        <v>116</v>
      </c>
      <c r="C259">
        <v>9</v>
      </c>
      <c r="D259">
        <v>1100484</v>
      </c>
      <c r="E259" t="str">
        <f t="shared" ref="E259:E322" si="4">_xlfn.CONCAT(A259,";",B259,";",C259,";",D259)</f>
        <v>19;Input@KoalaPesajeEntrada;9;1100484</v>
      </c>
      <c r="I259" t="s">
        <v>378</v>
      </c>
    </row>
    <row r="260" spans="1:9" x14ac:dyDescent="0.3">
      <c r="A260">
        <v>20</v>
      </c>
      <c r="B260" t="s">
        <v>116</v>
      </c>
      <c r="C260">
        <v>9</v>
      </c>
      <c r="D260">
        <v>1098108</v>
      </c>
      <c r="E260" t="str">
        <f t="shared" si="4"/>
        <v>20;Input@KoalaPesajeEntrada;9;1098108</v>
      </c>
      <c r="I260" t="s">
        <v>379</v>
      </c>
    </row>
    <row r="261" spans="1:9" x14ac:dyDescent="0.3">
      <c r="A261">
        <v>21</v>
      </c>
      <c r="B261" t="s">
        <v>116</v>
      </c>
      <c r="C261">
        <v>9</v>
      </c>
      <c r="D261">
        <v>1108008</v>
      </c>
      <c r="E261" t="str">
        <f t="shared" si="4"/>
        <v>21;Input@KoalaPesajeEntrada;9;1108008</v>
      </c>
      <c r="I261" t="s">
        <v>380</v>
      </c>
    </row>
    <row r="262" spans="1:9" x14ac:dyDescent="0.3">
      <c r="A262">
        <v>22</v>
      </c>
      <c r="B262" t="s">
        <v>116</v>
      </c>
      <c r="C262">
        <v>9</v>
      </c>
      <c r="D262">
        <v>1091376</v>
      </c>
      <c r="E262" t="str">
        <f t="shared" si="4"/>
        <v>22;Input@KoalaPesajeEntrada;9;1091376</v>
      </c>
      <c r="I262" t="s">
        <v>381</v>
      </c>
    </row>
    <row r="263" spans="1:9" x14ac:dyDescent="0.3">
      <c r="A263">
        <v>23</v>
      </c>
      <c r="B263" t="s">
        <v>116</v>
      </c>
      <c r="C263">
        <v>9</v>
      </c>
      <c r="D263">
        <v>1096920</v>
      </c>
      <c r="E263" t="str">
        <f t="shared" si="4"/>
        <v>23;Input@KoalaPesajeEntrada;9;1096920</v>
      </c>
      <c r="I263" t="s">
        <v>382</v>
      </c>
    </row>
    <row r="264" spans="1:9" x14ac:dyDescent="0.3">
      <c r="A264">
        <v>24</v>
      </c>
      <c r="B264" t="s">
        <v>116</v>
      </c>
      <c r="C264">
        <v>9</v>
      </c>
      <c r="D264">
        <v>1104048</v>
      </c>
      <c r="E264" t="str">
        <f t="shared" si="4"/>
        <v>24;Input@KoalaPesajeEntrada;9;1104048</v>
      </c>
      <c r="I264" t="s">
        <v>383</v>
      </c>
    </row>
    <row r="265" spans="1:9" x14ac:dyDescent="0.3">
      <c r="A265">
        <v>25</v>
      </c>
      <c r="B265" t="s">
        <v>116</v>
      </c>
      <c r="C265">
        <v>9</v>
      </c>
      <c r="D265">
        <v>1105236</v>
      </c>
      <c r="E265" t="str">
        <f t="shared" si="4"/>
        <v>25;Input@KoalaPesajeEntrada;9;1105236</v>
      </c>
      <c r="I265" t="s">
        <v>384</v>
      </c>
    </row>
    <row r="266" spans="1:9" x14ac:dyDescent="0.3">
      <c r="A266">
        <v>26</v>
      </c>
      <c r="B266" t="s">
        <v>116</v>
      </c>
      <c r="C266">
        <v>9</v>
      </c>
      <c r="D266">
        <v>1102860</v>
      </c>
      <c r="E266" t="str">
        <f t="shared" si="4"/>
        <v>26;Input@KoalaPesajeEntrada;9;1102860</v>
      </c>
      <c r="I266" t="s">
        <v>385</v>
      </c>
    </row>
    <row r="267" spans="1:9" x14ac:dyDescent="0.3">
      <c r="A267">
        <v>27</v>
      </c>
      <c r="B267" t="s">
        <v>116</v>
      </c>
      <c r="C267">
        <v>9</v>
      </c>
      <c r="D267">
        <v>1105632</v>
      </c>
      <c r="E267" t="str">
        <f t="shared" si="4"/>
        <v>27;Input@KoalaPesajeEntrada;9;1105632</v>
      </c>
      <c r="I267" t="s">
        <v>386</v>
      </c>
    </row>
    <row r="268" spans="1:9" x14ac:dyDescent="0.3">
      <c r="A268">
        <v>28</v>
      </c>
      <c r="B268" t="s">
        <v>116</v>
      </c>
      <c r="C268">
        <v>9</v>
      </c>
      <c r="D268">
        <v>1101672</v>
      </c>
      <c r="E268" t="str">
        <f t="shared" si="4"/>
        <v>28;Input@KoalaPesajeEntrada;9;1101672</v>
      </c>
      <c r="I268" t="s">
        <v>387</v>
      </c>
    </row>
    <row r="269" spans="1:9" x14ac:dyDescent="0.3">
      <c r="A269">
        <v>29</v>
      </c>
      <c r="B269" t="s">
        <v>116</v>
      </c>
      <c r="C269">
        <v>9</v>
      </c>
      <c r="D269">
        <v>1099296</v>
      </c>
      <c r="E269" t="str">
        <f t="shared" si="4"/>
        <v>29;Input@KoalaPesajeEntrada;9;1099296</v>
      </c>
      <c r="I269" t="s">
        <v>388</v>
      </c>
    </row>
    <row r="270" spans="1:9" x14ac:dyDescent="0.3">
      <c r="A270">
        <v>30</v>
      </c>
      <c r="B270" t="s">
        <v>116</v>
      </c>
      <c r="C270">
        <v>9</v>
      </c>
      <c r="D270">
        <v>1115136</v>
      </c>
      <c r="E270" t="str">
        <f t="shared" si="4"/>
        <v>30;Input@KoalaPesajeEntrada;9;1115136</v>
      </c>
      <c r="I270" t="s">
        <v>389</v>
      </c>
    </row>
    <row r="271" spans="1:9" x14ac:dyDescent="0.3">
      <c r="A271">
        <v>1</v>
      </c>
      <c r="B271" t="s">
        <v>118</v>
      </c>
      <c r="C271">
        <v>10</v>
      </c>
      <c r="D271">
        <v>1306404</v>
      </c>
      <c r="E271" t="str">
        <f t="shared" si="4"/>
        <v>1;Input@BrightPesajeEntrada;10;1306404</v>
      </c>
      <c r="I271" t="s">
        <v>390</v>
      </c>
    </row>
    <row r="272" spans="1:9" x14ac:dyDescent="0.3">
      <c r="A272">
        <v>2</v>
      </c>
      <c r="B272" t="s">
        <v>118</v>
      </c>
      <c r="C272">
        <v>10</v>
      </c>
      <c r="D272">
        <v>1299276</v>
      </c>
      <c r="E272" t="str">
        <f t="shared" si="4"/>
        <v>2;Input@BrightPesajeEntrada;10;1299276</v>
      </c>
      <c r="I272" t="s">
        <v>391</v>
      </c>
    </row>
    <row r="273" spans="1:9" x14ac:dyDescent="0.3">
      <c r="A273">
        <v>3</v>
      </c>
      <c r="B273" t="s">
        <v>118</v>
      </c>
      <c r="C273">
        <v>10</v>
      </c>
      <c r="D273">
        <v>1300464</v>
      </c>
      <c r="E273" t="str">
        <f t="shared" si="4"/>
        <v>3;Input@BrightPesajeEntrada;10;1300464</v>
      </c>
      <c r="I273" t="s">
        <v>392</v>
      </c>
    </row>
    <row r="274" spans="1:9" x14ac:dyDescent="0.3">
      <c r="A274">
        <v>4</v>
      </c>
      <c r="B274" t="s">
        <v>118</v>
      </c>
      <c r="C274">
        <v>10</v>
      </c>
      <c r="D274">
        <v>1290168</v>
      </c>
      <c r="E274" t="str">
        <f t="shared" si="4"/>
        <v>4;Input@BrightPesajeEntrada;10;1290168</v>
      </c>
      <c r="I274" t="s">
        <v>393</v>
      </c>
    </row>
    <row r="275" spans="1:9" x14ac:dyDescent="0.3">
      <c r="A275">
        <v>5</v>
      </c>
      <c r="B275" t="s">
        <v>118</v>
      </c>
      <c r="C275">
        <v>10</v>
      </c>
      <c r="D275">
        <v>1290168</v>
      </c>
      <c r="E275" t="str">
        <f t="shared" si="4"/>
        <v>5;Input@BrightPesajeEntrada;10;1290168</v>
      </c>
      <c r="I275" t="s">
        <v>394</v>
      </c>
    </row>
    <row r="276" spans="1:9" x14ac:dyDescent="0.3">
      <c r="A276">
        <v>6</v>
      </c>
      <c r="B276" t="s">
        <v>118</v>
      </c>
      <c r="C276">
        <v>10</v>
      </c>
      <c r="D276">
        <v>1299672</v>
      </c>
      <c r="E276" t="str">
        <f t="shared" si="4"/>
        <v>6;Input@BrightPesajeEntrada;10;1299672</v>
      </c>
      <c r="I276" t="s">
        <v>395</v>
      </c>
    </row>
    <row r="277" spans="1:9" x14ac:dyDescent="0.3">
      <c r="A277">
        <v>7</v>
      </c>
      <c r="B277" t="s">
        <v>118</v>
      </c>
      <c r="C277">
        <v>10</v>
      </c>
      <c r="D277">
        <v>1291752</v>
      </c>
      <c r="E277" t="str">
        <f t="shared" si="4"/>
        <v>7;Input@BrightPesajeEntrada;10;1291752</v>
      </c>
      <c r="I277" t="s">
        <v>396</v>
      </c>
    </row>
    <row r="278" spans="1:9" x14ac:dyDescent="0.3">
      <c r="A278">
        <v>8</v>
      </c>
      <c r="B278" t="s">
        <v>118</v>
      </c>
      <c r="C278">
        <v>10</v>
      </c>
      <c r="D278">
        <v>1300464</v>
      </c>
      <c r="E278" t="str">
        <f t="shared" si="4"/>
        <v>8;Input@BrightPesajeEntrada;10;1300464</v>
      </c>
      <c r="I278" t="s">
        <v>397</v>
      </c>
    </row>
    <row r="279" spans="1:9" x14ac:dyDescent="0.3">
      <c r="A279">
        <v>9</v>
      </c>
      <c r="B279" t="s">
        <v>118</v>
      </c>
      <c r="C279">
        <v>10</v>
      </c>
      <c r="D279">
        <v>1302840</v>
      </c>
      <c r="E279" t="str">
        <f t="shared" si="4"/>
        <v>9;Input@BrightPesajeEntrada;10;1302840</v>
      </c>
      <c r="I279" t="s">
        <v>398</v>
      </c>
    </row>
    <row r="280" spans="1:9" x14ac:dyDescent="0.3">
      <c r="A280">
        <v>10</v>
      </c>
      <c r="B280" t="s">
        <v>118</v>
      </c>
      <c r="C280">
        <v>10</v>
      </c>
      <c r="D280">
        <v>1299672</v>
      </c>
      <c r="E280" t="str">
        <f t="shared" si="4"/>
        <v>10;Input@BrightPesajeEntrada;10;1299672</v>
      </c>
      <c r="I280" t="s">
        <v>399</v>
      </c>
    </row>
    <row r="281" spans="1:9" x14ac:dyDescent="0.3">
      <c r="A281">
        <v>11</v>
      </c>
      <c r="B281" t="s">
        <v>118</v>
      </c>
      <c r="C281">
        <v>10</v>
      </c>
      <c r="D281">
        <v>1290168</v>
      </c>
      <c r="E281" t="str">
        <f t="shared" si="4"/>
        <v>11;Input@BrightPesajeEntrada;10;1290168</v>
      </c>
      <c r="I281" t="s">
        <v>400</v>
      </c>
    </row>
    <row r="282" spans="1:9" x14ac:dyDescent="0.3">
      <c r="A282">
        <v>12</v>
      </c>
      <c r="B282" t="s">
        <v>118</v>
      </c>
      <c r="C282">
        <v>10</v>
      </c>
      <c r="D282">
        <v>1300068</v>
      </c>
      <c r="E282" t="str">
        <f t="shared" si="4"/>
        <v>12;Input@BrightPesajeEntrada;10;1300068</v>
      </c>
      <c r="I282" t="s">
        <v>401</v>
      </c>
    </row>
    <row r="283" spans="1:9" x14ac:dyDescent="0.3">
      <c r="A283">
        <v>13</v>
      </c>
      <c r="B283" t="s">
        <v>118</v>
      </c>
      <c r="C283">
        <v>10</v>
      </c>
      <c r="D283">
        <v>1291752</v>
      </c>
      <c r="E283" t="str">
        <f t="shared" si="4"/>
        <v>13;Input@BrightPesajeEntrada;10;1291752</v>
      </c>
      <c r="I283" t="s">
        <v>402</v>
      </c>
    </row>
    <row r="284" spans="1:9" x14ac:dyDescent="0.3">
      <c r="A284">
        <v>14</v>
      </c>
      <c r="B284" t="s">
        <v>118</v>
      </c>
      <c r="C284">
        <v>10</v>
      </c>
      <c r="D284">
        <v>1296504</v>
      </c>
      <c r="E284" t="str">
        <f t="shared" si="4"/>
        <v>14;Input@BrightPesajeEntrada;10;1296504</v>
      </c>
      <c r="I284" t="s">
        <v>403</v>
      </c>
    </row>
    <row r="285" spans="1:9" x14ac:dyDescent="0.3">
      <c r="A285">
        <v>15</v>
      </c>
      <c r="B285" t="s">
        <v>118</v>
      </c>
      <c r="C285">
        <v>10</v>
      </c>
      <c r="D285">
        <v>1288584</v>
      </c>
      <c r="E285" t="str">
        <f t="shared" si="4"/>
        <v>15;Input@BrightPesajeEntrada;10;1288584</v>
      </c>
      <c r="I285" t="s">
        <v>404</v>
      </c>
    </row>
    <row r="286" spans="1:9" x14ac:dyDescent="0.3">
      <c r="A286">
        <v>16</v>
      </c>
      <c r="B286" t="s">
        <v>118</v>
      </c>
      <c r="C286">
        <v>10</v>
      </c>
      <c r="D286">
        <v>1304424</v>
      </c>
      <c r="E286" t="str">
        <f t="shared" si="4"/>
        <v>16;Input@BrightPesajeEntrada;10;1304424</v>
      </c>
      <c r="I286" t="s">
        <v>405</v>
      </c>
    </row>
    <row r="287" spans="1:9" x14ac:dyDescent="0.3">
      <c r="A287">
        <v>17</v>
      </c>
      <c r="B287" t="s">
        <v>118</v>
      </c>
      <c r="C287">
        <v>10</v>
      </c>
      <c r="D287">
        <v>1277100</v>
      </c>
      <c r="E287" t="str">
        <f t="shared" si="4"/>
        <v>17;Input@BrightPesajeEntrada;10;1277100</v>
      </c>
      <c r="I287" t="s">
        <v>406</v>
      </c>
    </row>
    <row r="288" spans="1:9" x14ac:dyDescent="0.3">
      <c r="A288">
        <v>18</v>
      </c>
      <c r="B288" t="s">
        <v>118</v>
      </c>
      <c r="C288">
        <v>10</v>
      </c>
      <c r="D288">
        <v>1296504</v>
      </c>
      <c r="E288" t="str">
        <f t="shared" si="4"/>
        <v>18;Input@BrightPesajeEntrada;10;1296504</v>
      </c>
      <c r="I288" t="s">
        <v>407</v>
      </c>
    </row>
    <row r="289" spans="1:9" x14ac:dyDescent="0.3">
      <c r="A289">
        <v>19</v>
      </c>
      <c r="B289" t="s">
        <v>118</v>
      </c>
      <c r="C289">
        <v>10</v>
      </c>
      <c r="D289">
        <v>1298484</v>
      </c>
      <c r="E289" t="str">
        <f t="shared" si="4"/>
        <v>19;Input@BrightPesajeEntrada;10;1298484</v>
      </c>
      <c r="I289" t="s">
        <v>408</v>
      </c>
    </row>
    <row r="290" spans="1:9" x14ac:dyDescent="0.3">
      <c r="A290">
        <v>20</v>
      </c>
      <c r="B290" t="s">
        <v>118</v>
      </c>
      <c r="C290">
        <v>10</v>
      </c>
      <c r="D290">
        <v>1300068</v>
      </c>
      <c r="E290" t="str">
        <f t="shared" si="4"/>
        <v>20;Input@BrightPesajeEntrada;10;1300068</v>
      </c>
      <c r="I290" t="s">
        <v>409</v>
      </c>
    </row>
    <row r="291" spans="1:9" x14ac:dyDescent="0.3">
      <c r="A291">
        <v>21</v>
      </c>
      <c r="B291" t="s">
        <v>118</v>
      </c>
      <c r="C291">
        <v>10</v>
      </c>
      <c r="D291">
        <v>1284228</v>
      </c>
      <c r="E291" t="str">
        <f t="shared" si="4"/>
        <v>21;Input@BrightPesajeEntrada;10;1284228</v>
      </c>
      <c r="I291" t="s">
        <v>410</v>
      </c>
    </row>
    <row r="292" spans="1:9" x14ac:dyDescent="0.3">
      <c r="A292">
        <v>22</v>
      </c>
      <c r="B292" t="s">
        <v>118</v>
      </c>
      <c r="C292">
        <v>10</v>
      </c>
      <c r="D292">
        <v>1299276</v>
      </c>
      <c r="E292" t="str">
        <f t="shared" si="4"/>
        <v>22;Input@BrightPesajeEntrada;10;1299276</v>
      </c>
      <c r="I292" t="s">
        <v>411</v>
      </c>
    </row>
    <row r="293" spans="1:9" x14ac:dyDescent="0.3">
      <c r="A293">
        <v>23</v>
      </c>
      <c r="B293" t="s">
        <v>118</v>
      </c>
      <c r="C293">
        <v>10</v>
      </c>
      <c r="D293">
        <v>1300068</v>
      </c>
      <c r="E293" t="str">
        <f t="shared" si="4"/>
        <v>23;Input@BrightPesajeEntrada;10;1300068</v>
      </c>
      <c r="I293" t="s">
        <v>412</v>
      </c>
    </row>
    <row r="294" spans="1:9" x14ac:dyDescent="0.3">
      <c r="A294">
        <v>24</v>
      </c>
      <c r="B294" t="s">
        <v>118</v>
      </c>
      <c r="C294">
        <v>10</v>
      </c>
      <c r="D294">
        <v>1292148</v>
      </c>
      <c r="E294" t="str">
        <f t="shared" si="4"/>
        <v>24;Input@BrightPesajeEntrada;10;1292148</v>
      </c>
      <c r="I294" t="s">
        <v>413</v>
      </c>
    </row>
    <row r="295" spans="1:9" x14ac:dyDescent="0.3">
      <c r="A295">
        <v>25</v>
      </c>
      <c r="B295" t="s">
        <v>118</v>
      </c>
      <c r="C295">
        <v>10</v>
      </c>
      <c r="D295">
        <v>1287396</v>
      </c>
      <c r="E295" t="str">
        <f t="shared" si="4"/>
        <v>25;Input@BrightPesajeEntrada;10;1287396</v>
      </c>
      <c r="I295" t="s">
        <v>414</v>
      </c>
    </row>
    <row r="296" spans="1:9" x14ac:dyDescent="0.3">
      <c r="A296">
        <v>26</v>
      </c>
      <c r="B296" t="s">
        <v>118</v>
      </c>
      <c r="C296">
        <v>10</v>
      </c>
      <c r="D296">
        <v>1291752</v>
      </c>
      <c r="E296" t="str">
        <f t="shared" si="4"/>
        <v>26;Input@BrightPesajeEntrada;10;1291752</v>
      </c>
      <c r="I296" t="s">
        <v>415</v>
      </c>
    </row>
    <row r="297" spans="1:9" x14ac:dyDescent="0.3">
      <c r="A297">
        <v>27</v>
      </c>
      <c r="B297" t="s">
        <v>118</v>
      </c>
      <c r="C297">
        <v>10</v>
      </c>
      <c r="D297">
        <v>1296900</v>
      </c>
      <c r="E297" t="str">
        <f t="shared" si="4"/>
        <v>27;Input@BrightPesajeEntrada;10;1296900</v>
      </c>
      <c r="I297" t="s">
        <v>416</v>
      </c>
    </row>
    <row r="298" spans="1:9" x14ac:dyDescent="0.3">
      <c r="A298">
        <v>28</v>
      </c>
      <c r="B298" t="s">
        <v>118</v>
      </c>
      <c r="C298">
        <v>10</v>
      </c>
      <c r="D298">
        <v>1290960</v>
      </c>
      <c r="E298" t="str">
        <f t="shared" si="4"/>
        <v>28;Input@BrightPesajeEntrada;10;1290960</v>
      </c>
      <c r="I298" t="s">
        <v>417</v>
      </c>
    </row>
    <row r="299" spans="1:9" x14ac:dyDescent="0.3">
      <c r="A299">
        <v>29</v>
      </c>
      <c r="B299" t="s">
        <v>118</v>
      </c>
      <c r="C299">
        <v>10</v>
      </c>
      <c r="D299">
        <v>1295316</v>
      </c>
      <c r="E299" t="str">
        <f t="shared" si="4"/>
        <v>29;Input@BrightPesajeEntrada;10;1295316</v>
      </c>
      <c r="I299" t="s">
        <v>418</v>
      </c>
    </row>
    <row r="300" spans="1:9" x14ac:dyDescent="0.3">
      <c r="A300">
        <v>30</v>
      </c>
      <c r="B300" t="s">
        <v>118</v>
      </c>
      <c r="C300">
        <v>10</v>
      </c>
      <c r="D300">
        <v>1290564</v>
      </c>
      <c r="E300" t="str">
        <f t="shared" si="4"/>
        <v>30;Input@BrightPesajeEntrada;10;1290564</v>
      </c>
      <c r="I300" t="s">
        <v>419</v>
      </c>
    </row>
    <row r="301" spans="1:9" x14ac:dyDescent="0.3">
      <c r="A301">
        <v>1</v>
      </c>
      <c r="B301" t="s">
        <v>118</v>
      </c>
      <c r="C301">
        <v>11</v>
      </c>
      <c r="D301">
        <v>976140</v>
      </c>
      <c r="E301" t="str">
        <f t="shared" si="4"/>
        <v>1;Input@BrightPesajeEntrada;11;976140</v>
      </c>
      <c r="I301" t="s">
        <v>420</v>
      </c>
    </row>
    <row r="302" spans="1:9" x14ac:dyDescent="0.3">
      <c r="A302">
        <v>2</v>
      </c>
      <c r="B302" t="s">
        <v>118</v>
      </c>
      <c r="C302">
        <v>11</v>
      </c>
      <c r="D302">
        <v>966240</v>
      </c>
      <c r="E302" t="str">
        <f t="shared" si="4"/>
        <v>2;Input@BrightPesajeEntrada;11;966240</v>
      </c>
      <c r="I302" t="s">
        <v>421</v>
      </c>
    </row>
    <row r="303" spans="1:9" x14ac:dyDescent="0.3">
      <c r="A303">
        <v>3</v>
      </c>
      <c r="B303" t="s">
        <v>118</v>
      </c>
      <c r="C303">
        <v>11</v>
      </c>
      <c r="D303">
        <v>964656</v>
      </c>
      <c r="E303" t="str">
        <f t="shared" si="4"/>
        <v>3;Input@BrightPesajeEntrada;11;964656</v>
      </c>
      <c r="I303" t="s">
        <v>422</v>
      </c>
    </row>
    <row r="304" spans="1:9" x14ac:dyDescent="0.3">
      <c r="A304">
        <v>4</v>
      </c>
      <c r="B304" t="s">
        <v>118</v>
      </c>
      <c r="C304">
        <v>11</v>
      </c>
      <c r="D304">
        <v>958320</v>
      </c>
      <c r="E304" t="str">
        <f t="shared" si="4"/>
        <v>4;Input@BrightPesajeEntrada;11;958320</v>
      </c>
      <c r="I304" t="s">
        <v>423</v>
      </c>
    </row>
    <row r="305" spans="1:9" x14ac:dyDescent="0.3">
      <c r="A305">
        <v>5</v>
      </c>
      <c r="B305" t="s">
        <v>118</v>
      </c>
      <c r="C305">
        <v>11</v>
      </c>
      <c r="D305">
        <v>960300</v>
      </c>
      <c r="E305" t="str">
        <f t="shared" si="4"/>
        <v>5;Input@BrightPesajeEntrada;11;960300</v>
      </c>
      <c r="I305" t="s">
        <v>424</v>
      </c>
    </row>
    <row r="306" spans="1:9" x14ac:dyDescent="0.3">
      <c r="A306">
        <v>6</v>
      </c>
      <c r="B306" t="s">
        <v>118</v>
      </c>
      <c r="C306">
        <v>11</v>
      </c>
      <c r="D306">
        <v>974952</v>
      </c>
      <c r="E306" t="str">
        <f t="shared" si="4"/>
        <v>6;Input@BrightPesajeEntrada;11;974952</v>
      </c>
      <c r="I306" t="s">
        <v>425</v>
      </c>
    </row>
    <row r="307" spans="1:9" x14ac:dyDescent="0.3">
      <c r="A307">
        <v>7</v>
      </c>
      <c r="B307" t="s">
        <v>118</v>
      </c>
      <c r="C307">
        <v>11</v>
      </c>
      <c r="D307">
        <v>963468</v>
      </c>
      <c r="E307" t="str">
        <f t="shared" si="4"/>
        <v>7;Input@BrightPesajeEntrada;11;963468</v>
      </c>
      <c r="I307" t="s">
        <v>426</v>
      </c>
    </row>
    <row r="308" spans="1:9" x14ac:dyDescent="0.3">
      <c r="A308">
        <v>8</v>
      </c>
      <c r="B308" t="s">
        <v>118</v>
      </c>
      <c r="C308">
        <v>11</v>
      </c>
      <c r="D308">
        <v>964260</v>
      </c>
      <c r="E308" t="str">
        <f t="shared" si="4"/>
        <v>8;Input@BrightPesajeEntrada;11;964260</v>
      </c>
      <c r="I308" t="s">
        <v>427</v>
      </c>
    </row>
    <row r="309" spans="1:9" x14ac:dyDescent="0.3">
      <c r="A309">
        <v>9</v>
      </c>
      <c r="B309" t="s">
        <v>118</v>
      </c>
      <c r="C309">
        <v>11</v>
      </c>
      <c r="D309">
        <v>970992</v>
      </c>
      <c r="E309" t="str">
        <f t="shared" si="4"/>
        <v>9;Input@BrightPesajeEntrada;11;970992</v>
      </c>
      <c r="I309" t="s">
        <v>428</v>
      </c>
    </row>
    <row r="310" spans="1:9" x14ac:dyDescent="0.3">
      <c r="A310">
        <v>10</v>
      </c>
      <c r="B310" t="s">
        <v>118</v>
      </c>
      <c r="C310">
        <v>11</v>
      </c>
      <c r="D310">
        <v>970992</v>
      </c>
      <c r="E310" t="str">
        <f t="shared" si="4"/>
        <v>10;Input@BrightPesajeEntrada;11;970992</v>
      </c>
      <c r="I310" t="s">
        <v>429</v>
      </c>
    </row>
    <row r="311" spans="1:9" x14ac:dyDescent="0.3">
      <c r="A311">
        <v>11</v>
      </c>
      <c r="B311" t="s">
        <v>118</v>
      </c>
      <c r="C311">
        <v>11</v>
      </c>
      <c r="D311">
        <v>959112</v>
      </c>
      <c r="E311" t="str">
        <f t="shared" si="4"/>
        <v>11;Input@BrightPesajeEntrada;11;959112</v>
      </c>
      <c r="I311" t="s">
        <v>430</v>
      </c>
    </row>
    <row r="312" spans="1:9" x14ac:dyDescent="0.3">
      <c r="A312">
        <v>12</v>
      </c>
      <c r="B312" t="s">
        <v>118</v>
      </c>
      <c r="C312">
        <v>11</v>
      </c>
      <c r="D312">
        <v>969012</v>
      </c>
      <c r="E312" t="str">
        <f t="shared" si="4"/>
        <v>12;Input@BrightPesajeEntrada;11;969012</v>
      </c>
      <c r="I312" t="s">
        <v>431</v>
      </c>
    </row>
    <row r="313" spans="1:9" x14ac:dyDescent="0.3">
      <c r="A313">
        <v>13</v>
      </c>
      <c r="B313" t="s">
        <v>118</v>
      </c>
      <c r="C313">
        <v>11</v>
      </c>
      <c r="D313">
        <v>965844</v>
      </c>
      <c r="E313" t="str">
        <f t="shared" si="4"/>
        <v>13;Input@BrightPesajeEntrada;11;965844</v>
      </c>
      <c r="I313" t="s">
        <v>432</v>
      </c>
    </row>
    <row r="314" spans="1:9" x14ac:dyDescent="0.3">
      <c r="A314">
        <v>14</v>
      </c>
      <c r="B314" t="s">
        <v>118</v>
      </c>
      <c r="C314">
        <v>11</v>
      </c>
      <c r="D314">
        <v>964656</v>
      </c>
      <c r="E314" t="str">
        <f t="shared" si="4"/>
        <v>14;Input@BrightPesajeEntrada;11;964656</v>
      </c>
      <c r="I314" t="s">
        <v>433</v>
      </c>
    </row>
    <row r="315" spans="1:9" x14ac:dyDescent="0.3">
      <c r="A315">
        <v>15</v>
      </c>
      <c r="B315" t="s">
        <v>118</v>
      </c>
      <c r="C315">
        <v>11</v>
      </c>
      <c r="D315">
        <v>956340</v>
      </c>
      <c r="E315" t="str">
        <f t="shared" si="4"/>
        <v>15;Input@BrightPesajeEntrada;11;956340</v>
      </c>
      <c r="I315" t="s">
        <v>434</v>
      </c>
    </row>
    <row r="316" spans="1:9" x14ac:dyDescent="0.3">
      <c r="A316">
        <v>16</v>
      </c>
      <c r="B316" t="s">
        <v>118</v>
      </c>
      <c r="C316">
        <v>11</v>
      </c>
      <c r="D316">
        <v>966636</v>
      </c>
      <c r="E316" t="str">
        <f t="shared" si="4"/>
        <v>16;Input@BrightPesajeEntrada;11;966636</v>
      </c>
      <c r="I316" t="s">
        <v>435</v>
      </c>
    </row>
    <row r="317" spans="1:9" x14ac:dyDescent="0.3">
      <c r="A317">
        <v>17</v>
      </c>
      <c r="B317" t="s">
        <v>118</v>
      </c>
      <c r="C317">
        <v>11</v>
      </c>
      <c r="D317">
        <v>957132</v>
      </c>
      <c r="E317" t="str">
        <f t="shared" si="4"/>
        <v>17;Input@BrightPesajeEntrada;11;957132</v>
      </c>
      <c r="I317" t="s">
        <v>436</v>
      </c>
    </row>
    <row r="318" spans="1:9" x14ac:dyDescent="0.3">
      <c r="A318">
        <v>18</v>
      </c>
      <c r="B318" t="s">
        <v>118</v>
      </c>
      <c r="C318">
        <v>11</v>
      </c>
      <c r="D318">
        <v>961884</v>
      </c>
      <c r="E318" t="str">
        <f t="shared" si="4"/>
        <v>18;Input@BrightPesajeEntrada;11;961884</v>
      </c>
      <c r="I318" t="s">
        <v>437</v>
      </c>
    </row>
    <row r="319" spans="1:9" x14ac:dyDescent="0.3">
      <c r="A319">
        <v>19</v>
      </c>
      <c r="B319" t="s">
        <v>118</v>
      </c>
      <c r="C319">
        <v>11</v>
      </c>
      <c r="D319">
        <v>965448</v>
      </c>
      <c r="E319" t="str">
        <f t="shared" si="4"/>
        <v>19;Input@BrightPesajeEntrada;11;965448</v>
      </c>
      <c r="I319" t="s">
        <v>438</v>
      </c>
    </row>
    <row r="320" spans="1:9" x14ac:dyDescent="0.3">
      <c r="A320">
        <v>20</v>
      </c>
      <c r="B320" t="s">
        <v>118</v>
      </c>
      <c r="C320">
        <v>11</v>
      </c>
      <c r="D320">
        <v>959904</v>
      </c>
      <c r="E320" t="str">
        <f t="shared" si="4"/>
        <v>20;Input@BrightPesajeEntrada;11;959904</v>
      </c>
      <c r="I320" t="s">
        <v>439</v>
      </c>
    </row>
    <row r="321" spans="1:9" x14ac:dyDescent="0.3">
      <c r="A321">
        <v>21</v>
      </c>
      <c r="B321" t="s">
        <v>118</v>
      </c>
      <c r="C321">
        <v>11</v>
      </c>
      <c r="D321">
        <v>956340</v>
      </c>
      <c r="E321" t="str">
        <f t="shared" si="4"/>
        <v>21;Input@BrightPesajeEntrada;11;956340</v>
      </c>
      <c r="I321" t="s">
        <v>440</v>
      </c>
    </row>
    <row r="322" spans="1:9" x14ac:dyDescent="0.3">
      <c r="A322">
        <v>22</v>
      </c>
      <c r="B322" t="s">
        <v>118</v>
      </c>
      <c r="C322">
        <v>11</v>
      </c>
      <c r="D322">
        <v>962280</v>
      </c>
      <c r="E322" t="str">
        <f t="shared" si="4"/>
        <v>22;Input@BrightPesajeEntrada;11;962280</v>
      </c>
      <c r="I322" t="s">
        <v>441</v>
      </c>
    </row>
    <row r="323" spans="1:9" x14ac:dyDescent="0.3">
      <c r="A323">
        <v>23</v>
      </c>
      <c r="B323" t="s">
        <v>118</v>
      </c>
      <c r="C323">
        <v>11</v>
      </c>
      <c r="D323">
        <v>962676</v>
      </c>
      <c r="E323" t="str">
        <f t="shared" ref="E323:E386" si="5">_xlfn.CONCAT(A323,";",B323,";",C323,";",D323)</f>
        <v>23;Input@BrightPesajeEntrada;11;962676</v>
      </c>
      <c r="I323" t="s">
        <v>442</v>
      </c>
    </row>
    <row r="324" spans="1:9" x14ac:dyDescent="0.3">
      <c r="A324">
        <v>24</v>
      </c>
      <c r="B324" t="s">
        <v>118</v>
      </c>
      <c r="C324">
        <v>11</v>
      </c>
      <c r="D324">
        <v>970200</v>
      </c>
      <c r="E324" t="str">
        <f t="shared" si="5"/>
        <v>24;Input@BrightPesajeEntrada;11;970200</v>
      </c>
      <c r="I324" t="s">
        <v>443</v>
      </c>
    </row>
    <row r="325" spans="1:9" x14ac:dyDescent="0.3">
      <c r="A325">
        <v>25</v>
      </c>
      <c r="B325" t="s">
        <v>118</v>
      </c>
      <c r="C325">
        <v>11</v>
      </c>
      <c r="D325">
        <v>966240</v>
      </c>
      <c r="E325" t="str">
        <f t="shared" si="5"/>
        <v>25;Input@BrightPesajeEntrada;11;966240</v>
      </c>
      <c r="I325" t="s">
        <v>444</v>
      </c>
    </row>
    <row r="326" spans="1:9" x14ac:dyDescent="0.3">
      <c r="A326">
        <v>26</v>
      </c>
      <c r="B326" t="s">
        <v>118</v>
      </c>
      <c r="C326">
        <v>11</v>
      </c>
      <c r="D326">
        <v>955152</v>
      </c>
      <c r="E326" t="str">
        <f t="shared" si="5"/>
        <v>26;Input@BrightPesajeEntrada;11;955152</v>
      </c>
      <c r="I326" t="s">
        <v>445</v>
      </c>
    </row>
    <row r="327" spans="1:9" x14ac:dyDescent="0.3">
      <c r="A327">
        <v>27</v>
      </c>
      <c r="B327" t="s">
        <v>118</v>
      </c>
      <c r="C327">
        <v>11</v>
      </c>
      <c r="D327">
        <v>969408</v>
      </c>
      <c r="E327" t="str">
        <f t="shared" si="5"/>
        <v>27;Input@BrightPesajeEntrada;11;969408</v>
      </c>
      <c r="I327" t="s">
        <v>446</v>
      </c>
    </row>
    <row r="328" spans="1:9" x14ac:dyDescent="0.3">
      <c r="A328">
        <v>28</v>
      </c>
      <c r="B328" t="s">
        <v>118</v>
      </c>
      <c r="C328">
        <v>11</v>
      </c>
      <c r="D328">
        <v>960696</v>
      </c>
      <c r="E328" t="str">
        <f t="shared" si="5"/>
        <v>28;Input@BrightPesajeEntrada;11;960696</v>
      </c>
      <c r="I328" t="s">
        <v>447</v>
      </c>
    </row>
    <row r="329" spans="1:9" x14ac:dyDescent="0.3">
      <c r="A329">
        <v>29</v>
      </c>
      <c r="B329" t="s">
        <v>118</v>
      </c>
      <c r="C329">
        <v>11</v>
      </c>
      <c r="D329">
        <v>954360</v>
      </c>
      <c r="E329" t="str">
        <f t="shared" si="5"/>
        <v>29;Input@BrightPesajeEntrada;11;954360</v>
      </c>
      <c r="I329" t="s">
        <v>448</v>
      </c>
    </row>
    <row r="330" spans="1:9" x14ac:dyDescent="0.3">
      <c r="A330">
        <v>30</v>
      </c>
      <c r="B330" t="s">
        <v>118</v>
      </c>
      <c r="C330">
        <v>11</v>
      </c>
      <c r="D330">
        <v>959112</v>
      </c>
      <c r="E330" t="str">
        <f t="shared" si="5"/>
        <v>30;Input@BrightPesajeEntrada;11;959112</v>
      </c>
      <c r="I330" t="s">
        <v>449</v>
      </c>
    </row>
    <row r="331" spans="1:9" x14ac:dyDescent="0.3">
      <c r="A331">
        <v>1</v>
      </c>
      <c r="B331" t="s">
        <v>117</v>
      </c>
      <c r="C331">
        <v>12</v>
      </c>
      <c r="D331">
        <v>1091296.8</v>
      </c>
      <c r="E331" t="str">
        <f t="shared" si="5"/>
        <v>1;Input@PaperPesajeEntrad;12;1091296,8</v>
      </c>
      <c r="I331" t="s">
        <v>450</v>
      </c>
    </row>
    <row r="332" spans="1:9" x14ac:dyDescent="0.3">
      <c r="A332">
        <v>2</v>
      </c>
      <c r="B332" t="s">
        <v>117</v>
      </c>
      <c r="C332">
        <v>12</v>
      </c>
      <c r="D332">
        <v>1089514.8</v>
      </c>
      <c r="E332" t="str">
        <f t="shared" si="5"/>
        <v>2;Input@PaperPesajeEntrad;12;1089514,8</v>
      </c>
      <c r="I332" t="s">
        <v>451</v>
      </c>
    </row>
    <row r="333" spans="1:9" x14ac:dyDescent="0.3">
      <c r="A333">
        <v>3</v>
      </c>
      <c r="B333" t="s">
        <v>117</v>
      </c>
      <c r="C333">
        <v>12</v>
      </c>
      <c r="D333">
        <v>1103414.3999999999</v>
      </c>
      <c r="E333" t="str">
        <f t="shared" si="5"/>
        <v>3;Input@PaperPesajeEntrad;12;1103414,4</v>
      </c>
      <c r="I333" t="s">
        <v>452</v>
      </c>
    </row>
    <row r="334" spans="1:9" x14ac:dyDescent="0.3">
      <c r="A334">
        <v>4</v>
      </c>
      <c r="B334" t="s">
        <v>117</v>
      </c>
      <c r="C334">
        <v>12</v>
      </c>
      <c r="D334">
        <v>1101988.8</v>
      </c>
      <c r="E334" t="str">
        <f t="shared" si="5"/>
        <v>4;Input@PaperPesajeEntrad;12;1101988,8</v>
      </c>
      <c r="I334" t="s">
        <v>453</v>
      </c>
    </row>
    <row r="335" spans="1:9" x14ac:dyDescent="0.3">
      <c r="A335">
        <v>5</v>
      </c>
      <c r="B335" t="s">
        <v>117</v>
      </c>
      <c r="C335">
        <v>12</v>
      </c>
      <c r="D335">
        <v>1105909.2</v>
      </c>
      <c r="E335" t="str">
        <f t="shared" si="5"/>
        <v>5;Input@PaperPesajeEntrad;12;1105909,2</v>
      </c>
      <c r="I335" t="s">
        <v>454</v>
      </c>
    </row>
    <row r="336" spans="1:9" x14ac:dyDescent="0.3">
      <c r="A336">
        <v>6</v>
      </c>
      <c r="B336" t="s">
        <v>117</v>
      </c>
      <c r="C336">
        <v>12</v>
      </c>
      <c r="D336">
        <v>1098424.8</v>
      </c>
      <c r="E336" t="str">
        <f t="shared" si="5"/>
        <v>6;Input@PaperPesajeEntrad;12;1098424,8</v>
      </c>
      <c r="I336" t="s">
        <v>455</v>
      </c>
    </row>
    <row r="337" spans="1:9" x14ac:dyDescent="0.3">
      <c r="A337">
        <v>7</v>
      </c>
      <c r="B337" t="s">
        <v>117</v>
      </c>
      <c r="C337">
        <v>12</v>
      </c>
      <c r="D337">
        <v>1087376.3999999999</v>
      </c>
      <c r="E337" t="str">
        <f t="shared" si="5"/>
        <v>7;Input@PaperPesajeEntrad;12;1087376,4</v>
      </c>
      <c r="I337" t="s">
        <v>456</v>
      </c>
    </row>
    <row r="338" spans="1:9" x14ac:dyDescent="0.3">
      <c r="A338">
        <v>8</v>
      </c>
      <c r="B338" t="s">
        <v>117</v>
      </c>
      <c r="C338">
        <v>12</v>
      </c>
      <c r="D338">
        <v>1091296.8</v>
      </c>
      <c r="E338" t="str">
        <f t="shared" si="5"/>
        <v>8;Input@PaperPesajeEntrad;12;1091296,8</v>
      </c>
      <c r="I338" t="s">
        <v>457</v>
      </c>
    </row>
    <row r="339" spans="1:9" x14ac:dyDescent="0.3">
      <c r="A339">
        <v>9</v>
      </c>
      <c r="B339" t="s">
        <v>117</v>
      </c>
      <c r="C339">
        <v>12</v>
      </c>
      <c r="D339">
        <v>1081317.6000000001</v>
      </c>
      <c r="E339" t="str">
        <f t="shared" si="5"/>
        <v>9;Input@PaperPesajeEntrad;12;1081317,6</v>
      </c>
      <c r="I339" t="s">
        <v>458</v>
      </c>
    </row>
    <row r="340" spans="1:9" x14ac:dyDescent="0.3">
      <c r="A340">
        <v>10</v>
      </c>
      <c r="B340" t="s">
        <v>117</v>
      </c>
      <c r="C340">
        <v>12</v>
      </c>
      <c r="D340">
        <v>1101632.3999999999</v>
      </c>
      <c r="E340" t="str">
        <f t="shared" si="5"/>
        <v>10;Input@PaperPesajeEntrad;12;1101632,4</v>
      </c>
      <c r="I340" t="s">
        <v>459</v>
      </c>
    </row>
    <row r="341" spans="1:9" x14ac:dyDescent="0.3">
      <c r="A341">
        <v>11</v>
      </c>
      <c r="B341" t="s">
        <v>117</v>
      </c>
      <c r="C341">
        <v>12</v>
      </c>
      <c r="D341">
        <v>1094860.8</v>
      </c>
      <c r="E341" t="str">
        <f t="shared" si="5"/>
        <v>11;Input@PaperPesajeEntrad;12;1094860,8</v>
      </c>
      <c r="I341" t="s">
        <v>460</v>
      </c>
    </row>
    <row r="342" spans="1:9" x14ac:dyDescent="0.3">
      <c r="A342">
        <v>12</v>
      </c>
      <c r="B342" t="s">
        <v>117</v>
      </c>
      <c r="C342">
        <v>12</v>
      </c>
      <c r="D342">
        <v>1100563.2</v>
      </c>
      <c r="E342" t="str">
        <f t="shared" si="5"/>
        <v>12;Input@PaperPesajeEntrad;12;1100563,2</v>
      </c>
      <c r="I342" t="s">
        <v>461</v>
      </c>
    </row>
    <row r="343" spans="1:9" x14ac:dyDescent="0.3">
      <c r="A343">
        <v>13</v>
      </c>
      <c r="B343" t="s">
        <v>117</v>
      </c>
      <c r="C343">
        <v>12</v>
      </c>
      <c r="D343">
        <v>1094148</v>
      </c>
      <c r="E343" t="str">
        <f t="shared" si="5"/>
        <v>13;Input@PaperPesajeEntrad;12;1094148</v>
      </c>
      <c r="I343" t="s">
        <v>462</v>
      </c>
    </row>
    <row r="344" spans="1:9" x14ac:dyDescent="0.3">
      <c r="A344">
        <v>14</v>
      </c>
      <c r="B344" t="s">
        <v>117</v>
      </c>
      <c r="C344">
        <v>12</v>
      </c>
      <c r="D344">
        <v>1079179.2</v>
      </c>
      <c r="E344" t="str">
        <f t="shared" si="5"/>
        <v>14;Input@PaperPesajeEntrad;12;1079179,2</v>
      </c>
      <c r="I344" t="s">
        <v>463</v>
      </c>
    </row>
    <row r="345" spans="1:9" x14ac:dyDescent="0.3">
      <c r="A345">
        <v>15</v>
      </c>
      <c r="B345" t="s">
        <v>117</v>
      </c>
      <c r="C345">
        <v>12</v>
      </c>
      <c r="D345">
        <v>1075258.8</v>
      </c>
      <c r="E345" t="str">
        <f t="shared" si="5"/>
        <v>15;Input@PaperPesajeEntrad;12;1075258,8</v>
      </c>
      <c r="I345" t="s">
        <v>464</v>
      </c>
    </row>
    <row r="346" spans="1:9" x14ac:dyDescent="0.3">
      <c r="A346">
        <v>16</v>
      </c>
      <c r="B346" t="s">
        <v>117</v>
      </c>
      <c r="C346">
        <v>12</v>
      </c>
      <c r="D346">
        <v>1103414.3999999999</v>
      </c>
      <c r="E346" t="str">
        <f t="shared" si="5"/>
        <v>16;Input@PaperPesajeEntrad;12;1103414,4</v>
      </c>
      <c r="I346" t="s">
        <v>465</v>
      </c>
    </row>
    <row r="347" spans="1:9" x14ac:dyDescent="0.3">
      <c r="A347">
        <v>17</v>
      </c>
      <c r="B347" t="s">
        <v>117</v>
      </c>
      <c r="C347">
        <v>12</v>
      </c>
      <c r="D347">
        <v>1098424.8</v>
      </c>
      <c r="E347" t="str">
        <f t="shared" si="5"/>
        <v>17;Input@PaperPesajeEntrad;12;1098424,8</v>
      </c>
      <c r="I347" t="s">
        <v>466</v>
      </c>
    </row>
    <row r="348" spans="1:9" x14ac:dyDescent="0.3">
      <c r="A348">
        <v>18</v>
      </c>
      <c r="B348" t="s">
        <v>117</v>
      </c>
      <c r="C348">
        <v>12</v>
      </c>
      <c r="D348">
        <v>1096642.8</v>
      </c>
      <c r="E348" t="str">
        <f t="shared" si="5"/>
        <v>18;Input@PaperPesajeEntrad;12;1096642,8</v>
      </c>
      <c r="I348" t="s">
        <v>467</v>
      </c>
    </row>
    <row r="349" spans="1:9" x14ac:dyDescent="0.3">
      <c r="A349">
        <v>19</v>
      </c>
      <c r="B349" t="s">
        <v>117</v>
      </c>
      <c r="C349">
        <v>12</v>
      </c>
      <c r="D349">
        <v>1099850.3999999999</v>
      </c>
      <c r="E349" t="str">
        <f t="shared" si="5"/>
        <v>19;Input@PaperPesajeEntrad;12;1099850,4</v>
      </c>
      <c r="I349" t="s">
        <v>468</v>
      </c>
    </row>
    <row r="350" spans="1:9" x14ac:dyDescent="0.3">
      <c r="A350">
        <v>20</v>
      </c>
      <c r="B350" t="s">
        <v>117</v>
      </c>
      <c r="C350">
        <v>12</v>
      </c>
      <c r="D350">
        <v>1099494</v>
      </c>
      <c r="E350" t="str">
        <f t="shared" si="5"/>
        <v>20;Input@PaperPesajeEntrad;12;1099494</v>
      </c>
      <c r="I350" t="s">
        <v>469</v>
      </c>
    </row>
    <row r="351" spans="1:9" x14ac:dyDescent="0.3">
      <c r="A351">
        <v>21</v>
      </c>
      <c r="B351" t="s">
        <v>117</v>
      </c>
      <c r="C351">
        <v>12</v>
      </c>
      <c r="D351">
        <v>1093078.8</v>
      </c>
      <c r="E351" t="str">
        <f t="shared" si="5"/>
        <v>21;Input@PaperPesajeEntrad;12;1093078,8</v>
      </c>
      <c r="I351" t="s">
        <v>470</v>
      </c>
    </row>
    <row r="352" spans="1:9" x14ac:dyDescent="0.3">
      <c r="A352">
        <v>22</v>
      </c>
      <c r="B352" t="s">
        <v>117</v>
      </c>
      <c r="C352">
        <v>12</v>
      </c>
      <c r="D352">
        <v>1087732.8</v>
      </c>
      <c r="E352" t="str">
        <f t="shared" si="5"/>
        <v>22;Input@PaperPesajeEntrad;12;1087732,8</v>
      </c>
      <c r="I352" t="s">
        <v>471</v>
      </c>
    </row>
    <row r="353" spans="1:9" x14ac:dyDescent="0.3">
      <c r="A353">
        <v>23</v>
      </c>
      <c r="B353" t="s">
        <v>117</v>
      </c>
      <c r="C353">
        <v>12</v>
      </c>
      <c r="D353">
        <v>1079892</v>
      </c>
      <c r="E353" t="str">
        <f t="shared" si="5"/>
        <v>23;Input@PaperPesajeEntrad;12;1079892</v>
      </c>
      <c r="I353" t="s">
        <v>472</v>
      </c>
    </row>
    <row r="354" spans="1:9" x14ac:dyDescent="0.3">
      <c r="A354">
        <v>24</v>
      </c>
      <c r="B354" t="s">
        <v>117</v>
      </c>
      <c r="C354">
        <v>12</v>
      </c>
      <c r="D354">
        <v>1092009.6000000001</v>
      </c>
      <c r="E354" t="str">
        <f t="shared" si="5"/>
        <v>24;Input@PaperPesajeEntrad;12;1092009,6</v>
      </c>
      <c r="I354" t="s">
        <v>473</v>
      </c>
    </row>
    <row r="355" spans="1:9" x14ac:dyDescent="0.3">
      <c r="A355">
        <v>25</v>
      </c>
      <c r="B355" t="s">
        <v>117</v>
      </c>
      <c r="C355">
        <v>12</v>
      </c>
      <c r="D355">
        <v>1095217.2</v>
      </c>
      <c r="E355" t="str">
        <f t="shared" si="5"/>
        <v>25;Input@PaperPesajeEntrad;12;1095217,2</v>
      </c>
      <c r="I355" t="s">
        <v>474</v>
      </c>
    </row>
    <row r="356" spans="1:9" x14ac:dyDescent="0.3">
      <c r="A356">
        <v>26</v>
      </c>
      <c r="B356" t="s">
        <v>117</v>
      </c>
      <c r="C356">
        <v>12</v>
      </c>
      <c r="D356">
        <v>1099494</v>
      </c>
      <c r="E356" t="str">
        <f t="shared" si="5"/>
        <v>26;Input@PaperPesajeEntrad;12;1099494</v>
      </c>
      <c r="I356" t="s">
        <v>475</v>
      </c>
    </row>
    <row r="357" spans="1:9" x14ac:dyDescent="0.3">
      <c r="A357">
        <v>27</v>
      </c>
      <c r="B357" t="s">
        <v>117</v>
      </c>
      <c r="C357">
        <v>12</v>
      </c>
      <c r="D357">
        <v>1097355.6000000001</v>
      </c>
      <c r="E357" t="str">
        <f t="shared" si="5"/>
        <v>27;Input@PaperPesajeEntrad;12;1097355,6</v>
      </c>
      <c r="I357" t="s">
        <v>476</v>
      </c>
    </row>
    <row r="358" spans="1:9" x14ac:dyDescent="0.3">
      <c r="A358">
        <v>28</v>
      </c>
      <c r="B358" t="s">
        <v>117</v>
      </c>
      <c r="C358">
        <v>12</v>
      </c>
      <c r="D358">
        <v>1097355.6000000001</v>
      </c>
      <c r="E358" t="str">
        <f t="shared" si="5"/>
        <v>28;Input@PaperPesajeEntrad;12;1097355,6</v>
      </c>
      <c r="I358" t="s">
        <v>477</v>
      </c>
    </row>
    <row r="359" spans="1:9" x14ac:dyDescent="0.3">
      <c r="A359">
        <v>29</v>
      </c>
      <c r="B359" t="s">
        <v>117</v>
      </c>
      <c r="C359">
        <v>12</v>
      </c>
      <c r="D359">
        <v>1083099.6000000001</v>
      </c>
      <c r="E359" t="str">
        <f t="shared" si="5"/>
        <v>29;Input@PaperPesajeEntrad;12;1083099,6</v>
      </c>
      <c r="I359" t="s">
        <v>478</v>
      </c>
    </row>
    <row r="360" spans="1:9" x14ac:dyDescent="0.3">
      <c r="A360">
        <v>30</v>
      </c>
      <c r="B360" t="s">
        <v>117</v>
      </c>
      <c r="C360">
        <v>12</v>
      </c>
      <c r="D360">
        <v>1094148</v>
      </c>
      <c r="E360" t="str">
        <f t="shared" si="5"/>
        <v>30;Input@PaperPesajeEntrad;12;1094148</v>
      </c>
      <c r="I360" t="s">
        <v>479</v>
      </c>
    </row>
    <row r="361" spans="1:9" x14ac:dyDescent="0.3">
      <c r="A361">
        <v>1</v>
      </c>
      <c r="B361" t="s">
        <v>117</v>
      </c>
      <c r="C361">
        <v>13</v>
      </c>
      <c r="D361">
        <v>1144756.8</v>
      </c>
      <c r="E361" t="str">
        <f t="shared" si="5"/>
        <v>1;Input@PaperPesajeEntrad;13;1144756,8</v>
      </c>
      <c r="I361" t="s">
        <v>480</v>
      </c>
    </row>
    <row r="362" spans="1:9" x14ac:dyDescent="0.3">
      <c r="A362">
        <v>2</v>
      </c>
      <c r="B362" t="s">
        <v>117</v>
      </c>
      <c r="C362">
        <v>13</v>
      </c>
      <c r="D362">
        <v>1165784.3999999999</v>
      </c>
      <c r="E362" t="str">
        <f t="shared" si="5"/>
        <v>2;Input@PaperPesajeEntrad;13;1165784,4</v>
      </c>
      <c r="I362" t="s">
        <v>481</v>
      </c>
    </row>
    <row r="363" spans="1:9" x14ac:dyDescent="0.3">
      <c r="A363">
        <v>3</v>
      </c>
      <c r="B363" t="s">
        <v>117</v>
      </c>
      <c r="C363">
        <v>13</v>
      </c>
      <c r="D363">
        <v>1156518</v>
      </c>
      <c r="E363" t="str">
        <f t="shared" si="5"/>
        <v>3;Input@PaperPesajeEntrad;13;1156518</v>
      </c>
      <c r="I363" t="s">
        <v>482</v>
      </c>
    </row>
    <row r="364" spans="1:9" x14ac:dyDescent="0.3">
      <c r="A364">
        <v>4</v>
      </c>
      <c r="B364" t="s">
        <v>117</v>
      </c>
      <c r="C364">
        <v>13</v>
      </c>
      <c r="D364">
        <v>1163289.6000000001</v>
      </c>
      <c r="E364" t="str">
        <f t="shared" si="5"/>
        <v>4;Input@PaperPesajeEntrad;13;1163289,6</v>
      </c>
      <c r="I364" t="s">
        <v>483</v>
      </c>
    </row>
    <row r="365" spans="1:9" x14ac:dyDescent="0.3">
      <c r="A365">
        <v>5</v>
      </c>
      <c r="B365" t="s">
        <v>117</v>
      </c>
      <c r="C365">
        <v>13</v>
      </c>
      <c r="D365">
        <v>1167922.8</v>
      </c>
      <c r="E365" t="str">
        <f t="shared" si="5"/>
        <v>5;Input@PaperPesajeEntrad;13;1167922,8</v>
      </c>
      <c r="I365" t="s">
        <v>484</v>
      </c>
    </row>
    <row r="366" spans="1:9" x14ac:dyDescent="0.3">
      <c r="A366">
        <v>6</v>
      </c>
      <c r="B366" t="s">
        <v>117</v>
      </c>
      <c r="C366">
        <v>13</v>
      </c>
      <c r="D366">
        <v>1153310.3999999999</v>
      </c>
      <c r="E366" t="str">
        <f t="shared" si="5"/>
        <v>6;Input@PaperPesajeEntrad;13;1153310,4</v>
      </c>
      <c r="I366" t="s">
        <v>485</v>
      </c>
    </row>
    <row r="367" spans="1:9" x14ac:dyDescent="0.3">
      <c r="A367">
        <v>7</v>
      </c>
      <c r="B367" t="s">
        <v>117</v>
      </c>
      <c r="C367">
        <v>13</v>
      </c>
      <c r="D367">
        <v>1167566.3999999999</v>
      </c>
      <c r="E367" t="str">
        <f t="shared" si="5"/>
        <v>7;Input@PaperPesajeEntrad;13;1167566,4</v>
      </c>
      <c r="I367" t="s">
        <v>486</v>
      </c>
    </row>
    <row r="368" spans="1:9" x14ac:dyDescent="0.3">
      <c r="A368">
        <v>8</v>
      </c>
      <c r="B368" t="s">
        <v>117</v>
      </c>
      <c r="C368">
        <v>13</v>
      </c>
      <c r="D368">
        <v>1165428</v>
      </c>
      <c r="E368" t="str">
        <f t="shared" si="5"/>
        <v>8;Input@PaperPesajeEntrad;13;1165428</v>
      </c>
      <c r="I368" t="s">
        <v>487</v>
      </c>
    </row>
    <row r="369" spans="1:9" x14ac:dyDescent="0.3">
      <c r="A369">
        <v>9</v>
      </c>
      <c r="B369" t="s">
        <v>117</v>
      </c>
      <c r="C369">
        <v>13</v>
      </c>
      <c r="D369">
        <v>1156161.6000000001</v>
      </c>
      <c r="E369" t="str">
        <f t="shared" si="5"/>
        <v>9;Input@PaperPesajeEntrad;13;1156161,6</v>
      </c>
      <c r="I369" t="s">
        <v>488</v>
      </c>
    </row>
    <row r="370" spans="1:9" x14ac:dyDescent="0.3">
      <c r="A370">
        <v>10</v>
      </c>
      <c r="B370" t="s">
        <v>117</v>
      </c>
      <c r="C370">
        <v>13</v>
      </c>
      <c r="D370">
        <v>1157943.6000000001</v>
      </c>
      <c r="E370" t="str">
        <f t="shared" si="5"/>
        <v>10;Input@PaperPesajeEntrad;13;1157943,6</v>
      </c>
      <c r="I370" t="s">
        <v>489</v>
      </c>
    </row>
    <row r="371" spans="1:9" x14ac:dyDescent="0.3">
      <c r="A371">
        <v>11</v>
      </c>
      <c r="B371" t="s">
        <v>117</v>
      </c>
      <c r="C371">
        <v>13</v>
      </c>
      <c r="D371">
        <v>1149390</v>
      </c>
      <c r="E371" t="str">
        <f t="shared" si="5"/>
        <v>11;Input@PaperPesajeEntrad;13;1149390</v>
      </c>
      <c r="I371" t="s">
        <v>490</v>
      </c>
    </row>
    <row r="372" spans="1:9" x14ac:dyDescent="0.3">
      <c r="A372">
        <v>12</v>
      </c>
      <c r="B372" t="s">
        <v>117</v>
      </c>
      <c r="C372">
        <v>13</v>
      </c>
      <c r="D372">
        <v>1168635.6000000001</v>
      </c>
      <c r="E372" t="str">
        <f t="shared" si="5"/>
        <v>12;Input@PaperPesajeEntrad;13;1168635,6</v>
      </c>
      <c r="I372" t="s">
        <v>491</v>
      </c>
    </row>
    <row r="373" spans="1:9" x14ac:dyDescent="0.3">
      <c r="A373">
        <v>13</v>
      </c>
      <c r="B373" t="s">
        <v>117</v>
      </c>
      <c r="C373">
        <v>13</v>
      </c>
      <c r="D373">
        <v>1155805.2</v>
      </c>
      <c r="E373" t="str">
        <f t="shared" si="5"/>
        <v>13;Input@PaperPesajeEntrad;13;1155805,2</v>
      </c>
      <c r="I373" t="s">
        <v>492</v>
      </c>
    </row>
    <row r="374" spans="1:9" x14ac:dyDescent="0.3">
      <c r="A374">
        <v>14</v>
      </c>
      <c r="B374" t="s">
        <v>117</v>
      </c>
      <c r="C374">
        <v>13</v>
      </c>
      <c r="D374">
        <v>1145113.2</v>
      </c>
      <c r="E374" t="str">
        <f t="shared" si="5"/>
        <v>14;Input@PaperPesajeEntrad;13;1145113,2</v>
      </c>
      <c r="I374" t="s">
        <v>493</v>
      </c>
    </row>
    <row r="375" spans="1:9" x14ac:dyDescent="0.3">
      <c r="A375">
        <v>15</v>
      </c>
      <c r="B375" t="s">
        <v>117</v>
      </c>
      <c r="C375">
        <v>13</v>
      </c>
      <c r="D375">
        <v>1150815.6000000001</v>
      </c>
      <c r="E375" t="str">
        <f t="shared" si="5"/>
        <v>15;Input@PaperPesajeEntrad;13;1150815,6</v>
      </c>
      <c r="I375" t="s">
        <v>494</v>
      </c>
    </row>
    <row r="376" spans="1:9" x14ac:dyDescent="0.3">
      <c r="A376">
        <v>16</v>
      </c>
      <c r="B376" t="s">
        <v>117</v>
      </c>
      <c r="C376">
        <v>13</v>
      </c>
      <c r="D376">
        <v>1161151.2</v>
      </c>
      <c r="E376" t="str">
        <f t="shared" si="5"/>
        <v>16;Input@PaperPesajeEntrad;13;1161151,2</v>
      </c>
      <c r="I376" t="s">
        <v>495</v>
      </c>
    </row>
    <row r="377" spans="1:9" x14ac:dyDescent="0.3">
      <c r="A377">
        <v>17</v>
      </c>
      <c r="B377" t="s">
        <v>117</v>
      </c>
      <c r="C377">
        <v>13</v>
      </c>
      <c r="D377">
        <v>1162933.2</v>
      </c>
      <c r="E377" t="str">
        <f t="shared" si="5"/>
        <v>17;Input@PaperPesajeEntrad;13;1162933,2</v>
      </c>
      <c r="I377" t="s">
        <v>496</v>
      </c>
    </row>
    <row r="378" spans="1:9" x14ac:dyDescent="0.3">
      <c r="A378">
        <v>18</v>
      </c>
      <c r="B378" t="s">
        <v>117</v>
      </c>
      <c r="C378">
        <v>13</v>
      </c>
      <c r="D378">
        <v>1157587.2</v>
      </c>
      <c r="E378" t="str">
        <f t="shared" si="5"/>
        <v>18;Input@PaperPesajeEntrad;13;1157587,2</v>
      </c>
      <c r="I378" t="s">
        <v>497</v>
      </c>
    </row>
    <row r="379" spans="1:9" x14ac:dyDescent="0.3">
      <c r="A379">
        <v>19</v>
      </c>
      <c r="B379" t="s">
        <v>117</v>
      </c>
      <c r="C379">
        <v>13</v>
      </c>
      <c r="D379">
        <v>1166853.6000000001</v>
      </c>
      <c r="E379" t="str">
        <f t="shared" si="5"/>
        <v>19;Input@PaperPesajeEntrad;13;1166853,6</v>
      </c>
      <c r="I379" t="s">
        <v>498</v>
      </c>
    </row>
    <row r="380" spans="1:9" x14ac:dyDescent="0.3">
      <c r="A380">
        <v>20</v>
      </c>
      <c r="B380" t="s">
        <v>117</v>
      </c>
      <c r="C380">
        <v>13</v>
      </c>
      <c r="D380">
        <v>1166497.2</v>
      </c>
      <c r="E380" t="str">
        <f t="shared" si="5"/>
        <v>20;Input@PaperPesajeEntrad;13;1166497,2</v>
      </c>
      <c r="I380" t="s">
        <v>499</v>
      </c>
    </row>
    <row r="381" spans="1:9" x14ac:dyDescent="0.3">
      <c r="A381">
        <v>21</v>
      </c>
      <c r="B381" t="s">
        <v>117</v>
      </c>
      <c r="C381">
        <v>13</v>
      </c>
      <c r="D381">
        <v>1159012.8</v>
      </c>
      <c r="E381" t="str">
        <f t="shared" si="5"/>
        <v>21;Input@PaperPesajeEntrad;13;1159012,8</v>
      </c>
      <c r="I381" t="s">
        <v>500</v>
      </c>
    </row>
    <row r="382" spans="1:9" x14ac:dyDescent="0.3">
      <c r="A382">
        <v>22</v>
      </c>
      <c r="B382" t="s">
        <v>117</v>
      </c>
      <c r="C382">
        <v>13</v>
      </c>
      <c r="D382">
        <v>1155448.8</v>
      </c>
      <c r="E382" t="str">
        <f t="shared" si="5"/>
        <v>22;Input@PaperPesajeEntrad;13;1155448,8</v>
      </c>
      <c r="I382" t="s">
        <v>501</v>
      </c>
    </row>
    <row r="383" spans="1:9" x14ac:dyDescent="0.3">
      <c r="A383">
        <v>23</v>
      </c>
      <c r="B383" t="s">
        <v>117</v>
      </c>
      <c r="C383">
        <v>13</v>
      </c>
      <c r="D383">
        <v>1157943.6000000001</v>
      </c>
      <c r="E383" t="str">
        <f t="shared" si="5"/>
        <v>23;Input@PaperPesajeEntrad;13;1157943,6</v>
      </c>
      <c r="I383" t="s">
        <v>502</v>
      </c>
    </row>
    <row r="384" spans="1:9" x14ac:dyDescent="0.3">
      <c r="A384">
        <v>24</v>
      </c>
      <c r="B384" t="s">
        <v>117</v>
      </c>
      <c r="C384">
        <v>13</v>
      </c>
      <c r="D384">
        <v>1155805.2</v>
      </c>
      <c r="E384" t="str">
        <f t="shared" si="5"/>
        <v>24;Input@PaperPesajeEntrad;13;1155805,2</v>
      </c>
      <c r="I384" t="s">
        <v>503</v>
      </c>
    </row>
    <row r="385" spans="1:9" x14ac:dyDescent="0.3">
      <c r="A385">
        <v>25</v>
      </c>
      <c r="B385" t="s">
        <v>117</v>
      </c>
      <c r="C385">
        <v>13</v>
      </c>
      <c r="D385">
        <v>1158656.3999999999</v>
      </c>
      <c r="E385" t="str">
        <f t="shared" si="5"/>
        <v>25;Input@PaperPesajeEntrad;13;1158656,4</v>
      </c>
      <c r="I385" t="s">
        <v>504</v>
      </c>
    </row>
    <row r="386" spans="1:9" x14ac:dyDescent="0.3">
      <c r="A386">
        <v>26</v>
      </c>
      <c r="B386" t="s">
        <v>117</v>
      </c>
      <c r="C386">
        <v>13</v>
      </c>
      <c r="D386">
        <v>1153666.8</v>
      </c>
      <c r="E386" t="str">
        <f t="shared" si="5"/>
        <v>26;Input@PaperPesajeEntrad;13;1153666,8</v>
      </c>
      <c r="I386" t="s">
        <v>505</v>
      </c>
    </row>
    <row r="387" spans="1:9" x14ac:dyDescent="0.3">
      <c r="A387">
        <v>27</v>
      </c>
      <c r="B387" t="s">
        <v>117</v>
      </c>
      <c r="C387">
        <v>13</v>
      </c>
      <c r="D387">
        <v>1156874.3999999999</v>
      </c>
      <c r="E387" t="str">
        <f t="shared" ref="E387:E450" si="6">_xlfn.CONCAT(A387,";",B387,";",C387,";",D387)</f>
        <v>27;Input@PaperPesajeEntrad;13;1156874,4</v>
      </c>
      <c r="I387" t="s">
        <v>506</v>
      </c>
    </row>
    <row r="388" spans="1:9" x14ac:dyDescent="0.3">
      <c r="A388">
        <v>28</v>
      </c>
      <c r="B388" t="s">
        <v>117</v>
      </c>
      <c r="C388">
        <v>13</v>
      </c>
      <c r="D388">
        <v>1155805.2</v>
      </c>
      <c r="E388" t="str">
        <f t="shared" si="6"/>
        <v>28;Input@PaperPesajeEntrad;13;1155805,2</v>
      </c>
      <c r="I388" t="s">
        <v>507</v>
      </c>
    </row>
    <row r="389" spans="1:9" x14ac:dyDescent="0.3">
      <c r="A389">
        <v>29</v>
      </c>
      <c r="B389" t="s">
        <v>117</v>
      </c>
      <c r="C389">
        <v>13</v>
      </c>
      <c r="D389">
        <v>1148320.8</v>
      </c>
      <c r="E389" t="str">
        <f t="shared" si="6"/>
        <v>29;Input@PaperPesajeEntrad;13;1148320,8</v>
      </c>
      <c r="I389" t="s">
        <v>508</v>
      </c>
    </row>
    <row r="390" spans="1:9" x14ac:dyDescent="0.3">
      <c r="A390">
        <v>30</v>
      </c>
      <c r="B390" t="s">
        <v>117</v>
      </c>
      <c r="C390">
        <v>13</v>
      </c>
      <c r="D390">
        <v>1155448.8</v>
      </c>
      <c r="E390" t="str">
        <f t="shared" si="6"/>
        <v>30;Input@PaperPesajeEntrad;13;1155448,8</v>
      </c>
      <c r="I390" t="s">
        <v>509</v>
      </c>
    </row>
    <row r="391" spans="1:9" x14ac:dyDescent="0.3">
      <c r="A391">
        <v>1</v>
      </c>
      <c r="B391" t="s">
        <v>116</v>
      </c>
      <c r="C391">
        <v>14</v>
      </c>
      <c r="D391">
        <v>693990</v>
      </c>
      <c r="E391" t="str">
        <f t="shared" si="6"/>
        <v>1;Input@KoalaPesajeEntrada;14;693990</v>
      </c>
      <c r="I391" t="s">
        <v>510</v>
      </c>
    </row>
    <row r="392" spans="1:9" x14ac:dyDescent="0.3">
      <c r="A392">
        <v>2</v>
      </c>
      <c r="B392" t="s">
        <v>116</v>
      </c>
      <c r="C392">
        <v>14</v>
      </c>
      <c r="D392">
        <v>705672</v>
      </c>
      <c r="E392" t="str">
        <f t="shared" si="6"/>
        <v>2;Input@KoalaPesajeEntrada;14;705672</v>
      </c>
      <c r="I392" t="s">
        <v>511</v>
      </c>
    </row>
    <row r="393" spans="1:9" x14ac:dyDescent="0.3">
      <c r="A393">
        <v>3</v>
      </c>
      <c r="B393" t="s">
        <v>116</v>
      </c>
      <c r="C393">
        <v>14</v>
      </c>
      <c r="D393">
        <v>707652</v>
      </c>
      <c r="E393" t="str">
        <f t="shared" si="6"/>
        <v>3;Input@KoalaPesajeEntrada;14;707652</v>
      </c>
      <c r="I393" t="s">
        <v>512</v>
      </c>
    </row>
    <row r="394" spans="1:9" x14ac:dyDescent="0.3">
      <c r="A394">
        <v>4</v>
      </c>
      <c r="B394" t="s">
        <v>116</v>
      </c>
      <c r="C394">
        <v>14</v>
      </c>
      <c r="D394">
        <v>702504</v>
      </c>
      <c r="E394" t="str">
        <f t="shared" si="6"/>
        <v>4;Input@KoalaPesajeEntrada;14;702504</v>
      </c>
      <c r="I394" t="s">
        <v>513</v>
      </c>
    </row>
    <row r="395" spans="1:9" x14ac:dyDescent="0.3">
      <c r="A395">
        <v>5</v>
      </c>
      <c r="B395" t="s">
        <v>116</v>
      </c>
      <c r="C395">
        <v>14</v>
      </c>
      <c r="D395">
        <v>706662</v>
      </c>
      <c r="E395" t="str">
        <f t="shared" si="6"/>
        <v>5;Input@KoalaPesajeEntrada;14;706662</v>
      </c>
      <c r="I395" t="s">
        <v>514</v>
      </c>
    </row>
    <row r="396" spans="1:9" x14ac:dyDescent="0.3">
      <c r="A396">
        <v>6</v>
      </c>
      <c r="B396" t="s">
        <v>116</v>
      </c>
      <c r="C396">
        <v>14</v>
      </c>
      <c r="D396">
        <v>703692</v>
      </c>
      <c r="E396" t="str">
        <f t="shared" si="6"/>
        <v>6;Input@KoalaPesajeEntrada;14;703692</v>
      </c>
      <c r="I396" t="s">
        <v>515</v>
      </c>
    </row>
    <row r="397" spans="1:9" x14ac:dyDescent="0.3">
      <c r="A397">
        <v>7</v>
      </c>
      <c r="B397" t="s">
        <v>116</v>
      </c>
      <c r="C397">
        <v>14</v>
      </c>
      <c r="D397">
        <v>705078</v>
      </c>
      <c r="E397" t="str">
        <f t="shared" si="6"/>
        <v>7;Input@KoalaPesajeEntrada;14;705078</v>
      </c>
      <c r="I397" t="s">
        <v>516</v>
      </c>
    </row>
    <row r="398" spans="1:9" x14ac:dyDescent="0.3">
      <c r="A398">
        <v>8</v>
      </c>
      <c r="B398" t="s">
        <v>116</v>
      </c>
      <c r="C398">
        <v>14</v>
      </c>
      <c r="D398">
        <v>700326</v>
      </c>
      <c r="E398" t="str">
        <f t="shared" si="6"/>
        <v>8;Input@KoalaPesajeEntrada;14;700326</v>
      </c>
      <c r="I398" t="s">
        <v>517</v>
      </c>
    </row>
    <row r="399" spans="1:9" x14ac:dyDescent="0.3">
      <c r="A399">
        <v>9</v>
      </c>
      <c r="B399" t="s">
        <v>116</v>
      </c>
      <c r="C399">
        <v>14</v>
      </c>
      <c r="D399">
        <v>713592</v>
      </c>
      <c r="E399" t="str">
        <f t="shared" si="6"/>
        <v>9;Input@KoalaPesajeEntrada;14;713592</v>
      </c>
      <c r="I399" t="s">
        <v>518</v>
      </c>
    </row>
    <row r="400" spans="1:9" x14ac:dyDescent="0.3">
      <c r="A400">
        <v>10</v>
      </c>
      <c r="B400" t="s">
        <v>116</v>
      </c>
      <c r="C400">
        <v>14</v>
      </c>
      <c r="D400">
        <v>701118</v>
      </c>
      <c r="E400" t="str">
        <f t="shared" si="6"/>
        <v>10;Input@KoalaPesajeEntrada;14;701118</v>
      </c>
      <c r="I400" t="s">
        <v>519</v>
      </c>
    </row>
    <row r="401" spans="1:9" x14ac:dyDescent="0.3">
      <c r="A401">
        <v>11</v>
      </c>
      <c r="B401" t="s">
        <v>116</v>
      </c>
      <c r="C401">
        <v>14</v>
      </c>
      <c r="D401">
        <v>705672</v>
      </c>
      <c r="E401" t="str">
        <f t="shared" si="6"/>
        <v>11;Input@KoalaPesajeEntrada;14;705672</v>
      </c>
      <c r="I401" t="s">
        <v>520</v>
      </c>
    </row>
    <row r="402" spans="1:9" x14ac:dyDescent="0.3">
      <c r="A402">
        <v>12</v>
      </c>
      <c r="B402" t="s">
        <v>116</v>
      </c>
      <c r="C402">
        <v>14</v>
      </c>
      <c r="D402">
        <v>707652</v>
      </c>
      <c r="E402" t="str">
        <f t="shared" si="6"/>
        <v>12;Input@KoalaPesajeEntrada;14;707652</v>
      </c>
      <c r="I402" t="s">
        <v>521</v>
      </c>
    </row>
    <row r="403" spans="1:9" x14ac:dyDescent="0.3">
      <c r="A403">
        <v>13</v>
      </c>
      <c r="B403" t="s">
        <v>116</v>
      </c>
      <c r="C403">
        <v>14</v>
      </c>
      <c r="D403">
        <v>698346</v>
      </c>
      <c r="E403" t="str">
        <f t="shared" si="6"/>
        <v>13;Input@KoalaPesajeEntrada;14;698346</v>
      </c>
      <c r="I403" t="s">
        <v>522</v>
      </c>
    </row>
    <row r="404" spans="1:9" x14ac:dyDescent="0.3">
      <c r="A404">
        <v>14</v>
      </c>
      <c r="B404" t="s">
        <v>116</v>
      </c>
      <c r="C404">
        <v>14</v>
      </c>
      <c r="D404">
        <v>698940</v>
      </c>
      <c r="E404" t="str">
        <f t="shared" si="6"/>
        <v>14;Input@KoalaPesajeEntrada;14;698940</v>
      </c>
      <c r="I404" t="s">
        <v>523</v>
      </c>
    </row>
    <row r="405" spans="1:9" x14ac:dyDescent="0.3">
      <c r="A405">
        <v>15</v>
      </c>
      <c r="B405" t="s">
        <v>116</v>
      </c>
      <c r="C405">
        <v>14</v>
      </c>
      <c r="D405">
        <v>699534</v>
      </c>
      <c r="E405" t="str">
        <f t="shared" si="6"/>
        <v>15;Input@KoalaPesajeEntrada;14;699534</v>
      </c>
      <c r="I405" t="s">
        <v>524</v>
      </c>
    </row>
    <row r="406" spans="1:9" x14ac:dyDescent="0.3">
      <c r="A406">
        <v>16</v>
      </c>
      <c r="B406" t="s">
        <v>116</v>
      </c>
      <c r="C406">
        <v>14</v>
      </c>
      <c r="D406">
        <v>702702</v>
      </c>
      <c r="E406" t="str">
        <f t="shared" si="6"/>
        <v>16;Input@KoalaPesajeEntrada;14;702702</v>
      </c>
      <c r="I406" t="s">
        <v>525</v>
      </c>
    </row>
    <row r="407" spans="1:9" x14ac:dyDescent="0.3">
      <c r="A407">
        <v>17</v>
      </c>
      <c r="B407" t="s">
        <v>116</v>
      </c>
      <c r="C407">
        <v>14</v>
      </c>
      <c r="D407">
        <v>700722</v>
      </c>
      <c r="E407" t="str">
        <f t="shared" si="6"/>
        <v>17;Input@KoalaPesajeEntrada;14;700722</v>
      </c>
      <c r="I407" t="s">
        <v>526</v>
      </c>
    </row>
    <row r="408" spans="1:9" x14ac:dyDescent="0.3">
      <c r="A408">
        <v>18</v>
      </c>
      <c r="B408" t="s">
        <v>116</v>
      </c>
      <c r="C408">
        <v>14</v>
      </c>
      <c r="D408">
        <v>698346</v>
      </c>
      <c r="E408" t="str">
        <f t="shared" si="6"/>
        <v>18;Input@KoalaPesajeEntrada;14;698346</v>
      </c>
      <c r="I408" t="s">
        <v>527</v>
      </c>
    </row>
    <row r="409" spans="1:9" x14ac:dyDescent="0.3">
      <c r="A409">
        <v>19</v>
      </c>
      <c r="B409" t="s">
        <v>116</v>
      </c>
      <c r="C409">
        <v>14</v>
      </c>
      <c r="D409">
        <v>696960</v>
      </c>
      <c r="E409" t="str">
        <f t="shared" si="6"/>
        <v>19;Input@KoalaPesajeEntrada;14;696960</v>
      </c>
      <c r="I409" t="s">
        <v>528</v>
      </c>
    </row>
    <row r="410" spans="1:9" x14ac:dyDescent="0.3">
      <c r="A410">
        <v>20</v>
      </c>
      <c r="B410" t="s">
        <v>116</v>
      </c>
      <c r="C410">
        <v>14</v>
      </c>
      <c r="D410">
        <v>699336</v>
      </c>
      <c r="E410" t="str">
        <f t="shared" si="6"/>
        <v>20;Input@KoalaPesajeEntrada;14;699336</v>
      </c>
      <c r="I410" t="s">
        <v>529</v>
      </c>
    </row>
    <row r="411" spans="1:9" x14ac:dyDescent="0.3">
      <c r="A411">
        <v>21</v>
      </c>
      <c r="B411" t="s">
        <v>116</v>
      </c>
      <c r="C411">
        <v>14</v>
      </c>
      <c r="D411">
        <v>699534</v>
      </c>
      <c r="E411" t="str">
        <f t="shared" si="6"/>
        <v>21;Input@KoalaPesajeEntrada;14;699534</v>
      </c>
      <c r="I411" t="s">
        <v>530</v>
      </c>
    </row>
    <row r="412" spans="1:9" x14ac:dyDescent="0.3">
      <c r="A412">
        <v>22</v>
      </c>
      <c r="B412" t="s">
        <v>116</v>
      </c>
      <c r="C412">
        <v>14</v>
      </c>
      <c r="D412">
        <v>704880</v>
      </c>
      <c r="E412" t="str">
        <f t="shared" si="6"/>
        <v>22;Input@KoalaPesajeEntrada;14;704880</v>
      </c>
      <c r="I412" t="s">
        <v>531</v>
      </c>
    </row>
    <row r="413" spans="1:9" x14ac:dyDescent="0.3">
      <c r="A413">
        <v>23</v>
      </c>
      <c r="B413" t="s">
        <v>116</v>
      </c>
      <c r="C413">
        <v>14</v>
      </c>
      <c r="D413">
        <v>700722</v>
      </c>
      <c r="E413" t="str">
        <f t="shared" si="6"/>
        <v>23;Input@KoalaPesajeEntrada;14;700722</v>
      </c>
      <c r="I413" t="s">
        <v>532</v>
      </c>
    </row>
    <row r="414" spans="1:9" x14ac:dyDescent="0.3">
      <c r="A414">
        <v>24</v>
      </c>
      <c r="B414" t="s">
        <v>116</v>
      </c>
      <c r="C414">
        <v>14</v>
      </c>
      <c r="D414">
        <v>705078</v>
      </c>
      <c r="E414" t="str">
        <f t="shared" si="6"/>
        <v>24;Input@KoalaPesajeEntrada;14;705078</v>
      </c>
      <c r="I414" t="s">
        <v>533</v>
      </c>
    </row>
    <row r="415" spans="1:9" x14ac:dyDescent="0.3">
      <c r="A415">
        <v>25</v>
      </c>
      <c r="B415" t="s">
        <v>116</v>
      </c>
      <c r="C415">
        <v>14</v>
      </c>
      <c r="D415">
        <v>707850</v>
      </c>
      <c r="E415" t="str">
        <f t="shared" si="6"/>
        <v>25;Input@KoalaPesajeEntrada;14;707850</v>
      </c>
      <c r="I415" t="s">
        <v>534</v>
      </c>
    </row>
    <row r="416" spans="1:9" x14ac:dyDescent="0.3">
      <c r="A416">
        <v>26</v>
      </c>
      <c r="B416" t="s">
        <v>116</v>
      </c>
      <c r="C416">
        <v>14</v>
      </c>
      <c r="D416">
        <v>701118</v>
      </c>
      <c r="E416" t="str">
        <f t="shared" si="6"/>
        <v>26;Input@KoalaPesajeEntrada;14;701118</v>
      </c>
      <c r="I416" t="s">
        <v>535</v>
      </c>
    </row>
    <row r="417" spans="1:9" x14ac:dyDescent="0.3">
      <c r="A417">
        <v>27</v>
      </c>
      <c r="B417" t="s">
        <v>116</v>
      </c>
      <c r="C417">
        <v>14</v>
      </c>
      <c r="D417">
        <v>703890</v>
      </c>
      <c r="E417" t="str">
        <f t="shared" si="6"/>
        <v>27;Input@KoalaPesajeEntrada;14;703890</v>
      </c>
      <c r="I417" t="s">
        <v>536</v>
      </c>
    </row>
    <row r="418" spans="1:9" x14ac:dyDescent="0.3">
      <c r="A418">
        <v>28</v>
      </c>
      <c r="B418" t="s">
        <v>116</v>
      </c>
      <c r="C418">
        <v>14</v>
      </c>
      <c r="D418">
        <v>703890</v>
      </c>
      <c r="E418" t="str">
        <f t="shared" si="6"/>
        <v>28;Input@KoalaPesajeEntrada;14;703890</v>
      </c>
      <c r="I418" t="s">
        <v>537</v>
      </c>
    </row>
    <row r="419" spans="1:9" x14ac:dyDescent="0.3">
      <c r="A419">
        <v>29</v>
      </c>
      <c r="B419" t="s">
        <v>116</v>
      </c>
      <c r="C419">
        <v>14</v>
      </c>
      <c r="D419">
        <v>705474</v>
      </c>
      <c r="E419" t="str">
        <f t="shared" si="6"/>
        <v>29;Input@KoalaPesajeEntrada;14;705474</v>
      </c>
      <c r="I419" t="s">
        <v>538</v>
      </c>
    </row>
    <row r="420" spans="1:9" x14ac:dyDescent="0.3">
      <c r="A420">
        <v>30</v>
      </c>
      <c r="B420" t="s">
        <v>116</v>
      </c>
      <c r="C420">
        <v>14</v>
      </c>
      <c r="D420">
        <v>708246</v>
      </c>
      <c r="E420" t="str">
        <f t="shared" si="6"/>
        <v>30;Input@KoalaPesajeEntrada;14;708246</v>
      </c>
      <c r="I420" t="s">
        <v>539</v>
      </c>
    </row>
    <row r="421" spans="1:9" x14ac:dyDescent="0.3">
      <c r="A421">
        <v>1</v>
      </c>
      <c r="B421" t="s">
        <v>118</v>
      </c>
      <c r="C421">
        <v>15</v>
      </c>
      <c r="D421">
        <v>1038153.6</v>
      </c>
      <c r="E421" t="str">
        <f t="shared" si="6"/>
        <v>1;Input@BrightPesajeEntrada;15;1038153,6</v>
      </c>
      <c r="I421" t="s">
        <v>540</v>
      </c>
    </row>
    <row r="422" spans="1:9" x14ac:dyDescent="0.3">
      <c r="A422">
        <v>2</v>
      </c>
      <c r="B422" t="s">
        <v>118</v>
      </c>
      <c r="C422">
        <v>15</v>
      </c>
      <c r="D422">
        <v>1049558.3999999999</v>
      </c>
      <c r="E422" t="str">
        <f t="shared" si="6"/>
        <v>2;Input@BrightPesajeEntrada;15;1049558,4</v>
      </c>
      <c r="I422" t="s">
        <v>541</v>
      </c>
    </row>
    <row r="423" spans="1:9" x14ac:dyDescent="0.3">
      <c r="A423">
        <v>3</v>
      </c>
      <c r="B423" t="s">
        <v>118</v>
      </c>
      <c r="C423">
        <v>15</v>
      </c>
      <c r="D423">
        <v>1041638.4</v>
      </c>
      <c r="E423" t="str">
        <f t="shared" si="6"/>
        <v>3;Input@BrightPesajeEntrada;15;1041638,4</v>
      </c>
      <c r="I423" t="s">
        <v>542</v>
      </c>
    </row>
    <row r="424" spans="1:9" x14ac:dyDescent="0.3">
      <c r="A424">
        <v>4</v>
      </c>
      <c r="B424" t="s">
        <v>118</v>
      </c>
      <c r="C424">
        <v>15</v>
      </c>
      <c r="D424">
        <v>1039104</v>
      </c>
      <c r="E424" t="str">
        <f t="shared" si="6"/>
        <v>4;Input@BrightPesajeEntrada;15;1039104</v>
      </c>
      <c r="I424" t="s">
        <v>543</v>
      </c>
    </row>
    <row r="425" spans="1:9" x14ac:dyDescent="0.3">
      <c r="A425">
        <v>5</v>
      </c>
      <c r="B425" t="s">
        <v>118</v>
      </c>
      <c r="C425">
        <v>15</v>
      </c>
      <c r="D425">
        <v>1045123.2</v>
      </c>
      <c r="E425" t="str">
        <f t="shared" si="6"/>
        <v>5;Input@BrightPesajeEntrada;15;1045123,2</v>
      </c>
      <c r="I425" t="s">
        <v>544</v>
      </c>
    </row>
    <row r="426" spans="1:9" x14ac:dyDescent="0.3">
      <c r="A426">
        <v>6</v>
      </c>
      <c r="B426" t="s">
        <v>118</v>
      </c>
      <c r="C426">
        <v>15</v>
      </c>
      <c r="D426">
        <v>1042588.8</v>
      </c>
      <c r="E426" t="str">
        <f t="shared" si="6"/>
        <v>6;Input@BrightPesajeEntrada;15;1042588,8</v>
      </c>
      <c r="I426" t="s">
        <v>545</v>
      </c>
    </row>
    <row r="427" spans="1:9" x14ac:dyDescent="0.3">
      <c r="A427">
        <v>7</v>
      </c>
      <c r="B427" t="s">
        <v>118</v>
      </c>
      <c r="C427">
        <v>15</v>
      </c>
      <c r="D427">
        <v>1041638.4</v>
      </c>
      <c r="E427" t="str">
        <f t="shared" si="6"/>
        <v>7;Input@BrightPesajeEntrada;15;1041638,4</v>
      </c>
      <c r="I427" t="s">
        <v>546</v>
      </c>
    </row>
    <row r="428" spans="1:9" x14ac:dyDescent="0.3">
      <c r="A428">
        <v>8</v>
      </c>
      <c r="B428" t="s">
        <v>118</v>
      </c>
      <c r="C428">
        <v>15</v>
      </c>
      <c r="D428">
        <v>1031500.8</v>
      </c>
      <c r="E428" t="str">
        <f t="shared" si="6"/>
        <v>8;Input@BrightPesajeEntrada;15;1031500,8</v>
      </c>
      <c r="I428" t="s">
        <v>547</v>
      </c>
    </row>
    <row r="429" spans="1:9" x14ac:dyDescent="0.3">
      <c r="A429">
        <v>9</v>
      </c>
      <c r="B429" t="s">
        <v>118</v>
      </c>
      <c r="C429">
        <v>15</v>
      </c>
      <c r="D429">
        <v>1034035.2</v>
      </c>
      <c r="E429" t="str">
        <f t="shared" si="6"/>
        <v>9;Input@BrightPesajeEntrada;15;1034035,2</v>
      </c>
      <c r="I429" t="s">
        <v>548</v>
      </c>
    </row>
    <row r="430" spans="1:9" x14ac:dyDescent="0.3">
      <c r="A430">
        <v>10</v>
      </c>
      <c r="B430" t="s">
        <v>118</v>
      </c>
      <c r="C430">
        <v>15</v>
      </c>
      <c r="D430">
        <v>1037520</v>
      </c>
      <c r="E430" t="str">
        <f t="shared" si="6"/>
        <v>10;Input@BrightPesajeEntrada;15;1037520</v>
      </c>
      <c r="I430" t="s">
        <v>549</v>
      </c>
    </row>
    <row r="431" spans="1:9" x14ac:dyDescent="0.3">
      <c r="A431">
        <v>11</v>
      </c>
      <c r="B431" t="s">
        <v>118</v>
      </c>
      <c r="C431">
        <v>15</v>
      </c>
      <c r="D431">
        <v>1042272</v>
      </c>
      <c r="E431" t="str">
        <f t="shared" si="6"/>
        <v>11;Input@BrightPesajeEntrada;15;1042272</v>
      </c>
      <c r="I431" t="s">
        <v>550</v>
      </c>
    </row>
    <row r="432" spans="1:9" x14ac:dyDescent="0.3">
      <c r="A432">
        <v>12</v>
      </c>
      <c r="B432" t="s">
        <v>118</v>
      </c>
      <c r="C432">
        <v>15</v>
      </c>
      <c r="D432">
        <v>1033718.4</v>
      </c>
      <c r="E432" t="str">
        <f t="shared" si="6"/>
        <v>12;Input@BrightPesajeEntrada;15;1033718,4</v>
      </c>
      <c r="I432" t="s">
        <v>551</v>
      </c>
    </row>
    <row r="433" spans="1:9" x14ac:dyDescent="0.3">
      <c r="A433">
        <v>13</v>
      </c>
      <c r="B433" t="s">
        <v>118</v>
      </c>
      <c r="C433">
        <v>15</v>
      </c>
      <c r="D433">
        <v>1030867.2</v>
      </c>
      <c r="E433" t="str">
        <f t="shared" si="6"/>
        <v>13;Input@BrightPesajeEntrada;15;1030867,2</v>
      </c>
      <c r="I433" t="s">
        <v>552</v>
      </c>
    </row>
    <row r="434" spans="1:9" x14ac:dyDescent="0.3">
      <c r="A434">
        <v>14</v>
      </c>
      <c r="B434" t="s">
        <v>118</v>
      </c>
      <c r="C434">
        <v>15</v>
      </c>
      <c r="D434">
        <v>1032768</v>
      </c>
      <c r="E434" t="str">
        <f t="shared" si="6"/>
        <v>14;Input@BrightPesajeEntrada;15;1032768</v>
      </c>
      <c r="I434" t="s">
        <v>553</v>
      </c>
    </row>
    <row r="435" spans="1:9" x14ac:dyDescent="0.3">
      <c r="A435">
        <v>15</v>
      </c>
      <c r="B435" t="s">
        <v>118</v>
      </c>
      <c r="C435">
        <v>15</v>
      </c>
      <c r="D435">
        <v>1034035.2</v>
      </c>
      <c r="E435" t="str">
        <f t="shared" si="6"/>
        <v>15;Input@BrightPesajeEntrada;15;1034035,2</v>
      </c>
      <c r="I435" t="s">
        <v>554</v>
      </c>
    </row>
    <row r="436" spans="1:9" x14ac:dyDescent="0.3">
      <c r="A436">
        <v>16</v>
      </c>
      <c r="B436" t="s">
        <v>118</v>
      </c>
      <c r="C436">
        <v>15</v>
      </c>
      <c r="D436">
        <v>1046707.2</v>
      </c>
      <c r="E436" t="str">
        <f t="shared" si="6"/>
        <v>16;Input@BrightPesajeEntrada;15;1046707,2</v>
      </c>
      <c r="I436" t="s">
        <v>555</v>
      </c>
    </row>
    <row r="437" spans="1:9" x14ac:dyDescent="0.3">
      <c r="A437">
        <v>17</v>
      </c>
      <c r="B437" t="s">
        <v>118</v>
      </c>
      <c r="C437">
        <v>15</v>
      </c>
      <c r="D437">
        <v>1037203.2</v>
      </c>
      <c r="E437" t="str">
        <f t="shared" si="6"/>
        <v>17;Input@BrightPesajeEntrada;15;1037203,2</v>
      </c>
      <c r="I437" t="s">
        <v>556</v>
      </c>
    </row>
    <row r="438" spans="1:9" x14ac:dyDescent="0.3">
      <c r="A438">
        <v>18</v>
      </c>
      <c r="B438" t="s">
        <v>118</v>
      </c>
      <c r="C438">
        <v>15</v>
      </c>
      <c r="D438">
        <v>1030550.4</v>
      </c>
      <c r="E438" t="str">
        <f t="shared" si="6"/>
        <v>18;Input@BrightPesajeEntrada;15;1030550,4</v>
      </c>
      <c r="I438" t="s">
        <v>557</v>
      </c>
    </row>
    <row r="439" spans="1:9" x14ac:dyDescent="0.3">
      <c r="A439">
        <v>19</v>
      </c>
      <c r="B439" t="s">
        <v>118</v>
      </c>
      <c r="C439">
        <v>15</v>
      </c>
      <c r="D439">
        <v>1038787.2</v>
      </c>
      <c r="E439" t="str">
        <f t="shared" si="6"/>
        <v>19;Input@BrightPesajeEntrada;15;1038787,2</v>
      </c>
      <c r="I439" t="s">
        <v>558</v>
      </c>
    </row>
    <row r="440" spans="1:9" x14ac:dyDescent="0.3">
      <c r="A440">
        <v>20</v>
      </c>
      <c r="B440" t="s">
        <v>118</v>
      </c>
      <c r="C440">
        <v>15</v>
      </c>
      <c r="D440">
        <v>1030233.6</v>
      </c>
      <c r="E440" t="str">
        <f t="shared" si="6"/>
        <v>20;Input@BrightPesajeEntrada;15;1030233,6</v>
      </c>
      <c r="I440" t="s">
        <v>559</v>
      </c>
    </row>
    <row r="441" spans="1:9" x14ac:dyDescent="0.3">
      <c r="A441">
        <v>21</v>
      </c>
      <c r="B441" t="s">
        <v>118</v>
      </c>
      <c r="C441">
        <v>15</v>
      </c>
      <c r="D441">
        <v>1027065.6</v>
      </c>
      <c r="E441" t="str">
        <f t="shared" si="6"/>
        <v>21;Input@BrightPesajeEntrada;15;1027065,6</v>
      </c>
      <c r="I441" t="s">
        <v>560</v>
      </c>
    </row>
    <row r="442" spans="1:9" x14ac:dyDescent="0.3">
      <c r="A442">
        <v>22</v>
      </c>
      <c r="B442" t="s">
        <v>118</v>
      </c>
      <c r="C442">
        <v>15</v>
      </c>
      <c r="D442">
        <v>1036252.8</v>
      </c>
      <c r="E442" t="str">
        <f t="shared" si="6"/>
        <v>22;Input@BrightPesajeEntrada;15;1036252,8</v>
      </c>
      <c r="I442" t="s">
        <v>561</v>
      </c>
    </row>
    <row r="443" spans="1:9" x14ac:dyDescent="0.3">
      <c r="A443">
        <v>23</v>
      </c>
      <c r="B443" t="s">
        <v>118</v>
      </c>
      <c r="C443">
        <v>15</v>
      </c>
      <c r="D443">
        <v>1029600</v>
      </c>
      <c r="E443" t="str">
        <f t="shared" si="6"/>
        <v>23;Input@BrightPesajeEntrada;15;1029600</v>
      </c>
      <c r="I443" t="s">
        <v>562</v>
      </c>
    </row>
    <row r="444" spans="1:9" x14ac:dyDescent="0.3">
      <c r="A444">
        <v>24</v>
      </c>
      <c r="B444" t="s">
        <v>118</v>
      </c>
      <c r="C444">
        <v>15</v>
      </c>
      <c r="D444">
        <v>1042272</v>
      </c>
      <c r="E444" t="str">
        <f t="shared" si="6"/>
        <v>24;Input@BrightPesajeEntrada;15;1042272</v>
      </c>
      <c r="I444" t="s">
        <v>563</v>
      </c>
    </row>
    <row r="445" spans="1:9" x14ac:dyDescent="0.3">
      <c r="A445">
        <v>25</v>
      </c>
      <c r="B445" t="s">
        <v>118</v>
      </c>
      <c r="C445">
        <v>15</v>
      </c>
      <c r="D445">
        <v>1045440</v>
      </c>
      <c r="E445" t="str">
        <f t="shared" si="6"/>
        <v>25;Input@BrightPesajeEntrada;15;1045440</v>
      </c>
      <c r="I445" t="s">
        <v>564</v>
      </c>
    </row>
    <row r="446" spans="1:9" x14ac:dyDescent="0.3">
      <c r="A446">
        <v>26</v>
      </c>
      <c r="B446" t="s">
        <v>118</v>
      </c>
      <c r="C446">
        <v>15</v>
      </c>
      <c r="D446">
        <v>1035619.2</v>
      </c>
      <c r="E446" t="str">
        <f t="shared" si="6"/>
        <v>26;Input@BrightPesajeEntrada;15;1035619,2</v>
      </c>
      <c r="I446" t="s">
        <v>565</v>
      </c>
    </row>
    <row r="447" spans="1:9" x14ac:dyDescent="0.3">
      <c r="A447">
        <v>27</v>
      </c>
      <c r="B447" t="s">
        <v>118</v>
      </c>
      <c r="C447">
        <v>15</v>
      </c>
      <c r="D447">
        <v>1036886.4</v>
      </c>
      <c r="E447" t="str">
        <f t="shared" si="6"/>
        <v>27;Input@BrightPesajeEntrada;15;1036886,4</v>
      </c>
      <c r="I447" t="s">
        <v>566</v>
      </c>
    </row>
    <row r="448" spans="1:9" x14ac:dyDescent="0.3">
      <c r="A448">
        <v>28</v>
      </c>
      <c r="B448" t="s">
        <v>118</v>
      </c>
      <c r="C448">
        <v>15</v>
      </c>
      <c r="D448">
        <v>1037203.2</v>
      </c>
      <c r="E448" t="str">
        <f t="shared" si="6"/>
        <v>28;Input@BrightPesajeEntrada;15;1037203,2</v>
      </c>
      <c r="I448" t="s">
        <v>567</v>
      </c>
    </row>
    <row r="449" spans="1:9" x14ac:dyDescent="0.3">
      <c r="A449">
        <v>29</v>
      </c>
      <c r="B449" t="s">
        <v>118</v>
      </c>
      <c r="C449">
        <v>15</v>
      </c>
      <c r="D449">
        <v>1036252.8</v>
      </c>
      <c r="E449" t="str">
        <f t="shared" si="6"/>
        <v>29;Input@BrightPesajeEntrada;15;1036252,8</v>
      </c>
      <c r="I449" t="s">
        <v>568</v>
      </c>
    </row>
    <row r="450" spans="1:9" x14ac:dyDescent="0.3">
      <c r="A450">
        <v>30</v>
      </c>
      <c r="B450" t="s">
        <v>118</v>
      </c>
      <c r="C450">
        <v>15</v>
      </c>
      <c r="D450">
        <v>1029600</v>
      </c>
      <c r="E450" t="str">
        <f t="shared" si="6"/>
        <v>30;Input@BrightPesajeEntrada;15;1029600</v>
      </c>
      <c r="I450" t="s">
        <v>569</v>
      </c>
    </row>
    <row r="451" spans="1:9" x14ac:dyDescent="0.3">
      <c r="A451">
        <v>1</v>
      </c>
      <c r="B451" t="s">
        <v>116</v>
      </c>
      <c r="C451">
        <v>16</v>
      </c>
      <c r="D451">
        <v>956894.4</v>
      </c>
      <c r="E451" t="str">
        <f t="shared" ref="E451:E514" si="7">_xlfn.CONCAT(A451,";",B451,";",C451,";",D451)</f>
        <v>1;Input@KoalaPesajeEntrada;16;956894,4</v>
      </c>
      <c r="I451" t="s">
        <v>570</v>
      </c>
    </row>
    <row r="452" spans="1:9" x14ac:dyDescent="0.3">
      <c r="A452">
        <v>2</v>
      </c>
      <c r="B452" t="s">
        <v>116</v>
      </c>
      <c r="C452">
        <v>16</v>
      </c>
      <c r="D452">
        <v>957726</v>
      </c>
      <c r="E452" t="str">
        <f t="shared" si="7"/>
        <v>2;Input@KoalaPesajeEntrada;16;957726</v>
      </c>
      <c r="I452" t="s">
        <v>571</v>
      </c>
    </row>
    <row r="453" spans="1:9" x14ac:dyDescent="0.3">
      <c r="A453">
        <v>3</v>
      </c>
      <c r="B453" t="s">
        <v>116</v>
      </c>
      <c r="C453">
        <v>16</v>
      </c>
      <c r="D453">
        <v>966319.2</v>
      </c>
      <c r="E453" t="str">
        <f t="shared" si="7"/>
        <v>3;Input@KoalaPesajeEntrada;16;966319,2</v>
      </c>
      <c r="I453" t="s">
        <v>572</v>
      </c>
    </row>
    <row r="454" spans="1:9" x14ac:dyDescent="0.3">
      <c r="A454">
        <v>4</v>
      </c>
      <c r="B454" t="s">
        <v>116</v>
      </c>
      <c r="C454">
        <v>16</v>
      </c>
      <c r="D454">
        <v>964378.8</v>
      </c>
      <c r="E454" t="str">
        <f t="shared" si="7"/>
        <v>4;Input@KoalaPesajeEntrada;16;964378,8</v>
      </c>
      <c r="I454" t="s">
        <v>573</v>
      </c>
    </row>
    <row r="455" spans="1:9" x14ac:dyDescent="0.3">
      <c r="A455">
        <v>5</v>
      </c>
      <c r="B455" t="s">
        <v>116</v>
      </c>
      <c r="C455">
        <v>16</v>
      </c>
      <c r="D455">
        <v>956062.8</v>
      </c>
      <c r="E455" t="str">
        <f t="shared" si="7"/>
        <v>5;Input@KoalaPesajeEntrada;16;956062,8</v>
      </c>
      <c r="I455" t="s">
        <v>574</v>
      </c>
    </row>
    <row r="456" spans="1:9" x14ac:dyDescent="0.3">
      <c r="A456">
        <v>6</v>
      </c>
      <c r="B456" t="s">
        <v>116</v>
      </c>
      <c r="C456">
        <v>16</v>
      </c>
      <c r="D456">
        <v>957726</v>
      </c>
      <c r="E456" t="str">
        <f t="shared" si="7"/>
        <v>6;Input@KoalaPesajeEntrada;16;957726</v>
      </c>
      <c r="I456" t="s">
        <v>575</v>
      </c>
    </row>
    <row r="457" spans="1:9" x14ac:dyDescent="0.3">
      <c r="A457">
        <v>7</v>
      </c>
      <c r="B457" t="s">
        <v>116</v>
      </c>
      <c r="C457">
        <v>16</v>
      </c>
      <c r="D457">
        <v>963270</v>
      </c>
      <c r="E457" t="str">
        <f t="shared" si="7"/>
        <v>7;Input@KoalaPesajeEntrada;16;963270</v>
      </c>
      <c r="I457" t="s">
        <v>576</v>
      </c>
    </row>
    <row r="458" spans="1:9" x14ac:dyDescent="0.3">
      <c r="A458">
        <v>8</v>
      </c>
      <c r="B458" t="s">
        <v>116</v>
      </c>
      <c r="C458">
        <v>16</v>
      </c>
      <c r="D458">
        <v>967428</v>
      </c>
      <c r="E458" t="str">
        <f t="shared" si="7"/>
        <v>8;Input@KoalaPesajeEntrada;16;967428</v>
      </c>
      <c r="I458" t="s">
        <v>577</v>
      </c>
    </row>
    <row r="459" spans="1:9" x14ac:dyDescent="0.3">
      <c r="A459">
        <v>9</v>
      </c>
      <c r="B459" t="s">
        <v>116</v>
      </c>
      <c r="C459">
        <v>16</v>
      </c>
      <c r="D459">
        <v>958280.4</v>
      </c>
      <c r="E459" t="str">
        <f t="shared" si="7"/>
        <v>9;Input@KoalaPesajeEntrada;16;958280,4</v>
      </c>
      <c r="I459" t="s">
        <v>578</v>
      </c>
    </row>
    <row r="460" spans="1:9" x14ac:dyDescent="0.3">
      <c r="A460">
        <v>10</v>
      </c>
      <c r="B460" t="s">
        <v>116</v>
      </c>
      <c r="C460">
        <v>16</v>
      </c>
      <c r="D460">
        <v>956894.4</v>
      </c>
      <c r="E460" t="str">
        <f t="shared" si="7"/>
        <v>10;Input@KoalaPesajeEntrada;16;956894,4</v>
      </c>
      <c r="I460" t="s">
        <v>579</v>
      </c>
    </row>
    <row r="461" spans="1:9" x14ac:dyDescent="0.3">
      <c r="A461">
        <v>11</v>
      </c>
      <c r="B461" t="s">
        <v>116</v>
      </c>
      <c r="C461">
        <v>16</v>
      </c>
      <c r="D461">
        <v>964378.8</v>
      </c>
      <c r="E461" t="str">
        <f t="shared" si="7"/>
        <v>11;Input@KoalaPesajeEntrada;16;964378,8</v>
      </c>
      <c r="I461" t="s">
        <v>580</v>
      </c>
    </row>
    <row r="462" spans="1:9" x14ac:dyDescent="0.3">
      <c r="A462">
        <v>12</v>
      </c>
      <c r="B462" t="s">
        <v>116</v>
      </c>
      <c r="C462">
        <v>16</v>
      </c>
      <c r="D462">
        <v>958280.4</v>
      </c>
      <c r="E462" t="str">
        <f t="shared" si="7"/>
        <v>12;Input@KoalaPesajeEntrada;16;958280,4</v>
      </c>
      <c r="I462" t="s">
        <v>581</v>
      </c>
    </row>
    <row r="463" spans="1:9" x14ac:dyDescent="0.3">
      <c r="A463">
        <v>13</v>
      </c>
      <c r="B463" t="s">
        <v>116</v>
      </c>
      <c r="C463">
        <v>16</v>
      </c>
      <c r="D463">
        <v>963270</v>
      </c>
      <c r="E463" t="str">
        <f t="shared" si="7"/>
        <v>13;Input@KoalaPesajeEntrada;16;963270</v>
      </c>
      <c r="I463" t="s">
        <v>582</v>
      </c>
    </row>
    <row r="464" spans="1:9" x14ac:dyDescent="0.3">
      <c r="A464">
        <v>14</v>
      </c>
      <c r="B464" t="s">
        <v>116</v>
      </c>
      <c r="C464">
        <v>16</v>
      </c>
      <c r="D464">
        <v>954954</v>
      </c>
      <c r="E464" t="str">
        <f t="shared" si="7"/>
        <v>14;Input@KoalaPesajeEntrada;16;954954</v>
      </c>
      <c r="I464" t="s">
        <v>583</v>
      </c>
    </row>
    <row r="465" spans="1:9" x14ac:dyDescent="0.3">
      <c r="A465">
        <v>15</v>
      </c>
      <c r="B465" t="s">
        <v>116</v>
      </c>
      <c r="C465">
        <v>16</v>
      </c>
      <c r="D465">
        <v>956062.8</v>
      </c>
      <c r="E465" t="str">
        <f t="shared" si="7"/>
        <v>15;Input@KoalaPesajeEntrada;16;956062,8</v>
      </c>
      <c r="I465" t="s">
        <v>584</v>
      </c>
    </row>
    <row r="466" spans="1:9" x14ac:dyDescent="0.3">
      <c r="A466">
        <v>16</v>
      </c>
      <c r="B466" t="s">
        <v>116</v>
      </c>
      <c r="C466">
        <v>16</v>
      </c>
      <c r="D466">
        <v>961329.6</v>
      </c>
      <c r="E466" t="str">
        <f t="shared" si="7"/>
        <v>16;Input@KoalaPesajeEntrada;16;961329,6</v>
      </c>
      <c r="I466" t="s">
        <v>585</v>
      </c>
    </row>
    <row r="467" spans="1:9" x14ac:dyDescent="0.3">
      <c r="A467">
        <v>17</v>
      </c>
      <c r="B467" t="s">
        <v>116</v>
      </c>
      <c r="C467">
        <v>16</v>
      </c>
      <c r="D467">
        <v>956340</v>
      </c>
      <c r="E467" t="str">
        <f t="shared" si="7"/>
        <v>17;Input@KoalaPesajeEntrada;16;956340</v>
      </c>
      <c r="I467" t="s">
        <v>586</v>
      </c>
    </row>
    <row r="468" spans="1:9" x14ac:dyDescent="0.3">
      <c r="A468">
        <v>18</v>
      </c>
      <c r="B468" t="s">
        <v>116</v>
      </c>
      <c r="C468">
        <v>16</v>
      </c>
      <c r="D468">
        <v>959943.6</v>
      </c>
      <c r="E468" t="str">
        <f t="shared" si="7"/>
        <v>18;Input@KoalaPesajeEntrada;16;959943,6</v>
      </c>
      <c r="I468" t="s">
        <v>587</v>
      </c>
    </row>
    <row r="469" spans="1:9" x14ac:dyDescent="0.3">
      <c r="A469">
        <v>19</v>
      </c>
      <c r="B469" t="s">
        <v>116</v>
      </c>
      <c r="C469">
        <v>16</v>
      </c>
      <c r="D469">
        <v>951350.4</v>
      </c>
      <c r="E469" t="str">
        <f t="shared" si="7"/>
        <v>19;Input@KoalaPesajeEntrada;16;951350,4</v>
      </c>
      <c r="I469" t="s">
        <v>588</v>
      </c>
    </row>
    <row r="470" spans="1:9" x14ac:dyDescent="0.3">
      <c r="A470">
        <v>20</v>
      </c>
      <c r="B470" t="s">
        <v>116</v>
      </c>
      <c r="C470">
        <v>16</v>
      </c>
      <c r="D470">
        <v>960498</v>
      </c>
      <c r="E470" t="str">
        <f t="shared" si="7"/>
        <v>20;Input@KoalaPesajeEntrada;16;960498</v>
      </c>
      <c r="I470" t="s">
        <v>589</v>
      </c>
    </row>
    <row r="471" spans="1:9" x14ac:dyDescent="0.3">
      <c r="A471">
        <v>21</v>
      </c>
      <c r="B471" t="s">
        <v>116</v>
      </c>
      <c r="C471">
        <v>16</v>
      </c>
      <c r="D471">
        <v>963547.2</v>
      </c>
      <c r="E471" t="str">
        <f t="shared" si="7"/>
        <v>21;Input@KoalaPesajeEntrada;16;963547,2</v>
      </c>
      <c r="I471" t="s">
        <v>590</v>
      </c>
    </row>
    <row r="472" spans="1:9" x14ac:dyDescent="0.3">
      <c r="A472">
        <v>22</v>
      </c>
      <c r="B472" t="s">
        <v>116</v>
      </c>
      <c r="C472">
        <v>16</v>
      </c>
      <c r="D472">
        <v>961052.4</v>
      </c>
      <c r="E472" t="str">
        <f t="shared" si="7"/>
        <v>22;Input@KoalaPesajeEntrada;16;961052,4</v>
      </c>
      <c r="I472" t="s">
        <v>591</v>
      </c>
    </row>
    <row r="473" spans="1:9" x14ac:dyDescent="0.3">
      <c r="A473">
        <v>23</v>
      </c>
      <c r="B473" t="s">
        <v>116</v>
      </c>
      <c r="C473">
        <v>16</v>
      </c>
      <c r="D473">
        <v>957448.8</v>
      </c>
      <c r="E473" t="str">
        <f t="shared" si="7"/>
        <v>23;Input@KoalaPesajeEntrada;16;957448,8</v>
      </c>
      <c r="I473" t="s">
        <v>592</v>
      </c>
    </row>
    <row r="474" spans="1:9" x14ac:dyDescent="0.3">
      <c r="A474">
        <v>24</v>
      </c>
      <c r="B474" t="s">
        <v>116</v>
      </c>
      <c r="C474">
        <v>16</v>
      </c>
      <c r="D474">
        <v>962161.2</v>
      </c>
      <c r="E474" t="str">
        <f t="shared" si="7"/>
        <v>24;Input@KoalaPesajeEntrada;16;962161,2</v>
      </c>
      <c r="I474" t="s">
        <v>593</v>
      </c>
    </row>
    <row r="475" spans="1:9" x14ac:dyDescent="0.3">
      <c r="A475">
        <v>25</v>
      </c>
      <c r="B475" t="s">
        <v>116</v>
      </c>
      <c r="C475">
        <v>16</v>
      </c>
      <c r="D475">
        <v>963547.2</v>
      </c>
      <c r="E475" t="str">
        <f t="shared" si="7"/>
        <v>25;Input@KoalaPesajeEntrada;16;963547,2</v>
      </c>
      <c r="I475" t="s">
        <v>594</v>
      </c>
    </row>
    <row r="476" spans="1:9" x14ac:dyDescent="0.3">
      <c r="A476">
        <v>26</v>
      </c>
      <c r="B476" t="s">
        <v>116</v>
      </c>
      <c r="C476">
        <v>16</v>
      </c>
      <c r="D476">
        <v>960498</v>
      </c>
      <c r="E476" t="str">
        <f t="shared" si="7"/>
        <v>26;Input@KoalaPesajeEntrada;16;960498</v>
      </c>
      <c r="I476" t="s">
        <v>595</v>
      </c>
    </row>
    <row r="477" spans="1:9" x14ac:dyDescent="0.3">
      <c r="A477">
        <v>27</v>
      </c>
      <c r="B477" t="s">
        <v>116</v>
      </c>
      <c r="C477">
        <v>16</v>
      </c>
      <c r="D477">
        <v>961052.4</v>
      </c>
      <c r="E477" t="str">
        <f t="shared" si="7"/>
        <v>27;Input@KoalaPesajeEntrada;16;961052,4</v>
      </c>
      <c r="I477" t="s">
        <v>596</v>
      </c>
    </row>
    <row r="478" spans="1:9" x14ac:dyDescent="0.3">
      <c r="A478">
        <v>28</v>
      </c>
      <c r="B478" t="s">
        <v>116</v>
      </c>
      <c r="C478">
        <v>16</v>
      </c>
      <c r="D478">
        <v>958557.6</v>
      </c>
      <c r="E478" t="str">
        <f t="shared" si="7"/>
        <v>28;Input@KoalaPesajeEntrada;16;958557,6</v>
      </c>
      <c r="I478" t="s">
        <v>597</v>
      </c>
    </row>
    <row r="479" spans="1:9" x14ac:dyDescent="0.3">
      <c r="A479">
        <v>29</v>
      </c>
      <c r="B479" t="s">
        <v>116</v>
      </c>
      <c r="C479">
        <v>16</v>
      </c>
      <c r="D479">
        <v>962715.6</v>
      </c>
      <c r="E479" t="str">
        <f t="shared" si="7"/>
        <v>29;Input@KoalaPesajeEntrada;16;962715,6</v>
      </c>
      <c r="I479" t="s">
        <v>598</v>
      </c>
    </row>
    <row r="480" spans="1:9" x14ac:dyDescent="0.3">
      <c r="A480">
        <v>30</v>
      </c>
      <c r="B480" t="s">
        <v>116</v>
      </c>
      <c r="C480">
        <v>16</v>
      </c>
      <c r="D480">
        <v>966873.59999999998</v>
      </c>
      <c r="E480" t="str">
        <f t="shared" si="7"/>
        <v>30;Input@KoalaPesajeEntrada;16;966873,6</v>
      </c>
      <c r="I480" t="s">
        <v>599</v>
      </c>
    </row>
    <row r="481" spans="1:9" x14ac:dyDescent="0.3">
      <c r="A481">
        <v>1</v>
      </c>
      <c r="B481" t="s">
        <v>116</v>
      </c>
      <c r="C481">
        <v>17</v>
      </c>
      <c r="D481">
        <v>948024</v>
      </c>
      <c r="E481" t="str">
        <f t="shared" si="7"/>
        <v>1;Input@KoalaPesajeEntrada;17;948024</v>
      </c>
      <c r="I481" t="s">
        <v>600</v>
      </c>
    </row>
    <row r="482" spans="1:9" x14ac:dyDescent="0.3">
      <c r="A482">
        <v>2</v>
      </c>
      <c r="B482" t="s">
        <v>116</v>
      </c>
      <c r="C482">
        <v>17</v>
      </c>
      <c r="D482">
        <v>954954</v>
      </c>
      <c r="E482" t="str">
        <f t="shared" si="7"/>
        <v>2;Input@KoalaPesajeEntrada;17;954954</v>
      </c>
      <c r="I482" t="s">
        <v>601</v>
      </c>
    </row>
    <row r="483" spans="1:9" x14ac:dyDescent="0.3">
      <c r="A483">
        <v>3</v>
      </c>
      <c r="B483" t="s">
        <v>116</v>
      </c>
      <c r="C483">
        <v>17</v>
      </c>
      <c r="D483">
        <v>947746.8</v>
      </c>
      <c r="E483" t="str">
        <f t="shared" si="7"/>
        <v>3;Input@KoalaPesajeEntrada;17;947746,8</v>
      </c>
      <c r="I483" t="s">
        <v>602</v>
      </c>
    </row>
    <row r="484" spans="1:9" x14ac:dyDescent="0.3">
      <c r="A484">
        <v>4</v>
      </c>
      <c r="B484" t="s">
        <v>116</v>
      </c>
      <c r="C484">
        <v>17</v>
      </c>
      <c r="D484">
        <v>955508.4</v>
      </c>
      <c r="E484" t="str">
        <f t="shared" si="7"/>
        <v>4;Input@KoalaPesajeEntrada;17;955508,4</v>
      </c>
      <c r="I484" t="s">
        <v>603</v>
      </c>
    </row>
    <row r="485" spans="1:9" x14ac:dyDescent="0.3">
      <c r="A485">
        <v>5</v>
      </c>
      <c r="B485" t="s">
        <v>116</v>
      </c>
      <c r="C485">
        <v>17</v>
      </c>
      <c r="D485">
        <v>945806.4</v>
      </c>
      <c r="E485" t="str">
        <f t="shared" si="7"/>
        <v>5;Input@KoalaPesajeEntrada;17;945806,4</v>
      </c>
      <c r="I485" t="s">
        <v>604</v>
      </c>
    </row>
    <row r="486" spans="1:9" x14ac:dyDescent="0.3">
      <c r="A486">
        <v>6</v>
      </c>
      <c r="B486" t="s">
        <v>116</v>
      </c>
      <c r="C486">
        <v>17</v>
      </c>
      <c r="D486">
        <v>944697.6</v>
      </c>
      <c r="E486" t="str">
        <f t="shared" si="7"/>
        <v>6;Input@KoalaPesajeEntrada;17;944697,6</v>
      </c>
      <c r="I486" t="s">
        <v>605</v>
      </c>
    </row>
    <row r="487" spans="1:9" x14ac:dyDescent="0.3">
      <c r="A487">
        <v>7</v>
      </c>
      <c r="B487" t="s">
        <v>116</v>
      </c>
      <c r="C487">
        <v>17</v>
      </c>
      <c r="D487">
        <v>945252</v>
      </c>
      <c r="E487" t="str">
        <f t="shared" si="7"/>
        <v>7;Input@KoalaPesajeEntrada;17;945252</v>
      </c>
      <c r="I487" t="s">
        <v>606</v>
      </c>
    </row>
    <row r="488" spans="1:9" x14ac:dyDescent="0.3">
      <c r="A488">
        <v>8</v>
      </c>
      <c r="B488" t="s">
        <v>116</v>
      </c>
      <c r="C488">
        <v>17</v>
      </c>
      <c r="D488">
        <v>950796</v>
      </c>
      <c r="E488" t="str">
        <f t="shared" si="7"/>
        <v>8;Input@KoalaPesajeEntrada;17;950796</v>
      </c>
      <c r="I488" t="s">
        <v>607</v>
      </c>
    </row>
    <row r="489" spans="1:9" x14ac:dyDescent="0.3">
      <c r="A489">
        <v>9</v>
      </c>
      <c r="B489" t="s">
        <v>116</v>
      </c>
      <c r="C489">
        <v>17</v>
      </c>
      <c r="D489">
        <v>944143.2</v>
      </c>
      <c r="E489" t="str">
        <f t="shared" si="7"/>
        <v>9;Input@KoalaPesajeEntrada;17;944143,2</v>
      </c>
      <c r="I489" t="s">
        <v>608</v>
      </c>
    </row>
    <row r="490" spans="1:9" x14ac:dyDescent="0.3">
      <c r="A490">
        <v>10</v>
      </c>
      <c r="B490" t="s">
        <v>116</v>
      </c>
      <c r="C490">
        <v>17</v>
      </c>
      <c r="D490">
        <v>949132.80000000005</v>
      </c>
      <c r="E490" t="str">
        <f t="shared" si="7"/>
        <v>10;Input@KoalaPesajeEntrada;17;949132,8</v>
      </c>
      <c r="I490" t="s">
        <v>609</v>
      </c>
    </row>
    <row r="491" spans="1:9" x14ac:dyDescent="0.3">
      <c r="A491">
        <v>11</v>
      </c>
      <c r="B491" t="s">
        <v>116</v>
      </c>
      <c r="C491">
        <v>17</v>
      </c>
      <c r="D491">
        <v>954122.4</v>
      </c>
      <c r="E491" t="str">
        <f t="shared" si="7"/>
        <v>11;Input@KoalaPesajeEntrada;17;954122,4</v>
      </c>
      <c r="I491" t="s">
        <v>610</v>
      </c>
    </row>
    <row r="492" spans="1:9" x14ac:dyDescent="0.3">
      <c r="A492">
        <v>12</v>
      </c>
      <c r="B492" t="s">
        <v>116</v>
      </c>
      <c r="C492">
        <v>17</v>
      </c>
      <c r="D492">
        <v>942757.2</v>
      </c>
      <c r="E492" t="str">
        <f t="shared" si="7"/>
        <v>12;Input@KoalaPesajeEntrada;17;942757,2</v>
      </c>
      <c r="I492" t="s">
        <v>611</v>
      </c>
    </row>
    <row r="493" spans="1:9" x14ac:dyDescent="0.3">
      <c r="A493">
        <v>13</v>
      </c>
      <c r="B493" t="s">
        <v>116</v>
      </c>
      <c r="C493">
        <v>17</v>
      </c>
      <c r="D493">
        <v>942202.8</v>
      </c>
      <c r="E493" t="str">
        <f t="shared" si="7"/>
        <v>13;Input@KoalaPesajeEntrada;17;942202,8</v>
      </c>
      <c r="I493" t="s">
        <v>612</v>
      </c>
    </row>
    <row r="494" spans="1:9" x14ac:dyDescent="0.3">
      <c r="A494">
        <v>14</v>
      </c>
      <c r="B494" t="s">
        <v>116</v>
      </c>
      <c r="C494">
        <v>17</v>
      </c>
      <c r="D494">
        <v>943311.6</v>
      </c>
      <c r="E494" t="str">
        <f t="shared" si="7"/>
        <v>14;Input@KoalaPesajeEntrada;17;943311,6</v>
      </c>
      <c r="I494" t="s">
        <v>613</v>
      </c>
    </row>
    <row r="495" spans="1:9" x14ac:dyDescent="0.3">
      <c r="A495">
        <v>15</v>
      </c>
      <c r="B495" t="s">
        <v>116</v>
      </c>
      <c r="C495">
        <v>17</v>
      </c>
      <c r="D495">
        <v>942757.2</v>
      </c>
      <c r="E495" t="str">
        <f t="shared" si="7"/>
        <v>15;Input@KoalaPesajeEntrada;17;942757,2</v>
      </c>
      <c r="I495" t="s">
        <v>614</v>
      </c>
    </row>
    <row r="496" spans="1:9" x14ac:dyDescent="0.3">
      <c r="A496">
        <v>16</v>
      </c>
      <c r="B496" t="s">
        <v>116</v>
      </c>
      <c r="C496">
        <v>17</v>
      </c>
      <c r="D496">
        <v>949410</v>
      </c>
      <c r="E496" t="str">
        <f t="shared" si="7"/>
        <v>16;Input@KoalaPesajeEntrada;17;949410</v>
      </c>
      <c r="I496" t="s">
        <v>615</v>
      </c>
    </row>
    <row r="497" spans="1:9" x14ac:dyDescent="0.3">
      <c r="A497">
        <v>17</v>
      </c>
      <c r="B497" t="s">
        <v>116</v>
      </c>
      <c r="C497">
        <v>17</v>
      </c>
      <c r="D497">
        <v>942202.8</v>
      </c>
      <c r="E497" t="str">
        <f t="shared" si="7"/>
        <v>17;Input@KoalaPesajeEntrada;17;942202,8</v>
      </c>
      <c r="I497" t="s">
        <v>616</v>
      </c>
    </row>
    <row r="498" spans="1:9" x14ac:dyDescent="0.3">
      <c r="A498">
        <v>18</v>
      </c>
      <c r="B498" t="s">
        <v>116</v>
      </c>
      <c r="C498">
        <v>17</v>
      </c>
      <c r="D498">
        <v>950518.8</v>
      </c>
      <c r="E498" t="str">
        <f t="shared" si="7"/>
        <v>18;Input@KoalaPesajeEntrada;17;950518,8</v>
      </c>
      <c r="I498" t="s">
        <v>617</v>
      </c>
    </row>
    <row r="499" spans="1:9" x14ac:dyDescent="0.3">
      <c r="A499">
        <v>19</v>
      </c>
      <c r="B499" t="s">
        <v>116</v>
      </c>
      <c r="C499">
        <v>17</v>
      </c>
      <c r="D499">
        <v>945806.4</v>
      </c>
      <c r="E499" t="str">
        <f t="shared" si="7"/>
        <v>19;Input@KoalaPesajeEntrada;17;945806,4</v>
      </c>
      <c r="I499" t="s">
        <v>618</v>
      </c>
    </row>
    <row r="500" spans="1:9" x14ac:dyDescent="0.3">
      <c r="A500">
        <v>20</v>
      </c>
      <c r="B500" t="s">
        <v>116</v>
      </c>
      <c r="C500">
        <v>17</v>
      </c>
      <c r="D500">
        <v>944974.8</v>
      </c>
      <c r="E500" t="str">
        <f t="shared" si="7"/>
        <v>20;Input@KoalaPesajeEntrada;17;944974,8</v>
      </c>
      <c r="I500" t="s">
        <v>619</v>
      </c>
    </row>
    <row r="501" spans="1:9" x14ac:dyDescent="0.3">
      <c r="A501">
        <v>21</v>
      </c>
      <c r="B501" t="s">
        <v>116</v>
      </c>
      <c r="C501">
        <v>17</v>
      </c>
      <c r="D501">
        <v>948024</v>
      </c>
      <c r="E501" t="str">
        <f t="shared" si="7"/>
        <v>21;Input@KoalaPesajeEntrada;17;948024</v>
      </c>
      <c r="I501" t="s">
        <v>620</v>
      </c>
    </row>
    <row r="502" spans="1:9" x14ac:dyDescent="0.3">
      <c r="A502">
        <v>22</v>
      </c>
      <c r="B502" t="s">
        <v>116</v>
      </c>
      <c r="C502">
        <v>17</v>
      </c>
      <c r="D502">
        <v>943588.8</v>
      </c>
      <c r="E502" t="str">
        <f t="shared" si="7"/>
        <v>22;Input@KoalaPesajeEntrada;17;943588,8</v>
      </c>
      <c r="I502" t="s">
        <v>621</v>
      </c>
    </row>
    <row r="503" spans="1:9" x14ac:dyDescent="0.3">
      <c r="A503">
        <v>23</v>
      </c>
      <c r="B503" t="s">
        <v>116</v>
      </c>
      <c r="C503">
        <v>17</v>
      </c>
      <c r="D503">
        <v>953845.2</v>
      </c>
      <c r="E503" t="str">
        <f t="shared" si="7"/>
        <v>23;Input@KoalaPesajeEntrada;17;953845,2</v>
      </c>
      <c r="I503" t="s">
        <v>622</v>
      </c>
    </row>
    <row r="504" spans="1:9" x14ac:dyDescent="0.3">
      <c r="A504">
        <v>24</v>
      </c>
      <c r="B504" t="s">
        <v>116</v>
      </c>
      <c r="C504">
        <v>17</v>
      </c>
      <c r="D504">
        <v>954399.6</v>
      </c>
      <c r="E504" t="str">
        <f t="shared" si="7"/>
        <v>24;Input@KoalaPesajeEntrada;17;954399,6</v>
      </c>
      <c r="I504" t="s">
        <v>623</v>
      </c>
    </row>
    <row r="505" spans="1:9" x14ac:dyDescent="0.3">
      <c r="A505">
        <v>25</v>
      </c>
      <c r="B505" t="s">
        <v>116</v>
      </c>
      <c r="C505">
        <v>17</v>
      </c>
      <c r="D505">
        <v>952459.2</v>
      </c>
      <c r="E505" t="str">
        <f t="shared" si="7"/>
        <v>25;Input@KoalaPesajeEntrada;17;952459,2</v>
      </c>
      <c r="I505" t="s">
        <v>624</v>
      </c>
    </row>
    <row r="506" spans="1:9" x14ac:dyDescent="0.3">
      <c r="A506">
        <v>26</v>
      </c>
      <c r="B506" t="s">
        <v>116</v>
      </c>
      <c r="C506">
        <v>17</v>
      </c>
      <c r="D506">
        <v>942202.8</v>
      </c>
      <c r="E506" t="str">
        <f t="shared" si="7"/>
        <v>26;Input@KoalaPesajeEntrada;17;942202,8</v>
      </c>
      <c r="I506" t="s">
        <v>625</v>
      </c>
    </row>
    <row r="507" spans="1:9" x14ac:dyDescent="0.3">
      <c r="A507">
        <v>27</v>
      </c>
      <c r="B507" t="s">
        <v>116</v>
      </c>
      <c r="C507">
        <v>17</v>
      </c>
      <c r="D507">
        <v>947746.8</v>
      </c>
      <c r="E507" t="str">
        <f t="shared" si="7"/>
        <v>27;Input@KoalaPesajeEntrada;17;947746,8</v>
      </c>
      <c r="I507" t="s">
        <v>626</v>
      </c>
    </row>
    <row r="508" spans="1:9" x14ac:dyDescent="0.3">
      <c r="A508">
        <v>28</v>
      </c>
      <c r="B508" t="s">
        <v>116</v>
      </c>
      <c r="C508">
        <v>17</v>
      </c>
      <c r="D508">
        <v>944974.8</v>
      </c>
      <c r="E508" t="str">
        <f t="shared" si="7"/>
        <v>28;Input@KoalaPesajeEntrada;17;944974,8</v>
      </c>
      <c r="I508" t="s">
        <v>627</v>
      </c>
    </row>
    <row r="509" spans="1:9" x14ac:dyDescent="0.3">
      <c r="A509">
        <v>29</v>
      </c>
      <c r="B509" t="s">
        <v>116</v>
      </c>
      <c r="C509">
        <v>17</v>
      </c>
      <c r="D509">
        <v>946360.8</v>
      </c>
      <c r="E509" t="str">
        <f t="shared" si="7"/>
        <v>29;Input@KoalaPesajeEntrada;17;946360,8</v>
      </c>
      <c r="I509" t="s">
        <v>628</v>
      </c>
    </row>
    <row r="510" spans="1:9" x14ac:dyDescent="0.3">
      <c r="A510">
        <v>30</v>
      </c>
      <c r="B510" t="s">
        <v>116</v>
      </c>
      <c r="C510">
        <v>17</v>
      </c>
      <c r="D510">
        <v>954122.4</v>
      </c>
      <c r="E510" t="str">
        <f t="shared" si="7"/>
        <v>30;Input@KoalaPesajeEntrada;17;954122,4</v>
      </c>
      <c r="I510" t="s">
        <v>629</v>
      </c>
    </row>
    <row r="511" spans="1:9" x14ac:dyDescent="0.3">
      <c r="A511">
        <v>1</v>
      </c>
      <c r="B511" t="s">
        <v>116</v>
      </c>
      <c r="C511">
        <v>18</v>
      </c>
      <c r="D511">
        <v>1060012.8</v>
      </c>
      <c r="E511" t="str">
        <f t="shared" si="7"/>
        <v>1;Input@KoalaPesajeEntrada;18;1060012,8</v>
      </c>
      <c r="I511" t="s">
        <v>630</v>
      </c>
    </row>
    <row r="512" spans="1:9" x14ac:dyDescent="0.3">
      <c r="A512">
        <v>2</v>
      </c>
      <c r="B512" t="s">
        <v>116</v>
      </c>
      <c r="C512">
        <v>18</v>
      </c>
      <c r="D512">
        <v>1064764.8</v>
      </c>
      <c r="E512" t="str">
        <f t="shared" si="7"/>
        <v>2;Input@KoalaPesajeEntrada;18;1064764,8</v>
      </c>
      <c r="I512" t="s">
        <v>631</v>
      </c>
    </row>
    <row r="513" spans="1:9" x14ac:dyDescent="0.3">
      <c r="A513">
        <v>3</v>
      </c>
      <c r="B513" t="s">
        <v>116</v>
      </c>
      <c r="C513">
        <v>18</v>
      </c>
      <c r="D513">
        <v>1067616</v>
      </c>
      <c r="E513" t="str">
        <f t="shared" si="7"/>
        <v>3;Input@KoalaPesajeEntrada;18;1067616</v>
      </c>
      <c r="I513" t="s">
        <v>632</v>
      </c>
    </row>
    <row r="514" spans="1:9" x14ac:dyDescent="0.3">
      <c r="A514">
        <v>4</v>
      </c>
      <c r="B514" t="s">
        <v>116</v>
      </c>
      <c r="C514">
        <v>18</v>
      </c>
      <c r="D514">
        <v>1067299.2</v>
      </c>
      <c r="E514" t="str">
        <f t="shared" si="7"/>
        <v>4;Input@KoalaPesajeEntrada;18;1067299,2</v>
      </c>
      <c r="I514" t="s">
        <v>633</v>
      </c>
    </row>
    <row r="515" spans="1:9" x14ac:dyDescent="0.3">
      <c r="A515">
        <v>5</v>
      </c>
      <c r="B515" t="s">
        <v>116</v>
      </c>
      <c r="C515">
        <v>18</v>
      </c>
      <c r="D515">
        <v>1064448</v>
      </c>
      <c r="E515" t="str">
        <f t="shared" ref="E515:E578" si="8">_xlfn.CONCAT(A515,";",B515,";",C515,";",D515)</f>
        <v>5;Input@KoalaPesajeEntrada;18;1064448</v>
      </c>
      <c r="I515" t="s">
        <v>634</v>
      </c>
    </row>
    <row r="516" spans="1:9" x14ac:dyDescent="0.3">
      <c r="A516">
        <v>6</v>
      </c>
      <c r="B516" t="s">
        <v>116</v>
      </c>
      <c r="C516">
        <v>18</v>
      </c>
      <c r="D516">
        <v>1070150.3999999999</v>
      </c>
      <c r="E516" t="str">
        <f t="shared" si="8"/>
        <v>6;Input@KoalaPesajeEntrada;18;1070150,4</v>
      </c>
      <c r="I516" t="s">
        <v>635</v>
      </c>
    </row>
    <row r="517" spans="1:9" x14ac:dyDescent="0.3">
      <c r="A517">
        <v>7</v>
      </c>
      <c r="B517" t="s">
        <v>116</v>
      </c>
      <c r="C517">
        <v>18</v>
      </c>
      <c r="D517">
        <v>1064764.8</v>
      </c>
      <c r="E517" t="str">
        <f t="shared" si="8"/>
        <v>7;Input@KoalaPesajeEntrada;18;1064764,8</v>
      </c>
      <c r="I517" t="s">
        <v>636</v>
      </c>
    </row>
    <row r="518" spans="1:9" x14ac:dyDescent="0.3">
      <c r="A518">
        <v>8</v>
      </c>
      <c r="B518" t="s">
        <v>116</v>
      </c>
      <c r="C518">
        <v>18</v>
      </c>
      <c r="D518">
        <v>1071734.3999999999</v>
      </c>
      <c r="E518" t="str">
        <f t="shared" si="8"/>
        <v>8;Input@KoalaPesajeEntrada;18;1071734,4</v>
      </c>
      <c r="I518" t="s">
        <v>637</v>
      </c>
    </row>
    <row r="519" spans="1:9" x14ac:dyDescent="0.3">
      <c r="A519">
        <v>9</v>
      </c>
      <c r="B519" t="s">
        <v>116</v>
      </c>
      <c r="C519">
        <v>18</v>
      </c>
      <c r="D519">
        <v>1063180.8</v>
      </c>
      <c r="E519" t="str">
        <f t="shared" si="8"/>
        <v>9;Input@KoalaPesajeEntrada;18;1063180,8</v>
      </c>
      <c r="I519" t="s">
        <v>638</v>
      </c>
    </row>
    <row r="520" spans="1:9" x14ac:dyDescent="0.3">
      <c r="A520">
        <v>10</v>
      </c>
      <c r="B520" t="s">
        <v>116</v>
      </c>
      <c r="C520">
        <v>18</v>
      </c>
      <c r="D520">
        <v>1066348.8</v>
      </c>
      <c r="E520" t="str">
        <f t="shared" si="8"/>
        <v>10;Input@KoalaPesajeEntrada;18;1066348,8</v>
      </c>
      <c r="I520" t="s">
        <v>639</v>
      </c>
    </row>
    <row r="521" spans="1:9" x14ac:dyDescent="0.3">
      <c r="A521">
        <v>11</v>
      </c>
      <c r="B521" t="s">
        <v>116</v>
      </c>
      <c r="C521">
        <v>18</v>
      </c>
      <c r="D521">
        <v>1064448</v>
      </c>
      <c r="E521" t="str">
        <f t="shared" si="8"/>
        <v>11;Input@KoalaPesajeEntrada;18;1064448</v>
      </c>
      <c r="I521" t="s">
        <v>640</v>
      </c>
    </row>
    <row r="522" spans="1:9" x14ac:dyDescent="0.3">
      <c r="A522">
        <v>12</v>
      </c>
      <c r="B522" t="s">
        <v>116</v>
      </c>
      <c r="C522">
        <v>18</v>
      </c>
      <c r="D522">
        <v>1056528</v>
      </c>
      <c r="E522" t="str">
        <f t="shared" si="8"/>
        <v>12;Input@KoalaPesajeEntrada;18;1056528</v>
      </c>
      <c r="I522" t="s">
        <v>641</v>
      </c>
    </row>
    <row r="523" spans="1:9" x14ac:dyDescent="0.3">
      <c r="A523">
        <v>13</v>
      </c>
      <c r="B523" t="s">
        <v>116</v>
      </c>
      <c r="C523">
        <v>18</v>
      </c>
      <c r="D523">
        <v>1061280</v>
      </c>
      <c r="E523" t="str">
        <f t="shared" si="8"/>
        <v>13;Input@KoalaPesajeEntrada;18;1061280</v>
      </c>
      <c r="I523" t="s">
        <v>642</v>
      </c>
    </row>
    <row r="524" spans="1:9" x14ac:dyDescent="0.3">
      <c r="A524">
        <v>14</v>
      </c>
      <c r="B524" t="s">
        <v>116</v>
      </c>
      <c r="C524">
        <v>18</v>
      </c>
      <c r="D524">
        <v>1062230.3999999999</v>
      </c>
      <c r="E524" t="str">
        <f t="shared" si="8"/>
        <v>14;Input@KoalaPesajeEntrada;18;1062230,4</v>
      </c>
      <c r="I524" t="s">
        <v>643</v>
      </c>
    </row>
    <row r="525" spans="1:9" x14ac:dyDescent="0.3">
      <c r="A525">
        <v>15</v>
      </c>
      <c r="B525" t="s">
        <v>116</v>
      </c>
      <c r="C525">
        <v>18</v>
      </c>
      <c r="D525">
        <v>1060329.6000000001</v>
      </c>
      <c r="E525" t="str">
        <f t="shared" si="8"/>
        <v>15;Input@KoalaPesajeEntrada;18;1060329,6</v>
      </c>
      <c r="I525" t="s">
        <v>644</v>
      </c>
    </row>
    <row r="526" spans="1:9" x14ac:dyDescent="0.3">
      <c r="A526">
        <v>16</v>
      </c>
      <c r="B526" t="s">
        <v>116</v>
      </c>
      <c r="C526">
        <v>18</v>
      </c>
      <c r="D526">
        <v>1066032</v>
      </c>
      <c r="E526" t="str">
        <f t="shared" si="8"/>
        <v>16;Input@KoalaPesajeEntrada;18;1066032</v>
      </c>
      <c r="I526" t="s">
        <v>645</v>
      </c>
    </row>
    <row r="527" spans="1:9" x14ac:dyDescent="0.3">
      <c r="A527">
        <v>17</v>
      </c>
      <c r="B527" t="s">
        <v>116</v>
      </c>
      <c r="C527">
        <v>18</v>
      </c>
      <c r="D527">
        <v>1061596.8</v>
      </c>
      <c r="E527" t="str">
        <f t="shared" si="8"/>
        <v>17;Input@KoalaPesajeEntrada;18;1061596,8</v>
      </c>
      <c r="I527" t="s">
        <v>646</v>
      </c>
    </row>
    <row r="528" spans="1:9" x14ac:dyDescent="0.3">
      <c r="A528">
        <v>18</v>
      </c>
      <c r="B528" t="s">
        <v>116</v>
      </c>
      <c r="C528">
        <v>18</v>
      </c>
      <c r="D528">
        <v>1065081.6000000001</v>
      </c>
      <c r="E528" t="str">
        <f t="shared" si="8"/>
        <v>18;Input@KoalaPesajeEntrada;18;1065081,6</v>
      </c>
      <c r="I528" t="s">
        <v>647</v>
      </c>
    </row>
    <row r="529" spans="1:9" x14ac:dyDescent="0.3">
      <c r="A529">
        <v>19</v>
      </c>
      <c r="B529" t="s">
        <v>116</v>
      </c>
      <c r="C529">
        <v>18</v>
      </c>
      <c r="D529">
        <v>1054944</v>
      </c>
      <c r="E529" t="str">
        <f t="shared" si="8"/>
        <v>19;Input@KoalaPesajeEntrada;18;1054944</v>
      </c>
      <c r="I529" t="s">
        <v>648</v>
      </c>
    </row>
    <row r="530" spans="1:9" x14ac:dyDescent="0.3">
      <c r="A530">
        <v>20</v>
      </c>
      <c r="B530" t="s">
        <v>116</v>
      </c>
      <c r="C530">
        <v>18</v>
      </c>
      <c r="D530">
        <v>1074268.8</v>
      </c>
      <c r="E530" t="str">
        <f t="shared" si="8"/>
        <v>20;Input@KoalaPesajeEntrada;18;1074268,8</v>
      </c>
      <c r="I530" t="s">
        <v>649</v>
      </c>
    </row>
    <row r="531" spans="1:9" x14ac:dyDescent="0.3">
      <c r="A531">
        <v>21</v>
      </c>
      <c r="B531" t="s">
        <v>116</v>
      </c>
      <c r="C531">
        <v>18</v>
      </c>
      <c r="D531">
        <v>1056844.8</v>
      </c>
      <c r="E531" t="str">
        <f t="shared" si="8"/>
        <v>21;Input@KoalaPesajeEntrada;18;1056844,8</v>
      </c>
      <c r="I531" t="s">
        <v>650</v>
      </c>
    </row>
    <row r="532" spans="1:9" x14ac:dyDescent="0.3">
      <c r="A532">
        <v>22</v>
      </c>
      <c r="B532" t="s">
        <v>116</v>
      </c>
      <c r="C532">
        <v>18</v>
      </c>
      <c r="D532">
        <v>1055577.6000000001</v>
      </c>
      <c r="E532" t="str">
        <f t="shared" si="8"/>
        <v>22;Input@KoalaPesajeEntrada;18;1055577,6</v>
      </c>
      <c r="I532" t="s">
        <v>651</v>
      </c>
    </row>
    <row r="533" spans="1:9" x14ac:dyDescent="0.3">
      <c r="A533">
        <v>23</v>
      </c>
      <c r="B533" t="s">
        <v>116</v>
      </c>
      <c r="C533">
        <v>18</v>
      </c>
      <c r="D533">
        <v>1060012.8</v>
      </c>
      <c r="E533" t="str">
        <f t="shared" si="8"/>
        <v>23;Input@KoalaPesajeEntrada;18;1060012,8</v>
      </c>
      <c r="I533" t="s">
        <v>652</v>
      </c>
    </row>
    <row r="534" spans="1:9" x14ac:dyDescent="0.3">
      <c r="A534">
        <v>24</v>
      </c>
      <c r="B534" t="s">
        <v>116</v>
      </c>
      <c r="C534">
        <v>18</v>
      </c>
      <c r="D534">
        <v>1068566.3999999999</v>
      </c>
      <c r="E534" t="str">
        <f t="shared" si="8"/>
        <v>24;Input@KoalaPesajeEntrada;18;1068566,4</v>
      </c>
      <c r="I534" t="s">
        <v>653</v>
      </c>
    </row>
    <row r="535" spans="1:9" x14ac:dyDescent="0.3">
      <c r="A535">
        <v>25</v>
      </c>
      <c r="B535" t="s">
        <v>116</v>
      </c>
      <c r="C535">
        <v>18</v>
      </c>
      <c r="D535">
        <v>1064131.2</v>
      </c>
      <c r="E535" t="str">
        <f t="shared" si="8"/>
        <v>25;Input@KoalaPesajeEntrada;18;1064131,2</v>
      </c>
      <c r="I535" t="s">
        <v>654</v>
      </c>
    </row>
    <row r="536" spans="1:9" x14ac:dyDescent="0.3">
      <c r="A536">
        <v>26</v>
      </c>
      <c r="B536" t="s">
        <v>116</v>
      </c>
      <c r="C536">
        <v>18</v>
      </c>
      <c r="D536">
        <v>1063180.8</v>
      </c>
      <c r="E536" t="str">
        <f t="shared" si="8"/>
        <v>26;Input@KoalaPesajeEntrada;18;1063180,8</v>
      </c>
      <c r="I536" t="s">
        <v>655</v>
      </c>
    </row>
    <row r="537" spans="1:9" x14ac:dyDescent="0.3">
      <c r="A537">
        <v>27</v>
      </c>
      <c r="B537" t="s">
        <v>116</v>
      </c>
      <c r="C537">
        <v>18</v>
      </c>
      <c r="D537">
        <v>1068883.2</v>
      </c>
      <c r="E537" t="str">
        <f t="shared" si="8"/>
        <v>27;Input@KoalaPesajeEntrada;18;1068883,2</v>
      </c>
      <c r="I537" t="s">
        <v>656</v>
      </c>
    </row>
    <row r="538" spans="1:9" x14ac:dyDescent="0.3">
      <c r="A538">
        <v>28</v>
      </c>
      <c r="B538" t="s">
        <v>116</v>
      </c>
      <c r="C538">
        <v>18</v>
      </c>
      <c r="D538">
        <v>1066665.6000000001</v>
      </c>
      <c r="E538" t="str">
        <f t="shared" si="8"/>
        <v>28;Input@KoalaPesajeEntrada;18;1066665,6</v>
      </c>
      <c r="I538" t="s">
        <v>657</v>
      </c>
    </row>
    <row r="539" spans="1:9" x14ac:dyDescent="0.3">
      <c r="A539">
        <v>29</v>
      </c>
      <c r="B539" t="s">
        <v>116</v>
      </c>
      <c r="C539">
        <v>18</v>
      </c>
      <c r="D539">
        <v>1063497.6000000001</v>
      </c>
      <c r="E539" t="str">
        <f t="shared" si="8"/>
        <v>29;Input@KoalaPesajeEntrada;18;1063497,6</v>
      </c>
      <c r="I539" t="s">
        <v>658</v>
      </c>
    </row>
    <row r="540" spans="1:9" x14ac:dyDescent="0.3">
      <c r="A540">
        <v>30</v>
      </c>
      <c r="B540" t="s">
        <v>116</v>
      </c>
      <c r="C540">
        <v>18</v>
      </c>
      <c r="D540">
        <v>1071734.3999999999</v>
      </c>
      <c r="E540" t="str">
        <f t="shared" si="8"/>
        <v>30;Input@KoalaPesajeEntrada;18;1071734,4</v>
      </c>
      <c r="I540" t="s">
        <v>659</v>
      </c>
    </row>
    <row r="541" spans="1:9" x14ac:dyDescent="0.3">
      <c r="A541">
        <v>1</v>
      </c>
      <c r="B541" t="s">
        <v>117</v>
      </c>
      <c r="C541">
        <v>19</v>
      </c>
      <c r="D541">
        <v>1128718.8</v>
      </c>
      <c r="E541" t="str">
        <f t="shared" si="8"/>
        <v>1;Input@PaperPesajeEntrad;19;1128718,8</v>
      </c>
      <c r="I541" t="s">
        <v>660</v>
      </c>
    </row>
    <row r="542" spans="1:9" x14ac:dyDescent="0.3">
      <c r="A542">
        <v>2</v>
      </c>
      <c r="B542" t="s">
        <v>117</v>
      </c>
      <c r="C542">
        <v>19</v>
      </c>
      <c r="D542">
        <v>1142974.8</v>
      </c>
      <c r="E542" t="str">
        <f t="shared" si="8"/>
        <v>2;Input@PaperPesajeEntrad;19;1142974,8</v>
      </c>
      <c r="I542" t="s">
        <v>661</v>
      </c>
    </row>
    <row r="543" spans="1:9" x14ac:dyDescent="0.3">
      <c r="A543">
        <v>3</v>
      </c>
      <c r="B543" t="s">
        <v>117</v>
      </c>
      <c r="C543">
        <v>19</v>
      </c>
      <c r="D543">
        <v>1144400.3999999999</v>
      </c>
      <c r="E543" t="str">
        <f t="shared" si="8"/>
        <v>3;Input@PaperPesajeEntrad;19;1144400,4</v>
      </c>
      <c r="I543" t="s">
        <v>662</v>
      </c>
    </row>
    <row r="544" spans="1:9" x14ac:dyDescent="0.3">
      <c r="A544">
        <v>4</v>
      </c>
      <c r="B544" t="s">
        <v>117</v>
      </c>
      <c r="C544">
        <v>19</v>
      </c>
      <c r="D544">
        <v>1125154.8</v>
      </c>
      <c r="E544" t="str">
        <f t="shared" si="8"/>
        <v>4;Input@PaperPesajeEntrad;19;1125154,8</v>
      </c>
      <c r="I544" t="s">
        <v>663</v>
      </c>
    </row>
    <row r="545" spans="1:9" x14ac:dyDescent="0.3">
      <c r="A545">
        <v>5</v>
      </c>
      <c r="B545" t="s">
        <v>117</v>
      </c>
      <c r="C545">
        <v>19</v>
      </c>
      <c r="D545">
        <v>1129788</v>
      </c>
      <c r="E545" t="str">
        <f t="shared" si="8"/>
        <v>5;Input@PaperPesajeEntrad;19;1129788</v>
      </c>
      <c r="I545" t="s">
        <v>664</v>
      </c>
    </row>
    <row r="546" spans="1:9" x14ac:dyDescent="0.3">
      <c r="A546">
        <v>6</v>
      </c>
      <c r="B546" t="s">
        <v>117</v>
      </c>
      <c r="C546">
        <v>19</v>
      </c>
      <c r="D546">
        <v>1130857.2</v>
      </c>
      <c r="E546" t="str">
        <f t="shared" si="8"/>
        <v>6;Input@PaperPesajeEntrad;19;1130857,2</v>
      </c>
      <c r="I546" t="s">
        <v>665</v>
      </c>
    </row>
    <row r="547" spans="1:9" x14ac:dyDescent="0.3">
      <c r="A547">
        <v>7</v>
      </c>
      <c r="B547" t="s">
        <v>117</v>
      </c>
      <c r="C547">
        <v>19</v>
      </c>
      <c r="D547">
        <v>1136916</v>
      </c>
      <c r="E547" t="str">
        <f t="shared" si="8"/>
        <v>7;Input@PaperPesajeEntrad;19;1136916</v>
      </c>
      <c r="I547" t="s">
        <v>666</v>
      </c>
    </row>
    <row r="548" spans="1:9" x14ac:dyDescent="0.3">
      <c r="A548">
        <v>8</v>
      </c>
      <c r="B548" t="s">
        <v>117</v>
      </c>
      <c r="C548">
        <v>19</v>
      </c>
      <c r="D548">
        <v>1138341.6000000001</v>
      </c>
      <c r="E548" t="str">
        <f t="shared" si="8"/>
        <v>8;Input@PaperPesajeEntrad;19;1138341,6</v>
      </c>
      <c r="I548" t="s">
        <v>667</v>
      </c>
    </row>
    <row r="549" spans="1:9" x14ac:dyDescent="0.3">
      <c r="A549">
        <v>9</v>
      </c>
      <c r="B549" t="s">
        <v>117</v>
      </c>
      <c r="C549">
        <v>19</v>
      </c>
      <c r="D549">
        <v>1120878</v>
      </c>
      <c r="E549" t="str">
        <f t="shared" si="8"/>
        <v>9;Input@PaperPesajeEntrad;19;1120878</v>
      </c>
      <c r="I549" t="s">
        <v>668</v>
      </c>
    </row>
    <row r="550" spans="1:9" x14ac:dyDescent="0.3">
      <c r="A550">
        <v>10</v>
      </c>
      <c r="B550" t="s">
        <v>117</v>
      </c>
      <c r="C550">
        <v>19</v>
      </c>
      <c r="D550">
        <v>1141192.8</v>
      </c>
      <c r="E550" t="str">
        <f t="shared" si="8"/>
        <v>10;Input@PaperPesajeEntrad;19;1141192,8</v>
      </c>
      <c r="I550" t="s">
        <v>669</v>
      </c>
    </row>
    <row r="551" spans="1:9" x14ac:dyDescent="0.3">
      <c r="A551">
        <v>11</v>
      </c>
      <c r="B551" t="s">
        <v>117</v>
      </c>
      <c r="C551">
        <v>19</v>
      </c>
      <c r="D551">
        <v>1138341.6000000001</v>
      </c>
      <c r="E551" t="str">
        <f t="shared" si="8"/>
        <v>11;Input@PaperPesajeEntrad;19;1138341,6</v>
      </c>
      <c r="I551" t="s">
        <v>670</v>
      </c>
    </row>
    <row r="552" spans="1:9" x14ac:dyDescent="0.3">
      <c r="A552">
        <v>12</v>
      </c>
      <c r="B552" t="s">
        <v>117</v>
      </c>
      <c r="C552">
        <v>19</v>
      </c>
      <c r="D552">
        <v>1131570</v>
      </c>
      <c r="E552" t="str">
        <f t="shared" si="8"/>
        <v>12;Input@PaperPesajeEntrad;19;1131570</v>
      </c>
      <c r="I552" t="s">
        <v>671</v>
      </c>
    </row>
    <row r="553" spans="1:9" x14ac:dyDescent="0.3">
      <c r="A553">
        <v>13</v>
      </c>
      <c r="B553" t="s">
        <v>117</v>
      </c>
      <c r="C553">
        <v>19</v>
      </c>
      <c r="D553">
        <v>1130144.3999999999</v>
      </c>
      <c r="E553" t="str">
        <f t="shared" si="8"/>
        <v>13;Input@PaperPesajeEntrad;19;1130144,4</v>
      </c>
      <c r="I553" t="s">
        <v>672</v>
      </c>
    </row>
    <row r="554" spans="1:9" x14ac:dyDescent="0.3">
      <c r="A554">
        <v>14</v>
      </c>
      <c r="B554" t="s">
        <v>117</v>
      </c>
      <c r="C554">
        <v>19</v>
      </c>
      <c r="D554">
        <v>1128006</v>
      </c>
      <c r="E554" t="str">
        <f t="shared" si="8"/>
        <v>14;Input@PaperPesajeEntrad;19;1128006</v>
      </c>
      <c r="I554" t="s">
        <v>673</v>
      </c>
    </row>
    <row r="555" spans="1:9" x14ac:dyDescent="0.3">
      <c r="A555">
        <v>15</v>
      </c>
      <c r="B555" t="s">
        <v>117</v>
      </c>
      <c r="C555">
        <v>19</v>
      </c>
      <c r="D555">
        <v>1130144.3999999999</v>
      </c>
      <c r="E555" t="str">
        <f t="shared" si="8"/>
        <v>15;Input@PaperPesajeEntrad;19;1130144,4</v>
      </c>
      <c r="I555" t="s">
        <v>674</v>
      </c>
    </row>
    <row r="556" spans="1:9" x14ac:dyDescent="0.3">
      <c r="A556">
        <v>16</v>
      </c>
      <c r="B556" t="s">
        <v>117</v>
      </c>
      <c r="C556">
        <v>19</v>
      </c>
      <c r="D556">
        <v>1136916</v>
      </c>
      <c r="E556" t="str">
        <f t="shared" si="8"/>
        <v>16;Input@PaperPesajeEntrad;19;1136916</v>
      </c>
      <c r="I556" t="s">
        <v>675</v>
      </c>
    </row>
    <row r="557" spans="1:9" x14ac:dyDescent="0.3">
      <c r="A557">
        <v>17</v>
      </c>
      <c r="B557" t="s">
        <v>117</v>
      </c>
      <c r="C557">
        <v>19</v>
      </c>
      <c r="D557">
        <v>1134421.2</v>
      </c>
      <c r="E557" t="str">
        <f t="shared" si="8"/>
        <v>17;Input@PaperPesajeEntrad;19;1134421,2</v>
      </c>
      <c r="I557" t="s">
        <v>676</v>
      </c>
    </row>
    <row r="558" spans="1:9" x14ac:dyDescent="0.3">
      <c r="A558">
        <v>18</v>
      </c>
      <c r="B558" t="s">
        <v>117</v>
      </c>
      <c r="C558">
        <v>19</v>
      </c>
      <c r="D558">
        <v>1134777.6000000001</v>
      </c>
      <c r="E558" t="str">
        <f t="shared" si="8"/>
        <v>18;Input@PaperPesajeEntrad;19;1134777,6</v>
      </c>
      <c r="I558" t="s">
        <v>677</v>
      </c>
    </row>
    <row r="559" spans="1:9" x14ac:dyDescent="0.3">
      <c r="A559">
        <v>19</v>
      </c>
      <c r="B559" t="s">
        <v>117</v>
      </c>
      <c r="C559">
        <v>19</v>
      </c>
      <c r="D559">
        <v>1136203.2</v>
      </c>
      <c r="E559" t="str">
        <f t="shared" si="8"/>
        <v>19;Input@PaperPesajeEntrad;19;1136203,2</v>
      </c>
      <c r="I559" t="s">
        <v>678</v>
      </c>
    </row>
    <row r="560" spans="1:9" x14ac:dyDescent="0.3">
      <c r="A560">
        <v>20</v>
      </c>
      <c r="B560" t="s">
        <v>117</v>
      </c>
      <c r="C560">
        <v>19</v>
      </c>
      <c r="D560">
        <v>1133352</v>
      </c>
      <c r="E560" t="str">
        <f t="shared" si="8"/>
        <v>20;Input@PaperPesajeEntrad;19;1133352</v>
      </c>
      <c r="I560" t="s">
        <v>679</v>
      </c>
    </row>
    <row r="561" spans="1:9" x14ac:dyDescent="0.3">
      <c r="A561">
        <v>21</v>
      </c>
      <c r="B561" t="s">
        <v>117</v>
      </c>
      <c r="C561">
        <v>19</v>
      </c>
      <c r="D561">
        <v>1135134</v>
      </c>
      <c r="E561" t="str">
        <f t="shared" si="8"/>
        <v>21;Input@PaperPesajeEntrad;19;1135134</v>
      </c>
      <c r="I561" t="s">
        <v>680</v>
      </c>
    </row>
    <row r="562" spans="1:9" x14ac:dyDescent="0.3">
      <c r="A562">
        <v>22</v>
      </c>
      <c r="B562" t="s">
        <v>117</v>
      </c>
      <c r="C562">
        <v>19</v>
      </c>
      <c r="D562">
        <v>1129788</v>
      </c>
      <c r="E562" t="str">
        <f t="shared" si="8"/>
        <v>22;Input@PaperPesajeEntrad;19;1129788</v>
      </c>
      <c r="I562" t="s">
        <v>681</v>
      </c>
    </row>
    <row r="563" spans="1:9" x14ac:dyDescent="0.3">
      <c r="A563">
        <v>23</v>
      </c>
      <c r="B563" t="s">
        <v>117</v>
      </c>
      <c r="C563">
        <v>19</v>
      </c>
      <c r="D563">
        <v>1138341.6000000001</v>
      </c>
      <c r="E563" t="str">
        <f t="shared" si="8"/>
        <v>23;Input@PaperPesajeEntrad;19;1138341,6</v>
      </c>
      <c r="I563" t="s">
        <v>682</v>
      </c>
    </row>
    <row r="564" spans="1:9" x14ac:dyDescent="0.3">
      <c r="A564">
        <v>24</v>
      </c>
      <c r="B564" t="s">
        <v>117</v>
      </c>
      <c r="C564">
        <v>19</v>
      </c>
      <c r="D564">
        <v>1115175.6000000001</v>
      </c>
      <c r="E564" t="str">
        <f t="shared" si="8"/>
        <v>24;Input@PaperPesajeEntrad;19;1115175,6</v>
      </c>
      <c r="I564" t="s">
        <v>683</v>
      </c>
    </row>
    <row r="565" spans="1:9" x14ac:dyDescent="0.3">
      <c r="A565">
        <v>25</v>
      </c>
      <c r="B565" t="s">
        <v>117</v>
      </c>
      <c r="C565">
        <v>19</v>
      </c>
      <c r="D565">
        <v>1134421.2</v>
      </c>
      <c r="E565" t="str">
        <f t="shared" si="8"/>
        <v>25;Input@PaperPesajeEntrad;19;1134421,2</v>
      </c>
      <c r="I565" t="s">
        <v>684</v>
      </c>
    </row>
    <row r="566" spans="1:9" x14ac:dyDescent="0.3">
      <c r="A566">
        <v>26</v>
      </c>
      <c r="B566" t="s">
        <v>117</v>
      </c>
      <c r="C566">
        <v>19</v>
      </c>
      <c r="D566">
        <v>1137628.8</v>
      </c>
      <c r="E566" t="str">
        <f t="shared" si="8"/>
        <v>26;Input@PaperPesajeEntrad;19;1137628,8</v>
      </c>
      <c r="I566" t="s">
        <v>685</v>
      </c>
    </row>
    <row r="567" spans="1:9" x14ac:dyDescent="0.3">
      <c r="A567">
        <v>27</v>
      </c>
      <c r="B567" t="s">
        <v>117</v>
      </c>
      <c r="C567">
        <v>19</v>
      </c>
      <c r="D567">
        <v>1141549.2</v>
      </c>
      <c r="E567" t="str">
        <f t="shared" si="8"/>
        <v>27;Input@PaperPesajeEntrad;19;1141549,2</v>
      </c>
      <c r="I567" t="s">
        <v>686</v>
      </c>
    </row>
    <row r="568" spans="1:9" x14ac:dyDescent="0.3">
      <c r="A568">
        <v>28</v>
      </c>
      <c r="B568" t="s">
        <v>117</v>
      </c>
      <c r="C568">
        <v>19</v>
      </c>
      <c r="D568">
        <v>1139054.3999999999</v>
      </c>
      <c r="E568" t="str">
        <f t="shared" si="8"/>
        <v>28;Input@PaperPesajeEntrad;19;1139054,4</v>
      </c>
      <c r="I568" t="s">
        <v>687</v>
      </c>
    </row>
    <row r="569" spans="1:9" x14ac:dyDescent="0.3">
      <c r="A569">
        <v>29</v>
      </c>
      <c r="B569" t="s">
        <v>117</v>
      </c>
      <c r="C569">
        <v>19</v>
      </c>
      <c r="D569">
        <v>1142262</v>
      </c>
      <c r="E569" t="str">
        <f t="shared" si="8"/>
        <v>29;Input@PaperPesajeEntrad;19;1142262</v>
      </c>
      <c r="I569" t="s">
        <v>688</v>
      </c>
    </row>
    <row r="570" spans="1:9" x14ac:dyDescent="0.3">
      <c r="A570">
        <v>30</v>
      </c>
      <c r="B570" t="s">
        <v>117</v>
      </c>
      <c r="C570">
        <v>19</v>
      </c>
      <c r="D570">
        <v>1139767.2</v>
      </c>
      <c r="E570" t="str">
        <f t="shared" si="8"/>
        <v>30;Input@PaperPesajeEntrad;19;1139767,2</v>
      </c>
      <c r="I570" t="s">
        <v>689</v>
      </c>
    </row>
    <row r="571" spans="1:9" x14ac:dyDescent="0.3">
      <c r="A571">
        <v>1</v>
      </c>
      <c r="B571" t="s">
        <v>117</v>
      </c>
      <c r="C571">
        <v>20</v>
      </c>
      <c r="D571">
        <v>1269576</v>
      </c>
      <c r="E571" t="str">
        <f t="shared" si="8"/>
        <v>1;Input@PaperPesajeEntrad;20;1269576</v>
      </c>
      <c r="I571" t="s">
        <v>690</v>
      </c>
    </row>
    <row r="572" spans="1:9" x14ac:dyDescent="0.3">
      <c r="A572">
        <v>2</v>
      </c>
      <c r="B572" t="s">
        <v>117</v>
      </c>
      <c r="C572">
        <v>20</v>
      </c>
      <c r="D572">
        <v>1280268</v>
      </c>
      <c r="E572" t="str">
        <f t="shared" si="8"/>
        <v>2;Input@PaperPesajeEntrad;20;1280268</v>
      </c>
      <c r="I572" t="s">
        <v>691</v>
      </c>
    </row>
    <row r="573" spans="1:9" x14ac:dyDescent="0.3">
      <c r="A573">
        <v>3</v>
      </c>
      <c r="B573" t="s">
        <v>117</v>
      </c>
      <c r="C573">
        <v>20</v>
      </c>
      <c r="D573">
        <v>1256904</v>
      </c>
      <c r="E573" t="str">
        <f t="shared" si="8"/>
        <v>3;Input@PaperPesajeEntrad;20;1256904</v>
      </c>
      <c r="I573" t="s">
        <v>692</v>
      </c>
    </row>
    <row r="574" spans="1:9" x14ac:dyDescent="0.3">
      <c r="A574">
        <v>4</v>
      </c>
      <c r="B574" t="s">
        <v>117</v>
      </c>
      <c r="C574">
        <v>20</v>
      </c>
      <c r="D574">
        <v>1272744</v>
      </c>
      <c r="E574" t="str">
        <f t="shared" si="8"/>
        <v>4;Input@PaperPesajeEntrad;20;1272744</v>
      </c>
      <c r="I574" t="s">
        <v>693</v>
      </c>
    </row>
    <row r="575" spans="1:9" x14ac:dyDescent="0.3">
      <c r="A575">
        <v>5</v>
      </c>
      <c r="B575" t="s">
        <v>117</v>
      </c>
      <c r="C575">
        <v>20</v>
      </c>
      <c r="D575">
        <v>1269180</v>
      </c>
      <c r="E575" t="str">
        <f t="shared" si="8"/>
        <v>5;Input@PaperPesajeEntrad;20;1269180</v>
      </c>
      <c r="I575" t="s">
        <v>694</v>
      </c>
    </row>
    <row r="576" spans="1:9" x14ac:dyDescent="0.3">
      <c r="A576">
        <v>6</v>
      </c>
      <c r="B576" t="s">
        <v>117</v>
      </c>
      <c r="C576">
        <v>20</v>
      </c>
      <c r="D576">
        <v>1283040</v>
      </c>
      <c r="E576" t="str">
        <f t="shared" si="8"/>
        <v>6;Input@PaperPesajeEntrad;20;1283040</v>
      </c>
      <c r="I576" t="s">
        <v>695</v>
      </c>
    </row>
    <row r="577" spans="1:9" x14ac:dyDescent="0.3">
      <c r="A577">
        <v>7</v>
      </c>
      <c r="B577" t="s">
        <v>117</v>
      </c>
      <c r="C577">
        <v>20</v>
      </c>
      <c r="D577">
        <v>1267992</v>
      </c>
      <c r="E577" t="str">
        <f t="shared" si="8"/>
        <v>7;Input@PaperPesajeEntrad;20;1267992</v>
      </c>
      <c r="I577" t="s">
        <v>696</v>
      </c>
    </row>
    <row r="578" spans="1:9" x14ac:dyDescent="0.3">
      <c r="A578">
        <v>8</v>
      </c>
      <c r="B578" t="s">
        <v>117</v>
      </c>
      <c r="C578">
        <v>20</v>
      </c>
      <c r="D578">
        <v>1271556</v>
      </c>
      <c r="E578" t="str">
        <f t="shared" si="8"/>
        <v>8;Input@PaperPesajeEntrad;20;1271556</v>
      </c>
      <c r="I578" t="s">
        <v>697</v>
      </c>
    </row>
    <row r="579" spans="1:9" x14ac:dyDescent="0.3">
      <c r="A579">
        <v>9</v>
      </c>
      <c r="B579" t="s">
        <v>117</v>
      </c>
      <c r="C579">
        <v>20</v>
      </c>
      <c r="D579">
        <v>1271160</v>
      </c>
      <c r="E579" t="str">
        <f t="shared" ref="E579:E642" si="9">_xlfn.CONCAT(A579,";",B579,";",C579,";",D579)</f>
        <v>9;Input@PaperPesajeEntrad;20;1271160</v>
      </c>
      <c r="I579" t="s">
        <v>698</v>
      </c>
    </row>
    <row r="580" spans="1:9" x14ac:dyDescent="0.3">
      <c r="A580">
        <v>10</v>
      </c>
      <c r="B580" t="s">
        <v>117</v>
      </c>
      <c r="C580">
        <v>20</v>
      </c>
      <c r="D580">
        <v>1273536</v>
      </c>
      <c r="E580" t="str">
        <f t="shared" si="9"/>
        <v>10;Input@PaperPesajeEntrad;20;1273536</v>
      </c>
      <c r="I580" t="s">
        <v>699</v>
      </c>
    </row>
    <row r="581" spans="1:9" x14ac:dyDescent="0.3">
      <c r="A581">
        <v>11</v>
      </c>
      <c r="B581" t="s">
        <v>117</v>
      </c>
      <c r="C581">
        <v>20</v>
      </c>
      <c r="D581">
        <v>1269972</v>
      </c>
      <c r="E581" t="str">
        <f t="shared" si="9"/>
        <v>11;Input@PaperPesajeEntrad;20;1269972</v>
      </c>
      <c r="I581" t="s">
        <v>700</v>
      </c>
    </row>
    <row r="582" spans="1:9" x14ac:dyDescent="0.3">
      <c r="A582">
        <v>12</v>
      </c>
      <c r="B582" t="s">
        <v>117</v>
      </c>
      <c r="C582">
        <v>20</v>
      </c>
      <c r="D582">
        <v>1264032</v>
      </c>
      <c r="E582" t="str">
        <f t="shared" si="9"/>
        <v>12;Input@PaperPesajeEntrad;20;1264032</v>
      </c>
      <c r="I582" t="s">
        <v>701</v>
      </c>
    </row>
    <row r="583" spans="1:9" x14ac:dyDescent="0.3">
      <c r="A583">
        <v>13</v>
      </c>
      <c r="B583" t="s">
        <v>117</v>
      </c>
      <c r="C583">
        <v>20</v>
      </c>
      <c r="D583">
        <v>1264032</v>
      </c>
      <c r="E583" t="str">
        <f t="shared" si="9"/>
        <v>13;Input@PaperPesajeEntrad;20;1264032</v>
      </c>
      <c r="I583" t="s">
        <v>702</v>
      </c>
    </row>
    <row r="584" spans="1:9" x14ac:dyDescent="0.3">
      <c r="A584">
        <v>14</v>
      </c>
      <c r="B584" t="s">
        <v>117</v>
      </c>
      <c r="C584">
        <v>20</v>
      </c>
      <c r="D584">
        <v>1264032</v>
      </c>
      <c r="E584" t="str">
        <f t="shared" si="9"/>
        <v>14;Input@PaperPesajeEntrad;20;1264032</v>
      </c>
      <c r="I584" t="s">
        <v>703</v>
      </c>
    </row>
    <row r="585" spans="1:9" x14ac:dyDescent="0.3">
      <c r="A585">
        <v>15</v>
      </c>
      <c r="B585" t="s">
        <v>117</v>
      </c>
      <c r="C585">
        <v>20</v>
      </c>
      <c r="D585">
        <v>1264824</v>
      </c>
      <c r="E585" t="str">
        <f t="shared" si="9"/>
        <v>15;Input@PaperPesajeEntrad;20;1264824</v>
      </c>
      <c r="I585" t="s">
        <v>704</v>
      </c>
    </row>
    <row r="586" spans="1:9" x14ac:dyDescent="0.3">
      <c r="A586">
        <v>16</v>
      </c>
      <c r="B586" t="s">
        <v>117</v>
      </c>
      <c r="C586">
        <v>20</v>
      </c>
      <c r="D586">
        <v>1264428</v>
      </c>
      <c r="E586" t="str">
        <f t="shared" si="9"/>
        <v>16;Input@PaperPesajeEntrad;20;1264428</v>
      </c>
      <c r="I586" t="s">
        <v>705</v>
      </c>
    </row>
    <row r="587" spans="1:9" x14ac:dyDescent="0.3">
      <c r="A587">
        <v>17</v>
      </c>
      <c r="B587" t="s">
        <v>117</v>
      </c>
      <c r="C587">
        <v>20</v>
      </c>
      <c r="D587">
        <v>1277100</v>
      </c>
      <c r="E587" t="str">
        <f t="shared" si="9"/>
        <v>17;Input@PaperPesajeEntrad;20;1277100</v>
      </c>
      <c r="I587" t="s">
        <v>706</v>
      </c>
    </row>
    <row r="588" spans="1:9" x14ac:dyDescent="0.3">
      <c r="A588">
        <v>18</v>
      </c>
      <c r="B588" t="s">
        <v>117</v>
      </c>
      <c r="C588">
        <v>20</v>
      </c>
      <c r="D588">
        <v>1290168</v>
      </c>
      <c r="E588" t="str">
        <f t="shared" si="9"/>
        <v>18;Input@PaperPesajeEntrad;20;1290168</v>
      </c>
      <c r="I588" t="s">
        <v>707</v>
      </c>
    </row>
    <row r="589" spans="1:9" x14ac:dyDescent="0.3">
      <c r="A589">
        <v>19</v>
      </c>
      <c r="B589" t="s">
        <v>117</v>
      </c>
      <c r="C589">
        <v>20</v>
      </c>
      <c r="D589">
        <v>1278288</v>
      </c>
      <c r="E589" t="str">
        <f t="shared" si="9"/>
        <v>19;Input@PaperPesajeEntrad;20;1278288</v>
      </c>
      <c r="I589" t="s">
        <v>708</v>
      </c>
    </row>
    <row r="590" spans="1:9" x14ac:dyDescent="0.3">
      <c r="A590">
        <v>20</v>
      </c>
      <c r="B590" t="s">
        <v>117</v>
      </c>
      <c r="C590">
        <v>20</v>
      </c>
      <c r="D590">
        <v>1267596</v>
      </c>
      <c r="E590" t="str">
        <f t="shared" si="9"/>
        <v>20;Input@PaperPesajeEntrad;20;1267596</v>
      </c>
      <c r="I590" t="s">
        <v>709</v>
      </c>
    </row>
    <row r="591" spans="1:9" x14ac:dyDescent="0.3">
      <c r="A591">
        <v>21</v>
      </c>
      <c r="B591" t="s">
        <v>117</v>
      </c>
      <c r="C591">
        <v>20</v>
      </c>
      <c r="D591">
        <v>1273932</v>
      </c>
      <c r="E591" t="str">
        <f t="shared" si="9"/>
        <v>21;Input@PaperPesajeEntrad;20;1273932</v>
      </c>
      <c r="I591" t="s">
        <v>710</v>
      </c>
    </row>
    <row r="592" spans="1:9" x14ac:dyDescent="0.3">
      <c r="A592">
        <v>22</v>
      </c>
      <c r="B592" t="s">
        <v>117</v>
      </c>
      <c r="C592">
        <v>20</v>
      </c>
      <c r="D592">
        <v>1262844</v>
      </c>
      <c r="E592" t="str">
        <f t="shared" si="9"/>
        <v>22;Input@PaperPesajeEntrad;20;1262844</v>
      </c>
      <c r="I592" t="s">
        <v>711</v>
      </c>
    </row>
    <row r="593" spans="1:9" x14ac:dyDescent="0.3">
      <c r="A593">
        <v>23</v>
      </c>
      <c r="B593" t="s">
        <v>117</v>
      </c>
      <c r="C593">
        <v>20</v>
      </c>
      <c r="D593">
        <v>1265616</v>
      </c>
      <c r="E593" t="str">
        <f t="shared" si="9"/>
        <v>23;Input@PaperPesajeEntrad;20;1265616</v>
      </c>
      <c r="I593" t="s">
        <v>712</v>
      </c>
    </row>
    <row r="594" spans="1:9" x14ac:dyDescent="0.3">
      <c r="A594">
        <v>24</v>
      </c>
      <c r="B594" t="s">
        <v>117</v>
      </c>
      <c r="C594">
        <v>20</v>
      </c>
      <c r="D594">
        <v>1283436</v>
      </c>
      <c r="E594" t="str">
        <f t="shared" si="9"/>
        <v>24;Input@PaperPesajeEntrad;20;1283436</v>
      </c>
      <c r="I594" t="s">
        <v>713</v>
      </c>
    </row>
    <row r="595" spans="1:9" x14ac:dyDescent="0.3">
      <c r="A595">
        <v>25</v>
      </c>
      <c r="B595" t="s">
        <v>117</v>
      </c>
      <c r="C595">
        <v>20</v>
      </c>
      <c r="D595">
        <v>1283040</v>
      </c>
      <c r="E595" t="str">
        <f t="shared" si="9"/>
        <v>25;Input@PaperPesajeEntrad;20;1283040</v>
      </c>
      <c r="I595" t="s">
        <v>714</v>
      </c>
    </row>
    <row r="596" spans="1:9" x14ac:dyDescent="0.3">
      <c r="A596">
        <v>26</v>
      </c>
      <c r="B596" t="s">
        <v>117</v>
      </c>
      <c r="C596">
        <v>20</v>
      </c>
      <c r="D596">
        <v>1283832</v>
      </c>
      <c r="E596" t="str">
        <f t="shared" si="9"/>
        <v>26;Input@PaperPesajeEntrad;20;1283832</v>
      </c>
      <c r="I596" t="s">
        <v>715</v>
      </c>
    </row>
    <row r="597" spans="1:9" x14ac:dyDescent="0.3">
      <c r="A597">
        <v>27</v>
      </c>
      <c r="B597" t="s">
        <v>117</v>
      </c>
      <c r="C597">
        <v>20</v>
      </c>
      <c r="D597">
        <v>1285020</v>
      </c>
      <c r="E597" t="str">
        <f t="shared" si="9"/>
        <v>27;Input@PaperPesajeEntrad;20;1285020</v>
      </c>
      <c r="I597" t="s">
        <v>716</v>
      </c>
    </row>
    <row r="598" spans="1:9" x14ac:dyDescent="0.3">
      <c r="A598">
        <v>28</v>
      </c>
      <c r="B598" t="s">
        <v>117</v>
      </c>
      <c r="C598">
        <v>20</v>
      </c>
      <c r="D598">
        <v>1259676</v>
      </c>
      <c r="E598" t="str">
        <f t="shared" si="9"/>
        <v>28;Input@PaperPesajeEntrad;20;1259676</v>
      </c>
      <c r="I598" t="s">
        <v>717</v>
      </c>
    </row>
    <row r="599" spans="1:9" x14ac:dyDescent="0.3">
      <c r="A599">
        <v>29</v>
      </c>
      <c r="B599" t="s">
        <v>117</v>
      </c>
      <c r="C599">
        <v>20</v>
      </c>
      <c r="D599">
        <v>1268388</v>
      </c>
      <c r="E599" t="str">
        <f t="shared" si="9"/>
        <v>29;Input@PaperPesajeEntrad;20;1268388</v>
      </c>
      <c r="I599" t="s">
        <v>718</v>
      </c>
    </row>
    <row r="600" spans="1:9" x14ac:dyDescent="0.3">
      <c r="A600">
        <v>30</v>
      </c>
      <c r="B600" t="s">
        <v>117</v>
      </c>
      <c r="C600">
        <v>20</v>
      </c>
      <c r="D600">
        <v>1285416</v>
      </c>
      <c r="E600" t="str">
        <f t="shared" si="9"/>
        <v>30;Input@PaperPesajeEntrad;20;1285416</v>
      </c>
      <c r="I600" t="s">
        <v>719</v>
      </c>
    </row>
    <row r="601" spans="1:9" x14ac:dyDescent="0.3">
      <c r="A601">
        <v>1</v>
      </c>
      <c r="B601" t="s">
        <v>117</v>
      </c>
      <c r="C601">
        <v>21</v>
      </c>
      <c r="D601">
        <v>1227600</v>
      </c>
      <c r="E601" t="str">
        <f t="shared" si="9"/>
        <v>1;Input@PaperPesajeEntrad;21;1227600</v>
      </c>
      <c r="I601" t="s">
        <v>720</v>
      </c>
    </row>
    <row r="602" spans="1:9" x14ac:dyDescent="0.3">
      <c r="A602">
        <v>2</v>
      </c>
      <c r="B602" t="s">
        <v>117</v>
      </c>
      <c r="C602">
        <v>21</v>
      </c>
      <c r="D602">
        <v>1222056</v>
      </c>
      <c r="E602" t="str">
        <f t="shared" si="9"/>
        <v>2;Input@PaperPesajeEntrad;21;1222056</v>
      </c>
      <c r="I602" t="s">
        <v>721</v>
      </c>
    </row>
    <row r="603" spans="1:9" x14ac:dyDescent="0.3">
      <c r="A603">
        <v>3</v>
      </c>
      <c r="B603" t="s">
        <v>117</v>
      </c>
      <c r="C603">
        <v>21</v>
      </c>
      <c r="D603">
        <v>1216908</v>
      </c>
      <c r="E603" t="str">
        <f t="shared" si="9"/>
        <v>3;Input@PaperPesajeEntrad;21;1216908</v>
      </c>
      <c r="I603" t="s">
        <v>722</v>
      </c>
    </row>
    <row r="604" spans="1:9" x14ac:dyDescent="0.3">
      <c r="A604">
        <v>4</v>
      </c>
      <c r="B604" t="s">
        <v>117</v>
      </c>
      <c r="C604">
        <v>21</v>
      </c>
      <c r="D604">
        <v>1238292</v>
      </c>
      <c r="E604" t="str">
        <f t="shared" si="9"/>
        <v>4;Input@PaperPesajeEntrad;21;1238292</v>
      </c>
      <c r="I604" t="s">
        <v>723</v>
      </c>
    </row>
    <row r="605" spans="1:9" x14ac:dyDescent="0.3">
      <c r="A605">
        <v>5</v>
      </c>
      <c r="B605" t="s">
        <v>117</v>
      </c>
      <c r="C605">
        <v>21</v>
      </c>
      <c r="D605">
        <v>1222848</v>
      </c>
      <c r="E605" t="str">
        <f t="shared" si="9"/>
        <v>5;Input@PaperPesajeEntrad;21;1222848</v>
      </c>
      <c r="I605" t="s">
        <v>724</v>
      </c>
    </row>
    <row r="606" spans="1:9" x14ac:dyDescent="0.3">
      <c r="A606">
        <v>6</v>
      </c>
      <c r="B606" t="s">
        <v>117</v>
      </c>
      <c r="C606">
        <v>21</v>
      </c>
      <c r="D606">
        <v>1226412</v>
      </c>
      <c r="E606" t="str">
        <f t="shared" si="9"/>
        <v>6;Input@PaperPesajeEntrad;21;1226412</v>
      </c>
      <c r="I606" t="s">
        <v>725</v>
      </c>
    </row>
    <row r="607" spans="1:9" x14ac:dyDescent="0.3">
      <c r="A607">
        <v>7</v>
      </c>
      <c r="B607" t="s">
        <v>117</v>
      </c>
      <c r="C607">
        <v>21</v>
      </c>
      <c r="D607">
        <v>1226412</v>
      </c>
      <c r="E607" t="str">
        <f t="shared" si="9"/>
        <v>7;Input@PaperPesajeEntrad;21;1226412</v>
      </c>
      <c r="I607" t="s">
        <v>726</v>
      </c>
    </row>
    <row r="608" spans="1:9" x14ac:dyDescent="0.3">
      <c r="A608">
        <v>8</v>
      </c>
      <c r="B608" t="s">
        <v>117</v>
      </c>
      <c r="C608">
        <v>21</v>
      </c>
      <c r="D608">
        <v>1222848</v>
      </c>
      <c r="E608" t="str">
        <f t="shared" si="9"/>
        <v>8;Input@PaperPesajeEntrad;21;1222848</v>
      </c>
      <c r="I608" t="s">
        <v>727</v>
      </c>
    </row>
    <row r="609" spans="1:9" x14ac:dyDescent="0.3">
      <c r="A609">
        <v>9</v>
      </c>
      <c r="B609" t="s">
        <v>117</v>
      </c>
      <c r="C609">
        <v>21</v>
      </c>
      <c r="D609">
        <v>1231164</v>
      </c>
      <c r="E609" t="str">
        <f t="shared" si="9"/>
        <v>9;Input@PaperPesajeEntrad;21;1231164</v>
      </c>
      <c r="I609" t="s">
        <v>728</v>
      </c>
    </row>
    <row r="610" spans="1:9" x14ac:dyDescent="0.3">
      <c r="A610">
        <v>10</v>
      </c>
      <c r="B610" t="s">
        <v>117</v>
      </c>
      <c r="C610">
        <v>21</v>
      </c>
      <c r="D610">
        <v>1224036</v>
      </c>
      <c r="E610" t="str">
        <f t="shared" si="9"/>
        <v>10;Input@PaperPesajeEntrad;21;1224036</v>
      </c>
      <c r="I610" t="s">
        <v>729</v>
      </c>
    </row>
    <row r="611" spans="1:9" x14ac:dyDescent="0.3">
      <c r="A611">
        <v>11</v>
      </c>
      <c r="B611" t="s">
        <v>117</v>
      </c>
      <c r="C611">
        <v>21</v>
      </c>
      <c r="D611">
        <v>1213740</v>
      </c>
      <c r="E611" t="str">
        <f t="shared" si="9"/>
        <v>11;Input@PaperPesajeEntrad;21;1213740</v>
      </c>
      <c r="I611" t="s">
        <v>730</v>
      </c>
    </row>
    <row r="612" spans="1:9" x14ac:dyDescent="0.3">
      <c r="A612">
        <v>12</v>
      </c>
      <c r="B612" t="s">
        <v>117</v>
      </c>
      <c r="C612">
        <v>21</v>
      </c>
      <c r="D612">
        <v>1229976</v>
      </c>
      <c r="E612" t="str">
        <f t="shared" si="9"/>
        <v>12;Input@PaperPesajeEntrad;21;1229976</v>
      </c>
      <c r="I612" t="s">
        <v>731</v>
      </c>
    </row>
    <row r="613" spans="1:9" x14ac:dyDescent="0.3">
      <c r="A613">
        <v>13</v>
      </c>
      <c r="B613" t="s">
        <v>117</v>
      </c>
      <c r="C613">
        <v>21</v>
      </c>
      <c r="D613">
        <v>1226412</v>
      </c>
      <c r="E613" t="str">
        <f t="shared" si="9"/>
        <v>13;Input@PaperPesajeEntrad;21;1226412</v>
      </c>
      <c r="I613" t="s">
        <v>732</v>
      </c>
    </row>
    <row r="614" spans="1:9" x14ac:dyDescent="0.3">
      <c r="A614">
        <v>14</v>
      </c>
      <c r="B614" t="s">
        <v>117</v>
      </c>
      <c r="C614">
        <v>21</v>
      </c>
      <c r="D614">
        <v>1212552</v>
      </c>
      <c r="E614" t="str">
        <f t="shared" si="9"/>
        <v>14;Input@PaperPesajeEntrad;21;1212552</v>
      </c>
      <c r="I614" t="s">
        <v>733</v>
      </c>
    </row>
    <row r="615" spans="1:9" x14ac:dyDescent="0.3">
      <c r="A615">
        <v>15</v>
      </c>
      <c r="B615" t="s">
        <v>117</v>
      </c>
      <c r="C615">
        <v>21</v>
      </c>
      <c r="D615">
        <v>1214136</v>
      </c>
      <c r="E615" t="str">
        <f t="shared" si="9"/>
        <v>15;Input@PaperPesajeEntrad;21;1214136</v>
      </c>
      <c r="I615" t="s">
        <v>734</v>
      </c>
    </row>
    <row r="616" spans="1:9" x14ac:dyDescent="0.3">
      <c r="A616">
        <v>16</v>
      </c>
      <c r="B616" t="s">
        <v>117</v>
      </c>
      <c r="C616">
        <v>21</v>
      </c>
      <c r="D616">
        <v>1222452</v>
      </c>
      <c r="E616" t="str">
        <f t="shared" si="9"/>
        <v>16;Input@PaperPesajeEntrad;21;1222452</v>
      </c>
      <c r="I616" t="s">
        <v>735</v>
      </c>
    </row>
    <row r="617" spans="1:9" x14ac:dyDescent="0.3">
      <c r="A617">
        <v>17</v>
      </c>
      <c r="B617" t="s">
        <v>117</v>
      </c>
      <c r="C617">
        <v>21</v>
      </c>
      <c r="D617">
        <v>1227996</v>
      </c>
      <c r="E617" t="str">
        <f t="shared" si="9"/>
        <v>17;Input@PaperPesajeEntrad;21;1227996</v>
      </c>
      <c r="I617" t="s">
        <v>736</v>
      </c>
    </row>
    <row r="618" spans="1:9" x14ac:dyDescent="0.3">
      <c r="A618">
        <v>18</v>
      </c>
      <c r="B618" t="s">
        <v>117</v>
      </c>
      <c r="C618">
        <v>21</v>
      </c>
      <c r="D618">
        <v>1215324</v>
      </c>
      <c r="E618" t="str">
        <f t="shared" si="9"/>
        <v>18;Input@PaperPesajeEntrad;21;1215324</v>
      </c>
      <c r="I618" t="s">
        <v>737</v>
      </c>
    </row>
    <row r="619" spans="1:9" x14ac:dyDescent="0.3">
      <c r="A619">
        <v>19</v>
      </c>
      <c r="B619" t="s">
        <v>117</v>
      </c>
      <c r="C619">
        <v>21</v>
      </c>
      <c r="D619">
        <v>1225620</v>
      </c>
      <c r="E619" t="str">
        <f t="shared" si="9"/>
        <v>19;Input@PaperPesajeEntrad;21;1225620</v>
      </c>
      <c r="I619" t="s">
        <v>738</v>
      </c>
    </row>
    <row r="620" spans="1:9" x14ac:dyDescent="0.3">
      <c r="A620">
        <v>20</v>
      </c>
      <c r="B620" t="s">
        <v>117</v>
      </c>
      <c r="C620">
        <v>21</v>
      </c>
      <c r="D620">
        <v>1220868</v>
      </c>
      <c r="E620" t="str">
        <f t="shared" si="9"/>
        <v>20;Input@PaperPesajeEntrad;21;1220868</v>
      </c>
      <c r="I620" t="s">
        <v>739</v>
      </c>
    </row>
    <row r="621" spans="1:9" x14ac:dyDescent="0.3">
      <c r="A621">
        <v>21</v>
      </c>
      <c r="B621" t="s">
        <v>117</v>
      </c>
      <c r="C621">
        <v>21</v>
      </c>
      <c r="D621">
        <v>1229184</v>
      </c>
      <c r="E621" t="str">
        <f t="shared" si="9"/>
        <v>21;Input@PaperPesajeEntrad;21;1229184</v>
      </c>
      <c r="I621" t="s">
        <v>740</v>
      </c>
    </row>
    <row r="622" spans="1:9" x14ac:dyDescent="0.3">
      <c r="A622">
        <v>22</v>
      </c>
      <c r="B622" t="s">
        <v>117</v>
      </c>
      <c r="C622">
        <v>21</v>
      </c>
      <c r="D622">
        <v>1234332</v>
      </c>
      <c r="E622" t="str">
        <f t="shared" si="9"/>
        <v>22;Input@PaperPesajeEntrad;21;1234332</v>
      </c>
      <c r="I622" t="s">
        <v>741</v>
      </c>
    </row>
    <row r="623" spans="1:9" x14ac:dyDescent="0.3">
      <c r="A623">
        <v>23</v>
      </c>
      <c r="B623" t="s">
        <v>117</v>
      </c>
      <c r="C623">
        <v>21</v>
      </c>
      <c r="D623">
        <v>1212948</v>
      </c>
      <c r="E623" t="str">
        <f t="shared" si="9"/>
        <v>23;Input@PaperPesajeEntrad;21;1212948</v>
      </c>
      <c r="I623" t="s">
        <v>742</v>
      </c>
    </row>
    <row r="624" spans="1:9" x14ac:dyDescent="0.3">
      <c r="A624">
        <v>24</v>
      </c>
      <c r="B624" t="s">
        <v>117</v>
      </c>
      <c r="C624">
        <v>21</v>
      </c>
      <c r="D624">
        <v>1228788</v>
      </c>
      <c r="E624" t="str">
        <f t="shared" si="9"/>
        <v>24;Input@PaperPesajeEntrad;21;1228788</v>
      </c>
      <c r="I624" t="s">
        <v>743</v>
      </c>
    </row>
    <row r="625" spans="1:9" x14ac:dyDescent="0.3">
      <c r="A625">
        <v>25</v>
      </c>
      <c r="B625" t="s">
        <v>117</v>
      </c>
      <c r="C625">
        <v>21</v>
      </c>
      <c r="D625">
        <v>1215720</v>
      </c>
      <c r="E625" t="str">
        <f t="shared" si="9"/>
        <v>25;Input@PaperPesajeEntrad;21;1215720</v>
      </c>
      <c r="I625" t="s">
        <v>744</v>
      </c>
    </row>
    <row r="626" spans="1:9" x14ac:dyDescent="0.3">
      <c r="A626">
        <v>26</v>
      </c>
      <c r="B626" t="s">
        <v>117</v>
      </c>
      <c r="C626">
        <v>21</v>
      </c>
      <c r="D626">
        <v>1223244</v>
      </c>
      <c r="E626" t="str">
        <f t="shared" si="9"/>
        <v>26;Input@PaperPesajeEntrad;21;1223244</v>
      </c>
      <c r="I626" t="s">
        <v>745</v>
      </c>
    </row>
    <row r="627" spans="1:9" x14ac:dyDescent="0.3">
      <c r="A627">
        <v>27</v>
      </c>
      <c r="B627" t="s">
        <v>117</v>
      </c>
      <c r="C627">
        <v>21</v>
      </c>
      <c r="D627">
        <v>1234728</v>
      </c>
      <c r="E627" t="str">
        <f t="shared" si="9"/>
        <v>27;Input@PaperPesajeEntrad;21;1234728</v>
      </c>
      <c r="I627" t="s">
        <v>746</v>
      </c>
    </row>
    <row r="628" spans="1:9" x14ac:dyDescent="0.3">
      <c r="A628">
        <v>28</v>
      </c>
      <c r="B628" t="s">
        <v>117</v>
      </c>
      <c r="C628">
        <v>21</v>
      </c>
      <c r="D628">
        <v>1233144</v>
      </c>
      <c r="E628" t="str">
        <f t="shared" si="9"/>
        <v>28;Input@PaperPesajeEntrad;21;1233144</v>
      </c>
      <c r="I628" t="s">
        <v>747</v>
      </c>
    </row>
    <row r="629" spans="1:9" x14ac:dyDescent="0.3">
      <c r="A629">
        <v>29</v>
      </c>
      <c r="B629" t="s">
        <v>117</v>
      </c>
      <c r="C629">
        <v>21</v>
      </c>
      <c r="D629">
        <v>1207008</v>
      </c>
      <c r="E629" t="str">
        <f t="shared" si="9"/>
        <v>29;Input@PaperPesajeEntrad;21;1207008</v>
      </c>
      <c r="I629" t="s">
        <v>748</v>
      </c>
    </row>
    <row r="630" spans="1:9" x14ac:dyDescent="0.3">
      <c r="A630">
        <v>30</v>
      </c>
      <c r="B630" t="s">
        <v>117</v>
      </c>
      <c r="C630">
        <v>21</v>
      </c>
      <c r="D630">
        <v>1219680</v>
      </c>
      <c r="E630" t="str">
        <f t="shared" si="9"/>
        <v>30;Input@PaperPesajeEntrad;21;1219680</v>
      </c>
      <c r="I630" t="s">
        <v>749</v>
      </c>
    </row>
    <row r="631" spans="1:9" x14ac:dyDescent="0.3">
      <c r="A631">
        <v>1</v>
      </c>
      <c r="B631" t="s">
        <v>117</v>
      </c>
      <c r="C631">
        <v>22</v>
      </c>
      <c r="D631">
        <v>950004</v>
      </c>
      <c r="E631" t="str">
        <f t="shared" si="9"/>
        <v>1;Input@PaperPesajeEntrad;22;950004</v>
      </c>
      <c r="I631" t="s">
        <v>750</v>
      </c>
    </row>
    <row r="632" spans="1:9" x14ac:dyDescent="0.3">
      <c r="A632">
        <v>2</v>
      </c>
      <c r="B632" t="s">
        <v>117</v>
      </c>
      <c r="C632">
        <v>22</v>
      </c>
      <c r="D632">
        <v>955152</v>
      </c>
      <c r="E632" t="str">
        <f t="shared" si="9"/>
        <v>2;Input@PaperPesajeEntrad;22;955152</v>
      </c>
      <c r="I632" t="s">
        <v>751</v>
      </c>
    </row>
    <row r="633" spans="1:9" x14ac:dyDescent="0.3">
      <c r="A633">
        <v>3</v>
      </c>
      <c r="B633" t="s">
        <v>117</v>
      </c>
      <c r="C633">
        <v>22</v>
      </c>
      <c r="D633">
        <v>951588</v>
      </c>
      <c r="E633" t="str">
        <f t="shared" si="9"/>
        <v>3;Input@PaperPesajeEntrad;22;951588</v>
      </c>
      <c r="I633" t="s">
        <v>752</v>
      </c>
    </row>
    <row r="634" spans="1:9" x14ac:dyDescent="0.3">
      <c r="A634">
        <v>4</v>
      </c>
      <c r="B634" t="s">
        <v>117</v>
      </c>
      <c r="C634">
        <v>22</v>
      </c>
      <c r="D634">
        <v>969012</v>
      </c>
      <c r="E634" t="str">
        <f t="shared" si="9"/>
        <v>4;Input@PaperPesajeEntrad;22;969012</v>
      </c>
      <c r="I634" t="s">
        <v>753</v>
      </c>
    </row>
    <row r="635" spans="1:9" x14ac:dyDescent="0.3">
      <c r="A635">
        <v>5</v>
      </c>
      <c r="B635" t="s">
        <v>117</v>
      </c>
      <c r="C635">
        <v>22</v>
      </c>
      <c r="D635">
        <v>954360</v>
      </c>
      <c r="E635" t="str">
        <f t="shared" si="9"/>
        <v>5;Input@PaperPesajeEntrad;22;954360</v>
      </c>
      <c r="I635" t="s">
        <v>754</v>
      </c>
    </row>
    <row r="636" spans="1:9" x14ac:dyDescent="0.3">
      <c r="A636">
        <v>6</v>
      </c>
      <c r="B636" t="s">
        <v>117</v>
      </c>
      <c r="C636">
        <v>22</v>
      </c>
      <c r="D636">
        <v>951984</v>
      </c>
      <c r="E636" t="str">
        <f t="shared" si="9"/>
        <v>6;Input@PaperPesajeEntrad;22;951984</v>
      </c>
      <c r="I636" t="s">
        <v>755</v>
      </c>
    </row>
    <row r="637" spans="1:9" x14ac:dyDescent="0.3">
      <c r="A637">
        <v>7</v>
      </c>
      <c r="B637" t="s">
        <v>117</v>
      </c>
      <c r="C637">
        <v>22</v>
      </c>
      <c r="D637">
        <v>953568</v>
      </c>
      <c r="E637" t="str">
        <f t="shared" si="9"/>
        <v>7;Input@PaperPesajeEntrad;22;953568</v>
      </c>
      <c r="I637" t="s">
        <v>756</v>
      </c>
    </row>
    <row r="638" spans="1:9" x14ac:dyDescent="0.3">
      <c r="A638">
        <v>8</v>
      </c>
      <c r="B638" t="s">
        <v>117</v>
      </c>
      <c r="C638">
        <v>22</v>
      </c>
      <c r="D638">
        <v>963072</v>
      </c>
      <c r="E638" t="str">
        <f t="shared" si="9"/>
        <v>8;Input@PaperPesajeEntrad;22;963072</v>
      </c>
      <c r="I638" t="s">
        <v>757</v>
      </c>
    </row>
    <row r="639" spans="1:9" x14ac:dyDescent="0.3">
      <c r="A639">
        <v>9</v>
      </c>
      <c r="B639" t="s">
        <v>117</v>
      </c>
      <c r="C639">
        <v>22</v>
      </c>
      <c r="D639">
        <v>964260</v>
      </c>
      <c r="E639" t="str">
        <f t="shared" si="9"/>
        <v>9;Input@PaperPesajeEntrad;22;964260</v>
      </c>
      <c r="I639" t="s">
        <v>758</v>
      </c>
    </row>
    <row r="640" spans="1:9" x14ac:dyDescent="0.3">
      <c r="A640">
        <v>10</v>
      </c>
      <c r="B640" t="s">
        <v>117</v>
      </c>
      <c r="C640">
        <v>22</v>
      </c>
      <c r="D640">
        <v>948816</v>
      </c>
      <c r="E640" t="str">
        <f t="shared" si="9"/>
        <v>10;Input@PaperPesajeEntrad;22;948816</v>
      </c>
      <c r="I640" t="s">
        <v>759</v>
      </c>
    </row>
    <row r="641" spans="1:9" x14ac:dyDescent="0.3">
      <c r="A641">
        <v>11</v>
      </c>
      <c r="B641" t="s">
        <v>117</v>
      </c>
      <c r="C641">
        <v>22</v>
      </c>
      <c r="D641">
        <v>949212</v>
      </c>
      <c r="E641" t="str">
        <f t="shared" si="9"/>
        <v>11;Input@PaperPesajeEntrad;22;949212</v>
      </c>
      <c r="I641" t="s">
        <v>760</v>
      </c>
    </row>
    <row r="642" spans="1:9" x14ac:dyDescent="0.3">
      <c r="A642">
        <v>12</v>
      </c>
      <c r="B642" t="s">
        <v>117</v>
      </c>
      <c r="C642">
        <v>22</v>
      </c>
      <c r="D642">
        <v>958716</v>
      </c>
      <c r="E642" t="str">
        <f t="shared" si="9"/>
        <v>12;Input@PaperPesajeEntrad;22;958716</v>
      </c>
      <c r="I642" t="s">
        <v>761</v>
      </c>
    </row>
    <row r="643" spans="1:9" x14ac:dyDescent="0.3">
      <c r="A643">
        <v>13</v>
      </c>
      <c r="B643" t="s">
        <v>117</v>
      </c>
      <c r="C643">
        <v>22</v>
      </c>
      <c r="D643">
        <v>965448</v>
      </c>
      <c r="E643" t="str">
        <f t="shared" ref="E643:E706" si="10">_xlfn.CONCAT(A643,";",B643,";",C643,";",D643)</f>
        <v>13;Input@PaperPesajeEntrad;22;965448</v>
      </c>
      <c r="I643" t="s">
        <v>762</v>
      </c>
    </row>
    <row r="644" spans="1:9" x14ac:dyDescent="0.3">
      <c r="A644">
        <v>14</v>
      </c>
      <c r="B644" t="s">
        <v>117</v>
      </c>
      <c r="C644">
        <v>22</v>
      </c>
      <c r="D644">
        <v>954360</v>
      </c>
      <c r="E644" t="str">
        <f t="shared" si="10"/>
        <v>14;Input@PaperPesajeEntrad;22;954360</v>
      </c>
      <c r="I644" t="s">
        <v>763</v>
      </c>
    </row>
    <row r="645" spans="1:9" x14ac:dyDescent="0.3">
      <c r="A645">
        <v>15</v>
      </c>
      <c r="B645" t="s">
        <v>117</v>
      </c>
      <c r="C645">
        <v>22</v>
      </c>
      <c r="D645">
        <v>946044</v>
      </c>
      <c r="E645" t="str">
        <f t="shared" si="10"/>
        <v>15;Input@PaperPesajeEntrad;22;946044</v>
      </c>
      <c r="I645" t="s">
        <v>764</v>
      </c>
    </row>
    <row r="646" spans="1:9" x14ac:dyDescent="0.3">
      <c r="A646">
        <v>16</v>
      </c>
      <c r="B646" t="s">
        <v>117</v>
      </c>
      <c r="C646">
        <v>22</v>
      </c>
      <c r="D646">
        <v>954756</v>
      </c>
      <c r="E646" t="str">
        <f t="shared" si="10"/>
        <v>16;Input@PaperPesajeEntrad;22;954756</v>
      </c>
      <c r="I646" t="s">
        <v>765</v>
      </c>
    </row>
    <row r="647" spans="1:9" x14ac:dyDescent="0.3">
      <c r="A647">
        <v>17</v>
      </c>
      <c r="B647" t="s">
        <v>117</v>
      </c>
      <c r="C647">
        <v>22</v>
      </c>
      <c r="D647">
        <v>954756</v>
      </c>
      <c r="E647" t="str">
        <f t="shared" si="10"/>
        <v>17;Input@PaperPesajeEntrad;22;954756</v>
      </c>
      <c r="I647" t="s">
        <v>766</v>
      </c>
    </row>
    <row r="648" spans="1:9" x14ac:dyDescent="0.3">
      <c r="A648">
        <v>18</v>
      </c>
      <c r="B648" t="s">
        <v>117</v>
      </c>
      <c r="C648">
        <v>22</v>
      </c>
      <c r="D648">
        <v>954756</v>
      </c>
      <c r="E648" t="str">
        <f t="shared" si="10"/>
        <v>18;Input@PaperPesajeEntrad;22;954756</v>
      </c>
      <c r="I648" t="s">
        <v>767</v>
      </c>
    </row>
    <row r="649" spans="1:9" x14ac:dyDescent="0.3">
      <c r="A649">
        <v>19</v>
      </c>
      <c r="B649" t="s">
        <v>117</v>
      </c>
      <c r="C649">
        <v>22</v>
      </c>
      <c r="D649">
        <v>954360</v>
      </c>
      <c r="E649" t="str">
        <f t="shared" si="10"/>
        <v>19;Input@PaperPesajeEntrad;22;954360</v>
      </c>
      <c r="I649" t="s">
        <v>768</v>
      </c>
    </row>
    <row r="650" spans="1:9" x14ac:dyDescent="0.3">
      <c r="A650">
        <v>20</v>
      </c>
      <c r="B650" t="s">
        <v>117</v>
      </c>
      <c r="C650">
        <v>22</v>
      </c>
      <c r="D650">
        <v>957924</v>
      </c>
      <c r="E650" t="str">
        <f t="shared" si="10"/>
        <v>20;Input@PaperPesajeEntrad;22;957924</v>
      </c>
      <c r="I650" t="s">
        <v>769</v>
      </c>
    </row>
    <row r="651" spans="1:9" x14ac:dyDescent="0.3">
      <c r="A651">
        <v>21</v>
      </c>
      <c r="B651" t="s">
        <v>117</v>
      </c>
      <c r="C651">
        <v>22</v>
      </c>
      <c r="D651">
        <v>953964</v>
      </c>
      <c r="E651" t="str">
        <f t="shared" si="10"/>
        <v>21;Input@PaperPesajeEntrad;22;953964</v>
      </c>
      <c r="I651" t="s">
        <v>770</v>
      </c>
    </row>
    <row r="652" spans="1:9" x14ac:dyDescent="0.3">
      <c r="A652">
        <v>22</v>
      </c>
      <c r="B652" t="s">
        <v>117</v>
      </c>
      <c r="C652">
        <v>22</v>
      </c>
      <c r="D652">
        <v>957528</v>
      </c>
      <c r="E652" t="str">
        <f t="shared" si="10"/>
        <v>22;Input@PaperPesajeEntrad;22;957528</v>
      </c>
      <c r="I652" t="s">
        <v>771</v>
      </c>
    </row>
    <row r="653" spans="1:9" x14ac:dyDescent="0.3">
      <c r="A653">
        <v>23</v>
      </c>
      <c r="B653" t="s">
        <v>117</v>
      </c>
      <c r="C653">
        <v>22</v>
      </c>
      <c r="D653">
        <v>961092</v>
      </c>
      <c r="E653" t="str">
        <f t="shared" si="10"/>
        <v>23;Input@PaperPesajeEntrad;22;961092</v>
      </c>
      <c r="I653" t="s">
        <v>772</v>
      </c>
    </row>
    <row r="654" spans="1:9" x14ac:dyDescent="0.3">
      <c r="A654">
        <v>24</v>
      </c>
      <c r="B654" t="s">
        <v>117</v>
      </c>
      <c r="C654">
        <v>22</v>
      </c>
      <c r="D654">
        <v>956340</v>
      </c>
      <c r="E654" t="str">
        <f t="shared" si="10"/>
        <v>24;Input@PaperPesajeEntrad;22;956340</v>
      </c>
      <c r="I654" t="s">
        <v>773</v>
      </c>
    </row>
    <row r="655" spans="1:9" x14ac:dyDescent="0.3">
      <c r="A655">
        <v>25</v>
      </c>
      <c r="B655" t="s">
        <v>117</v>
      </c>
      <c r="C655">
        <v>22</v>
      </c>
      <c r="D655">
        <v>953172</v>
      </c>
      <c r="E655" t="str">
        <f t="shared" si="10"/>
        <v>25;Input@PaperPesajeEntrad;22;953172</v>
      </c>
      <c r="I655" t="s">
        <v>774</v>
      </c>
    </row>
    <row r="656" spans="1:9" x14ac:dyDescent="0.3">
      <c r="A656">
        <v>26</v>
      </c>
      <c r="B656" t="s">
        <v>117</v>
      </c>
      <c r="C656">
        <v>22</v>
      </c>
      <c r="D656">
        <v>954756</v>
      </c>
      <c r="E656" t="str">
        <f t="shared" si="10"/>
        <v>26;Input@PaperPesajeEntrad;22;954756</v>
      </c>
      <c r="I656" t="s">
        <v>775</v>
      </c>
    </row>
    <row r="657" spans="1:9" x14ac:dyDescent="0.3">
      <c r="A657">
        <v>27</v>
      </c>
      <c r="B657" t="s">
        <v>117</v>
      </c>
      <c r="C657">
        <v>22</v>
      </c>
      <c r="D657">
        <v>953964</v>
      </c>
      <c r="E657" t="str">
        <f t="shared" si="10"/>
        <v>27;Input@PaperPesajeEntrad;22;953964</v>
      </c>
      <c r="I657" t="s">
        <v>776</v>
      </c>
    </row>
    <row r="658" spans="1:9" x14ac:dyDescent="0.3">
      <c r="A658">
        <v>28</v>
      </c>
      <c r="B658" t="s">
        <v>117</v>
      </c>
      <c r="C658">
        <v>22</v>
      </c>
      <c r="D658">
        <v>961488</v>
      </c>
      <c r="E658" t="str">
        <f t="shared" si="10"/>
        <v>28;Input@PaperPesajeEntrad;22;961488</v>
      </c>
      <c r="I658" t="s">
        <v>777</v>
      </c>
    </row>
    <row r="659" spans="1:9" x14ac:dyDescent="0.3">
      <c r="A659">
        <v>29</v>
      </c>
      <c r="B659" t="s">
        <v>117</v>
      </c>
      <c r="C659">
        <v>22</v>
      </c>
      <c r="D659">
        <v>950796</v>
      </c>
      <c r="E659" t="str">
        <f t="shared" si="10"/>
        <v>29;Input@PaperPesajeEntrad;22;950796</v>
      </c>
      <c r="I659" t="s">
        <v>778</v>
      </c>
    </row>
    <row r="660" spans="1:9" x14ac:dyDescent="0.3">
      <c r="A660">
        <v>30</v>
      </c>
      <c r="B660" t="s">
        <v>117</v>
      </c>
      <c r="C660">
        <v>22</v>
      </c>
      <c r="D660">
        <v>957528</v>
      </c>
      <c r="E660" t="str">
        <f t="shared" si="10"/>
        <v>30;Input@PaperPesajeEntrad;22;957528</v>
      </c>
      <c r="I660" t="s">
        <v>779</v>
      </c>
    </row>
    <row r="661" spans="1:9" x14ac:dyDescent="0.3">
      <c r="A661">
        <v>1</v>
      </c>
      <c r="B661" t="s">
        <v>116</v>
      </c>
      <c r="C661">
        <v>23</v>
      </c>
      <c r="D661">
        <v>569764.80000000005</v>
      </c>
      <c r="E661" t="str">
        <f t="shared" si="10"/>
        <v>1;Input@KoalaPesajeEntrada;23;569764,8</v>
      </c>
      <c r="I661" t="s">
        <v>780</v>
      </c>
    </row>
    <row r="662" spans="1:9" x14ac:dyDescent="0.3">
      <c r="A662">
        <v>2</v>
      </c>
      <c r="B662" t="s">
        <v>116</v>
      </c>
      <c r="C662">
        <v>23</v>
      </c>
      <c r="D662">
        <v>571348.80000000005</v>
      </c>
      <c r="E662" t="str">
        <f t="shared" si="10"/>
        <v>2;Input@KoalaPesajeEntrada;23;571348,8</v>
      </c>
      <c r="I662" t="s">
        <v>781</v>
      </c>
    </row>
    <row r="663" spans="1:9" x14ac:dyDescent="0.3">
      <c r="A663">
        <v>3</v>
      </c>
      <c r="B663" t="s">
        <v>116</v>
      </c>
      <c r="C663">
        <v>23</v>
      </c>
      <c r="D663">
        <v>565963.19999999995</v>
      </c>
      <c r="E663" t="str">
        <f t="shared" si="10"/>
        <v>3;Input@KoalaPesajeEntrada;23;565963,2</v>
      </c>
      <c r="I663" t="s">
        <v>782</v>
      </c>
    </row>
    <row r="664" spans="1:9" x14ac:dyDescent="0.3">
      <c r="A664">
        <v>4</v>
      </c>
      <c r="B664" t="s">
        <v>116</v>
      </c>
      <c r="C664">
        <v>23</v>
      </c>
      <c r="D664">
        <v>568180.80000000005</v>
      </c>
      <c r="E664" t="str">
        <f t="shared" si="10"/>
        <v>4;Input@KoalaPesajeEntrada;23;568180,8</v>
      </c>
      <c r="I664" t="s">
        <v>783</v>
      </c>
    </row>
    <row r="665" spans="1:9" x14ac:dyDescent="0.3">
      <c r="A665">
        <v>5</v>
      </c>
      <c r="B665" t="s">
        <v>116</v>
      </c>
      <c r="C665">
        <v>23</v>
      </c>
      <c r="D665">
        <v>566596.80000000005</v>
      </c>
      <c r="E665" t="str">
        <f t="shared" si="10"/>
        <v>5;Input@KoalaPesajeEntrada;23;566596,8</v>
      </c>
      <c r="I665" t="s">
        <v>784</v>
      </c>
    </row>
    <row r="666" spans="1:9" x14ac:dyDescent="0.3">
      <c r="A666">
        <v>6</v>
      </c>
      <c r="B666" t="s">
        <v>116</v>
      </c>
      <c r="C666">
        <v>23</v>
      </c>
      <c r="D666">
        <v>567547.19999999995</v>
      </c>
      <c r="E666" t="str">
        <f t="shared" si="10"/>
        <v>6;Input@KoalaPesajeEntrada;23;567547,2</v>
      </c>
      <c r="I666" t="s">
        <v>785</v>
      </c>
    </row>
    <row r="667" spans="1:9" x14ac:dyDescent="0.3">
      <c r="A667">
        <v>7</v>
      </c>
      <c r="B667" t="s">
        <v>116</v>
      </c>
      <c r="C667">
        <v>23</v>
      </c>
      <c r="D667">
        <v>566913.6</v>
      </c>
      <c r="E667" t="str">
        <f t="shared" si="10"/>
        <v>7;Input@KoalaPesajeEntrada;23;566913,6</v>
      </c>
      <c r="I667" t="s">
        <v>786</v>
      </c>
    </row>
    <row r="668" spans="1:9" x14ac:dyDescent="0.3">
      <c r="A668">
        <v>8</v>
      </c>
      <c r="B668" t="s">
        <v>116</v>
      </c>
      <c r="C668">
        <v>23</v>
      </c>
      <c r="D668">
        <v>568339.19999999995</v>
      </c>
      <c r="E668" t="str">
        <f t="shared" si="10"/>
        <v>8;Input@KoalaPesajeEntrada;23;568339,2</v>
      </c>
      <c r="I668" t="s">
        <v>787</v>
      </c>
    </row>
    <row r="669" spans="1:9" x14ac:dyDescent="0.3">
      <c r="A669">
        <v>9</v>
      </c>
      <c r="B669" t="s">
        <v>116</v>
      </c>
      <c r="C669">
        <v>23</v>
      </c>
      <c r="D669">
        <v>568656</v>
      </c>
      <c r="E669" t="str">
        <f t="shared" si="10"/>
        <v>9;Input@KoalaPesajeEntrada;23;568656</v>
      </c>
      <c r="I669" t="s">
        <v>788</v>
      </c>
    </row>
    <row r="670" spans="1:9" x14ac:dyDescent="0.3">
      <c r="A670">
        <v>10</v>
      </c>
      <c r="B670" t="s">
        <v>116</v>
      </c>
      <c r="C670">
        <v>23</v>
      </c>
      <c r="D670">
        <v>565804.80000000005</v>
      </c>
      <c r="E670" t="str">
        <f t="shared" si="10"/>
        <v>10;Input@KoalaPesajeEntrada;23;565804,8</v>
      </c>
      <c r="I670" t="s">
        <v>789</v>
      </c>
    </row>
    <row r="671" spans="1:9" x14ac:dyDescent="0.3">
      <c r="A671">
        <v>11</v>
      </c>
      <c r="B671" t="s">
        <v>116</v>
      </c>
      <c r="C671">
        <v>23</v>
      </c>
      <c r="D671">
        <v>566121.6</v>
      </c>
      <c r="E671" t="str">
        <f t="shared" si="10"/>
        <v>11;Input@KoalaPesajeEntrada;23;566121,6</v>
      </c>
      <c r="I671" t="s">
        <v>790</v>
      </c>
    </row>
    <row r="672" spans="1:9" x14ac:dyDescent="0.3">
      <c r="A672">
        <v>12</v>
      </c>
      <c r="B672" t="s">
        <v>116</v>
      </c>
      <c r="C672">
        <v>23</v>
      </c>
      <c r="D672">
        <v>568339.19999999995</v>
      </c>
      <c r="E672" t="str">
        <f t="shared" si="10"/>
        <v>12;Input@KoalaPesajeEntrada;23;568339,2</v>
      </c>
      <c r="I672" t="s">
        <v>791</v>
      </c>
    </row>
    <row r="673" spans="1:9" x14ac:dyDescent="0.3">
      <c r="A673">
        <v>13</v>
      </c>
      <c r="B673" t="s">
        <v>116</v>
      </c>
      <c r="C673">
        <v>23</v>
      </c>
      <c r="D673">
        <v>568814.4</v>
      </c>
      <c r="E673" t="str">
        <f t="shared" si="10"/>
        <v>13;Input@KoalaPesajeEntrada;23;568814,4</v>
      </c>
      <c r="I673" t="s">
        <v>792</v>
      </c>
    </row>
    <row r="674" spans="1:9" x14ac:dyDescent="0.3">
      <c r="A674">
        <v>14</v>
      </c>
      <c r="B674" t="s">
        <v>116</v>
      </c>
      <c r="C674">
        <v>23</v>
      </c>
      <c r="D674">
        <v>562795.19999999995</v>
      </c>
      <c r="E674" t="str">
        <f t="shared" si="10"/>
        <v>14;Input@KoalaPesajeEntrada;23;562795,2</v>
      </c>
      <c r="I674" t="s">
        <v>793</v>
      </c>
    </row>
    <row r="675" spans="1:9" x14ac:dyDescent="0.3">
      <c r="A675">
        <v>15</v>
      </c>
      <c r="B675" t="s">
        <v>116</v>
      </c>
      <c r="C675">
        <v>23</v>
      </c>
      <c r="D675">
        <v>561211.19999999995</v>
      </c>
      <c r="E675" t="str">
        <f t="shared" si="10"/>
        <v>15;Input@KoalaPesajeEntrada;23;561211,2</v>
      </c>
      <c r="I675" t="s">
        <v>794</v>
      </c>
    </row>
    <row r="676" spans="1:9" x14ac:dyDescent="0.3">
      <c r="A676">
        <v>16</v>
      </c>
      <c r="B676" t="s">
        <v>116</v>
      </c>
      <c r="C676">
        <v>23</v>
      </c>
      <c r="D676">
        <v>570240</v>
      </c>
      <c r="E676" t="str">
        <f t="shared" si="10"/>
        <v>16;Input@KoalaPesajeEntrada;23;570240</v>
      </c>
      <c r="I676" t="s">
        <v>795</v>
      </c>
    </row>
    <row r="677" spans="1:9" x14ac:dyDescent="0.3">
      <c r="A677">
        <v>17</v>
      </c>
      <c r="B677" t="s">
        <v>116</v>
      </c>
      <c r="C677">
        <v>23</v>
      </c>
      <c r="D677">
        <v>567547.19999999995</v>
      </c>
      <c r="E677" t="str">
        <f t="shared" si="10"/>
        <v>17;Input@KoalaPesajeEntrada;23;567547,2</v>
      </c>
      <c r="I677" t="s">
        <v>796</v>
      </c>
    </row>
    <row r="678" spans="1:9" x14ac:dyDescent="0.3">
      <c r="A678">
        <v>18</v>
      </c>
      <c r="B678" t="s">
        <v>116</v>
      </c>
      <c r="C678">
        <v>23</v>
      </c>
      <c r="D678">
        <v>565171.19999999995</v>
      </c>
      <c r="E678" t="str">
        <f t="shared" si="10"/>
        <v>18;Input@KoalaPesajeEntrada;23;565171,2</v>
      </c>
      <c r="I678" t="s">
        <v>797</v>
      </c>
    </row>
    <row r="679" spans="1:9" x14ac:dyDescent="0.3">
      <c r="A679">
        <v>19</v>
      </c>
      <c r="B679" t="s">
        <v>116</v>
      </c>
      <c r="C679">
        <v>23</v>
      </c>
      <c r="D679">
        <v>569448</v>
      </c>
      <c r="E679" t="str">
        <f t="shared" si="10"/>
        <v>19;Input@KoalaPesajeEntrada;23;569448</v>
      </c>
      <c r="I679" t="s">
        <v>798</v>
      </c>
    </row>
    <row r="680" spans="1:9" x14ac:dyDescent="0.3">
      <c r="A680">
        <v>20</v>
      </c>
      <c r="B680" t="s">
        <v>116</v>
      </c>
      <c r="C680">
        <v>23</v>
      </c>
      <c r="D680">
        <v>565488</v>
      </c>
      <c r="E680" t="str">
        <f t="shared" si="10"/>
        <v>20;Input@KoalaPesajeEntrada;23;565488</v>
      </c>
      <c r="I680" t="s">
        <v>799</v>
      </c>
    </row>
    <row r="681" spans="1:9" x14ac:dyDescent="0.3">
      <c r="A681">
        <v>21</v>
      </c>
      <c r="B681" t="s">
        <v>116</v>
      </c>
      <c r="C681">
        <v>23</v>
      </c>
      <c r="D681">
        <v>567547.19999999995</v>
      </c>
      <c r="E681" t="str">
        <f t="shared" si="10"/>
        <v>21;Input@KoalaPesajeEntrada;23;567547,2</v>
      </c>
      <c r="I681" t="s">
        <v>800</v>
      </c>
    </row>
    <row r="682" spans="1:9" x14ac:dyDescent="0.3">
      <c r="A682">
        <v>22</v>
      </c>
      <c r="B682" t="s">
        <v>116</v>
      </c>
      <c r="C682">
        <v>23</v>
      </c>
      <c r="D682">
        <v>569606.40000000002</v>
      </c>
      <c r="E682" t="str">
        <f t="shared" si="10"/>
        <v>22;Input@KoalaPesajeEntrada;23;569606,4</v>
      </c>
      <c r="I682" t="s">
        <v>801</v>
      </c>
    </row>
    <row r="683" spans="1:9" x14ac:dyDescent="0.3">
      <c r="A683">
        <v>23</v>
      </c>
      <c r="B683" t="s">
        <v>116</v>
      </c>
      <c r="C683">
        <v>23</v>
      </c>
      <c r="D683">
        <v>570873.59999999998</v>
      </c>
      <c r="E683" t="str">
        <f t="shared" si="10"/>
        <v>23;Input@KoalaPesajeEntrada;23;570873,6</v>
      </c>
      <c r="I683" t="s">
        <v>802</v>
      </c>
    </row>
    <row r="684" spans="1:9" x14ac:dyDescent="0.3">
      <c r="A684">
        <v>24</v>
      </c>
      <c r="B684" t="s">
        <v>116</v>
      </c>
      <c r="C684">
        <v>23</v>
      </c>
      <c r="D684">
        <v>571032</v>
      </c>
      <c r="E684" t="str">
        <f t="shared" si="10"/>
        <v>24;Input@KoalaPesajeEntrada;23;571032</v>
      </c>
      <c r="I684" t="s">
        <v>803</v>
      </c>
    </row>
    <row r="685" spans="1:9" x14ac:dyDescent="0.3">
      <c r="A685">
        <v>25</v>
      </c>
      <c r="B685" t="s">
        <v>116</v>
      </c>
      <c r="C685">
        <v>23</v>
      </c>
      <c r="D685">
        <v>569448</v>
      </c>
      <c r="E685" t="str">
        <f t="shared" si="10"/>
        <v>25;Input@KoalaPesajeEntrada;23;569448</v>
      </c>
      <c r="I685" t="s">
        <v>804</v>
      </c>
    </row>
    <row r="686" spans="1:9" x14ac:dyDescent="0.3">
      <c r="A686">
        <v>26</v>
      </c>
      <c r="B686" t="s">
        <v>116</v>
      </c>
      <c r="C686">
        <v>23</v>
      </c>
      <c r="D686">
        <v>566438.40000000002</v>
      </c>
      <c r="E686" t="str">
        <f t="shared" si="10"/>
        <v>26;Input@KoalaPesajeEntrada;23;566438,4</v>
      </c>
      <c r="I686" t="s">
        <v>805</v>
      </c>
    </row>
    <row r="687" spans="1:9" x14ac:dyDescent="0.3">
      <c r="A687">
        <v>27</v>
      </c>
      <c r="B687" t="s">
        <v>116</v>
      </c>
      <c r="C687">
        <v>23</v>
      </c>
      <c r="D687">
        <v>567388.80000000005</v>
      </c>
      <c r="E687" t="str">
        <f t="shared" si="10"/>
        <v>27;Input@KoalaPesajeEntrada;23;567388,8</v>
      </c>
      <c r="I687" t="s">
        <v>806</v>
      </c>
    </row>
    <row r="688" spans="1:9" x14ac:dyDescent="0.3">
      <c r="A688">
        <v>28</v>
      </c>
      <c r="B688" t="s">
        <v>116</v>
      </c>
      <c r="C688">
        <v>23</v>
      </c>
      <c r="D688">
        <v>570715.19999999995</v>
      </c>
      <c r="E688" t="str">
        <f t="shared" si="10"/>
        <v>28;Input@KoalaPesajeEntrada;23;570715,2</v>
      </c>
      <c r="I688" t="s">
        <v>807</v>
      </c>
    </row>
    <row r="689" spans="1:9" x14ac:dyDescent="0.3">
      <c r="A689">
        <v>29</v>
      </c>
      <c r="B689" t="s">
        <v>116</v>
      </c>
      <c r="C689">
        <v>23</v>
      </c>
      <c r="D689">
        <v>571348.80000000005</v>
      </c>
      <c r="E689" t="str">
        <f t="shared" si="10"/>
        <v>29;Input@KoalaPesajeEntrada;23;571348,8</v>
      </c>
      <c r="I689" t="s">
        <v>808</v>
      </c>
    </row>
    <row r="690" spans="1:9" x14ac:dyDescent="0.3">
      <c r="A690">
        <v>30</v>
      </c>
      <c r="B690" t="s">
        <v>116</v>
      </c>
      <c r="C690">
        <v>23</v>
      </c>
      <c r="D690">
        <v>570556.80000000005</v>
      </c>
      <c r="E690" t="str">
        <f t="shared" si="10"/>
        <v>30;Input@KoalaPesajeEntrada;23;570556,8</v>
      </c>
      <c r="I690" t="s">
        <v>809</v>
      </c>
    </row>
    <row r="691" spans="1:9" x14ac:dyDescent="0.3">
      <c r="A691">
        <v>1</v>
      </c>
      <c r="B691" t="s">
        <v>117</v>
      </c>
      <c r="C691">
        <v>24</v>
      </c>
      <c r="D691">
        <v>849657.6</v>
      </c>
      <c r="E691" t="str">
        <f t="shared" si="10"/>
        <v>1;Input@PaperPesajeEntrad;24;849657,6</v>
      </c>
      <c r="I691" t="s">
        <v>810</v>
      </c>
    </row>
    <row r="692" spans="1:9" x14ac:dyDescent="0.3">
      <c r="A692">
        <v>2</v>
      </c>
      <c r="B692" t="s">
        <v>117</v>
      </c>
      <c r="C692">
        <v>24</v>
      </c>
      <c r="D692">
        <v>854092.80000000005</v>
      </c>
      <c r="E692" t="str">
        <f t="shared" si="10"/>
        <v>2;Input@PaperPesajeEntrad;24;854092,8</v>
      </c>
      <c r="I692" t="s">
        <v>811</v>
      </c>
    </row>
    <row r="693" spans="1:9" x14ac:dyDescent="0.3">
      <c r="A693">
        <v>3</v>
      </c>
      <c r="B693" t="s">
        <v>117</v>
      </c>
      <c r="C693">
        <v>24</v>
      </c>
      <c r="D693">
        <v>850608</v>
      </c>
      <c r="E693" t="str">
        <f t="shared" si="10"/>
        <v>3;Input@PaperPesajeEntrad;24;850608</v>
      </c>
      <c r="I693" t="s">
        <v>812</v>
      </c>
    </row>
    <row r="694" spans="1:9" x14ac:dyDescent="0.3">
      <c r="A694">
        <v>4</v>
      </c>
      <c r="B694" t="s">
        <v>117</v>
      </c>
      <c r="C694">
        <v>24</v>
      </c>
      <c r="D694">
        <v>843638.4</v>
      </c>
      <c r="E694" t="str">
        <f t="shared" si="10"/>
        <v>4;Input@PaperPesajeEntrad;24;843638,4</v>
      </c>
      <c r="I694" t="s">
        <v>813</v>
      </c>
    </row>
    <row r="695" spans="1:9" x14ac:dyDescent="0.3">
      <c r="A695">
        <v>5</v>
      </c>
      <c r="B695" t="s">
        <v>117</v>
      </c>
      <c r="C695">
        <v>24</v>
      </c>
      <c r="D695">
        <v>849974.4</v>
      </c>
      <c r="E695" t="str">
        <f t="shared" si="10"/>
        <v>5;Input@PaperPesajeEntrad;24;849974,4</v>
      </c>
      <c r="I695" t="s">
        <v>814</v>
      </c>
    </row>
    <row r="696" spans="1:9" x14ac:dyDescent="0.3">
      <c r="A696">
        <v>6</v>
      </c>
      <c r="B696" t="s">
        <v>117</v>
      </c>
      <c r="C696">
        <v>24</v>
      </c>
      <c r="D696">
        <v>849974.4</v>
      </c>
      <c r="E696" t="str">
        <f t="shared" si="10"/>
        <v>6;Input@PaperPesajeEntrad;24;849974,4</v>
      </c>
      <c r="I696" t="s">
        <v>815</v>
      </c>
    </row>
    <row r="697" spans="1:9" x14ac:dyDescent="0.3">
      <c r="A697">
        <v>7</v>
      </c>
      <c r="B697" t="s">
        <v>117</v>
      </c>
      <c r="C697">
        <v>24</v>
      </c>
      <c r="D697">
        <v>851875.2</v>
      </c>
      <c r="E697" t="str">
        <f t="shared" si="10"/>
        <v>7;Input@PaperPesajeEntrad;24;851875,2</v>
      </c>
      <c r="I697" t="s">
        <v>816</v>
      </c>
    </row>
    <row r="698" spans="1:9" x14ac:dyDescent="0.3">
      <c r="A698">
        <v>8</v>
      </c>
      <c r="B698" t="s">
        <v>117</v>
      </c>
      <c r="C698">
        <v>24</v>
      </c>
      <c r="D698">
        <v>847440</v>
      </c>
      <c r="E698" t="str">
        <f t="shared" si="10"/>
        <v>8;Input@PaperPesajeEntrad;24;847440</v>
      </c>
      <c r="I698" t="s">
        <v>817</v>
      </c>
    </row>
    <row r="699" spans="1:9" x14ac:dyDescent="0.3">
      <c r="A699">
        <v>9</v>
      </c>
      <c r="B699" t="s">
        <v>117</v>
      </c>
      <c r="C699">
        <v>24</v>
      </c>
      <c r="D699">
        <v>849340.8</v>
      </c>
      <c r="E699" t="str">
        <f t="shared" si="10"/>
        <v>9;Input@PaperPesajeEntrad;24;849340,8</v>
      </c>
      <c r="I699" t="s">
        <v>818</v>
      </c>
    </row>
    <row r="700" spans="1:9" x14ac:dyDescent="0.3">
      <c r="A700">
        <v>10</v>
      </c>
      <c r="B700" t="s">
        <v>117</v>
      </c>
      <c r="C700">
        <v>24</v>
      </c>
      <c r="D700">
        <v>856627.19999999995</v>
      </c>
      <c r="E700" t="str">
        <f t="shared" si="10"/>
        <v>10;Input@PaperPesajeEntrad;24;856627,2</v>
      </c>
      <c r="I700" t="s">
        <v>819</v>
      </c>
    </row>
    <row r="701" spans="1:9" x14ac:dyDescent="0.3">
      <c r="A701">
        <v>11</v>
      </c>
      <c r="B701" t="s">
        <v>117</v>
      </c>
      <c r="C701">
        <v>24</v>
      </c>
      <c r="D701">
        <v>840153.59999999998</v>
      </c>
      <c r="E701" t="str">
        <f t="shared" si="10"/>
        <v>11;Input@PaperPesajeEntrad;24;840153,6</v>
      </c>
      <c r="I701" t="s">
        <v>820</v>
      </c>
    </row>
    <row r="702" spans="1:9" x14ac:dyDescent="0.3">
      <c r="A702">
        <v>12</v>
      </c>
      <c r="B702" t="s">
        <v>117</v>
      </c>
      <c r="C702">
        <v>24</v>
      </c>
      <c r="D702">
        <v>843955.19999999995</v>
      </c>
      <c r="E702" t="str">
        <f t="shared" si="10"/>
        <v>12;Input@PaperPesajeEntrad;24;843955,2</v>
      </c>
      <c r="I702" t="s">
        <v>821</v>
      </c>
    </row>
    <row r="703" spans="1:9" x14ac:dyDescent="0.3">
      <c r="A703">
        <v>13</v>
      </c>
      <c r="B703" t="s">
        <v>117</v>
      </c>
      <c r="C703">
        <v>24</v>
      </c>
      <c r="D703">
        <v>847440</v>
      </c>
      <c r="E703" t="str">
        <f t="shared" si="10"/>
        <v>13;Input@PaperPesajeEntrad;24;847440</v>
      </c>
      <c r="I703" t="s">
        <v>822</v>
      </c>
    </row>
    <row r="704" spans="1:9" x14ac:dyDescent="0.3">
      <c r="A704">
        <v>14</v>
      </c>
      <c r="B704" t="s">
        <v>117</v>
      </c>
      <c r="C704">
        <v>24</v>
      </c>
      <c r="D704">
        <v>835401.6</v>
      </c>
      <c r="E704" t="str">
        <f t="shared" si="10"/>
        <v>14;Input@PaperPesajeEntrad;24;835401,6</v>
      </c>
      <c r="I704" t="s">
        <v>823</v>
      </c>
    </row>
    <row r="705" spans="1:9" x14ac:dyDescent="0.3">
      <c r="A705">
        <v>15</v>
      </c>
      <c r="B705" t="s">
        <v>117</v>
      </c>
      <c r="C705">
        <v>24</v>
      </c>
      <c r="D705">
        <v>851875.2</v>
      </c>
      <c r="E705" t="str">
        <f t="shared" si="10"/>
        <v>15;Input@PaperPesajeEntrad;24;851875,2</v>
      </c>
      <c r="I705" t="s">
        <v>824</v>
      </c>
    </row>
    <row r="706" spans="1:9" x14ac:dyDescent="0.3">
      <c r="A706">
        <v>16</v>
      </c>
      <c r="B706" t="s">
        <v>117</v>
      </c>
      <c r="C706">
        <v>24</v>
      </c>
      <c r="D706">
        <v>857260.8</v>
      </c>
      <c r="E706" t="str">
        <f t="shared" si="10"/>
        <v>16;Input@PaperPesajeEntrad;24;857260,8</v>
      </c>
      <c r="I706" t="s">
        <v>825</v>
      </c>
    </row>
    <row r="707" spans="1:9" x14ac:dyDescent="0.3">
      <c r="A707">
        <v>17</v>
      </c>
      <c r="B707" t="s">
        <v>117</v>
      </c>
      <c r="C707">
        <v>24</v>
      </c>
      <c r="D707">
        <v>840787.2</v>
      </c>
      <c r="E707" t="str">
        <f t="shared" ref="E707:E770" si="11">_xlfn.CONCAT(A707,";",B707,";",C707,";",D707)</f>
        <v>17;Input@PaperPesajeEntrad;24;840787,2</v>
      </c>
      <c r="I707" t="s">
        <v>826</v>
      </c>
    </row>
    <row r="708" spans="1:9" x14ac:dyDescent="0.3">
      <c r="A708">
        <v>18</v>
      </c>
      <c r="B708" t="s">
        <v>117</v>
      </c>
      <c r="C708">
        <v>24</v>
      </c>
      <c r="D708">
        <v>847440</v>
      </c>
      <c r="E708" t="str">
        <f t="shared" si="11"/>
        <v>18;Input@PaperPesajeEntrad;24;847440</v>
      </c>
      <c r="I708" t="s">
        <v>827</v>
      </c>
    </row>
    <row r="709" spans="1:9" x14ac:dyDescent="0.3">
      <c r="A709">
        <v>19</v>
      </c>
      <c r="B709" t="s">
        <v>117</v>
      </c>
      <c r="C709">
        <v>24</v>
      </c>
      <c r="D709">
        <v>845856</v>
      </c>
      <c r="E709" t="str">
        <f t="shared" si="11"/>
        <v>19;Input@PaperPesajeEntrad;24;845856</v>
      </c>
      <c r="I709" t="s">
        <v>828</v>
      </c>
    </row>
    <row r="710" spans="1:9" x14ac:dyDescent="0.3">
      <c r="A710">
        <v>20</v>
      </c>
      <c r="B710" t="s">
        <v>117</v>
      </c>
      <c r="C710">
        <v>24</v>
      </c>
      <c r="D710">
        <v>854726.4</v>
      </c>
      <c r="E710" t="str">
        <f t="shared" si="11"/>
        <v>20;Input@PaperPesajeEntrad;24;854726,4</v>
      </c>
      <c r="I710" t="s">
        <v>829</v>
      </c>
    </row>
    <row r="711" spans="1:9" x14ac:dyDescent="0.3">
      <c r="A711">
        <v>21</v>
      </c>
      <c r="B711" t="s">
        <v>117</v>
      </c>
      <c r="C711">
        <v>24</v>
      </c>
      <c r="D711">
        <v>847440</v>
      </c>
      <c r="E711" t="str">
        <f t="shared" si="11"/>
        <v>21;Input@PaperPesajeEntrad;24;847440</v>
      </c>
      <c r="I711" t="s">
        <v>830</v>
      </c>
    </row>
    <row r="712" spans="1:9" x14ac:dyDescent="0.3">
      <c r="A712">
        <v>22</v>
      </c>
      <c r="B712" t="s">
        <v>117</v>
      </c>
      <c r="C712">
        <v>24</v>
      </c>
      <c r="D712">
        <v>856627.19999999995</v>
      </c>
      <c r="E712" t="str">
        <f t="shared" si="11"/>
        <v>22;Input@PaperPesajeEntrad;24;856627,2</v>
      </c>
      <c r="I712" t="s">
        <v>831</v>
      </c>
    </row>
    <row r="713" spans="1:9" x14ac:dyDescent="0.3">
      <c r="A713">
        <v>23</v>
      </c>
      <c r="B713" t="s">
        <v>117</v>
      </c>
      <c r="C713">
        <v>24</v>
      </c>
      <c r="D713">
        <v>849024</v>
      </c>
      <c r="E713" t="str">
        <f t="shared" si="11"/>
        <v>23;Input@PaperPesajeEntrad;24;849024</v>
      </c>
      <c r="I713" t="s">
        <v>832</v>
      </c>
    </row>
    <row r="714" spans="1:9" x14ac:dyDescent="0.3">
      <c r="A714">
        <v>24</v>
      </c>
      <c r="B714" t="s">
        <v>117</v>
      </c>
      <c r="C714">
        <v>24</v>
      </c>
      <c r="D714">
        <v>850924.8</v>
      </c>
      <c r="E714" t="str">
        <f t="shared" si="11"/>
        <v>24;Input@PaperPesajeEntrad;24;850924,8</v>
      </c>
      <c r="I714" t="s">
        <v>833</v>
      </c>
    </row>
    <row r="715" spans="1:9" x14ac:dyDescent="0.3">
      <c r="A715">
        <v>25</v>
      </c>
      <c r="B715" t="s">
        <v>117</v>
      </c>
      <c r="C715">
        <v>24</v>
      </c>
      <c r="D715">
        <v>842688</v>
      </c>
      <c r="E715" t="str">
        <f t="shared" si="11"/>
        <v>25;Input@PaperPesajeEntrad;24;842688</v>
      </c>
      <c r="I715" t="s">
        <v>834</v>
      </c>
    </row>
    <row r="716" spans="1:9" x14ac:dyDescent="0.3">
      <c r="A716">
        <v>26</v>
      </c>
      <c r="B716" t="s">
        <v>117</v>
      </c>
      <c r="C716">
        <v>24</v>
      </c>
      <c r="D716">
        <v>846172.8</v>
      </c>
      <c r="E716" t="str">
        <f t="shared" si="11"/>
        <v>26;Input@PaperPesajeEntrad;24;846172,8</v>
      </c>
      <c r="I716" t="s">
        <v>835</v>
      </c>
    </row>
    <row r="717" spans="1:9" x14ac:dyDescent="0.3">
      <c r="A717">
        <v>27</v>
      </c>
      <c r="B717" t="s">
        <v>117</v>
      </c>
      <c r="C717">
        <v>24</v>
      </c>
      <c r="D717">
        <v>846172.8</v>
      </c>
      <c r="E717" t="str">
        <f t="shared" si="11"/>
        <v>27;Input@PaperPesajeEntrad;24;846172,8</v>
      </c>
      <c r="I717" t="s">
        <v>836</v>
      </c>
    </row>
    <row r="718" spans="1:9" x14ac:dyDescent="0.3">
      <c r="A718">
        <v>28</v>
      </c>
      <c r="B718" t="s">
        <v>117</v>
      </c>
      <c r="C718">
        <v>24</v>
      </c>
      <c r="D718">
        <v>849657.6</v>
      </c>
      <c r="E718" t="str">
        <f t="shared" si="11"/>
        <v>28;Input@PaperPesajeEntrad;24;849657,6</v>
      </c>
      <c r="I718" t="s">
        <v>837</v>
      </c>
    </row>
    <row r="719" spans="1:9" x14ac:dyDescent="0.3">
      <c r="A719">
        <v>29</v>
      </c>
      <c r="B719" t="s">
        <v>117</v>
      </c>
      <c r="C719">
        <v>24</v>
      </c>
      <c r="D719">
        <v>851241.6</v>
      </c>
      <c r="E719" t="str">
        <f t="shared" si="11"/>
        <v>29;Input@PaperPesajeEntrad;24;851241,6</v>
      </c>
      <c r="I719" t="s">
        <v>838</v>
      </c>
    </row>
    <row r="720" spans="1:9" x14ac:dyDescent="0.3">
      <c r="A720">
        <v>30</v>
      </c>
      <c r="B720" t="s">
        <v>117</v>
      </c>
      <c r="C720">
        <v>24</v>
      </c>
      <c r="D720">
        <v>851558.40000000002</v>
      </c>
      <c r="E720" t="str">
        <f t="shared" si="11"/>
        <v>30;Input@PaperPesajeEntrad;24;851558,4</v>
      </c>
      <c r="I720" t="s">
        <v>839</v>
      </c>
    </row>
    <row r="721" spans="1:9" x14ac:dyDescent="0.3">
      <c r="A721">
        <v>1</v>
      </c>
      <c r="B721" t="s">
        <v>117</v>
      </c>
      <c r="C721">
        <v>25</v>
      </c>
      <c r="D721">
        <v>802137.59999999998</v>
      </c>
      <c r="E721" t="str">
        <f t="shared" si="11"/>
        <v>1;Input@PaperPesajeEntrad;25;802137,6</v>
      </c>
      <c r="I721" t="s">
        <v>840</v>
      </c>
    </row>
    <row r="722" spans="1:9" x14ac:dyDescent="0.3">
      <c r="A722">
        <v>2</v>
      </c>
      <c r="B722" t="s">
        <v>117</v>
      </c>
      <c r="C722">
        <v>25</v>
      </c>
      <c r="D722">
        <v>788594.4</v>
      </c>
      <c r="E722" t="str">
        <f t="shared" si="11"/>
        <v>2;Input@PaperPesajeEntrad;25;788594,4</v>
      </c>
      <c r="I722" t="s">
        <v>841</v>
      </c>
    </row>
    <row r="723" spans="1:9" x14ac:dyDescent="0.3">
      <c r="A723">
        <v>3</v>
      </c>
      <c r="B723" t="s">
        <v>117</v>
      </c>
      <c r="C723">
        <v>25</v>
      </c>
      <c r="D723">
        <v>788356.8</v>
      </c>
      <c r="E723" t="str">
        <f t="shared" si="11"/>
        <v>3;Input@PaperPesajeEntrad;25;788356,8</v>
      </c>
      <c r="I723" t="s">
        <v>842</v>
      </c>
    </row>
    <row r="724" spans="1:9" x14ac:dyDescent="0.3">
      <c r="A724">
        <v>4</v>
      </c>
      <c r="B724" t="s">
        <v>117</v>
      </c>
      <c r="C724">
        <v>25</v>
      </c>
      <c r="D724">
        <v>786931.19999999995</v>
      </c>
      <c r="E724" t="str">
        <f t="shared" si="11"/>
        <v>4;Input@PaperPesajeEntrad;25;786931,2</v>
      </c>
      <c r="I724" t="s">
        <v>843</v>
      </c>
    </row>
    <row r="725" spans="1:9" x14ac:dyDescent="0.3">
      <c r="A725">
        <v>5</v>
      </c>
      <c r="B725" t="s">
        <v>117</v>
      </c>
      <c r="C725">
        <v>25</v>
      </c>
      <c r="D725">
        <v>797148</v>
      </c>
      <c r="E725" t="str">
        <f t="shared" si="11"/>
        <v>5;Input@PaperPesajeEntrad;25;797148</v>
      </c>
      <c r="I725" t="s">
        <v>844</v>
      </c>
    </row>
    <row r="726" spans="1:9" x14ac:dyDescent="0.3">
      <c r="A726">
        <v>6</v>
      </c>
      <c r="B726" t="s">
        <v>117</v>
      </c>
      <c r="C726">
        <v>25</v>
      </c>
      <c r="D726">
        <v>790020</v>
      </c>
      <c r="E726" t="str">
        <f t="shared" si="11"/>
        <v>6;Input@PaperPesajeEntrad;25;790020</v>
      </c>
      <c r="I726" t="s">
        <v>845</v>
      </c>
    </row>
    <row r="727" spans="1:9" x14ac:dyDescent="0.3">
      <c r="A727">
        <v>7</v>
      </c>
      <c r="B727" t="s">
        <v>117</v>
      </c>
      <c r="C727">
        <v>25</v>
      </c>
      <c r="D727">
        <v>786931.19999999995</v>
      </c>
      <c r="E727" t="str">
        <f t="shared" si="11"/>
        <v>7;Input@PaperPesajeEntrad;25;786931,2</v>
      </c>
      <c r="I727" t="s">
        <v>846</v>
      </c>
    </row>
    <row r="728" spans="1:9" x14ac:dyDescent="0.3">
      <c r="A728">
        <v>8</v>
      </c>
      <c r="B728" t="s">
        <v>117</v>
      </c>
      <c r="C728">
        <v>25</v>
      </c>
      <c r="D728">
        <v>792633.6</v>
      </c>
      <c r="E728" t="str">
        <f t="shared" si="11"/>
        <v>8;Input@PaperPesajeEntrad;25;792633,6</v>
      </c>
      <c r="I728" t="s">
        <v>847</v>
      </c>
    </row>
    <row r="729" spans="1:9" x14ac:dyDescent="0.3">
      <c r="A729">
        <v>9</v>
      </c>
      <c r="B729" t="s">
        <v>117</v>
      </c>
      <c r="C729">
        <v>25</v>
      </c>
      <c r="D729">
        <v>790732.80000000005</v>
      </c>
      <c r="E729" t="str">
        <f t="shared" si="11"/>
        <v>9;Input@PaperPesajeEntrad;25;790732,8</v>
      </c>
      <c r="I729" t="s">
        <v>848</v>
      </c>
    </row>
    <row r="730" spans="1:9" x14ac:dyDescent="0.3">
      <c r="A730">
        <v>10</v>
      </c>
      <c r="B730" t="s">
        <v>117</v>
      </c>
      <c r="C730">
        <v>25</v>
      </c>
      <c r="D730">
        <v>795247.2</v>
      </c>
      <c r="E730" t="str">
        <f t="shared" si="11"/>
        <v>10;Input@PaperPesajeEntrad;25;795247,2</v>
      </c>
      <c r="I730" t="s">
        <v>849</v>
      </c>
    </row>
    <row r="731" spans="1:9" x14ac:dyDescent="0.3">
      <c r="A731">
        <v>11</v>
      </c>
      <c r="B731" t="s">
        <v>117</v>
      </c>
      <c r="C731">
        <v>25</v>
      </c>
      <c r="D731">
        <v>782654.4</v>
      </c>
      <c r="E731" t="str">
        <f t="shared" si="11"/>
        <v>11;Input@PaperPesajeEntrad;25;782654,4</v>
      </c>
      <c r="I731" t="s">
        <v>850</v>
      </c>
    </row>
    <row r="732" spans="1:9" x14ac:dyDescent="0.3">
      <c r="A732">
        <v>12</v>
      </c>
      <c r="B732" t="s">
        <v>117</v>
      </c>
      <c r="C732">
        <v>25</v>
      </c>
      <c r="D732">
        <v>789307.2</v>
      </c>
      <c r="E732" t="str">
        <f t="shared" si="11"/>
        <v>12;Input@PaperPesajeEntrad;25;789307,2</v>
      </c>
      <c r="I732" t="s">
        <v>851</v>
      </c>
    </row>
    <row r="733" spans="1:9" x14ac:dyDescent="0.3">
      <c r="A733">
        <v>13</v>
      </c>
      <c r="B733" t="s">
        <v>117</v>
      </c>
      <c r="C733">
        <v>25</v>
      </c>
      <c r="D733">
        <v>783367.2</v>
      </c>
      <c r="E733" t="str">
        <f t="shared" si="11"/>
        <v>13;Input@PaperPesajeEntrad;25;783367,2</v>
      </c>
      <c r="I733" t="s">
        <v>852</v>
      </c>
    </row>
    <row r="734" spans="1:9" x14ac:dyDescent="0.3">
      <c r="A734">
        <v>14</v>
      </c>
      <c r="B734" t="s">
        <v>117</v>
      </c>
      <c r="C734">
        <v>25</v>
      </c>
      <c r="D734">
        <v>784555.2</v>
      </c>
      <c r="E734" t="str">
        <f t="shared" si="11"/>
        <v>14;Input@PaperPesajeEntrad;25;784555,2</v>
      </c>
      <c r="I734" t="s">
        <v>853</v>
      </c>
    </row>
    <row r="735" spans="1:9" x14ac:dyDescent="0.3">
      <c r="A735">
        <v>15</v>
      </c>
      <c r="B735" t="s">
        <v>117</v>
      </c>
      <c r="C735">
        <v>25</v>
      </c>
      <c r="D735">
        <v>786456</v>
      </c>
      <c r="E735" t="str">
        <f t="shared" si="11"/>
        <v>15;Input@PaperPesajeEntrad;25;786456</v>
      </c>
      <c r="I735" t="s">
        <v>854</v>
      </c>
    </row>
    <row r="736" spans="1:9" x14ac:dyDescent="0.3">
      <c r="A736">
        <v>16</v>
      </c>
      <c r="B736" t="s">
        <v>117</v>
      </c>
      <c r="C736">
        <v>25</v>
      </c>
      <c r="D736">
        <v>785980.8</v>
      </c>
      <c r="E736" t="str">
        <f t="shared" si="11"/>
        <v>16;Input@PaperPesajeEntrad;25;785980,8</v>
      </c>
      <c r="I736" t="s">
        <v>855</v>
      </c>
    </row>
    <row r="737" spans="1:9" x14ac:dyDescent="0.3">
      <c r="A737">
        <v>17</v>
      </c>
      <c r="B737" t="s">
        <v>117</v>
      </c>
      <c r="C737">
        <v>25</v>
      </c>
      <c r="D737">
        <v>787168.8</v>
      </c>
      <c r="E737" t="str">
        <f t="shared" si="11"/>
        <v>17;Input@PaperPesajeEntrad;25;787168,8</v>
      </c>
      <c r="I737" t="s">
        <v>856</v>
      </c>
    </row>
    <row r="738" spans="1:9" x14ac:dyDescent="0.3">
      <c r="A738">
        <v>18</v>
      </c>
      <c r="B738" t="s">
        <v>117</v>
      </c>
      <c r="C738">
        <v>25</v>
      </c>
      <c r="D738">
        <v>794296.8</v>
      </c>
      <c r="E738" t="str">
        <f t="shared" si="11"/>
        <v>18;Input@PaperPesajeEntrad;25;794296,8</v>
      </c>
      <c r="I738" t="s">
        <v>857</v>
      </c>
    </row>
    <row r="739" spans="1:9" x14ac:dyDescent="0.3">
      <c r="A739">
        <v>19</v>
      </c>
      <c r="B739" t="s">
        <v>117</v>
      </c>
      <c r="C739">
        <v>25</v>
      </c>
      <c r="D739">
        <v>790970.4</v>
      </c>
      <c r="E739" t="str">
        <f t="shared" si="11"/>
        <v>19;Input@PaperPesajeEntrad;25;790970,4</v>
      </c>
      <c r="I739" t="s">
        <v>858</v>
      </c>
    </row>
    <row r="740" spans="1:9" x14ac:dyDescent="0.3">
      <c r="A740">
        <v>20</v>
      </c>
      <c r="B740" t="s">
        <v>117</v>
      </c>
      <c r="C740">
        <v>25</v>
      </c>
      <c r="D740">
        <v>794296.8</v>
      </c>
      <c r="E740" t="str">
        <f t="shared" si="11"/>
        <v>20;Input@PaperPesajeEntrad;25;794296,8</v>
      </c>
      <c r="I740" t="s">
        <v>859</v>
      </c>
    </row>
    <row r="741" spans="1:9" x14ac:dyDescent="0.3">
      <c r="A741">
        <v>21</v>
      </c>
      <c r="B741" t="s">
        <v>117</v>
      </c>
      <c r="C741">
        <v>25</v>
      </c>
      <c r="D741">
        <v>794534.40000000002</v>
      </c>
      <c r="E741" t="str">
        <f t="shared" si="11"/>
        <v>21;Input@PaperPesajeEntrad;25;794534,4</v>
      </c>
      <c r="I741" t="s">
        <v>860</v>
      </c>
    </row>
    <row r="742" spans="1:9" x14ac:dyDescent="0.3">
      <c r="A742">
        <v>22</v>
      </c>
      <c r="B742" t="s">
        <v>117</v>
      </c>
      <c r="C742">
        <v>25</v>
      </c>
      <c r="D742">
        <v>781466.4</v>
      </c>
      <c r="E742" t="str">
        <f t="shared" si="11"/>
        <v>22;Input@PaperPesajeEntrad;25;781466,4</v>
      </c>
      <c r="I742" t="s">
        <v>861</v>
      </c>
    </row>
    <row r="743" spans="1:9" x14ac:dyDescent="0.3">
      <c r="A743">
        <v>23</v>
      </c>
      <c r="B743" t="s">
        <v>117</v>
      </c>
      <c r="C743">
        <v>25</v>
      </c>
      <c r="D743">
        <v>793584</v>
      </c>
      <c r="E743" t="str">
        <f t="shared" si="11"/>
        <v>23;Input@PaperPesajeEntrad;25;793584</v>
      </c>
      <c r="I743" t="s">
        <v>862</v>
      </c>
    </row>
    <row r="744" spans="1:9" x14ac:dyDescent="0.3">
      <c r="A744">
        <v>24</v>
      </c>
      <c r="B744" t="s">
        <v>117</v>
      </c>
      <c r="C744">
        <v>25</v>
      </c>
      <c r="D744">
        <v>791445.6</v>
      </c>
      <c r="E744" t="str">
        <f t="shared" si="11"/>
        <v>24;Input@PaperPesajeEntrad;25;791445,6</v>
      </c>
      <c r="I744" t="s">
        <v>863</v>
      </c>
    </row>
    <row r="745" spans="1:9" x14ac:dyDescent="0.3">
      <c r="A745">
        <v>25</v>
      </c>
      <c r="B745" t="s">
        <v>117</v>
      </c>
      <c r="C745">
        <v>25</v>
      </c>
      <c r="D745">
        <v>778852.8</v>
      </c>
      <c r="E745" t="str">
        <f t="shared" si="11"/>
        <v>25;Input@PaperPesajeEntrad;25;778852,8</v>
      </c>
      <c r="I745" t="s">
        <v>864</v>
      </c>
    </row>
    <row r="746" spans="1:9" x14ac:dyDescent="0.3">
      <c r="A746">
        <v>26</v>
      </c>
      <c r="B746" t="s">
        <v>117</v>
      </c>
      <c r="C746">
        <v>25</v>
      </c>
      <c r="D746">
        <v>783367.2</v>
      </c>
      <c r="E746" t="str">
        <f t="shared" si="11"/>
        <v>26;Input@PaperPesajeEntrad;25;783367,2</v>
      </c>
      <c r="I746" t="s">
        <v>865</v>
      </c>
    </row>
    <row r="747" spans="1:9" x14ac:dyDescent="0.3">
      <c r="A747">
        <v>27</v>
      </c>
      <c r="B747" t="s">
        <v>117</v>
      </c>
      <c r="C747">
        <v>25</v>
      </c>
      <c r="D747">
        <v>786218.4</v>
      </c>
      <c r="E747" t="str">
        <f t="shared" si="11"/>
        <v>27;Input@PaperPesajeEntrad;25;786218,4</v>
      </c>
      <c r="I747" t="s">
        <v>866</v>
      </c>
    </row>
    <row r="748" spans="1:9" x14ac:dyDescent="0.3">
      <c r="A748">
        <v>28</v>
      </c>
      <c r="B748" t="s">
        <v>117</v>
      </c>
      <c r="C748">
        <v>25</v>
      </c>
      <c r="D748">
        <v>786693.6</v>
      </c>
      <c r="E748" t="str">
        <f t="shared" si="11"/>
        <v>28;Input@PaperPesajeEntrad;25;786693,6</v>
      </c>
      <c r="I748" t="s">
        <v>867</v>
      </c>
    </row>
    <row r="749" spans="1:9" x14ac:dyDescent="0.3">
      <c r="A749">
        <v>29</v>
      </c>
      <c r="B749" t="s">
        <v>117</v>
      </c>
      <c r="C749">
        <v>25</v>
      </c>
      <c r="D749">
        <v>791208</v>
      </c>
      <c r="E749" t="str">
        <f t="shared" si="11"/>
        <v>29;Input@PaperPesajeEntrad;25;791208</v>
      </c>
      <c r="I749" t="s">
        <v>868</v>
      </c>
    </row>
    <row r="750" spans="1:9" x14ac:dyDescent="0.3">
      <c r="A750">
        <v>30</v>
      </c>
      <c r="B750" t="s">
        <v>117</v>
      </c>
      <c r="C750">
        <v>25</v>
      </c>
      <c r="D750">
        <v>793584</v>
      </c>
      <c r="E750" t="str">
        <f t="shared" si="11"/>
        <v>30;Input@PaperPesajeEntrad;25;793584</v>
      </c>
      <c r="I750" t="s">
        <v>869</v>
      </c>
    </row>
    <row r="751" spans="1:9" x14ac:dyDescent="0.3">
      <c r="A751">
        <v>1</v>
      </c>
      <c r="B751" t="s">
        <v>117</v>
      </c>
      <c r="C751">
        <v>26</v>
      </c>
      <c r="D751">
        <v>754855.2</v>
      </c>
      <c r="E751" t="str">
        <f t="shared" si="11"/>
        <v>1;Input@PaperPesajeEntrad;26;754855,2</v>
      </c>
      <c r="I751" t="s">
        <v>870</v>
      </c>
    </row>
    <row r="752" spans="1:9" x14ac:dyDescent="0.3">
      <c r="A752">
        <v>2</v>
      </c>
      <c r="B752" t="s">
        <v>117</v>
      </c>
      <c r="C752">
        <v>26</v>
      </c>
      <c r="D752">
        <v>767685.6</v>
      </c>
      <c r="E752" t="str">
        <f t="shared" si="11"/>
        <v>2;Input@PaperPesajeEntrad;26;767685,6</v>
      </c>
      <c r="I752" t="s">
        <v>871</v>
      </c>
    </row>
    <row r="753" spans="1:9" x14ac:dyDescent="0.3">
      <c r="A753">
        <v>3</v>
      </c>
      <c r="B753" t="s">
        <v>117</v>
      </c>
      <c r="C753">
        <v>26</v>
      </c>
      <c r="D753">
        <v>758419.2</v>
      </c>
      <c r="E753" t="str">
        <f t="shared" si="11"/>
        <v>3;Input@PaperPesajeEntrad;26;758419,2</v>
      </c>
      <c r="I753" t="s">
        <v>872</v>
      </c>
    </row>
    <row r="754" spans="1:9" x14ac:dyDescent="0.3">
      <c r="A754">
        <v>4</v>
      </c>
      <c r="B754" t="s">
        <v>117</v>
      </c>
      <c r="C754">
        <v>26</v>
      </c>
      <c r="D754">
        <v>767685.6</v>
      </c>
      <c r="E754" t="str">
        <f t="shared" si="11"/>
        <v>4;Input@PaperPesajeEntrad;26;767685,6</v>
      </c>
      <c r="I754" t="s">
        <v>873</v>
      </c>
    </row>
    <row r="755" spans="1:9" x14ac:dyDescent="0.3">
      <c r="A755">
        <v>5</v>
      </c>
      <c r="B755" t="s">
        <v>117</v>
      </c>
      <c r="C755">
        <v>26</v>
      </c>
      <c r="D755">
        <v>766735.2</v>
      </c>
      <c r="E755" t="str">
        <f t="shared" si="11"/>
        <v>5;Input@PaperPesajeEntrad;26;766735,2</v>
      </c>
      <c r="I755" t="s">
        <v>874</v>
      </c>
    </row>
    <row r="756" spans="1:9" x14ac:dyDescent="0.3">
      <c r="A756">
        <v>6</v>
      </c>
      <c r="B756" t="s">
        <v>117</v>
      </c>
      <c r="C756">
        <v>26</v>
      </c>
      <c r="D756">
        <v>771962.4</v>
      </c>
      <c r="E756" t="str">
        <f t="shared" si="11"/>
        <v>6;Input@PaperPesajeEntrad;26;771962,4</v>
      </c>
      <c r="I756" t="s">
        <v>875</v>
      </c>
    </row>
    <row r="757" spans="1:9" x14ac:dyDescent="0.3">
      <c r="A757">
        <v>7</v>
      </c>
      <c r="B757" t="s">
        <v>117</v>
      </c>
      <c r="C757">
        <v>26</v>
      </c>
      <c r="D757">
        <v>766022.4</v>
      </c>
      <c r="E757" t="str">
        <f t="shared" si="11"/>
        <v>7;Input@PaperPesajeEntrad;26;766022,4</v>
      </c>
      <c r="I757" t="s">
        <v>876</v>
      </c>
    </row>
    <row r="758" spans="1:9" x14ac:dyDescent="0.3">
      <c r="A758">
        <v>8</v>
      </c>
      <c r="B758" t="s">
        <v>117</v>
      </c>
      <c r="C758">
        <v>26</v>
      </c>
      <c r="D758">
        <v>766735.2</v>
      </c>
      <c r="E758" t="str">
        <f t="shared" si="11"/>
        <v>8;Input@PaperPesajeEntrad;26;766735,2</v>
      </c>
      <c r="I758" t="s">
        <v>877</v>
      </c>
    </row>
    <row r="759" spans="1:9" x14ac:dyDescent="0.3">
      <c r="A759">
        <v>9</v>
      </c>
      <c r="B759" t="s">
        <v>117</v>
      </c>
      <c r="C759">
        <v>26</v>
      </c>
      <c r="D759">
        <v>765547.2</v>
      </c>
      <c r="E759" t="str">
        <f t="shared" si="11"/>
        <v>9;Input@PaperPesajeEntrad;26;765547,2</v>
      </c>
      <c r="I759" t="s">
        <v>878</v>
      </c>
    </row>
    <row r="760" spans="1:9" x14ac:dyDescent="0.3">
      <c r="A760">
        <v>10</v>
      </c>
      <c r="B760" t="s">
        <v>117</v>
      </c>
      <c r="C760">
        <v>26</v>
      </c>
      <c r="D760">
        <v>758419.2</v>
      </c>
      <c r="E760" t="str">
        <f t="shared" si="11"/>
        <v>10;Input@PaperPesajeEntrad;26;758419,2</v>
      </c>
      <c r="I760" t="s">
        <v>879</v>
      </c>
    </row>
    <row r="761" spans="1:9" x14ac:dyDescent="0.3">
      <c r="A761">
        <v>11</v>
      </c>
      <c r="B761" t="s">
        <v>117</v>
      </c>
      <c r="C761">
        <v>26</v>
      </c>
      <c r="D761">
        <v>759132</v>
      </c>
      <c r="E761" t="str">
        <f t="shared" si="11"/>
        <v>11;Input@PaperPesajeEntrad;26;759132</v>
      </c>
      <c r="I761" t="s">
        <v>880</v>
      </c>
    </row>
    <row r="762" spans="1:9" x14ac:dyDescent="0.3">
      <c r="A762">
        <v>12</v>
      </c>
      <c r="B762" t="s">
        <v>117</v>
      </c>
      <c r="C762">
        <v>26</v>
      </c>
      <c r="D762">
        <v>767923.19999999995</v>
      </c>
      <c r="E762" t="str">
        <f t="shared" si="11"/>
        <v>12;Input@PaperPesajeEntrad;26;767923,2</v>
      </c>
      <c r="I762" t="s">
        <v>881</v>
      </c>
    </row>
    <row r="763" spans="1:9" x14ac:dyDescent="0.3">
      <c r="A763">
        <v>13</v>
      </c>
      <c r="B763" t="s">
        <v>117</v>
      </c>
      <c r="C763">
        <v>26</v>
      </c>
      <c r="D763">
        <v>755092.8</v>
      </c>
      <c r="E763" t="str">
        <f t="shared" si="11"/>
        <v>13;Input@PaperPesajeEntrad;26;755092,8</v>
      </c>
      <c r="I763" t="s">
        <v>882</v>
      </c>
    </row>
    <row r="764" spans="1:9" x14ac:dyDescent="0.3">
      <c r="A764">
        <v>14</v>
      </c>
      <c r="B764" t="s">
        <v>117</v>
      </c>
      <c r="C764">
        <v>26</v>
      </c>
      <c r="D764">
        <v>762458.4</v>
      </c>
      <c r="E764" t="str">
        <f t="shared" si="11"/>
        <v>14;Input@PaperPesajeEntrad;26;762458,4</v>
      </c>
      <c r="I764" t="s">
        <v>883</v>
      </c>
    </row>
    <row r="765" spans="1:9" x14ac:dyDescent="0.3">
      <c r="A765">
        <v>15</v>
      </c>
      <c r="B765" t="s">
        <v>117</v>
      </c>
      <c r="C765">
        <v>26</v>
      </c>
      <c r="D765">
        <v>764121.59999999998</v>
      </c>
      <c r="E765" t="str">
        <f t="shared" si="11"/>
        <v>15;Input@PaperPesajeEntrad;26;764121,6</v>
      </c>
      <c r="I765" t="s">
        <v>884</v>
      </c>
    </row>
    <row r="766" spans="1:9" x14ac:dyDescent="0.3">
      <c r="A766">
        <v>16</v>
      </c>
      <c r="B766" t="s">
        <v>117</v>
      </c>
      <c r="C766">
        <v>26</v>
      </c>
      <c r="D766">
        <v>758656.8</v>
      </c>
      <c r="E766" t="str">
        <f t="shared" si="11"/>
        <v>16;Input@PaperPesajeEntrad;26;758656,8</v>
      </c>
      <c r="I766" t="s">
        <v>885</v>
      </c>
    </row>
    <row r="767" spans="1:9" x14ac:dyDescent="0.3">
      <c r="A767">
        <v>17</v>
      </c>
      <c r="B767" t="s">
        <v>117</v>
      </c>
      <c r="C767">
        <v>26</v>
      </c>
      <c r="D767">
        <v>758419.2</v>
      </c>
      <c r="E767" t="str">
        <f t="shared" si="11"/>
        <v>17;Input@PaperPesajeEntrad;26;758419,2</v>
      </c>
      <c r="I767" t="s">
        <v>886</v>
      </c>
    </row>
    <row r="768" spans="1:9" x14ac:dyDescent="0.3">
      <c r="A768">
        <v>18</v>
      </c>
      <c r="B768" t="s">
        <v>117</v>
      </c>
      <c r="C768">
        <v>26</v>
      </c>
      <c r="D768">
        <v>759844.8</v>
      </c>
      <c r="E768" t="str">
        <f t="shared" si="11"/>
        <v>18;Input@PaperPesajeEntrad;26;759844,8</v>
      </c>
      <c r="I768" t="s">
        <v>887</v>
      </c>
    </row>
    <row r="769" spans="1:9" x14ac:dyDescent="0.3">
      <c r="A769">
        <v>19</v>
      </c>
      <c r="B769" t="s">
        <v>117</v>
      </c>
      <c r="C769">
        <v>26</v>
      </c>
      <c r="D769">
        <v>765309.6</v>
      </c>
      <c r="E769" t="str">
        <f t="shared" si="11"/>
        <v>19;Input@PaperPesajeEntrad;26;765309,6</v>
      </c>
      <c r="I769" t="s">
        <v>888</v>
      </c>
    </row>
    <row r="770" spans="1:9" x14ac:dyDescent="0.3">
      <c r="A770">
        <v>20</v>
      </c>
      <c r="B770" t="s">
        <v>117</v>
      </c>
      <c r="C770">
        <v>26</v>
      </c>
      <c r="D770">
        <v>756993.6</v>
      </c>
      <c r="E770" t="str">
        <f t="shared" si="11"/>
        <v>20;Input@PaperPesajeEntrad;26;756993,6</v>
      </c>
      <c r="I770" t="s">
        <v>889</v>
      </c>
    </row>
    <row r="771" spans="1:9" x14ac:dyDescent="0.3">
      <c r="A771">
        <v>21</v>
      </c>
      <c r="B771" t="s">
        <v>117</v>
      </c>
      <c r="C771">
        <v>26</v>
      </c>
      <c r="D771">
        <v>766735.2</v>
      </c>
      <c r="E771" t="str">
        <f t="shared" ref="E771:E834" si="12">_xlfn.CONCAT(A771,";",B771,";",C771,";",D771)</f>
        <v>21;Input@PaperPesajeEntrad;26;766735,2</v>
      </c>
      <c r="I771" t="s">
        <v>890</v>
      </c>
    </row>
    <row r="772" spans="1:9" x14ac:dyDescent="0.3">
      <c r="A772">
        <v>22</v>
      </c>
      <c r="B772" t="s">
        <v>117</v>
      </c>
      <c r="C772">
        <v>26</v>
      </c>
      <c r="D772">
        <v>760557.6</v>
      </c>
      <c r="E772" t="str">
        <f t="shared" si="12"/>
        <v>22;Input@PaperPesajeEntrad;26;760557,6</v>
      </c>
      <c r="I772" t="s">
        <v>891</v>
      </c>
    </row>
    <row r="773" spans="1:9" x14ac:dyDescent="0.3">
      <c r="A773">
        <v>23</v>
      </c>
      <c r="B773" t="s">
        <v>117</v>
      </c>
      <c r="C773">
        <v>26</v>
      </c>
      <c r="D773">
        <v>753667.2</v>
      </c>
      <c r="E773" t="str">
        <f t="shared" si="12"/>
        <v>23;Input@PaperPesajeEntrad;26;753667,2</v>
      </c>
      <c r="I773" t="s">
        <v>892</v>
      </c>
    </row>
    <row r="774" spans="1:9" x14ac:dyDescent="0.3">
      <c r="A774">
        <v>24</v>
      </c>
      <c r="B774" t="s">
        <v>117</v>
      </c>
      <c r="C774">
        <v>26</v>
      </c>
      <c r="D774">
        <v>770536.8</v>
      </c>
      <c r="E774" t="str">
        <f t="shared" si="12"/>
        <v>24;Input@PaperPesajeEntrad;26;770536,8</v>
      </c>
      <c r="I774" t="s">
        <v>893</v>
      </c>
    </row>
    <row r="775" spans="1:9" x14ac:dyDescent="0.3">
      <c r="A775">
        <v>25</v>
      </c>
      <c r="B775" t="s">
        <v>117</v>
      </c>
      <c r="C775">
        <v>26</v>
      </c>
      <c r="D775">
        <v>756993.6</v>
      </c>
      <c r="E775" t="str">
        <f t="shared" si="12"/>
        <v>25;Input@PaperPesajeEntrad;26;756993,6</v>
      </c>
      <c r="I775" t="s">
        <v>894</v>
      </c>
    </row>
    <row r="776" spans="1:9" x14ac:dyDescent="0.3">
      <c r="A776">
        <v>26</v>
      </c>
      <c r="B776" t="s">
        <v>117</v>
      </c>
      <c r="C776">
        <v>26</v>
      </c>
      <c r="D776">
        <v>762458.4</v>
      </c>
      <c r="E776" t="str">
        <f t="shared" si="12"/>
        <v>26;Input@PaperPesajeEntrad;26;762458,4</v>
      </c>
      <c r="I776" t="s">
        <v>895</v>
      </c>
    </row>
    <row r="777" spans="1:9" x14ac:dyDescent="0.3">
      <c r="A777">
        <v>27</v>
      </c>
      <c r="B777" t="s">
        <v>117</v>
      </c>
      <c r="C777">
        <v>26</v>
      </c>
      <c r="D777">
        <v>765547.2</v>
      </c>
      <c r="E777" t="str">
        <f t="shared" si="12"/>
        <v>27;Input@PaperPesajeEntrad;26;765547,2</v>
      </c>
      <c r="I777" t="s">
        <v>896</v>
      </c>
    </row>
    <row r="778" spans="1:9" x14ac:dyDescent="0.3">
      <c r="A778">
        <v>28</v>
      </c>
      <c r="B778" t="s">
        <v>117</v>
      </c>
      <c r="C778">
        <v>26</v>
      </c>
      <c r="D778">
        <v>768398.4</v>
      </c>
      <c r="E778" t="str">
        <f t="shared" si="12"/>
        <v>28;Input@PaperPesajeEntrad;26;768398,4</v>
      </c>
      <c r="I778" t="s">
        <v>897</v>
      </c>
    </row>
    <row r="779" spans="1:9" x14ac:dyDescent="0.3">
      <c r="A779">
        <v>29</v>
      </c>
      <c r="B779" t="s">
        <v>117</v>
      </c>
      <c r="C779">
        <v>26</v>
      </c>
      <c r="D779">
        <v>770299.2</v>
      </c>
      <c r="E779" t="str">
        <f t="shared" si="12"/>
        <v>29;Input@PaperPesajeEntrad;26;770299,2</v>
      </c>
      <c r="I779" t="s">
        <v>898</v>
      </c>
    </row>
    <row r="780" spans="1:9" x14ac:dyDescent="0.3">
      <c r="A780">
        <v>30</v>
      </c>
      <c r="B780" t="s">
        <v>117</v>
      </c>
      <c r="C780">
        <v>26</v>
      </c>
      <c r="D780">
        <v>765072</v>
      </c>
      <c r="E780" t="str">
        <f t="shared" si="12"/>
        <v>30;Input@PaperPesajeEntrad;26;765072</v>
      </c>
      <c r="I780" t="s">
        <v>899</v>
      </c>
    </row>
    <row r="781" spans="1:9" x14ac:dyDescent="0.3">
      <c r="A781">
        <v>1</v>
      </c>
      <c r="B781" t="s">
        <v>116</v>
      </c>
      <c r="C781">
        <v>27</v>
      </c>
      <c r="D781">
        <v>845380.8</v>
      </c>
      <c r="E781" t="str">
        <f t="shared" si="12"/>
        <v>1;Input@KoalaPesajeEntrada;27;845380,8</v>
      </c>
      <c r="I781" t="s">
        <v>900</v>
      </c>
    </row>
    <row r="782" spans="1:9" x14ac:dyDescent="0.3">
      <c r="A782">
        <v>2</v>
      </c>
      <c r="B782" t="s">
        <v>116</v>
      </c>
      <c r="C782">
        <v>27</v>
      </c>
      <c r="D782">
        <v>848232</v>
      </c>
      <c r="E782" t="str">
        <f t="shared" si="12"/>
        <v>2;Input@KoalaPesajeEntrada;27;848232</v>
      </c>
      <c r="I782" t="s">
        <v>901</v>
      </c>
    </row>
    <row r="783" spans="1:9" x14ac:dyDescent="0.3">
      <c r="A783">
        <v>3</v>
      </c>
      <c r="B783" t="s">
        <v>116</v>
      </c>
      <c r="C783">
        <v>27</v>
      </c>
      <c r="D783">
        <v>843242.4</v>
      </c>
      <c r="E783" t="str">
        <f t="shared" si="12"/>
        <v>3;Input@KoalaPesajeEntrada;27;843242,4</v>
      </c>
      <c r="I783" t="s">
        <v>902</v>
      </c>
    </row>
    <row r="784" spans="1:9" x14ac:dyDescent="0.3">
      <c r="A784">
        <v>4</v>
      </c>
      <c r="B784" t="s">
        <v>116</v>
      </c>
      <c r="C784">
        <v>27</v>
      </c>
      <c r="D784">
        <v>844905.6</v>
      </c>
      <c r="E784" t="str">
        <f t="shared" si="12"/>
        <v>4;Input@KoalaPesajeEntrada;27;844905,6</v>
      </c>
      <c r="I784" t="s">
        <v>903</v>
      </c>
    </row>
    <row r="785" spans="1:9" x14ac:dyDescent="0.3">
      <c r="A785">
        <v>5</v>
      </c>
      <c r="B785" t="s">
        <v>116</v>
      </c>
      <c r="C785">
        <v>27</v>
      </c>
      <c r="D785">
        <v>847044</v>
      </c>
      <c r="E785" t="str">
        <f t="shared" si="12"/>
        <v>5;Input@KoalaPesajeEntrada;27;847044</v>
      </c>
      <c r="I785" t="s">
        <v>904</v>
      </c>
    </row>
    <row r="786" spans="1:9" x14ac:dyDescent="0.3">
      <c r="A786">
        <v>6</v>
      </c>
      <c r="B786" t="s">
        <v>116</v>
      </c>
      <c r="C786">
        <v>27</v>
      </c>
      <c r="D786">
        <v>848232</v>
      </c>
      <c r="E786" t="str">
        <f t="shared" si="12"/>
        <v>6;Input@KoalaPesajeEntrada;27;848232</v>
      </c>
      <c r="I786" t="s">
        <v>905</v>
      </c>
    </row>
    <row r="787" spans="1:9" x14ac:dyDescent="0.3">
      <c r="A787">
        <v>7</v>
      </c>
      <c r="B787" t="s">
        <v>116</v>
      </c>
      <c r="C787">
        <v>27</v>
      </c>
      <c r="D787">
        <v>841579.2</v>
      </c>
      <c r="E787" t="str">
        <f t="shared" si="12"/>
        <v>7;Input@KoalaPesajeEntrada;27;841579,2</v>
      </c>
      <c r="I787" t="s">
        <v>906</v>
      </c>
    </row>
    <row r="788" spans="1:9" x14ac:dyDescent="0.3">
      <c r="A788">
        <v>8</v>
      </c>
      <c r="B788" t="s">
        <v>116</v>
      </c>
      <c r="C788">
        <v>27</v>
      </c>
      <c r="D788">
        <v>845143.2</v>
      </c>
      <c r="E788" t="str">
        <f t="shared" si="12"/>
        <v>8;Input@KoalaPesajeEntrada;27;845143,2</v>
      </c>
      <c r="I788" t="s">
        <v>907</v>
      </c>
    </row>
    <row r="789" spans="1:9" x14ac:dyDescent="0.3">
      <c r="A789">
        <v>9</v>
      </c>
      <c r="B789" t="s">
        <v>116</v>
      </c>
      <c r="C789">
        <v>27</v>
      </c>
      <c r="D789">
        <v>841579.2</v>
      </c>
      <c r="E789" t="str">
        <f t="shared" si="12"/>
        <v>9;Input@KoalaPesajeEntrada;27;841579,2</v>
      </c>
      <c r="I789" t="s">
        <v>908</v>
      </c>
    </row>
    <row r="790" spans="1:9" x14ac:dyDescent="0.3">
      <c r="A790">
        <v>10</v>
      </c>
      <c r="B790" t="s">
        <v>116</v>
      </c>
      <c r="C790">
        <v>27</v>
      </c>
      <c r="D790">
        <v>836827.2</v>
      </c>
      <c r="E790" t="str">
        <f t="shared" si="12"/>
        <v>10;Input@KoalaPesajeEntrada;27;836827,2</v>
      </c>
      <c r="I790" t="s">
        <v>909</v>
      </c>
    </row>
    <row r="791" spans="1:9" x14ac:dyDescent="0.3">
      <c r="A791">
        <v>11</v>
      </c>
      <c r="B791" t="s">
        <v>116</v>
      </c>
      <c r="C791">
        <v>27</v>
      </c>
      <c r="D791">
        <v>839440.8</v>
      </c>
      <c r="E791" t="str">
        <f t="shared" si="12"/>
        <v>11;Input@KoalaPesajeEntrada;27;839440,8</v>
      </c>
      <c r="I791" t="s">
        <v>910</v>
      </c>
    </row>
    <row r="792" spans="1:9" x14ac:dyDescent="0.3">
      <c r="A792">
        <v>12</v>
      </c>
      <c r="B792" t="s">
        <v>116</v>
      </c>
      <c r="C792">
        <v>27</v>
      </c>
      <c r="D792">
        <v>841341.6</v>
      </c>
      <c r="E792" t="str">
        <f t="shared" si="12"/>
        <v>12;Input@KoalaPesajeEntrada;27;841341,6</v>
      </c>
      <c r="I792" t="s">
        <v>911</v>
      </c>
    </row>
    <row r="793" spans="1:9" x14ac:dyDescent="0.3">
      <c r="A793">
        <v>13</v>
      </c>
      <c r="B793" t="s">
        <v>116</v>
      </c>
      <c r="C793">
        <v>27</v>
      </c>
      <c r="D793">
        <v>841816.8</v>
      </c>
      <c r="E793" t="str">
        <f t="shared" si="12"/>
        <v>13;Input@KoalaPesajeEntrada;27;841816,8</v>
      </c>
      <c r="I793" t="s">
        <v>912</v>
      </c>
    </row>
    <row r="794" spans="1:9" x14ac:dyDescent="0.3">
      <c r="A794">
        <v>14</v>
      </c>
      <c r="B794" t="s">
        <v>116</v>
      </c>
      <c r="C794">
        <v>27</v>
      </c>
      <c r="D794">
        <v>840153.59999999998</v>
      </c>
      <c r="E794" t="str">
        <f t="shared" si="12"/>
        <v>14;Input@KoalaPesajeEntrada;27;840153,6</v>
      </c>
      <c r="I794" t="s">
        <v>913</v>
      </c>
    </row>
    <row r="795" spans="1:9" x14ac:dyDescent="0.3">
      <c r="A795">
        <v>15</v>
      </c>
      <c r="B795" t="s">
        <v>116</v>
      </c>
      <c r="C795">
        <v>27</v>
      </c>
      <c r="D795">
        <v>842292</v>
      </c>
      <c r="E795" t="str">
        <f t="shared" si="12"/>
        <v>15;Input@KoalaPesajeEntrada;27;842292</v>
      </c>
      <c r="I795" t="s">
        <v>914</v>
      </c>
    </row>
    <row r="796" spans="1:9" x14ac:dyDescent="0.3">
      <c r="A796">
        <v>16</v>
      </c>
      <c r="B796" t="s">
        <v>116</v>
      </c>
      <c r="C796">
        <v>27</v>
      </c>
      <c r="D796">
        <v>851558.40000000002</v>
      </c>
      <c r="E796" t="str">
        <f t="shared" si="12"/>
        <v>16;Input@KoalaPesajeEntrada;27;851558,4</v>
      </c>
      <c r="I796" t="s">
        <v>915</v>
      </c>
    </row>
    <row r="797" spans="1:9" x14ac:dyDescent="0.3">
      <c r="A797">
        <v>17</v>
      </c>
      <c r="B797" t="s">
        <v>116</v>
      </c>
      <c r="C797">
        <v>27</v>
      </c>
      <c r="D797">
        <v>846093.6</v>
      </c>
      <c r="E797" t="str">
        <f t="shared" si="12"/>
        <v>17;Input@KoalaPesajeEntrada;27;846093,6</v>
      </c>
      <c r="I797" t="s">
        <v>916</v>
      </c>
    </row>
    <row r="798" spans="1:9" x14ac:dyDescent="0.3">
      <c r="A798">
        <v>18</v>
      </c>
      <c r="B798" t="s">
        <v>116</v>
      </c>
      <c r="C798">
        <v>27</v>
      </c>
      <c r="D798">
        <v>840866.4</v>
      </c>
      <c r="E798" t="str">
        <f t="shared" si="12"/>
        <v>18;Input@KoalaPesajeEntrada;27;840866,4</v>
      </c>
      <c r="I798" t="s">
        <v>917</v>
      </c>
    </row>
    <row r="799" spans="1:9" x14ac:dyDescent="0.3">
      <c r="A799">
        <v>19</v>
      </c>
      <c r="B799" t="s">
        <v>116</v>
      </c>
      <c r="C799">
        <v>27</v>
      </c>
      <c r="D799">
        <v>835639.2</v>
      </c>
      <c r="E799" t="str">
        <f t="shared" si="12"/>
        <v>19;Input@KoalaPesajeEntrada;27;835639,2</v>
      </c>
      <c r="I799" t="s">
        <v>918</v>
      </c>
    </row>
    <row r="800" spans="1:9" x14ac:dyDescent="0.3">
      <c r="A800">
        <v>20</v>
      </c>
      <c r="B800" t="s">
        <v>116</v>
      </c>
      <c r="C800">
        <v>27</v>
      </c>
      <c r="D800">
        <v>847281.6</v>
      </c>
      <c r="E800" t="str">
        <f t="shared" si="12"/>
        <v>20;Input@KoalaPesajeEntrada;27;847281,6</v>
      </c>
      <c r="I800" t="s">
        <v>919</v>
      </c>
    </row>
    <row r="801" spans="1:9" x14ac:dyDescent="0.3">
      <c r="A801">
        <v>21</v>
      </c>
      <c r="B801" t="s">
        <v>116</v>
      </c>
      <c r="C801">
        <v>27</v>
      </c>
      <c r="D801">
        <v>842529.6</v>
      </c>
      <c r="E801" t="str">
        <f t="shared" si="12"/>
        <v>21;Input@KoalaPesajeEntrada;27;842529,6</v>
      </c>
      <c r="I801" t="s">
        <v>920</v>
      </c>
    </row>
    <row r="802" spans="1:9" x14ac:dyDescent="0.3">
      <c r="A802">
        <v>22</v>
      </c>
      <c r="B802" t="s">
        <v>116</v>
      </c>
      <c r="C802">
        <v>27</v>
      </c>
      <c r="D802">
        <v>847519.2</v>
      </c>
      <c r="E802" t="str">
        <f t="shared" si="12"/>
        <v>22;Input@KoalaPesajeEntrada;27;847519,2</v>
      </c>
      <c r="I802" t="s">
        <v>921</v>
      </c>
    </row>
    <row r="803" spans="1:9" x14ac:dyDescent="0.3">
      <c r="A803">
        <v>23</v>
      </c>
      <c r="B803" t="s">
        <v>116</v>
      </c>
      <c r="C803">
        <v>27</v>
      </c>
      <c r="D803">
        <v>842292</v>
      </c>
      <c r="E803" t="str">
        <f t="shared" si="12"/>
        <v>23;Input@KoalaPesajeEntrada;27;842292</v>
      </c>
      <c r="I803" t="s">
        <v>922</v>
      </c>
    </row>
    <row r="804" spans="1:9" x14ac:dyDescent="0.3">
      <c r="A804">
        <v>24</v>
      </c>
      <c r="B804" t="s">
        <v>116</v>
      </c>
      <c r="C804">
        <v>27</v>
      </c>
      <c r="D804">
        <v>848469.6</v>
      </c>
      <c r="E804" t="str">
        <f t="shared" si="12"/>
        <v>24;Input@KoalaPesajeEntrada;27;848469,6</v>
      </c>
      <c r="I804" t="s">
        <v>923</v>
      </c>
    </row>
    <row r="805" spans="1:9" x14ac:dyDescent="0.3">
      <c r="A805">
        <v>25</v>
      </c>
      <c r="B805" t="s">
        <v>116</v>
      </c>
      <c r="C805">
        <v>27</v>
      </c>
      <c r="D805">
        <v>843242.4</v>
      </c>
      <c r="E805" t="str">
        <f t="shared" si="12"/>
        <v>25;Input@KoalaPesajeEntrada;27;843242,4</v>
      </c>
      <c r="I805" t="s">
        <v>924</v>
      </c>
    </row>
    <row r="806" spans="1:9" x14ac:dyDescent="0.3">
      <c r="A806">
        <v>26</v>
      </c>
      <c r="B806" t="s">
        <v>116</v>
      </c>
      <c r="C806">
        <v>27</v>
      </c>
      <c r="D806">
        <v>837302.4</v>
      </c>
      <c r="E806" t="str">
        <f t="shared" si="12"/>
        <v>26;Input@KoalaPesajeEntrada;27;837302,4</v>
      </c>
      <c r="I806" t="s">
        <v>925</v>
      </c>
    </row>
    <row r="807" spans="1:9" x14ac:dyDescent="0.3">
      <c r="A807">
        <v>27</v>
      </c>
      <c r="B807" t="s">
        <v>116</v>
      </c>
      <c r="C807">
        <v>27</v>
      </c>
      <c r="D807">
        <v>843480</v>
      </c>
      <c r="E807" t="str">
        <f t="shared" si="12"/>
        <v>27;Input@KoalaPesajeEntrada;27;843480</v>
      </c>
      <c r="I807" t="s">
        <v>926</v>
      </c>
    </row>
    <row r="808" spans="1:9" x14ac:dyDescent="0.3">
      <c r="A808">
        <v>28</v>
      </c>
      <c r="B808" t="s">
        <v>116</v>
      </c>
      <c r="C808">
        <v>27</v>
      </c>
      <c r="D808">
        <v>836589.6</v>
      </c>
      <c r="E808" t="str">
        <f t="shared" si="12"/>
        <v>28;Input@KoalaPesajeEntrada;27;836589,6</v>
      </c>
      <c r="I808" t="s">
        <v>927</v>
      </c>
    </row>
    <row r="809" spans="1:9" x14ac:dyDescent="0.3">
      <c r="A809">
        <v>29</v>
      </c>
      <c r="B809" t="s">
        <v>116</v>
      </c>
      <c r="C809">
        <v>27</v>
      </c>
      <c r="D809">
        <v>840391.2</v>
      </c>
      <c r="E809" t="str">
        <f t="shared" si="12"/>
        <v>29;Input@KoalaPesajeEntrada;27;840391,2</v>
      </c>
      <c r="I809" t="s">
        <v>928</v>
      </c>
    </row>
    <row r="810" spans="1:9" x14ac:dyDescent="0.3">
      <c r="A810">
        <v>30</v>
      </c>
      <c r="B810" t="s">
        <v>116</v>
      </c>
      <c r="C810">
        <v>27</v>
      </c>
      <c r="D810">
        <v>843242.4</v>
      </c>
      <c r="E810" t="str">
        <f t="shared" si="12"/>
        <v>30;Input@KoalaPesajeEntrada;27;843242,4</v>
      </c>
      <c r="I810" t="s">
        <v>929</v>
      </c>
    </row>
    <row r="811" spans="1:9" x14ac:dyDescent="0.3">
      <c r="A811">
        <v>1</v>
      </c>
      <c r="B811" t="s">
        <v>117</v>
      </c>
      <c r="C811">
        <v>28</v>
      </c>
      <c r="D811">
        <v>679773.6</v>
      </c>
      <c r="E811" t="str">
        <f t="shared" si="12"/>
        <v>1;Input@PaperPesajeEntrad;28;679773,6</v>
      </c>
      <c r="I811" t="s">
        <v>930</v>
      </c>
    </row>
    <row r="812" spans="1:9" x14ac:dyDescent="0.3">
      <c r="A812">
        <v>2</v>
      </c>
      <c r="B812" t="s">
        <v>117</v>
      </c>
      <c r="C812">
        <v>28</v>
      </c>
      <c r="D812">
        <v>670032</v>
      </c>
      <c r="E812" t="str">
        <f t="shared" si="12"/>
        <v>2;Input@PaperPesajeEntrad;28;670032</v>
      </c>
      <c r="I812" t="s">
        <v>931</v>
      </c>
    </row>
    <row r="813" spans="1:9" x14ac:dyDescent="0.3">
      <c r="A813">
        <v>3</v>
      </c>
      <c r="B813" t="s">
        <v>117</v>
      </c>
      <c r="C813">
        <v>28</v>
      </c>
      <c r="D813">
        <v>679060.8</v>
      </c>
      <c r="E813" t="str">
        <f t="shared" si="12"/>
        <v>3;Input@PaperPesajeEntrad;28;679060,8</v>
      </c>
      <c r="I813" t="s">
        <v>932</v>
      </c>
    </row>
    <row r="814" spans="1:9" x14ac:dyDescent="0.3">
      <c r="A814">
        <v>4</v>
      </c>
      <c r="B814" t="s">
        <v>117</v>
      </c>
      <c r="C814">
        <v>28</v>
      </c>
      <c r="D814">
        <v>671457.6</v>
      </c>
      <c r="E814" t="str">
        <f t="shared" si="12"/>
        <v>4;Input@PaperPesajeEntrad;28;671457,6</v>
      </c>
      <c r="I814" t="s">
        <v>933</v>
      </c>
    </row>
    <row r="815" spans="1:9" x14ac:dyDescent="0.3">
      <c r="A815">
        <v>5</v>
      </c>
      <c r="B815" t="s">
        <v>117</v>
      </c>
      <c r="C815">
        <v>28</v>
      </c>
      <c r="D815">
        <v>678348</v>
      </c>
      <c r="E815" t="str">
        <f t="shared" si="12"/>
        <v>5;Input@PaperPesajeEntrad;28;678348</v>
      </c>
      <c r="I815" t="s">
        <v>934</v>
      </c>
    </row>
    <row r="816" spans="1:9" x14ac:dyDescent="0.3">
      <c r="A816">
        <v>6</v>
      </c>
      <c r="B816" t="s">
        <v>117</v>
      </c>
      <c r="C816">
        <v>28</v>
      </c>
      <c r="D816">
        <v>689277.6</v>
      </c>
      <c r="E816" t="str">
        <f t="shared" si="12"/>
        <v>6;Input@PaperPesajeEntrad;28;689277,6</v>
      </c>
      <c r="I816" t="s">
        <v>935</v>
      </c>
    </row>
    <row r="817" spans="1:9" x14ac:dyDescent="0.3">
      <c r="A817">
        <v>7</v>
      </c>
      <c r="B817" t="s">
        <v>117</v>
      </c>
      <c r="C817">
        <v>28</v>
      </c>
      <c r="D817">
        <v>670269.6</v>
      </c>
      <c r="E817" t="str">
        <f t="shared" si="12"/>
        <v>7;Input@PaperPesajeEntrad;28;670269,6</v>
      </c>
      <c r="I817" t="s">
        <v>936</v>
      </c>
    </row>
    <row r="818" spans="1:9" x14ac:dyDescent="0.3">
      <c r="A818">
        <v>8</v>
      </c>
      <c r="B818" t="s">
        <v>117</v>
      </c>
      <c r="C818">
        <v>28</v>
      </c>
      <c r="D818">
        <v>674546.4</v>
      </c>
      <c r="E818" t="str">
        <f t="shared" si="12"/>
        <v>8;Input@PaperPesajeEntrad;28;674546,4</v>
      </c>
      <c r="I818" t="s">
        <v>937</v>
      </c>
    </row>
    <row r="819" spans="1:9" x14ac:dyDescent="0.3">
      <c r="A819">
        <v>9</v>
      </c>
      <c r="B819" t="s">
        <v>117</v>
      </c>
      <c r="C819">
        <v>28</v>
      </c>
      <c r="D819">
        <v>676684.80000000005</v>
      </c>
      <c r="E819" t="str">
        <f t="shared" si="12"/>
        <v>9;Input@PaperPesajeEntrad;28;676684,8</v>
      </c>
      <c r="I819" t="s">
        <v>938</v>
      </c>
    </row>
    <row r="820" spans="1:9" x14ac:dyDescent="0.3">
      <c r="A820">
        <v>10</v>
      </c>
      <c r="B820" t="s">
        <v>117</v>
      </c>
      <c r="C820">
        <v>28</v>
      </c>
      <c r="D820">
        <v>675496.8</v>
      </c>
      <c r="E820" t="str">
        <f t="shared" si="12"/>
        <v>10;Input@PaperPesajeEntrad;28;675496,8</v>
      </c>
      <c r="I820" t="s">
        <v>939</v>
      </c>
    </row>
    <row r="821" spans="1:9" x14ac:dyDescent="0.3">
      <c r="A821">
        <v>11</v>
      </c>
      <c r="B821" t="s">
        <v>117</v>
      </c>
      <c r="C821">
        <v>28</v>
      </c>
      <c r="D821">
        <v>672408</v>
      </c>
      <c r="E821" t="str">
        <f t="shared" si="12"/>
        <v>11;Input@PaperPesajeEntrad;28;672408</v>
      </c>
      <c r="I821" t="s">
        <v>940</v>
      </c>
    </row>
    <row r="822" spans="1:9" x14ac:dyDescent="0.3">
      <c r="A822">
        <v>12</v>
      </c>
      <c r="B822" t="s">
        <v>117</v>
      </c>
      <c r="C822">
        <v>28</v>
      </c>
      <c r="D822">
        <v>673833.6</v>
      </c>
      <c r="E822" t="str">
        <f t="shared" si="12"/>
        <v>12;Input@PaperPesajeEntrad;28;673833,6</v>
      </c>
      <c r="I822" t="s">
        <v>941</v>
      </c>
    </row>
    <row r="823" spans="1:9" x14ac:dyDescent="0.3">
      <c r="A823">
        <v>13</v>
      </c>
      <c r="B823" t="s">
        <v>117</v>
      </c>
      <c r="C823">
        <v>28</v>
      </c>
      <c r="D823">
        <v>672170.4</v>
      </c>
      <c r="E823" t="str">
        <f t="shared" si="12"/>
        <v>13;Input@PaperPesajeEntrad;28;672170,4</v>
      </c>
      <c r="I823" t="s">
        <v>942</v>
      </c>
    </row>
    <row r="824" spans="1:9" x14ac:dyDescent="0.3">
      <c r="A824">
        <v>14</v>
      </c>
      <c r="B824" t="s">
        <v>117</v>
      </c>
      <c r="C824">
        <v>28</v>
      </c>
      <c r="D824">
        <v>668606.4</v>
      </c>
      <c r="E824" t="str">
        <f t="shared" si="12"/>
        <v>14;Input@PaperPesajeEntrad;28;668606,4</v>
      </c>
      <c r="I824" t="s">
        <v>943</v>
      </c>
    </row>
    <row r="825" spans="1:9" x14ac:dyDescent="0.3">
      <c r="A825">
        <v>15</v>
      </c>
      <c r="B825" t="s">
        <v>117</v>
      </c>
      <c r="C825">
        <v>28</v>
      </c>
      <c r="D825">
        <v>670032</v>
      </c>
      <c r="E825" t="str">
        <f t="shared" si="12"/>
        <v>15;Input@PaperPesajeEntrad;28;670032</v>
      </c>
      <c r="I825" t="s">
        <v>944</v>
      </c>
    </row>
    <row r="826" spans="1:9" x14ac:dyDescent="0.3">
      <c r="A826">
        <v>16</v>
      </c>
      <c r="B826" t="s">
        <v>117</v>
      </c>
      <c r="C826">
        <v>28</v>
      </c>
      <c r="D826">
        <v>678348</v>
      </c>
      <c r="E826" t="str">
        <f t="shared" si="12"/>
        <v>16;Input@PaperPesajeEntrad;28;678348</v>
      </c>
      <c r="I826" t="s">
        <v>945</v>
      </c>
    </row>
    <row r="827" spans="1:9" x14ac:dyDescent="0.3">
      <c r="A827">
        <v>17</v>
      </c>
      <c r="B827" t="s">
        <v>117</v>
      </c>
      <c r="C827">
        <v>28</v>
      </c>
      <c r="D827">
        <v>681436.8</v>
      </c>
      <c r="E827" t="str">
        <f t="shared" si="12"/>
        <v>17;Input@PaperPesajeEntrad;28;681436,8</v>
      </c>
      <c r="I827" t="s">
        <v>946</v>
      </c>
    </row>
    <row r="828" spans="1:9" x14ac:dyDescent="0.3">
      <c r="A828">
        <v>18</v>
      </c>
      <c r="B828" t="s">
        <v>117</v>
      </c>
      <c r="C828">
        <v>28</v>
      </c>
      <c r="D828">
        <v>679536</v>
      </c>
      <c r="E828" t="str">
        <f t="shared" si="12"/>
        <v>18;Input@PaperPesajeEntrad;28;679536</v>
      </c>
      <c r="I828" t="s">
        <v>947</v>
      </c>
    </row>
    <row r="829" spans="1:9" x14ac:dyDescent="0.3">
      <c r="A829">
        <v>19</v>
      </c>
      <c r="B829" t="s">
        <v>117</v>
      </c>
      <c r="C829">
        <v>28</v>
      </c>
      <c r="D829">
        <v>675021.6</v>
      </c>
      <c r="E829" t="str">
        <f t="shared" si="12"/>
        <v>19;Input@PaperPesajeEntrad;28;675021,6</v>
      </c>
      <c r="I829" t="s">
        <v>948</v>
      </c>
    </row>
    <row r="830" spans="1:9" x14ac:dyDescent="0.3">
      <c r="A830">
        <v>20</v>
      </c>
      <c r="B830" t="s">
        <v>117</v>
      </c>
      <c r="C830">
        <v>28</v>
      </c>
      <c r="D830">
        <v>686901.6</v>
      </c>
      <c r="E830" t="str">
        <f t="shared" si="12"/>
        <v>20;Input@PaperPesajeEntrad;28;686901,6</v>
      </c>
      <c r="I830" t="s">
        <v>949</v>
      </c>
    </row>
    <row r="831" spans="1:9" x14ac:dyDescent="0.3">
      <c r="A831">
        <v>21</v>
      </c>
      <c r="B831" t="s">
        <v>117</v>
      </c>
      <c r="C831">
        <v>28</v>
      </c>
      <c r="D831">
        <v>680248.8</v>
      </c>
      <c r="E831" t="str">
        <f t="shared" si="12"/>
        <v>21;Input@PaperPesajeEntrad;28;680248,8</v>
      </c>
      <c r="I831" t="s">
        <v>950</v>
      </c>
    </row>
    <row r="832" spans="1:9" x14ac:dyDescent="0.3">
      <c r="A832">
        <v>22</v>
      </c>
      <c r="B832" t="s">
        <v>117</v>
      </c>
      <c r="C832">
        <v>28</v>
      </c>
      <c r="D832">
        <v>680486.40000000002</v>
      </c>
      <c r="E832" t="str">
        <f t="shared" si="12"/>
        <v>22;Input@PaperPesajeEntrad;28;680486,4</v>
      </c>
      <c r="I832" t="s">
        <v>951</v>
      </c>
    </row>
    <row r="833" spans="1:9" x14ac:dyDescent="0.3">
      <c r="A833">
        <v>23</v>
      </c>
      <c r="B833" t="s">
        <v>117</v>
      </c>
      <c r="C833">
        <v>28</v>
      </c>
      <c r="D833">
        <v>678348</v>
      </c>
      <c r="E833" t="str">
        <f t="shared" si="12"/>
        <v>23;Input@PaperPesajeEntrad;28;678348</v>
      </c>
      <c r="I833" t="s">
        <v>952</v>
      </c>
    </row>
    <row r="834" spans="1:9" x14ac:dyDescent="0.3">
      <c r="A834">
        <v>24</v>
      </c>
      <c r="B834" t="s">
        <v>117</v>
      </c>
      <c r="C834">
        <v>28</v>
      </c>
      <c r="D834">
        <v>679060.8</v>
      </c>
      <c r="E834" t="str">
        <f t="shared" si="12"/>
        <v>24;Input@PaperPesajeEntrad;28;679060,8</v>
      </c>
      <c r="I834" t="s">
        <v>953</v>
      </c>
    </row>
    <row r="835" spans="1:9" x14ac:dyDescent="0.3">
      <c r="A835">
        <v>25</v>
      </c>
      <c r="B835" t="s">
        <v>117</v>
      </c>
      <c r="C835">
        <v>28</v>
      </c>
      <c r="D835">
        <v>676684.80000000005</v>
      </c>
      <c r="E835" t="str">
        <f t="shared" ref="E835:E898" si="13">_xlfn.CONCAT(A835,";",B835,";",C835,";",D835)</f>
        <v>25;Input@PaperPesajeEntrad;28;676684,8</v>
      </c>
      <c r="I835" t="s">
        <v>954</v>
      </c>
    </row>
    <row r="836" spans="1:9" x14ac:dyDescent="0.3">
      <c r="A836">
        <v>26</v>
      </c>
      <c r="B836" t="s">
        <v>117</v>
      </c>
      <c r="C836">
        <v>28</v>
      </c>
      <c r="D836">
        <v>676447.2</v>
      </c>
      <c r="E836" t="str">
        <f t="shared" si="13"/>
        <v>26;Input@PaperPesajeEntrad;28;676447,2</v>
      </c>
      <c r="I836" t="s">
        <v>955</v>
      </c>
    </row>
    <row r="837" spans="1:9" x14ac:dyDescent="0.3">
      <c r="A837">
        <v>27</v>
      </c>
      <c r="B837" t="s">
        <v>117</v>
      </c>
      <c r="C837">
        <v>28</v>
      </c>
      <c r="D837">
        <v>673358.4</v>
      </c>
      <c r="E837" t="str">
        <f t="shared" si="13"/>
        <v>27;Input@PaperPesajeEntrad;28;673358,4</v>
      </c>
      <c r="I837" t="s">
        <v>956</v>
      </c>
    </row>
    <row r="838" spans="1:9" x14ac:dyDescent="0.3">
      <c r="A838">
        <v>28</v>
      </c>
      <c r="B838" t="s">
        <v>117</v>
      </c>
      <c r="C838">
        <v>28</v>
      </c>
      <c r="D838">
        <v>676447.2</v>
      </c>
      <c r="E838" t="str">
        <f t="shared" si="13"/>
        <v>28;Input@PaperPesajeEntrad;28;676447,2</v>
      </c>
      <c r="I838" t="s">
        <v>957</v>
      </c>
    </row>
    <row r="839" spans="1:9" x14ac:dyDescent="0.3">
      <c r="A839">
        <v>29</v>
      </c>
      <c r="B839" t="s">
        <v>117</v>
      </c>
      <c r="C839">
        <v>28</v>
      </c>
      <c r="D839">
        <v>677160</v>
      </c>
      <c r="E839" t="str">
        <f t="shared" si="13"/>
        <v>29;Input@PaperPesajeEntrad;28;677160</v>
      </c>
      <c r="I839" t="s">
        <v>958</v>
      </c>
    </row>
    <row r="840" spans="1:9" x14ac:dyDescent="0.3">
      <c r="A840">
        <v>30</v>
      </c>
      <c r="B840" t="s">
        <v>117</v>
      </c>
      <c r="C840">
        <v>28</v>
      </c>
      <c r="D840">
        <v>679773.6</v>
      </c>
      <c r="E840" t="str">
        <f t="shared" si="13"/>
        <v>30;Input@PaperPesajeEntrad;28;679773,6</v>
      </c>
      <c r="I840" t="s">
        <v>959</v>
      </c>
    </row>
    <row r="841" spans="1:9" x14ac:dyDescent="0.3">
      <c r="A841">
        <v>1</v>
      </c>
      <c r="B841" t="s">
        <v>117</v>
      </c>
      <c r="C841">
        <v>29</v>
      </c>
      <c r="D841">
        <v>915591.6</v>
      </c>
      <c r="E841" t="str">
        <f t="shared" si="13"/>
        <v>1;Input@PaperPesajeEntrad;29;915591,6</v>
      </c>
      <c r="I841" t="s">
        <v>960</v>
      </c>
    </row>
    <row r="842" spans="1:9" x14ac:dyDescent="0.3">
      <c r="A842">
        <v>2</v>
      </c>
      <c r="B842" t="s">
        <v>117</v>
      </c>
      <c r="C842">
        <v>29</v>
      </c>
      <c r="D842">
        <v>920304</v>
      </c>
      <c r="E842" t="str">
        <f t="shared" si="13"/>
        <v>2;Input@PaperPesajeEntrad;29;920304</v>
      </c>
      <c r="I842" t="s">
        <v>961</v>
      </c>
    </row>
    <row r="843" spans="1:9" x14ac:dyDescent="0.3">
      <c r="A843">
        <v>3</v>
      </c>
      <c r="B843" t="s">
        <v>117</v>
      </c>
      <c r="C843">
        <v>29</v>
      </c>
      <c r="D843">
        <v>923076</v>
      </c>
      <c r="E843" t="str">
        <f t="shared" si="13"/>
        <v>3;Input@PaperPesajeEntrad;29;923076</v>
      </c>
      <c r="I843" t="s">
        <v>962</v>
      </c>
    </row>
    <row r="844" spans="1:9" x14ac:dyDescent="0.3">
      <c r="A844">
        <v>4</v>
      </c>
      <c r="B844" t="s">
        <v>117</v>
      </c>
      <c r="C844">
        <v>29</v>
      </c>
      <c r="D844">
        <v>919749.6</v>
      </c>
      <c r="E844" t="str">
        <f t="shared" si="13"/>
        <v>4;Input@PaperPesajeEntrad;29;919749,6</v>
      </c>
      <c r="I844" t="s">
        <v>963</v>
      </c>
    </row>
    <row r="845" spans="1:9" x14ac:dyDescent="0.3">
      <c r="A845">
        <v>5</v>
      </c>
      <c r="B845" t="s">
        <v>117</v>
      </c>
      <c r="C845">
        <v>29</v>
      </c>
      <c r="D845">
        <v>923353.2</v>
      </c>
      <c r="E845" t="str">
        <f t="shared" si="13"/>
        <v>5;Input@PaperPesajeEntrad;29;923353,2</v>
      </c>
      <c r="I845" t="s">
        <v>964</v>
      </c>
    </row>
    <row r="846" spans="1:9" x14ac:dyDescent="0.3">
      <c r="A846">
        <v>6</v>
      </c>
      <c r="B846" t="s">
        <v>117</v>
      </c>
      <c r="C846">
        <v>29</v>
      </c>
      <c r="D846">
        <v>917532</v>
      </c>
      <c r="E846" t="str">
        <f t="shared" si="13"/>
        <v>6;Input@PaperPesajeEntrad;29;917532</v>
      </c>
      <c r="I846" t="s">
        <v>965</v>
      </c>
    </row>
    <row r="847" spans="1:9" x14ac:dyDescent="0.3">
      <c r="A847">
        <v>7</v>
      </c>
      <c r="B847" t="s">
        <v>117</v>
      </c>
      <c r="C847">
        <v>29</v>
      </c>
      <c r="D847">
        <v>916423.2</v>
      </c>
      <c r="E847" t="str">
        <f t="shared" si="13"/>
        <v>7;Input@PaperPesajeEntrad;29;916423,2</v>
      </c>
      <c r="I847" t="s">
        <v>966</v>
      </c>
    </row>
    <row r="848" spans="1:9" x14ac:dyDescent="0.3">
      <c r="A848">
        <v>8</v>
      </c>
      <c r="B848" t="s">
        <v>117</v>
      </c>
      <c r="C848">
        <v>29</v>
      </c>
      <c r="D848">
        <v>916700.4</v>
      </c>
      <c r="E848" t="str">
        <f t="shared" si="13"/>
        <v>8;Input@PaperPesajeEntrad;29;916700,4</v>
      </c>
      <c r="I848" t="s">
        <v>967</v>
      </c>
    </row>
    <row r="849" spans="1:9" x14ac:dyDescent="0.3">
      <c r="A849">
        <v>9</v>
      </c>
      <c r="B849" t="s">
        <v>117</v>
      </c>
      <c r="C849">
        <v>29</v>
      </c>
      <c r="D849">
        <v>924184.8</v>
      </c>
      <c r="E849" t="str">
        <f t="shared" si="13"/>
        <v>9;Input@PaperPesajeEntrad;29;924184,8</v>
      </c>
      <c r="I849" t="s">
        <v>968</v>
      </c>
    </row>
    <row r="850" spans="1:9" x14ac:dyDescent="0.3">
      <c r="A850">
        <v>10</v>
      </c>
      <c r="B850" t="s">
        <v>117</v>
      </c>
      <c r="C850">
        <v>29</v>
      </c>
      <c r="D850">
        <v>916700.4</v>
      </c>
      <c r="E850" t="str">
        <f t="shared" si="13"/>
        <v>10;Input@PaperPesajeEntrad;29;916700,4</v>
      </c>
      <c r="I850" t="s">
        <v>969</v>
      </c>
    </row>
    <row r="851" spans="1:9" x14ac:dyDescent="0.3">
      <c r="A851">
        <v>11</v>
      </c>
      <c r="B851" t="s">
        <v>117</v>
      </c>
      <c r="C851">
        <v>29</v>
      </c>
      <c r="D851">
        <v>914760</v>
      </c>
      <c r="E851" t="str">
        <f t="shared" si="13"/>
        <v>11;Input@PaperPesajeEntrad;29;914760</v>
      </c>
      <c r="I851" t="s">
        <v>970</v>
      </c>
    </row>
    <row r="852" spans="1:9" x14ac:dyDescent="0.3">
      <c r="A852">
        <v>12</v>
      </c>
      <c r="B852" t="s">
        <v>117</v>
      </c>
      <c r="C852">
        <v>29</v>
      </c>
      <c r="D852">
        <v>921967.2</v>
      </c>
      <c r="E852" t="str">
        <f t="shared" si="13"/>
        <v>12;Input@PaperPesajeEntrad;29;921967,2</v>
      </c>
      <c r="I852" t="s">
        <v>971</v>
      </c>
    </row>
    <row r="853" spans="1:9" x14ac:dyDescent="0.3">
      <c r="A853">
        <v>13</v>
      </c>
      <c r="B853" t="s">
        <v>117</v>
      </c>
      <c r="C853">
        <v>29</v>
      </c>
      <c r="D853">
        <v>918363.6</v>
      </c>
      <c r="E853" t="str">
        <f t="shared" si="13"/>
        <v>13;Input@PaperPesajeEntrad;29;918363,6</v>
      </c>
      <c r="I853" t="s">
        <v>972</v>
      </c>
    </row>
    <row r="854" spans="1:9" x14ac:dyDescent="0.3">
      <c r="A854">
        <v>14</v>
      </c>
      <c r="B854" t="s">
        <v>117</v>
      </c>
      <c r="C854">
        <v>29</v>
      </c>
      <c r="D854">
        <v>911710.8</v>
      </c>
      <c r="E854" t="str">
        <f t="shared" si="13"/>
        <v>14;Input@PaperPesajeEntrad;29;911710,8</v>
      </c>
      <c r="I854" t="s">
        <v>973</v>
      </c>
    </row>
    <row r="855" spans="1:9" x14ac:dyDescent="0.3">
      <c r="A855">
        <v>15</v>
      </c>
      <c r="B855" t="s">
        <v>117</v>
      </c>
      <c r="C855">
        <v>29</v>
      </c>
      <c r="D855">
        <v>910602</v>
      </c>
      <c r="E855" t="str">
        <f t="shared" si="13"/>
        <v>15;Input@PaperPesajeEntrad;29;910602</v>
      </c>
      <c r="I855" t="s">
        <v>974</v>
      </c>
    </row>
    <row r="856" spans="1:9" x14ac:dyDescent="0.3">
      <c r="A856">
        <v>16</v>
      </c>
      <c r="B856" t="s">
        <v>117</v>
      </c>
      <c r="C856">
        <v>29</v>
      </c>
      <c r="D856">
        <v>924739.2</v>
      </c>
      <c r="E856" t="str">
        <f t="shared" si="13"/>
        <v>16;Input@PaperPesajeEntrad;29;924739,2</v>
      </c>
      <c r="I856" t="s">
        <v>975</v>
      </c>
    </row>
    <row r="857" spans="1:9" x14ac:dyDescent="0.3">
      <c r="A857">
        <v>17</v>
      </c>
      <c r="B857" t="s">
        <v>117</v>
      </c>
      <c r="C857">
        <v>29</v>
      </c>
      <c r="D857">
        <v>914205.6</v>
      </c>
      <c r="E857" t="str">
        <f t="shared" si="13"/>
        <v>17;Input@PaperPesajeEntrad;29;914205,6</v>
      </c>
      <c r="I857" t="s">
        <v>976</v>
      </c>
    </row>
    <row r="858" spans="1:9" x14ac:dyDescent="0.3">
      <c r="A858">
        <v>18</v>
      </c>
      <c r="B858" t="s">
        <v>117</v>
      </c>
      <c r="C858">
        <v>29</v>
      </c>
      <c r="D858">
        <v>910602</v>
      </c>
      <c r="E858" t="str">
        <f t="shared" si="13"/>
        <v>18;Input@PaperPesajeEntrad;29;910602</v>
      </c>
      <c r="I858" t="s">
        <v>977</v>
      </c>
    </row>
    <row r="859" spans="1:9" x14ac:dyDescent="0.3">
      <c r="A859">
        <v>19</v>
      </c>
      <c r="B859" t="s">
        <v>117</v>
      </c>
      <c r="C859">
        <v>29</v>
      </c>
      <c r="D859">
        <v>914205.6</v>
      </c>
      <c r="E859" t="str">
        <f t="shared" si="13"/>
        <v>19;Input@PaperPesajeEntrad;29;914205,6</v>
      </c>
      <c r="I859" t="s">
        <v>978</v>
      </c>
    </row>
    <row r="860" spans="1:9" x14ac:dyDescent="0.3">
      <c r="A860">
        <v>20</v>
      </c>
      <c r="B860" t="s">
        <v>117</v>
      </c>
      <c r="C860">
        <v>29</v>
      </c>
      <c r="D860">
        <v>917809.2</v>
      </c>
      <c r="E860" t="str">
        <f t="shared" si="13"/>
        <v>20;Input@PaperPesajeEntrad;29;917809,2</v>
      </c>
      <c r="I860" t="s">
        <v>979</v>
      </c>
    </row>
    <row r="861" spans="1:9" x14ac:dyDescent="0.3">
      <c r="A861">
        <v>21</v>
      </c>
      <c r="B861" t="s">
        <v>117</v>
      </c>
      <c r="C861">
        <v>29</v>
      </c>
      <c r="D861">
        <v>919749.6</v>
      </c>
      <c r="E861" t="str">
        <f t="shared" si="13"/>
        <v>21;Input@PaperPesajeEntrad;29;919749,6</v>
      </c>
      <c r="I861" t="s">
        <v>980</v>
      </c>
    </row>
    <row r="862" spans="1:9" x14ac:dyDescent="0.3">
      <c r="A862">
        <v>22</v>
      </c>
      <c r="B862" t="s">
        <v>117</v>
      </c>
      <c r="C862">
        <v>29</v>
      </c>
      <c r="D862">
        <v>912265.2</v>
      </c>
      <c r="E862" t="str">
        <f t="shared" si="13"/>
        <v>22;Input@PaperPesajeEntrad;29;912265,2</v>
      </c>
      <c r="I862" t="s">
        <v>981</v>
      </c>
    </row>
    <row r="863" spans="1:9" x14ac:dyDescent="0.3">
      <c r="A863">
        <v>23</v>
      </c>
      <c r="B863" t="s">
        <v>117</v>
      </c>
      <c r="C863">
        <v>29</v>
      </c>
      <c r="D863">
        <v>916700.4</v>
      </c>
      <c r="E863" t="str">
        <f t="shared" si="13"/>
        <v>23;Input@PaperPesajeEntrad;29;916700,4</v>
      </c>
      <c r="I863" t="s">
        <v>982</v>
      </c>
    </row>
    <row r="864" spans="1:9" x14ac:dyDescent="0.3">
      <c r="A864">
        <v>24</v>
      </c>
      <c r="B864" t="s">
        <v>117</v>
      </c>
      <c r="C864">
        <v>29</v>
      </c>
      <c r="D864">
        <v>925570.8</v>
      </c>
      <c r="E864" t="str">
        <f t="shared" si="13"/>
        <v>24;Input@PaperPesajeEntrad;29;925570,8</v>
      </c>
      <c r="I864" t="s">
        <v>983</v>
      </c>
    </row>
    <row r="865" spans="1:9" x14ac:dyDescent="0.3">
      <c r="A865">
        <v>25</v>
      </c>
      <c r="B865" t="s">
        <v>117</v>
      </c>
      <c r="C865">
        <v>29</v>
      </c>
      <c r="D865">
        <v>920026.8</v>
      </c>
      <c r="E865" t="str">
        <f t="shared" si="13"/>
        <v>25;Input@PaperPesajeEntrad;29;920026,8</v>
      </c>
      <c r="I865" t="s">
        <v>984</v>
      </c>
    </row>
    <row r="866" spans="1:9" x14ac:dyDescent="0.3">
      <c r="A866">
        <v>26</v>
      </c>
      <c r="B866" t="s">
        <v>117</v>
      </c>
      <c r="C866">
        <v>29</v>
      </c>
      <c r="D866">
        <v>914205.6</v>
      </c>
      <c r="E866" t="str">
        <f t="shared" si="13"/>
        <v>26;Input@PaperPesajeEntrad;29;914205,6</v>
      </c>
      <c r="I866" t="s">
        <v>985</v>
      </c>
    </row>
    <row r="867" spans="1:9" x14ac:dyDescent="0.3">
      <c r="A867">
        <v>27</v>
      </c>
      <c r="B867" t="s">
        <v>117</v>
      </c>
      <c r="C867">
        <v>29</v>
      </c>
      <c r="D867">
        <v>918086.4</v>
      </c>
      <c r="E867" t="str">
        <f t="shared" si="13"/>
        <v>27;Input@PaperPesajeEntrad;29;918086,4</v>
      </c>
      <c r="I867" t="s">
        <v>986</v>
      </c>
    </row>
    <row r="868" spans="1:9" x14ac:dyDescent="0.3">
      <c r="A868">
        <v>28</v>
      </c>
      <c r="B868" t="s">
        <v>117</v>
      </c>
      <c r="C868">
        <v>29</v>
      </c>
      <c r="D868">
        <v>913651.19999999995</v>
      </c>
      <c r="E868" t="str">
        <f t="shared" si="13"/>
        <v>28;Input@PaperPesajeEntrad;29;913651,2</v>
      </c>
      <c r="I868" t="s">
        <v>987</v>
      </c>
    </row>
    <row r="869" spans="1:9" x14ac:dyDescent="0.3">
      <c r="A869">
        <v>29</v>
      </c>
      <c r="B869" t="s">
        <v>117</v>
      </c>
      <c r="C869">
        <v>29</v>
      </c>
      <c r="D869">
        <v>916977.6</v>
      </c>
      <c r="E869" t="str">
        <f t="shared" si="13"/>
        <v>29;Input@PaperPesajeEntrad;29;916977,6</v>
      </c>
      <c r="I869" t="s">
        <v>988</v>
      </c>
    </row>
    <row r="870" spans="1:9" x14ac:dyDescent="0.3">
      <c r="A870">
        <v>30</v>
      </c>
      <c r="B870" t="s">
        <v>117</v>
      </c>
      <c r="C870">
        <v>29</v>
      </c>
      <c r="D870">
        <v>915037.2</v>
      </c>
      <c r="E870" t="str">
        <f t="shared" si="13"/>
        <v>30;Input@PaperPesajeEntrad;29;915037,2</v>
      </c>
      <c r="I870" t="s">
        <v>989</v>
      </c>
    </row>
    <row r="871" spans="1:9" x14ac:dyDescent="0.3">
      <c r="A871">
        <v>1</v>
      </c>
      <c r="B871" t="s">
        <v>118</v>
      </c>
      <c r="C871">
        <v>30</v>
      </c>
      <c r="D871">
        <v>743212.8</v>
      </c>
      <c r="E871" t="str">
        <f t="shared" si="13"/>
        <v>1;Input@BrightPesajeEntrada;30;743212,8</v>
      </c>
      <c r="I871" t="s">
        <v>990</v>
      </c>
    </row>
    <row r="872" spans="1:9" x14ac:dyDescent="0.3">
      <c r="A872">
        <v>2</v>
      </c>
      <c r="B872" t="s">
        <v>118</v>
      </c>
      <c r="C872">
        <v>30</v>
      </c>
      <c r="D872">
        <v>749152.8</v>
      </c>
      <c r="E872" t="str">
        <f t="shared" si="13"/>
        <v>2;Input@BrightPesajeEntrada;30;749152,8</v>
      </c>
      <c r="I872" t="s">
        <v>991</v>
      </c>
    </row>
    <row r="873" spans="1:9" x14ac:dyDescent="0.3">
      <c r="A873">
        <v>3</v>
      </c>
      <c r="B873" t="s">
        <v>118</v>
      </c>
      <c r="C873">
        <v>30</v>
      </c>
      <c r="D873">
        <v>745351.2</v>
      </c>
      <c r="E873" t="str">
        <f t="shared" si="13"/>
        <v>3;Input@BrightPesajeEntrada;30;745351,2</v>
      </c>
      <c r="I873" t="s">
        <v>992</v>
      </c>
    </row>
    <row r="874" spans="1:9" x14ac:dyDescent="0.3">
      <c r="A874">
        <v>4</v>
      </c>
      <c r="B874" t="s">
        <v>118</v>
      </c>
      <c r="C874">
        <v>30</v>
      </c>
      <c r="D874">
        <v>749390.4</v>
      </c>
      <c r="E874" t="str">
        <f t="shared" si="13"/>
        <v>4;Input@BrightPesajeEntrada;30;749390,4</v>
      </c>
      <c r="I874" t="s">
        <v>993</v>
      </c>
    </row>
    <row r="875" spans="1:9" x14ac:dyDescent="0.3">
      <c r="A875">
        <v>5</v>
      </c>
      <c r="B875" t="s">
        <v>118</v>
      </c>
      <c r="C875">
        <v>30</v>
      </c>
      <c r="D875">
        <v>745351.2</v>
      </c>
      <c r="E875" t="str">
        <f t="shared" si="13"/>
        <v>5;Input@BrightPesajeEntrada;30;745351,2</v>
      </c>
      <c r="I875" t="s">
        <v>994</v>
      </c>
    </row>
    <row r="876" spans="1:9" x14ac:dyDescent="0.3">
      <c r="A876">
        <v>6</v>
      </c>
      <c r="B876" t="s">
        <v>118</v>
      </c>
      <c r="C876">
        <v>30</v>
      </c>
      <c r="D876">
        <v>748677.6</v>
      </c>
      <c r="E876" t="str">
        <f t="shared" si="13"/>
        <v>6;Input@BrightPesajeEntrada;30;748677,6</v>
      </c>
      <c r="I876" t="s">
        <v>995</v>
      </c>
    </row>
    <row r="877" spans="1:9" x14ac:dyDescent="0.3">
      <c r="A877">
        <v>7</v>
      </c>
      <c r="B877" t="s">
        <v>118</v>
      </c>
      <c r="C877">
        <v>30</v>
      </c>
      <c r="D877">
        <v>744400.8</v>
      </c>
      <c r="E877" t="str">
        <f t="shared" si="13"/>
        <v>7;Input@BrightPesajeEntrada;30;744400,8</v>
      </c>
      <c r="I877" t="s">
        <v>996</v>
      </c>
    </row>
    <row r="878" spans="1:9" x14ac:dyDescent="0.3">
      <c r="A878">
        <v>8</v>
      </c>
      <c r="B878" t="s">
        <v>118</v>
      </c>
      <c r="C878">
        <v>30</v>
      </c>
      <c r="D878">
        <v>747014.4</v>
      </c>
      <c r="E878" t="str">
        <f t="shared" si="13"/>
        <v>8;Input@BrightPesajeEntrada;30;747014,4</v>
      </c>
      <c r="I878" t="s">
        <v>997</v>
      </c>
    </row>
    <row r="879" spans="1:9" x14ac:dyDescent="0.3">
      <c r="A879">
        <v>9</v>
      </c>
      <c r="B879" t="s">
        <v>118</v>
      </c>
      <c r="C879">
        <v>30</v>
      </c>
      <c r="D879">
        <v>746064</v>
      </c>
      <c r="E879" t="str">
        <f t="shared" si="13"/>
        <v>9;Input@BrightPesajeEntrada;30;746064</v>
      </c>
      <c r="I879" t="s">
        <v>998</v>
      </c>
    </row>
    <row r="880" spans="1:9" x14ac:dyDescent="0.3">
      <c r="A880">
        <v>10</v>
      </c>
      <c r="B880" t="s">
        <v>118</v>
      </c>
      <c r="C880">
        <v>30</v>
      </c>
      <c r="D880">
        <v>748202.4</v>
      </c>
      <c r="E880" t="str">
        <f t="shared" si="13"/>
        <v>10;Input@BrightPesajeEntrada;30;748202,4</v>
      </c>
      <c r="I880" t="s">
        <v>999</v>
      </c>
    </row>
    <row r="881" spans="1:9" x14ac:dyDescent="0.3">
      <c r="A881">
        <v>11</v>
      </c>
      <c r="B881" t="s">
        <v>118</v>
      </c>
      <c r="C881">
        <v>30</v>
      </c>
      <c r="D881">
        <v>742024.8</v>
      </c>
      <c r="E881" t="str">
        <f t="shared" si="13"/>
        <v>11;Input@BrightPesajeEntrada;30;742024,8</v>
      </c>
      <c r="I881" t="s">
        <v>1000</v>
      </c>
    </row>
    <row r="882" spans="1:9" x14ac:dyDescent="0.3">
      <c r="A882">
        <v>12</v>
      </c>
      <c r="B882" t="s">
        <v>118</v>
      </c>
      <c r="C882">
        <v>30</v>
      </c>
      <c r="D882">
        <v>742262.4</v>
      </c>
      <c r="E882" t="str">
        <f t="shared" si="13"/>
        <v>12;Input@BrightPesajeEntrada;30;742262,4</v>
      </c>
      <c r="I882" t="s">
        <v>1001</v>
      </c>
    </row>
    <row r="883" spans="1:9" x14ac:dyDescent="0.3">
      <c r="A883">
        <v>13</v>
      </c>
      <c r="B883" t="s">
        <v>118</v>
      </c>
      <c r="C883">
        <v>30</v>
      </c>
      <c r="D883">
        <v>744638.4</v>
      </c>
      <c r="E883" t="str">
        <f t="shared" si="13"/>
        <v>13;Input@BrightPesajeEntrada;30;744638,4</v>
      </c>
      <c r="I883" t="s">
        <v>1002</v>
      </c>
    </row>
    <row r="884" spans="1:9" x14ac:dyDescent="0.3">
      <c r="A884">
        <v>14</v>
      </c>
      <c r="B884" t="s">
        <v>118</v>
      </c>
      <c r="C884">
        <v>30</v>
      </c>
      <c r="D884">
        <v>745588.8</v>
      </c>
      <c r="E884" t="str">
        <f t="shared" si="13"/>
        <v>14;Input@BrightPesajeEntrada;30;745588,8</v>
      </c>
      <c r="I884" t="s">
        <v>1003</v>
      </c>
    </row>
    <row r="885" spans="1:9" x14ac:dyDescent="0.3">
      <c r="A885">
        <v>15</v>
      </c>
      <c r="B885" t="s">
        <v>118</v>
      </c>
      <c r="C885">
        <v>30</v>
      </c>
      <c r="D885">
        <v>745113.59999999998</v>
      </c>
      <c r="E885" t="str">
        <f t="shared" si="13"/>
        <v>15;Input@BrightPesajeEntrada;30;745113,6</v>
      </c>
      <c r="I885" t="s">
        <v>1004</v>
      </c>
    </row>
    <row r="886" spans="1:9" x14ac:dyDescent="0.3">
      <c r="A886">
        <v>16</v>
      </c>
      <c r="B886" t="s">
        <v>118</v>
      </c>
      <c r="C886">
        <v>30</v>
      </c>
      <c r="D886">
        <v>747489.6</v>
      </c>
      <c r="E886" t="str">
        <f t="shared" si="13"/>
        <v>16;Input@BrightPesajeEntrada;30;747489,6</v>
      </c>
      <c r="I886" t="s">
        <v>1005</v>
      </c>
    </row>
    <row r="887" spans="1:9" x14ac:dyDescent="0.3">
      <c r="A887">
        <v>17</v>
      </c>
      <c r="B887" t="s">
        <v>118</v>
      </c>
      <c r="C887">
        <v>30</v>
      </c>
      <c r="D887">
        <v>740836.8</v>
      </c>
      <c r="E887" t="str">
        <f t="shared" si="13"/>
        <v>17;Input@BrightPesajeEntrada;30;740836,8</v>
      </c>
      <c r="I887" t="s">
        <v>1006</v>
      </c>
    </row>
    <row r="888" spans="1:9" x14ac:dyDescent="0.3">
      <c r="A888">
        <v>18</v>
      </c>
      <c r="B888" t="s">
        <v>118</v>
      </c>
      <c r="C888">
        <v>30</v>
      </c>
      <c r="D888">
        <v>742975.2</v>
      </c>
      <c r="E888" t="str">
        <f t="shared" si="13"/>
        <v>18;Input@BrightPesajeEntrada;30;742975,2</v>
      </c>
      <c r="I888" t="s">
        <v>1007</v>
      </c>
    </row>
    <row r="889" spans="1:9" x14ac:dyDescent="0.3">
      <c r="A889">
        <v>19</v>
      </c>
      <c r="B889" t="s">
        <v>118</v>
      </c>
      <c r="C889">
        <v>30</v>
      </c>
      <c r="D889">
        <v>742737.6</v>
      </c>
      <c r="E889" t="str">
        <f t="shared" si="13"/>
        <v>19;Input@BrightPesajeEntrada;30;742737,6</v>
      </c>
      <c r="I889" t="s">
        <v>1008</v>
      </c>
    </row>
    <row r="890" spans="1:9" x14ac:dyDescent="0.3">
      <c r="A890">
        <v>20</v>
      </c>
      <c r="B890" t="s">
        <v>118</v>
      </c>
      <c r="C890">
        <v>30</v>
      </c>
      <c r="D890">
        <v>752004</v>
      </c>
      <c r="E890" t="str">
        <f t="shared" si="13"/>
        <v>20;Input@BrightPesajeEntrada;30;752004</v>
      </c>
      <c r="I890" t="s">
        <v>1009</v>
      </c>
    </row>
    <row r="891" spans="1:9" x14ac:dyDescent="0.3">
      <c r="A891">
        <v>21</v>
      </c>
      <c r="B891" t="s">
        <v>118</v>
      </c>
      <c r="C891">
        <v>30</v>
      </c>
      <c r="D891">
        <v>740836.8</v>
      </c>
      <c r="E891" t="str">
        <f t="shared" si="13"/>
        <v>21;Input@BrightPesajeEntrada;30;740836,8</v>
      </c>
      <c r="I891" t="s">
        <v>1010</v>
      </c>
    </row>
    <row r="892" spans="1:9" x14ac:dyDescent="0.3">
      <c r="A892">
        <v>22</v>
      </c>
      <c r="B892" t="s">
        <v>118</v>
      </c>
      <c r="C892">
        <v>30</v>
      </c>
      <c r="D892">
        <v>743688</v>
      </c>
      <c r="E892" t="str">
        <f t="shared" si="13"/>
        <v>22;Input@BrightPesajeEntrada;30;743688</v>
      </c>
      <c r="I892" t="s">
        <v>1011</v>
      </c>
    </row>
    <row r="893" spans="1:9" x14ac:dyDescent="0.3">
      <c r="A893">
        <v>23</v>
      </c>
      <c r="B893" t="s">
        <v>118</v>
      </c>
      <c r="C893">
        <v>30</v>
      </c>
      <c r="D893">
        <v>741074.4</v>
      </c>
      <c r="E893" t="str">
        <f t="shared" si="13"/>
        <v>23;Input@BrightPesajeEntrada;30;741074,4</v>
      </c>
      <c r="I893" t="s">
        <v>1012</v>
      </c>
    </row>
    <row r="894" spans="1:9" x14ac:dyDescent="0.3">
      <c r="A894">
        <v>24</v>
      </c>
      <c r="B894" t="s">
        <v>118</v>
      </c>
      <c r="C894">
        <v>30</v>
      </c>
      <c r="D894">
        <v>746776.8</v>
      </c>
      <c r="E894" t="str">
        <f t="shared" si="13"/>
        <v>24;Input@BrightPesajeEntrada;30;746776,8</v>
      </c>
      <c r="I894" t="s">
        <v>1013</v>
      </c>
    </row>
    <row r="895" spans="1:9" x14ac:dyDescent="0.3">
      <c r="A895">
        <v>25</v>
      </c>
      <c r="B895" t="s">
        <v>118</v>
      </c>
      <c r="C895">
        <v>30</v>
      </c>
      <c r="D895">
        <v>747252</v>
      </c>
      <c r="E895" t="str">
        <f t="shared" si="13"/>
        <v>25;Input@BrightPesajeEntrada;30;747252</v>
      </c>
      <c r="I895" t="s">
        <v>1014</v>
      </c>
    </row>
    <row r="896" spans="1:9" x14ac:dyDescent="0.3">
      <c r="A896">
        <v>26</v>
      </c>
      <c r="B896" t="s">
        <v>118</v>
      </c>
      <c r="C896">
        <v>30</v>
      </c>
      <c r="D896">
        <v>739173.6</v>
      </c>
      <c r="E896" t="str">
        <f t="shared" si="13"/>
        <v>26;Input@BrightPesajeEntrada;30;739173,6</v>
      </c>
      <c r="I896" t="s">
        <v>1015</v>
      </c>
    </row>
    <row r="897" spans="1:9" x14ac:dyDescent="0.3">
      <c r="A897">
        <v>27</v>
      </c>
      <c r="B897" t="s">
        <v>118</v>
      </c>
      <c r="C897">
        <v>30</v>
      </c>
      <c r="D897">
        <v>741312</v>
      </c>
      <c r="E897" t="str">
        <f t="shared" si="13"/>
        <v>27;Input@BrightPesajeEntrada;30;741312</v>
      </c>
      <c r="I897" t="s">
        <v>1016</v>
      </c>
    </row>
    <row r="898" spans="1:9" x14ac:dyDescent="0.3">
      <c r="A898">
        <v>28</v>
      </c>
      <c r="B898" t="s">
        <v>118</v>
      </c>
      <c r="C898">
        <v>30</v>
      </c>
      <c r="D898">
        <v>742737.6</v>
      </c>
      <c r="E898" t="str">
        <f t="shared" si="13"/>
        <v>28;Input@BrightPesajeEntrada;30;742737,6</v>
      </c>
      <c r="I898" t="s">
        <v>1017</v>
      </c>
    </row>
    <row r="899" spans="1:9" x14ac:dyDescent="0.3">
      <c r="A899">
        <v>29</v>
      </c>
      <c r="B899" t="s">
        <v>118</v>
      </c>
      <c r="C899">
        <v>30</v>
      </c>
      <c r="D899">
        <v>740836.8</v>
      </c>
      <c r="E899" t="str">
        <f t="shared" ref="E899:E962" si="14">_xlfn.CONCAT(A899,";",B899,";",C899,";",D899)</f>
        <v>29;Input@BrightPesajeEntrada;30;740836,8</v>
      </c>
      <c r="I899" t="s">
        <v>1018</v>
      </c>
    </row>
    <row r="900" spans="1:9" x14ac:dyDescent="0.3">
      <c r="A900">
        <v>30</v>
      </c>
      <c r="B900" t="s">
        <v>118</v>
      </c>
      <c r="C900">
        <v>30</v>
      </c>
      <c r="D900">
        <v>741074.4</v>
      </c>
      <c r="E900" t="str">
        <f t="shared" si="14"/>
        <v>30;Input@BrightPesajeEntrada;30;741074,4</v>
      </c>
      <c r="I900" t="s">
        <v>1019</v>
      </c>
    </row>
    <row r="901" spans="1:9" x14ac:dyDescent="0.3">
      <c r="A901">
        <v>1</v>
      </c>
      <c r="B901" t="s">
        <v>116</v>
      </c>
      <c r="C901">
        <v>31</v>
      </c>
      <c r="D901">
        <v>1187168.3999999999</v>
      </c>
      <c r="E901" t="str">
        <f t="shared" si="14"/>
        <v>1;Input@KoalaPesajeEntrada;31;1187168,4</v>
      </c>
      <c r="I901" t="s">
        <v>1020</v>
      </c>
    </row>
    <row r="902" spans="1:9" x14ac:dyDescent="0.3">
      <c r="A902">
        <v>2</v>
      </c>
      <c r="B902" t="s">
        <v>116</v>
      </c>
      <c r="C902">
        <v>31</v>
      </c>
      <c r="D902">
        <v>1191445.2</v>
      </c>
      <c r="E902" t="str">
        <f t="shared" si="14"/>
        <v>2;Input@KoalaPesajeEntrada;31;1191445,2</v>
      </c>
      <c r="I902" t="s">
        <v>1021</v>
      </c>
    </row>
    <row r="903" spans="1:9" x14ac:dyDescent="0.3">
      <c r="A903">
        <v>3</v>
      </c>
      <c r="B903" t="s">
        <v>116</v>
      </c>
      <c r="C903">
        <v>31</v>
      </c>
      <c r="D903">
        <v>1198929.6000000001</v>
      </c>
      <c r="E903" t="str">
        <f t="shared" si="14"/>
        <v>3;Input@KoalaPesajeEntrada;31;1198929,6</v>
      </c>
      <c r="I903" t="s">
        <v>1022</v>
      </c>
    </row>
    <row r="904" spans="1:9" x14ac:dyDescent="0.3">
      <c r="A904">
        <v>4</v>
      </c>
      <c r="B904" t="s">
        <v>116</v>
      </c>
      <c r="C904">
        <v>31</v>
      </c>
      <c r="D904">
        <v>1194296.3999999999</v>
      </c>
      <c r="E904" t="str">
        <f t="shared" si="14"/>
        <v>4;Input@KoalaPesajeEntrada;31;1194296,4</v>
      </c>
      <c r="I904" t="s">
        <v>1023</v>
      </c>
    </row>
    <row r="905" spans="1:9" x14ac:dyDescent="0.3">
      <c r="A905">
        <v>5</v>
      </c>
      <c r="B905" t="s">
        <v>116</v>
      </c>
      <c r="C905">
        <v>31</v>
      </c>
      <c r="D905">
        <v>1183604.3999999999</v>
      </c>
      <c r="E905" t="str">
        <f t="shared" si="14"/>
        <v>5;Input@KoalaPesajeEntrada;31;1183604,4</v>
      </c>
      <c r="I905" t="s">
        <v>1024</v>
      </c>
    </row>
    <row r="906" spans="1:9" x14ac:dyDescent="0.3">
      <c r="A906">
        <v>6</v>
      </c>
      <c r="B906" t="s">
        <v>116</v>
      </c>
      <c r="C906">
        <v>31</v>
      </c>
      <c r="D906">
        <v>1197860.3999999999</v>
      </c>
      <c r="E906" t="str">
        <f t="shared" si="14"/>
        <v>6;Input@KoalaPesajeEntrada;31;1197860,4</v>
      </c>
      <c r="I906" t="s">
        <v>1025</v>
      </c>
    </row>
    <row r="907" spans="1:9" x14ac:dyDescent="0.3">
      <c r="A907">
        <v>7</v>
      </c>
      <c r="B907" t="s">
        <v>116</v>
      </c>
      <c r="C907">
        <v>31</v>
      </c>
      <c r="D907">
        <v>1183248</v>
      </c>
      <c r="E907" t="str">
        <f t="shared" si="14"/>
        <v>7;Input@KoalaPesajeEntrada;31;1183248</v>
      </c>
      <c r="I907" t="s">
        <v>1026</v>
      </c>
    </row>
    <row r="908" spans="1:9" x14ac:dyDescent="0.3">
      <c r="A908">
        <v>8</v>
      </c>
      <c r="B908" t="s">
        <v>116</v>
      </c>
      <c r="C908">
        <v>31</v>
      </c>
      <c r="D908">
        <v>1197147.6000000001</v>
      </c>
      <c r="E908" t="str">
        <f t="shared" si="14"/>
        <v>8;Input@KoalaPesajeEntrada;31;1197147,6</v>
      </c>
      <c r="I908" t="s">
        <v>1027</v>
      </c>
    </row>
    <row r="909" spans="1:9" x14ac:dyDescent="0.3">
      <c r="A909">
        <v>9</v>
      </c>
      <c r="B909" t="s">
        <v>116</v>
      </c>
      <c r="C909">
        <v>31</v>
      </c>
      <c r="D909">
        <v>1192158</v>
      </c>
      <c r="E909" t="str">
        <f t="shared" si="14"/>
        <v>9;Input@KoalaPesajeEntrada;31;1192158</v>
      </c>
      <c r="I909" t="s">
        <v>1028</v>
      </c>
    </row>
    <row r="910" spans="1:9" x14ac:dyDescent="0.3">
      <c r="A910">
        <v>10</v>
      </c>
      <c r="B910" t="s">
        <v>116</v>
      </c>
      <c r="C910">
        <v>31</v>
      </c>
      <c r="D910">
        <v>1190019.6000000001</v>
      </c>
      <c r="E910" t="str">
        <f t="shared" si="14"/>
        <v>10;Input@KoalaPesajeEntrada;31;1190019,6</v>
      </c>
      <c r="I910" t="s">
        <v>1029</v>
      </c>
    </row>
    <row r="911" spans="1:9" x14ac:dyDescent="0.3">
      <c r="A911">
        <v>11</v>
      </c>
      <c r="B911" t="s">
        <v>116</v>
      </c>
      <c r="C911">
        <v>31</v>
      </c>
      <c r="D911">
        <v>1188237.6000000001</v>
      </c>
      <c r="E911" t="str">
        <f t="shared" si="14"/>
        <v>11;Input@KoalaPesajeEntrada;31;1188237,6</v>
      </c>
      <c r="I911" t="s">
        <v>1030</v>
      </c>
    </row>
    <row r="912" spans="1:9" x14ac:dyDescent="0.3">
      <c r="A912">
        <v>12</v>
      </c>
      <c r="B912" t="s">
        <v>116</v>
      </c>
      <c r="C912">
        <v>31</v>
      </c>
      <c r="D912">
        <v>1188950.3999999999</v>
      </c>
      <c r="E912" t="str">
        <f t="shared" si="14"/>
        <v>12;Input@KoalaPesajeEntrada;31;1188950,4</v>
      </c>
      <c r="I912" t="s">
        <v>1031</v>
      </c>
    </row>
    <row r="913" spans="1:9" x14ac:dyDescent="0.3">
      <c r="A913">
        <v>13</v>
      </c>
      <c r="B913" t="s">
        <v>116</v>
      </c>
      <c r="C913">
        <v>31</v>
      </c>
      <c r="D913">
        <v>1185030</v>
      </c>
      <c r="E913" t="str">
        <f t="shared" si="14"/>
        <v>13;Input@KoalaPesajeEntrada;31;1185030</v>
      </c>
      <c r="I913" t="s">
        <v>1032</v>
      </c>
    </row>
    <row r="914" spans="1:9" x14ac:dyDescent="0.3">
      <c r="A914">
        <v>14</v>
      </c>
      <c r="B914" t="s">
        <v>116</v>
      </c>
      <c r="C914">
        <v>31</v>
      </c>
      <c r="D914">
        <v>1195722</v>
      </c>
      <c r="E914" t="str">
        <f t="shared" si="14"/>
        <v>14;Input@KoalaPesajeEntrada;31;1195722</v>
      </c>
      <c r="I914" t="s">
        <v>1033</v>
      </c>
    </row>
    <row r="915" spans="1:9" x14ac:dyDescent="0.3">
      <c r="A915">
        <v>15</v>
      </c>
      <c r="B915" t="s">
        <v>116</v>
      </c>
      <c r="C915">
        <v>31</v>
      </c>
      <c r="D915">
        <v>1181466</v>
      </c>
      <c r="E915" t="str">
        <f t="shared" si="14"/>
        <v>15;Input@KoalaPesajeEntrada;31;1181466</v>
      </c>
      <c r="I915" t="s">
        <v>1034</v>
      </c>
    </row>
    <row r="916" spans="1:9" x14ac:dyDescent="0.3">
      <c r="A916">
        <v>16</v>
      </c>
      <c r="B916" t="s">
        <v>116</v>
      </c>
      <c r="C916">
        <v>31</v>
      </c>
      <c r="D916">
        <v>1190732.3999999999</v>
      </c>
      <c r="E916" t="str">
        <f t="shared" si="14"/>
        <v>16;Input@KoalaPesajeEntrada;31;1190732,4</v>
      </c>
      <c r="I916" t="s">
        <v>1035</v>
      </c>
    </row>
    <row r="917" spans="1:9" x14ac:dyDescent="0.3">
      <c r="A917">
        <v>17</v>
      </c>
      <c r="B917" t="s">
        <v>116</v>
      </c>
      <c r="C917">
        <v>31</v>
      </c>
      <c r="D917">
        <v>1184673.6000000001</v>
      </c>
      <c r="E917" t="str">
        <f t="shared" si="14"/>
        <v>17;Input@KoalaPesajeEntrada;31;1184673,6</v>
      </c>
      <c r="I917" t="s">
        <v>1036</v>
      </c>
    </row>
    <row r="918" spans="1:9" x14ac:dyDescent="0.3">
      <c r="A918">
        <v>18</v>
      </c>
      <c r="B918" t="s">
        <v>116</v>
      </c>
      <c r="C918">
        <v>31</v>
      </c>
      <c r="D918">
        <v>1198929.6000000001</v>
      </c>
      <c r="E918" t="str">
        <f t="shared" si="14"/>
        <v>18;Input@KoalaPesajeEntrada;31;1198929,6</v>
      </c>
      <c r="I918" t="s">
        <v>1037</v>
      </c>
    </row>
    <row r="919" spans="1:9" x14ac:dyDescent="0.3">
      <c r="A919">
        <v>19</v>
      </c>
      <c r="B919" t="s">
        <v>116</v>
      </c>
      <c r="C919">
        <v>31</v>
      </c>
      <c r="D919">
        <v>1187881.2</v>
      </c>
      <c r="E919" t="str">
        <f t="shared" si="14"/>
        <v>19;Input@KoalaPesajeEntrada;31;1187881,2</v>
      </c>
      <c r="I919" t="s">
        <v>1038</v>
      </c>
    </row>
    <row r="920" spans="1:9" x14ac:dyDescent="0.3">
      <c r="A920">
        <v>20</v>
      </c>
      <c r="B920" t="s">
        <v>116</v>
      </c>
      <c r="C920">
        <v>31</v>
      </c>
      <c r="D920">
        <v>1187168.3999999999</v>
      </c>
      <c r="E920" t="str">
        <f t="shared" si="14"/>
        <v>20;Input@KoalaPesajeEntrada;31;1187168,4</v>
      </c>
      <c r="I920" t="s">
        <v>1039</v>
      </c>
    </row>
    <row r="921" spans="1:9" x14ac:dyDescent="0.3">
      <c r="A921">
        <v>21</v>
      </c>
      <c r="B921" t="s">
        <v>116</v>
      </c>
      <c r="C921">
        <v>31</v>
      </c>
      <c r="D921">
        <v>1189663.2</v>
      </c>
      <c r="E921" t="str">
        <f t="shared" si="14"/>
        <v>21;Input@KoalaPesajeEntrada;31;1189663,2</v>
      </c>
      <c r="I921" t="s">
        <v>1040</v>
      </c>
    </row>
    <row r="922" spans="1:9" x14ac:dyDescent="0.3">
      <c r="A922">
        <v>22</v>
      </c>
      <c r="B922" t="s">
        <v>116</v>
      </c>
      <c r="C922">
        <v>31</v>
      </c>
      <c r="D922">
        <v>1189306.8</v>
      </c>
      <c r="E922" t="str">
        <f t="shared" si="14"/>
        <v>22;Input@KoalaPesajeEntrada;31;1189306,8</v>
      </c>
      <c r="I922" t="s">
        <v>1041</v>
      </c>
    </row>
    <row r="923" spans="1:9" x14ac:dyDescent="0.3">
      <c r="A923">
        <v>23</v>
      </c>
      <c r="B923" t="s">
        <v>116</v>
      </c>
      <c r="C923">
        <v>31</v>
      </c>
      <c r="D923">
        <v>1189306.8</v>
      </c>
      <c r="E923" t="str">
        <f t="shared" si="14"/>
        <v>23;Input@KoalaPesajeEntrada;31;1189306,8</v>
      </c>
      <c r="I923" t="s">
        <v>1042</v>
      </c>
    </row>
    <row r="924" spans="1:9" x14ac:dyDescent="0.3">
      <c r="A924">
        <v>24</v>
      </c>
      <c r="B924" t="s">
        <v>116</v>
      </c>
      <c r="C924">
        <v>31</v>
      </c>
      <c r="D924">
        <v>1205344.8</v>
      </c>
      <c r="E924" t="str">
        <f t="shared" si="14"/>
        <v>24;Input@KoalaPesajeEntrada;31;1205344,8</v>
      </c>
      <c r="I924" t="s">
        <v>1043</v>
      </c>
    </row>
    <row r="925" spans="1:9" x14ac:dyDescent="0.3">
      <c r="A925">
        <v>25</v>
      </c>
      <c r="B925" t="s">
        <v>116</v>
      </c>
      <c r="C925">
        <v>31</v>
      </c>
      <c r="D925">
        <v>1179684</v>
      </c>
      <c r="E925" t="str">
        <f t="shared" si="14"/>
        <v>25;Input@KoalaPesajeEntrada;31;1179684</v>
      </c>
      <c r="I925" t="s">
        <v>1044</v>
      </c>
    </row>
    <row r="926" spans="1:9" x14ac:dyDescent="0.3">
      <c r="A926">
        <v>26</v>
      </c>
      <c r="B926" t="s">
        <v>116</v>
      </c>
      <c r="C926">
        <v>31</v>
      </c>
      <c r="D926">
        <v>1191445.2</v>
      </c>
      <c r="E926" t="str">
        <f t="shared" si="14"/>
        <v>26;Input@KoalaPesajeEntrada;31;1191445,2</v>
      </c>
      <c r="I926" t="s">
        <v>1045</v>
      </c>
    </row>
    <row r="927" spans="1:9" x14ac:dyDescent="0.3">
      <c r="A927">
        <v>27</v>
      </c>
      <c r="B927" t="s">
        <v>116</v>
      </c>
      <c r="C927">
        <v>31</v>
      </c>
      <c r="D927">
        <v>1189306.8</v>
      </c>
      <c r="E927" t="str">
        <f t="shared" si="14"/>
        <v>27;Input@KoalaPesajeEntrada;31;1189306,8</v>
      </c>
      <c r="I927" t="s">
        <v>1046</v>
      </c>
    </row>
    <row r="928" spans="1:9" x14ac:dyDescent="0.3">
      <c r="A928">
        <v>28</v>
      </c>
      <c r="B928" t="s">
        <v>116</v>
      </c>
      <c r="C928">
        <v>31</v>
      </c>
      <c r="D928">
        <v>1201068</v>
      </c>
      <c r="E928" t="str">
        <f t="shared" si="14"/>
        <v>28;Input@KoalaPesajeEntrada;31;1201068</v>
      </c>
      <c r="I928" t="s">
        <v>1047</v>
      </c>
    </row>
    <row r="929" spans="1:9" x14ac:dyDescent="0.3">
      <c r="A929">
        <v>29</v>
      </c>
      <c r="B929" t="s">
        <v>116</v>
      </c>
      <c r="C929">
        <v>31</v>
      </c>
      <c r="D929">
        <v>1196078.3999999999</v>
      </c>
      <c r="E929" t="str">
        <f t="shared" si="14"/>
        <v>29;Input@KoalaPesajeEntrada;31;1196078,4</v>
      </c>
      <c r="I929" t="s">
        <v>1048</v>
      </c>
    </row>
    <row r="930" spans="1:9" x14ac:dyDescent="0.3">
      <c r="A930">
        <v>30</v>
      </c>
      <c r="B930" t="s">
        <v>116</v>
      </c>
      <c r="C930">
        <v>31</v>
      </c>
      <c r="D930">
        <v>1202137.2</v>
      </c>
      <c r="E930" t="str">
        <f t="shared" si="14"/>
        <v>30;Input@KoalaPesajeEntrada;31;1202137,2</v>
      </c>
      <c r="I930" t="s">
        <v>1049</v>
      </c>
    </row>
    <row r="931" spans="1:9" x14ac:dyDescent="0.3">
      <c r="A931">
        <v>1</v>
      </c>
      <c r="B931" t="s">
        <v>116</v>
      </c>
      <c r="C931">
        <v>32</v>
      </c>
      <c r="D931">
        <v>699138</v>
      </c>
      <c r="E931" t="str">
        <f t="shared" si="14"/>
        <v>1;Input@KoalaPesajeEntrada;32;699138</v>
      </c>
      <c r="I931" t="s">
        <v>1050</v>
      </c>
    </row>
    <row r="932" spans="1:9" x14ac:dyDescent="0.3">
      <c r="A932">
        <v>2</v>
      </c>
      <c r="B932" t="s">
        <v>116</v>
      </c>
      <c r="C932">
        <v>32</v>
      </c>
      <c r="D932">
        <v>703890</v>
      </c>
      <c r="E932" t="str">
        <f t="shared" si="14"/>
        <v>2;Input@KoalaPesajeEntrada;32;703890</v>
      </c>
      <c r="I932" t="s">
        <v>1051</v>
      </c>
    </row>
    <row r="933" spans="1:9" x14ac:dyDescent="0.3">
      <c r="A933">
        <v>3</v>
      </c>
      <c r="B933" t="s">
        <v>116</v>
      </c>
      <c r="C933">
        <v>32</v>
      </c>
      <c r="D933">
        <v>704088</v>
      </c>
      <c r="E933" t="str">
        <f t="shared" si="14"/>
        <v>3;Input@KoalaPesajeEntrada;32;704088</v>
      </c>
      <c r="I933" t="s">
        <v>1052</v>
      </c>
    </row>
    <row r="934" spans="1:9" x14ac:dyDescent="0.3">
      <c r="A934">
        <v>4</v>
      </c>
      <c r="B934" t="s">
        <v>116</v>
      </c>
      <c r="C934">
        <v>32</v>
      </c>
      <c r="D934">
        <v>698940</v>
      </c>
      <c r="E934" t="str">
        <f t="shared" si="14"/>
        <v>4;Input@KoalaPesajeEntrada;32;698940</v>
      </c>
      <c r="I934" t="s">
        <v>1053</v>
      </c>
    </row>
    <row r="935" spans="1:9" x14ac:dyDescent="0.3">
      <c r="A935">
        <v>5</v>
      </c>
      <c r="B935" t="s">
        <v>116</v>
      </c>
      <c r="C935">
        <v>32</v>
      </c>
      <c r="D935">
        <v>701712</v>
      </c>
      <c r="E935" t="str">
        <f t="shared" si="14"/>
        <v>5;Input@KoalaPesajeEntrada;32;701712</v>
      </c>
      <c r="I935" t="s">
        <v>1054</v>
      </c>
    </row>
    <row r="936" spans="1:9" x14ac:dyDescent="0.3">
      <c r="A936">
        <v>6</v>
      </c>
      <c r="B936" t="s">
        <v>116</v>
      </c>
      <c r="C936">
        <v>32</v>
      </c>
      <c r="D936">
        <v>699534</v>
      </c>
      <c r="E936" t="str">
        <f t="shared" si="14"/>
        <v>6;Input@KoalaPesajeEntrada;32;699534</v>
      </c>
      <c r="I936" t="s">
        <v>1055</v>
      </c>
    </row>
    <row r="937" spans="1:9" x14ac:dyDescent="0.3">
      <c r="A937">
        <v>7</v>
      </c>
      <c r="B937" t="s">
        <v>116</v>
      </c>
      <c r="C937">
        <v>32</v>
      </c>
      <c r="D937">
        <v>700524</v>
      </c>
      <c r="E937" t="str">
        <f t="shared" si="14"/>
        <v>7;Input@KoalaPesajeEntrada;32;700524</v>
      </c>
      <c r="I937" t="s">
        <v>1056</v>
      </c>
    </row>
    <row r="938" spans="1:9" x14ac:dyDescent="0.3">
      <c r="A938">
        <v>8</v>
      </c>
      <c r="B938" t="s">
        <v>116</v>
      </c>
      <c r="C938">
        <v>32</v>
      </c>
      <c r="D938">
        <v>702702</v>
      </c>
      <c r="E938" t="str">
        <f t="shared" si="14"/>
        <v>8;Input@KoalaPesajeEntrada;32;702702</v>
      </c>
      <c r="I938" t="s">
        <v>1057</v>
      </c>
    </row>
    <row r="939" spans="1:9" x14ac:dyDescent="0.3">
      <c r="A939">
        <v>9</v>
      </c>
      <c r="B939" t="s">
        <v>116</v>
      </c>
      <c r="C939">
        <v>32</v>
      </c>
      <c r="D939">
        <v>701712</v>
      </c>
      <c r="E939" t="str">
        <f t="shared" si="14"/>
        <v>9;Input@KoalaPesajeEntrada;32;701712</v>
      </c>
      <c r="I939" t="s">
        <v>1058</v>
      </c>
    </row>
    <row r="940" spans="1:9" x14ac:dyDescent="0.3">
      <c r="A940">
        <v>10</v>
      </c>
      <c r="B940" t="s">
        <v>116</v>
      </c>
      <c r="C940">
        <v>32</v>
      </c>
      <c r="D940">
        <v>698346</v>
      </c>
      <c r="E940" t="str">
        <f t="shared" si="14"/>
        <v>10;Input@KoalaPesajeEntrada;32;698346</v>
      </c>
      <c r="I940" t="s">
        <v>1059</v>
      </c>
    </row>
    <row r="941" spans="1:9" x14ac:dyDescent="0.3">
      <c r="A941">
        <v>11</v>
      </c>
      <c r="B941" t="s">
        <v>116</v>
      </c>
      <c r="C941">
        <v>32</v>
      </c>
      <c r="D941">
        <v>700722</v>
      </c>
      <c r="E941" t="str">
        <f t="shared" si="14"/>
        <v>11;Input@KoalaPesajeEntrada;32;700722</v>
      </c>
      <c r="I941" t="s">
        <v>1060</v>
      </c>
    </row>
    <row r="942" spans="1:9" x14ac:dyDescent="0.3">
      <c r="A942">
        <v>12</v>
      </c>
      <c r="B942" t="s">
        <v>116</v>
      </c>
      <c r="C942">
        <v>32</v>
      </c>
      <c r="D942">
        <v>702900</v>
      </c>
      <c r="E942" t="str">
        <f t="shared" si="14"/>
        <v>12;Input@KoalaPesajeEntrada;32;702900</v>
      </c>
      <c r="I942" t="s">
        <v>1061</v>
      </c>
    </row>
    <row r="943" spans="1:9" x14ac:dyDescent="0.3">
      <c r="A943">
        <v>13</v>
      </c>
      <c r="B943" t="s">
        <v>116</v>
      </c>
      <c r="C943">
        <v>32</v>
      </c>
      <c r="D943">
        <v>697356</v>
      </c>
      <c r="E943" t="str">
        <f t="shared" si="14"/>
        <v>13;Input@KoalaPesajeEntrada;32;697356</v>
      </c>
      <c r="I943" t="s">
        <v>1062</v>
      </c>
    </row>
    <row r="944" spans="1:9" x14ac:dyDescent="0.3">
      <c r="A944">
        <v>14</v>
      </c>
      <c r="B944" t="s">
        <v>116</v>
      </c>
      <c r="C944">
        <v>32</v>
      </c>
      <c r="D944">
        <v>697950</v>
      </c>
      <c r="E944" t="str">
        <f t="shared" si="14"/>
        <v>14;Input@KoalaPesajeEntrada;32;697950</v>
      </c>
      <c r="I944" t="s">
        <v>1063</v>
      </c>
    </row>
    <row r="945" spans="1:9" x14ac:dyDescent="0.3">
      <c r="A945">
        <v>15</v>
      </c>
      <c r="B945" t="s">
        <v>116</v>
      </c>
      <c r="C945">
        <v>32</v>
      </c>
      <c r="D945">
        <v>699336</v>
      </c>
      <c r="E945" t="str">
        <f t="shared" si="14"/>
        <v>15;Input@KoalaPesajeEntrada;32;699336</v>
      </c>
      <c r="I945" t="s">
        <v>1064</v>
      </c>
    </row>
    <row r="946" spans="1:9" x14ac:dyDescent="0.3">
      <c r="A946">
        <v>16</v>
      </c>
      <c r="B946" t="s">
        <v>116</v>
      </c>
      <c r="C946">
        <v>32</v>
      </c>
      <c r="D946">
        <v>700524</v>
      </c>
      <c r="E946" t="str">
        <f t="shared" si="14"/>
        <v>16;Input@KoalaPesajeEntrada;32;700524</v>
      </c>
      <c r="I946" t="s">
        <v>1065</v>
      </c>
    </row>
    <row r="947" spans="1:9" x14ac:dyDescent="0.3">
      <c r="A947">
        <v>17</v>
      </c>
      <c r="B947" t="s">
        <v>116</v>
      </c>
      <c r="C947">
        <v>32</v>
      </c>
      <c r="D947">
        <v>699336</v>
      </c>
      <c r="E947" t="str">
        <f t="shared" si="14"/>
        <v>17;Input@KoalaPesajeEntrada;32;699336</v>
      </c>
      <c r="I947" t="s">
        <v>1066</v>
      </c>
    </row>
    <row r="948" spans="1:9" x14ac:dyDescent="0.3">
      <c r="A948">
        <v>18</v>
      </c>
      <c r="B948" t="s">
        <v>116</v>
      </c>
      <c r="C948">
        <v>32</v>
      </c>
      <c r="D948">
        <v>700326</v>
      </c>
      <c r="E948" t="str">
        <f t="shared" si="14"/>
        <v>18;Input@KoalaPesajeEntrada;32;700326</v>
      </c>
      <c r="I948" t="s">
        <v>1067</v>
      </c>
    </row>
    <row r="949" spans="1:9" x14ac:dyDescent="0.3">
      <c r="A949">
        <v>19</v>
      </c>
      <c r="B949" t="s">
        <v>116</v>
      </c>
      <c r="C949">
        <v>32</v>
      </c>
      <c r="D949">
        <v>699534</v>
      </c>
      <c r="E949" t="str">
        <f t="shared" si="14"/>
        <v>19;Input@KoalaPesajeEntrada;32;699534</v>
      </c>
      <c r="I949" t="s">
        <v>1068</v>
      </c>
    </row>
    <row r="950" spans="1:9" x14ac:dyDescent="0.3">
      <c r="A950">
        <v>20</v>
      </c>
      <c r="B950" t="s">
        <v>116</v>
      </c>
      <c r="C950">
        <v>32</v>
      </c>
      <c r="D950">
        <v>692010</v>
      </c>
      <c r="E950" t="str">
        <f t="shared" si="14"/>
        <v>20;Input@KoalaPesajeEntrada;32;692010</v>
      </c>
      <c r="I950" t="s">
        <v>1069</v>
      </c>
    </row>
    <row r="951" spans="1:9" x14ac:dyDescent="0.3">
      <c r="A951">
        <v>21</v>
      </c>
      <c r="B951" t="s">
        <v>116</v>
      </c>
      <c r="C951">
        <v>32</v>
      </c>
      <c r="D951">
        <v>698742</v>
      </c>
      <c r="E951" t="str">
        <f t="shared" si="14"/>
        <v>21;Input@KoalaPesajeEntrada;32;698742</v>
      </c>
      <c r="I951" t="s">
        <v>1070</v>
      </c>
    </row>
    <row r="952" spans="1:9" x14ac:dyDescent="0.3">
      <c r="A952">
        <v>22</v>
      </c>
      <c r="B952" t="s">
        <v>116</v>
      </c>
      <c r="C952">
        <v>32</v>
      </c>
      <c r="D952">
        <v>699930</v>
      </c>
      <c r="E952" t="str">
        <f t="shared" si="14"/>
        <v>22;Input@KoalaPesajeEntrada;32;699930</v>
      </c>
      <c r="I952" t="s">
        <v>1071</v>
      </c>
    </row>
    <row r="953" spans="1:9" x14ac:dyDescent="0.3">
      <c r="A953">
        <v>23</v>
      </c>
      <c r="B953" t="s">
        <v>116</v>
      </c>
      <c r="C953">
        <v>32</v>
      </c>
      <c r="D953">
        <v>695772</v>
      </c>
      <c r="E953" t="str">
        <f t="shared" si="14"/>
        <v>23;Input@KoalaPesajeEntrada;32;695772</v>
      </c>
      <c r="I953" t="s">
        <v>1072</v>
      </c>
    </row>
    <row r="954" spans="1:9" x14ac:dyDescent="0.3">
      <c r="A954">
        <v>24</v>
      </c>
      <c r="B954" t="s">
        <v>116</v>
      </c>
      <c r="C954">
        <v>32</v>
      </c>
      <c r="D954">
        <v>707256</v>
      </c>
      <c r="E954" t="str">
        <f t="shared" si="14"/>
        <v>24;Input@KoalaPesajeEntrada;32;707256</v>
      </c>
      <c r="I954" t="s">
        <v>1073</v>
      </c>
    </row>
    <row r="955" spans="1:9" x14ac:dyDescent="0.3">
      <c r="A955">
        <v>25</v>
      </c>
      <c r="B955" t="s">
        <v>116</v>
      </c>
      <c r="C955">
        <v>32</v>
      </c>
      <c r="D955">
        <v>698940</v>
      </c>
      <c r="E955" t="str">
        <f t="shared" si="14"/>
        <v>25;Input@KoalaPesajeEntrada;32;698940</v>
      </c>
      <c r="I955" t="s">
        <v>1074</v>
      </c>
    </row>
    <row r="956" spans="1:9" x14ac:dyDescent="0.3">
      <c r="A956">
        <v>26</v>
      </c>
      <c r="B956" t="s">
        <v>116</v>
      </c>
      <c r="C956">
        <v>32</v>
      </c>
      <c r="D956">
        <v>700524</v>
      </c>
      <c r="E956" t="str">
        <f t="shared" si="14"/>
        <v>26;Input@KoalaPesajeEntrada;32;700524</v>
      </c>
      <c r="I956" t="s">
        <v>1075</v>
      </c>
    </row>
    <row r="957" spans="1:9" x14ac:dyDescent="0.3">
      <c r="A957">
        <v>27</v>
      </c>
      <c r="B957" t="s">
        <v>116</v>
      </c>
      <c r="C957">
        <v>32</v>
      </c>
      <c r="D957">
        <v>698742</v>
      </c>
      <c r="E957" t="str">
        <f t="shared" si="14"/>
        <v>27;Input@KoalaPesajeEntrada;32;698742</v>
      </c>
      <c r="I957" t="s">
        <v>1076</v>
      </c>
    </row>
    <row r="958" spans="1:9" x14ac:dyDescent="0.3">
      <c r="A958">
        <v>28</v>
      </c>
      <c r="B958" t="s">
        <v>116</v>
      </c>
      <c r="C958">
        <v>32</v>
      </c>
      <c r="D958">
        <v>697554</v>
      </c>
      <c r="E958" t="str">
        <f t="shared" si="14"/>
        <v>28;Input@KoalaPesajeEntrada;32;697554</v>
      </c>
      <c r="I958" t="s">
        <v>1077</v>
      </c>
    </row>
    <row r="959" spans="1:9" x14ac:dyDescent="0.3">
      <c r="A959">
        <v>29</v>
      </c>
      <c r="B959" t="s">
        <v>116</v>
      </c>
      <c r="C959">
        <v>32</v>
      </c>
      <c r="D959">
        <v>696366</v>
      </c>
      <c r="E959" t="str">
        <f t="shared" si="14"/>
        <v>29;Input@KoalaPesajeEntrada;32;696366</v>
      </c>
      <c r="I959" t="s">
        <v>1078</v>
      </c>
    </row>
    <row r="960" spans="1:9" x14ac:dyDescent="0.3">
      <c r="A960">
        <v>30</v>
      </c>
      <c r="B960" t="s">
        <v>116</v>
      </c>
      <c r="C960">
        <v>32</v>
      </c>
      <c r="D960">
        <v>704088</v>
      </c>
      <c r="E960" t="str">
        <f t="shared" si="14"/>
        <v>30;Input@KoalaPesajeEntrada;32;704088</v>
      </c>
      <c r="I960" t="s">
        <v>1079</v>
      </c>
    </row>
    <row r="961" spans="1:9" x14ac:dyDescent="0.3">
      <c r="A961">
        <v>1</v>
      </c>
      <c r="B961" t="s">
        <v>118</v>
      </c>
      <c r="C961">
        <v>33</v>
      </c>
      <c r="D961">
        <v>953845.2</v>
      </c>
      <c r="E961" t="str">
        <f t="shared" si="14"/>
        <v>1;Input@BrightPesajeEntrada;33;953845,2</v>
      </c>
      <c r="I961" t="s">
        <v>1080</v>
      </c>
    </row>
    <row r="962" spans="1:9" x14ac:dyDescent="0.3">
      <c r="A962">
        <v>2</v>
      </c>
      <c r="B962" t="s">
        <v>118</v>
      </c>
      <c r="C962">
        <v>33</v>
      </c>
      <c r="D962">
        <v>962715.6</v>
      </c>
      <c r="E962" t="str">
        <f t="shared" si="14"/>
        <v>2;Input@BrightPesajeEntrada;33;962715,6</v>
      </c>
      <c r="I962" t="s">
        <v>1081</v>
      </c>
    </row>
    <row r="963" spans="1:9" x14ac:dyDescent="0.3">
      <c r="A963">
        <v>3</v>
      </c>
      <c r="B963" t="s">
        <v>118</v>
      </c>
      <c r="C963">
        <v>33</v>
      </c>
      <c r="D963">
        <v>969091.2</v>
      </c>
      <c r="E963" t="str">
        <f t="shared" ref="E963:E1026" si="15">_xlfn.CONCAT(A963,";",B963,";",C963,";",D963)</f>
        <v>3;Input@BrightPesajeEntrada;33;969091,2</v>
      </c>
      <c r="I963" t="s">
        <v>1082</v>
      </c>
    </row>
    <row r="964" spans="1:9" x14ac:dyDescent="0.3">
      <c r="A964">
        <v>4</v>
      </c>
      <c r="B964" t="s">
        <v>118</v>
      </c>
      <c r="C964">
        <v>33</v>
      </c>
      <c r="D964">
        <v>962715.6</v>
      </c>
      <c r="E964" t="str">
        <f t="shared" si="15"/>
        <v>4;Input@BrightPesajeEntrada;33;962715,6</v>
      </c>
      <c r="I964" t="s">
        <v>1083</v>
      </c>
    </row>
    <row r="965" spans="1:9" x14ac:dyDescent="0.3">
      <c r="A965">
        <v>5</v>
      </c>
      <c r="B965" t="s">
        <v>118</v>
      </c>
      <c r="C965">
        <v>33</v>
      </c>
      <c r="D965">
        <v>964656</v>
      </c>
      <c r="E965" t="str">
        <f t="shared" si="15"/>
        <v>5;Input@BrightPesajeEntrada;33;964656</v>
      </c>
      <c r="I965" t="s">
        <v>1084</v>
      </c>
    </row>
    <row r="966" spans="1:9" x14ac:dyDescent="0.3">
      <c r="A966">
        <v>6</v>
      </c>
      <c r="B966" t="s">
        <v>118</v>
      </c>
      <c r="C966">
        <v>33</v>
      </c>
      <c r="D966">
        <v>965764.8</v>
      </c>
      <c r="E966" t="str">
        <f t="shared" si="15"/>
        <v>6;Input@BrightPesajeEntrada;33;965764,8</v>
      </c>
      <c r="I966" t="s">
        <v>1085</v>
      </c>
    </row>
    <row r="967" spans="1:9" x14ac:dyDescent="0.3">
      <c r="A967">
        <v>7</v>
      </c>
      <c r="B967" t="s">
        <v>118</v>
      </c>
      <c r="C967">
        <v>33</v>
      </c>
      <c r="D967">
        <v>967982.4</v>
      </c>
      <c r="E967" t="str">
        <f t="shared" si="15"/>
        <v>7;Input@BrightPesajeEntrada;33;967982,4</v>
      </c>
      <c r="I967" t="s">
        <v>1086</v>
      </c>
    </row>
    <row r="968" spans="1:9" x14ac:dyDescent="0.3">
      <c r="A968">
        <v>8</v>
      </c>
      <c r="B968" t="s">
        <v>118</v>
      </c>
      <c r="C968">
        <v>33</v>
      </c>
      <c r="D968">
        <v>964656</v>
      </c>
      <c r="E968" t="str">
        <f t="shared" si="15"/>
        <v>8;Input@BrightPesajeEntrada;33;964656</v>
      </c>
      <c r="I968" t="s">
        <v>1087</v>
      </c>
    </row>
    <row r="969" spans="1:9" x14ac:dyDescent="0.3">
      <c r="A969">
        <v>9</v>
      </c>
      <c r="B969" t="s">
        <v>118</v>
      </c>
      <c r="C969">
        <v>33</v>
      </c>
      <c r="D969">
        <v>963824.4</v>
      </c>
      <c r="E969" t="str">
        <f t="shared" si="15"/>
        <v>9;Input@BrightPesajeEntrada;33;963824,4</v>
      </c>
      <c r="I969" t="s">
        <v>1088</v>
      </c>
    </row>
    <row r="970" spans="1:9" x14ac:dyDescent="0.3">
      <c r="A970">
        <v>10</v>
      </c>
      <c r="B970" t="s">
        <v>118</v>
      </c>
      <c r="C970">
        <v>33</v>
      </c>
      <c r="D970">
        <v>959389.2</v>
      </c>
      <c r="E970" t="str">
        <f t="shared" si="15"/>
        <v>10;Input@BrightPesajeEntrada;33;959389,2</v>
      </c>
      <c r="I970" t="s">
        <v>1089</v>
      </c>
    </row>
    <row r="971" spans="1:9" x14ac:dyDescent="0.3">
      <c r="A971">
        <v>11</v>
      </c>
      <c r="B971" t="s">
        <v>118</v>
      </c>
      <c r="C971">
        <v>33</v>
      </c>
      <c r="D971">
        <v>956340</v>
      </c>
      <c r="E971" t="str">
        <f t="shared" si="15"/>
        <v>11;Input@BrightPesajeEntrada;33;956340</v>
      </c>
      <c r="I971" t="s">
        <v>1090</v>
      </c>
    </row>
    <row r="972" spans="1:9" x14ac:dyDescent="0.3">
      <c r="A972">
        <v>12</v>
      </c>
      <c r="B972" t="s">
        <v>118</v>
      </c>
      <c r="C972">
        <v>33</v>
      </c>
      <c r="D972">
        <v>956617.2</v>
      </c>
      <c r="E972" t="str">
        <f t="shared" si="15"/>
        <v>12;Input@BrightPesajeEntrada;33;956617,2</v>
      </c>
      <c r="I972" t="s">
        <v>1091</v>
      </c>
    </row>
    <row r="973" spans="1:9" x14ac:dyDescent="0.3">
      <c r="A973">
        <v>13</v>
      </c>
      <c r="B973" t="s">
        <v>118</v>
      </c>
      <c r="C973">
        <v>33</v>
      </c>
      <c r="D973">
        <v>963824.4</v>
      </c>
      <c r="E973" t="str">
        <f t="shared" si="15"/>
        <v>13;Input@BrightPesajeEntrada;33;963824,4</v>
      </c>
      <c r="I973" t="s">
        <v>1092</v>
      </c>
    </row>
    <row r="974" spans="1:9" x14ac:dyDescent="0.3">
      <c r="A974">
        <v>14</v>
      </c>
      <c r="B974" t="s">
        <v>118</v>
      </c>
      <c r="C974">
        <v>33</v>
      </c>
      <c r="D974">
        <v>962161.2</v>
      </c>
      <c r="E974" t="str">
        <f t="shared" si="15"/>
        <v>14;Input@BrightPesajeEntrada;33;962161,2</v>
      </c>
      <c r="I974" t="s">
        <v>1093</v>
      </c>
    </row>
    <row r="975" spans="1:9" x14ac:dyDescent="0.3">
      <c r="A975">
        <v>15</v>
      </c>
      <c r="B975" t="s">
        <v>118</v>
      </c>
      <c r="C975">
        <v>33</v>
      </c>
      <c r="D975">
        <v>957171.6</v>
      </c>
      <c r="E975" t="str">
        <f t="shared" si="15"/>
        <v>15;Input@BrightPesajeEntrada;33;957171,6</v>
      </c>
      <c r="I975" t="s">
        <v>1094</v>
      </c>
    </row>
    <row r="976" spans="1:9" x14ac:dyDescent="0.3">
      <c r="A976">
        <v>16</v>
      </c>
      <c r="B976" t="s">
        <v>118</v>
      </c>
      <c r="C976">
        <v>33</v>
      </c>
      <c r="D976">
        <v>963824.4</v>
      </c>
      <c r="E976" t="str">
        <f t="shared" si="15"/>
        <v>16;Input@BrightPesajeEntrada;33;963824,4</v>
      </c>
      <c r="I976" t="s">
        <v>1095</v>
      </c>
    </row>
    <row r="977" spans="1:9" x14ac:dyDescent="0.3">
      <c r="A977">
        <v>17</v>
      </c>
      <c r="B977" t="s">
        <v>118</v>
      </c>
      <c r="C977">
        <v>33</v>
      </c>
      <c r="D977">
        <v>969922.8</v>
      </c>
      <c r="E977" t="str">
        <f t="shared" si="15"/>
        <v>17;Input@BrightPesajeEntrada;33;969922,8</v>
      </c>
      <c r="I977" t="s">
        <v>1096</v>
      </c>
    </row>
    <row r="978" spans="1:9" x14ac:dyDescent="0.3">
      <c r="A978">
        <v>18</v>
      </c>
      <c r="B978" t="s">
        <v>118</v>
      </c>
      <c r="C978">
        <v>33</v>
      </c>
      <c r="D978">
        <v>970200</v>
      </c>
      <c r="E978" t="str">
        <f t="shared" si="15"/>
        <v>18;Input@BrightPesajeEntrada;33;970200</v>
      </c>
      <c r="I978" t="s">
        <v>1097</v>
      </c>
    </row>
    <row r="979" spans="1:9" x14ac:dyDescent="0.3">
      <c r="A979">
        <v>19</v>
      </c>
      <c r="B979" t="s">
        <v>118</v>
      </c>
      <c r="C979">
        <v>33</v>
      </c>
      <c r="D979">
        <v>953290.8</v>
      </c>
      <c r="E979" t="str">
        <f t="shared" si="15"/>
        <v>19;Input@BrightPesajeEntrada;33;953290,8</v>
      </c>
      <c r="I979" t="s">
        <v>1098</v>
      </c>
    </row>
    <row r="980" spans="1:9" x14ac:dyDescent="0.3">
      <c r="A980">
        <v>20</v>
      </c>
      <c r="B980" t="s">
        <v>118</v>
      </c>
      <c r="C980">
        <v>33</v>
      </c>
      <c r="D980">
        <v>960498</v>
      </c>
      <c r="E980" t="str">
        <f t="shared" si="15"/>
        <v>20;Input@BrightPesajeEntrada;33;960498</v>
      </c>
      <c r="I980" t="s">
        <v>1099</v>
      </c>
    </row>
    <row r="981" spans="1:9" x14ac:dyDescent="0.3">
      <c r="A981">
        <v>21</v>
      </c>
      <c r="B981" t="s">
        <v>118</v>
      </c>
      <c r="C981">
        <v>33</v>
      </c>
      <c r="D981">
        <v>963270</v>
      </c>
      <c r="E981" t="str">
        <f t="shared" si="15"/>
        <v>21;Input@BrightPesajeEntrada;33;963270</v>
      </c>
      <c r="I981" t="s">
        <v>1100</v>
      </c>
    </row>
    <row r="982" spans="1:9" x14ac:dyDescent="0.3">
      <c r="A982">
        <v>22</v>
      </c>
      <c r="B982" t="s">
        <v>118</v>
      </c>
      <c r="C982">
        <v>33</v>
      </c>
      <c r="D982">
        <v>966319.2</v>
      </c>
      <c r="E982" t="str">
        <f t="shared" si="15"/>
        <v>22;Input@BrightPesajeEntrada;33;966319,2</v>
      </c>
      <c r="I982" t="s">
        <v>1101</v>
      </c>
    </row>
    <row r="983" spans="1:9" x14ac:dyDescent="0.3">
      <c r="A983">
        <v>23</v>
      </c>
      <c r="B983" t="s">
        <v>118</v>
      </c>
      <c r="C983">
        <v>33</v>
      </c>
      <c r="D983">
        <v>957448.8</v>
      </c>
      <c r="E983" t="str">
        <f t="shared" si="15"/>
        <v>23;Input@BrightPesajeEntrada;33;957448,8</v>
      </c>
      <c r="I983" t="s">
        <v>1102</v>
      </c>
    </row>
    <row r="984" spans="1:9" x14ac:dyDescent="0.3">
      <c r="A984">
        <v>24</v>
      </c>
      <c r="B984" t="s">
        <v>118</v>
      </c>
      <c r="C984">
        <v>33</v>
      </c>
      <c r="D984">
        <v>959666.4</v>
      </c>
      <c r="E984" t="str">
        <f t="shared" si="15"/>
        <v>24;Input@BrightPesajeEntrada;33;959666,4</v>
      </c>
      <c r="I984" t="s">
        <v>1103</v>
      </c>
    </row>
    <row r="985" spans="1:9" x14ac:dyDescent="0.3">
      <c r="A985">
        <v>25</v>
      </c>
      <c r="B985" t="s">
        <v>118</v>
      </c>
      <c r="C985">
        <v>33</v>
      </c>
      <c r="D985">
        <v>957726</v>
      </c>
      <c r="E985" t="str">
        <f t="shared" si="15"/>
        <v>25;Input@BrightPesajeEntrada;33;957726</v>
      </c>
      <c r="I985" t="s">
        <v>1104</v>
      </c>
    </row>
    <row r="986" spans="1:9" x14ac:dyDescent="0.3">
      <c r="A986">
        <v>26</v>
      </c>
      <c r="B986" t="s">
        <v>118</v>
      </c>
      <c r="C986">
        <v>33</v>
      </c>
      <c r="D986">
        <v>960775.2</v>
      </c>
      <c r="E986" t="str">
        <f t="shared" si="15"/>
        <v>26;Input@BrightPesajeEntrada;33;960775,2</v>
      </c>
      <c r="I986" t="s">
        <v>1105</v>
      </c>
    </row>
    <row r="987" spans="1:9" x14ac:dyDescent="0.3">
      <c r="A987">
        <v>27</v>
      </c>
      <c r="B987" t="s">
        <v>118</v>
      </c>
      <c r="C987">
        <v>33</v>
      </c>
      <c r="D987">
        <v>966319.2</v>
      </c>
      <c r="E987" t="str">
        <f t="shared" si="15"/>
        <v>27;Input@BrightPesajeEntrada;33;966319,2</v>
      </c>
      <c r="I987" t="s">
        <v>1106</v>
      </c>
    </row>
    <row r="988" spans="1:9" x14ac:dyDescent="0.3">
      <c r="A988">
        <v>28</v>
      </c>
      <c r="B988" t="s">
        <v>118</v>
      </c>
      <c r="C988">
        <v>33</v>
      </c>
      <c r="D988">
        <v>961884</v>
      </c>
      <c r="E988" t="str">
        <f t="shared" si="15"/>
        <v>28;Input@BrightPesajeEntrada;33;961884</v>
      </c>
      <c r="I988" t="s">
        <v>1107</v>
      </c>
    </row>
    <row r="989" spans="1:9" x14ac:dyDescent="0.3">
      <c r="A989">
        <v>29</v>
      </c>
      <c r="B989" t="s">
        <v>118</v>
      </c>
      <c r="C989">
        <v>33</v>
      </c>
      <c r="D989">
        <v>967705.2</v>
      </c>
      <c r="E989" t="str">
        <f t="shared" si="15"/>
        <v>29;Input@BrightPesajeEntrada;33;967705,2</v>
      </c>
      <c r="I989" t="s">
        <v>1108</v>
      </c>
    </row>
    <row r="990" spans="1:9" x14ac:dyDescent="0.3">
      <c r="A990">
        <v>30</v>
      </c>
      <c r="B990" t="s">
        <v>118</v>
      </c>
      <c r="C990">
        <v>33</v>
      </c>
      <c r="D990">
        <v>958003.19999999995</v>
      </c>
      <c r="E990" t="str">
        <f t="shared" si="15"/>
        <v>30;Input@BrightPesajeEntrada;33;958003,2</v>
      </c>
      <c r="I990" t="s">
        <v>1109</v>
      </c>
    </row>
    <row r="991" spans="1:9" x14ac:dyDescent="0.3">
      <c r="A991">
        <v>1</v>
      </c>
      <c r="B991" t="s">
        <v>118</v>
      </c>
      <c r="C991">
        <v>34</v>
      </c>
      <c r="D991">
        <v>672170.4</v>
      </c>
      <c r="E991" t="str">
        <f t="shared" si="15"/>
        <v>1;Input@BrightPesajeEntrada;34;672170,4</v>
      </c>
      <c r="I991" t="s">
        <v>1110</v>
      </c>
    </row>
    <row r="992" spans="1:9" x14ac:dyDescent="0.3">
      <c r="A992">
        <v>2</v>
      </c>
      <c r="B992" t="s">
        <v>118</v>
      </c>
      <c r="C992">
        <v>34</v>
      </c>
      <c r="D992">
        <v>667418.4</v>
      </c>
      <c r="E992" t="str">
        <f t="shared" si="15"/>
        <v>2;Input@BrightPesajeEntrada;34;667418,4</v>
      </c>
      <c r="I992" t="s">
        <v>1111</v>
      </c>
    </row>
    <row r="993" spans="1:9" x14ac:dyDescent="0.3">
      <c r="A993">
        <v>3</v>
      </c>
      <c r="B993" t="s">
        <v>118</v>
      </c>
      <c r="C993">
        <v>34</v>
      </c>
      <c r="D993">
        <v>668606.4</v>
      </c>
      <c r="E993" t="str">
        <f t="shared" si="15"/>
        <v>3;Input@BrightPesajeEntrada;34;668606,4</v>
      </c>
      <c r="I993" t="s">
        <v>1112</v>
      </c>
    </row>
    <row r="994" spans="1:9" x14ac:dyDescent="0.3">
      <c r="A994">
        <v>4</v>
      </c>
      <c r="B994" t="s">
        <v>118</v>
      </c>
      <c r="C994">
        <v>34</v>
      </c>
      <c r="D994">
        <v>675021.6</v>
      </c>
      <c r="E994" t="str">
        <f t="shared" si="15"/>
        <v>4;Input@BrightPesajeEntrada;34;675021,6</v>
      </c>
      <c r="I994" t="s">
        <v>1113</v>
      </c>
    </row>
    <row r="995" spans="1:9" x14ac:dyDescent="0.3">
      <c r="A995">
        <v>5</v>
      </c>
      <c r="B995" t="s">
        <v>118</v>
      </c>
      <c r="C995">
        <v>34</v>
      </c>
      <c r="D995">
        <v>670982.40000000002</v>
      </c>
      <c r="E995" t="str">
        <f t="shared" si="15"/>
        <v>5;Input@BrightPesajeEntrada;34;670982,4</v>
      </c>
      <c r="I995" t="s">
        <v>1114</v>
      </c>
    </row>
    <row r="996" spans="1:9" x14ac:dyDescent="0.3">
      <c r="A996">
        <v>6</v>
      </c>
      <c r="B996" t="s">
        <v>118</v>
      </c>
      <c r="C996">
        <v>34</v>
      </c>
      <c r="D996">
        <v>667893.6</v>
      </c>
      <c r="E996" t="str">
        <f t="shared" si="15"/>
        <v>6;Input@BrightPesajeEntrada;34;667893,6</v>
      </c>
      <c r="I996" t="s">
        <v>1115</v>
      </c>
    </row>
    <row r="997" spans="1:9" x14ac:dyDescent="0.3">
      <c r="A997">
        <v>7</v>
      </c>
      <c r="B997" t="s">
        <v>118</v>
      </c>
      <c r="C997">
        <v>34</v>
      </c>
      <c r="D997">
        <v>667893.6</v>
      </c>
      <c r="E997" t="str">
        <f t="shared" si="15"/>
        <v>7;Input@BrightPesajeEntrada;34;667893,6</v>
      </c>
      <c r="I997" t="s">
        <v>1116</v>
      </c>
    </row>
    <row r="998" spans="1:9" x14ac:dyDescent="0.3">
      <c r="A998">
        <v>8</v>
      </c>
      <c r="B998" t="s">
        <v>118</v>
      </c>
      <c r="C998">
        <v>34</v>
      </c>
      <c r="D998">
        <v>669556.80000000005</v>
      </c>
      <c r="E998" t="str">
        <f t="shared" si="15"/>
        <v>8;Input@BrightPesajeEntrada;34;669556,8</v>
      </c>
      <c r="I998" t="s">
        <v>1117</v>
      </c>
    </row>
    <row r="999" spans="1:9" x14ac:dyDescent="0.3">
      <c r="A999">
        <v>9</v>
      </c>
      <c r="B999" t="s">
        <v>118</v>
      </c>
      <c r="C999">
        <v>34</v>
      </c>
      <c r="D999">
        <v>664329.6</v>
      </c>
      <c r="E999" t="str">
        <f t="shared" si="15"/>
        <v>9;Input@BrightPesajeEntrada;34;664329,6</v>
      </c>
      <c r="I999" t="s">
        <v>1118</v>
      </c>
    </row>
    <row r="1000" spans="1:9" x14ac:dyDescent="0.3">
      <c r="A1000">
        <v>10</v>
      </c>
      <c r="B1000" t="s">
        <v>118</v>
      </c>
      <c r="C1000">
        <v>34</v>
      </c>
      <c r="D1000">
        <v>665042.4</v>
      </c>
      <c r="E1000" t="str">
        <f t="shared" si="15"/>
        <v>10;Input@BrightPesajeEntrada;34;665042,4</v>
      </c>
      <c r="I1000" t="s">
        <v>1119</v>
      </c>
    </row>
    <row r="1001" spans="1:9" x14ac:dyDescent="0.3">
      <c r="A1001">
        <v>11</v>
      </c>
      <c r="B1001" t="s">
        <v>118</v>
      </c>
      <c r="C1001">
        <v>34</v>
      </c>
      <c r="D1001">
        <v>665280</v>
      </c>
      <c r="E1001" t="str">
        <f t="shared" si="15"/>
        <v>11;Input@BrightPesajeEntrada;34;665280</v>
      </c>
      <c r="I1001" t="s">
        <v>1120</v>
      </c>
    </row>
    <row r="1002" spans="1:9" x14ac:dyDescent="0.3">
      <c r="A1002">
        <v>12</v>
      </c>
      <c r="B1002" t="s">
        <v>118</v>
      </c>
      <c r="C1002">
        <v>34</v>
      </c>
      <c r="D1002">
        <v>668844</v>
      </c>
      <c r="E1002" t="str">
        <f t="shared" si="15"/>
        <v>12;Input@BrightPesajeEntrada;34;668844</v>
      </c>
      <c r="I1002" t="s">
        <v>1121</v>
      </c>
    </row>
    <row r="1003" spans="1:9" x14ac:dyDescent="0.3">
      <c r="A1003">
        <v>13</v>
      </c>
      <c r="B1003" t="s">
        <v>118</v>
      </c>
      <c r="C1003">
        <v>34</v>
      </c>
      <c r="D1003">
        <v>664329.6</v>
      </c>
      <c r="E1003" t="str">
        <f t="shared" si="15"/>
        <v>13;Input@BrightPesajeEntrada;34;664329,6</v>
      </c>
      <c r="I1003" t="s">
        <v>1122</v>
      </c>
    </row>
    <row r="1004" spans="1:9" x14ac:dyDescent="0.3">
      <c r="A1004">
        <v>14</v>
      </c>
      <c r="B1004" t="s">
        <v>118</v>
      </c>
      <c r="C1004">
        <v>34</v>
      </c>
      <c r="D1004">
        <v>669556.80000000005</v>
      </c>
      <c r="E1004" t="str">
        <f t="shared" si="15"/>
        <v>14;Input@BrightPesajeEntrada;34;669556,8</v>
      </c>
      <c r="I1004" t="s">
        <v>1123</v>
      </c>
    </row>
    <row r="1005" spans="1:9" x14ac:dyDescent="0.3">
      <c r="A1005">
        <v>15</v>
      </c>
      <c r="B1005" t="s">
        <v>118</v>
      </c>
      <c r="C1005">
        <v>34</v>
      </c>
      <c r="D1005">
        <v>667893.6</v>
      </c>
      <c r="E1005" t="str">
        <f t="shared" si="15"/>
        <v>15;Input@BrightPesajeEntrada;34;667893,6</v>
      </c>
      <c r="I1005" t="s">
        <v>1124</v>
      </c>
    </row>
    <row r="1006" spans="1:9" x14ac:dyDescent="0.3">
      <c r="A1006">
        <v>16</v>
      </c>
      <c r="B1006" t="s">
        <v>118</v>
      </c>
      <c r="C1006">
        <v>34</v>
      </c>
      <c r="D1006">
        <v>674071.2</v>
      </c>
      <c r="E1006" t="str">
        <f t="shared" si="15"/>
        <v>16;Input@BrightPesajeEntrada;34;674071,2</v>
      </c>
      <c r="I1006" t="s">
        <v>1125</v>
      </c>
    </row>
    <row r="1007" spans="1:9" x14ac:dyDescent="0.3">
      <c r="A1007">
        <v>17</v>
      </c>
      <c r="B1007" t="s">
        <v>118</v>
      </c>
      <c r="C1007">
        <v>34</v>
      </c>
      <c r="D1007">
        <v>670982.40000000002</v>
      </c>
      <c r="E1007" t="str">
        <f t="shared" si="15"/>
        <v>17;Input@BrightPesajeEntrada;34;670982,4</v>
      </c>
      <c r="I1007" t="s">
        <v>1126</v>
      </c>
    </row>
    <row r="1008" spans="1:9" x14ac:dyDescent="0.3">
      <c r="A1008">
        <v>18</v>
      </c>
      <c r="B1008" t="s">
        <v>118</v>
      </c>
      <c r="C1008">
        <v>34</v>
      </c>
      <c r="D1008">
        <v>664329.6</v>
      </c>
      <c r="E1008" t="str">
        <f t="shared" si="15"/>
        <v>18;Input@BrightPesajeEntrada;34;664329,6</v>
      </c>
      <c r="I1008" t="s">
        <v>1127</v>
      </c>
    </row>
    <row r="1009" spans="1:9" x14ac:dyDescent="0.3">
      <c r="A1009">
        <v>19</v>
      </c>
      <c r="B1009" t="s">
        <v>118</v>
      </c>
      <c r="C1009">
        <v>34</v>
      </c>
      <c r="D1009">
        <v>663854.4</v>
      </c>
      <c r="E1009" t="str">
        <f t="shared" si="15"/>
        <v>19;Input@BrightPesajeEntrada;34;663854,4</v>
      </c>
      <c r="I1009" t="s">
        <v>1128</v>
      </c>
    </row>
    <row r="1010" spans="1:9" x14ac:dyDescent="0.3">
      <c r="A1010">
        <v>20</v>
      </c>
      <c r="B1010" t="s">
        <v>118</v>
      </c>
      <c r="C1010">
        <v>34</v>
      </c>
      <c r="D1010">
        <v>672170.4</v>
      </c>
      <c r="E1010" t="str">
        <f t="shared" si="15"/>
        <v>20;Input@BrightPesajeEntrada;34;672170,4</v>
      </c>
      <c r="I1010" t="s">
        <v>1129</v>
      </c>
    </row>
    <row r="1011" spans="1:9" x14ac:dyDescent="0.3">
      <c r="A1011">
        <v>21</v>
      </c>
      <c r="B1011" t="s">
        <v>118</v>
      </c>
      <c r="C1011">
        <v>34</v>
      </c>
      <c r="D1011">
        <v>670507.19999999995</v>
      </c>
      <c r="E1011" t="str">
        <f t="shared" si="15"/>
        <v>21;Input@BrightPesajeEntrada;34;670507,2</v>
      </c>
      <c r="I1011" t="s">
        <v>1130</v>
      </c>
    </row>
    <row r="1012" spans="1:9" x14ac:dyDescent="0.3">
      <c r="A1012">
        <v>22</v>
      </c>
      <c r="B1012" t="s">
        <v>118</v>
      </c>
      <c r="C1012">
        <v>34</v>
      </c>
      <c r="D1012">
        <v>663616.80000000005</v>
      </c>
      <c r="E1012" t="str">
        <f t="shared" si="15"/>
        <v>22;Input@BrightPesajeEntrada;34;663616,8</v>
      </c>
      <c r="I1012" t="s">
        <v>1131</v>
      </c>
    </row>
    <row r="1013" spans="1:9" x14ac:dyDescent="0.3">
      <c r="A1013">
        <v>23</v>
      </c>
      <c r="B1013" t="s">
        <v>118</v>
      </c>
      <c r="C1013">
        <v>34</v>
      </c>
      <c r="D1013">
        <v>668368.80000000005</v>
      </c>
      <c r="E1013" t="str">
        <f t="shared" si="15"/>
        <v>23;Input@BrightPesajeEntrada;34;668368,8</v>
      </c>
      <c r="I1013" t="s">
        <v>1132</v>
      </c>
    </row>
    <row r="1014" spans="1:9" x14ac:dyDescent="0.3">
      <c r="A1014">
        <v>24</v>
      </c>
      <c r="B1014" t="s">
        <v>118</v>
      </c>
      <c r="C1014">
        <v>34</v>
      </c>
      <c r="D1014">
        <v>675496.8</v>
      </c>
      <c r="E1014" t="str">
        <f t="shared" si="15"/>
        <v>24;Input@BrightPesajeEntrada;34;675496,8</v>
      </c>
      <c r="I1014" t="s">
        <v>1133</v>
      </c>
    </row>
    <row r="1015" spans="1:9" x14ac:dyDescent="0.3">
      <c r="A1015">
        <v>25</v>
      </c>
      <c r="B1015" t="s">
        <v>118</v>
      </c>
      <c r="C1015">
        <v>34</v>
      </c>
      <c r="D1015">
        <v>674546.4</v>
      </c>
      <c r="E1015" t="str">
        <f t="shared" si="15"/>
        <v>25;Input@BrightPesajeEntrada;34;674546,4</v>
      </c>
      <c r="I1015" t="s">
        <v>1134</v>
      </c>
    </row>
    <row r="1016" spans="1:9" x14ac:dyDescent="0.3">
      <c r="A1016">
        <v>26</v>
      </c>
      <c r="B1016" t="s">
        <v>118</v>
      </c>
      <c r="C1016">
        <v>34</v>
      </c>
      <c r="D1016">
        <v>665992.80000000005</v>
      </c>
      <c r="E1016" t="str">
        <f t="shared" si="15"/>
        <v>26;Input@BrightPesajeEntrada;34;665992,8</v>
      </c>
      <c r="I1016" t="s">
        <v>1135</v>
      </c>
    </row>
    <row r="1017" spans="1:9" x14ac:dyDescent="0.3">
      <c r="A1017">
        <v>27</v>
      </c>
      <c r="B1017" t="s">
        <v>118</v>
      </c>
      <c r="C1017">
        <v>34</v>
      </c>
      <c r="D1017">
        <v>669081.59999999998</v>
      </c>
      <c r="E1017" t="str">
        <f t="shared" si="15"/>
        <v>27;Input@BrightPesajeEntrada;34;669081,6</v>
      </c>
      <c r="I1017" t="s">
        <v>1136</v>
      </c>
    </row>
    <row r="1018" spans="1:9" x14ac:dyDescent="0.3">
      <c r="A1018">
        <v>28</v>
      </c>
      <c r="B1018" t="s">
        <v>118</v>
      </c>
      <c r="C1018">
        <v>34</v>
      </c>
      <c r="D1018">
        <v>670507.19999999995</v>
      </c>
      <c r="E1018" t="str">
        <f t="shared" si="15"/>
        <v>28;Input@BrightPesajeEntrada;34;670507,2</v>
      </c>
      <c r="I1018" t="s">
        <v>1137</v>
      </c>
    </row>
    <row r="1019" spans="1:9" x14ac:dyDescent="0.3">
      <c r="A1019">
        <v>29</v>
      </c>
      <c r="B1019" t="s">
        <v>118</v>
      </c>
      <c r="C1019">
        <v>34</v>
      </c>
      <c r="D1019">
        <v>667180.80000000005</v>
      </c>
      <c r="E1019" t="str">
        <f t="shared" si="15"/>
        <v>29;Input@BrightPesajeEntrada;34;667180,8</v>
      </c>
      <c r="I1019" t="s">
        <v>1138</v>
      </c>
    </row>
    <row r="1020" spans="1:9" x14ac:dyDescent="0.3">
      <c r="A1020">
        <v>30</v>
      </c>
      <c r="B1020" t="s">
        <v>118</v>
      </c>
      <c r="C1020">
        <v>34</v>
      </c>
      <c r="D1020">
        <v>668131.19999999995</v>
      </c>
      <c r="E1020" t="str">
        <f t="shared" si="15"/>
        <v>30;Input@BrightPesajeEntrada;34;668131,2</v>
      </c>
      <c r="I1020" t="s">
        <v>1139</v>
      </c>
    </row>
    <row r="1021" spans="1:9" x14ac:dyDescent="0.3">
      <c r="A1021">
        <v>1</v>
      </c>
      <c r="B1021" t="s">
        <v>118</v>
      </c>
      <c r="C1021">
        <v>35</v>
      </c>
      <c r="D1021">
        <v>568260</v>
      </c>
      <c r="E1021" t="str">
        <f t="shared" si="15"/>
        <v>1;Input@BrightPesajeEntrada;35;568260</v>
      </c>
      <c r="I1021" t="s">
        <v>1140</v>
      </c>
    </row>
    <row r="1022" spans="1:9" x14ac:dyDescent="0.3">
      <c r="A1022">
        <v>2</v>
      </c>
      <c r="B1022" t="s">
        <v>118</v>
      </c>
      <c r="C1022">
        <v>35</v>
      </c>
      <c r="D1022">
        <v>569844</v>
      </c>
      <c r="E1022" t="str">
        <f t="shared" si="15"/>
        <v>2;Input@BrightPesajeEntrada;35;569844</v>
      </c>
      <c r="I1022" t="s">
        <v>1141</v>
      </c>
    </row>
    <row r="1023" spans="1:9" x14ac:dyDescent="0.3">
      <c r="A1023">
        <v>3</v>
      </c>
      <c r="B1023" t="s">
        <v>118</v>
      </c>
      <c r="C1023">
        <v>35</v>
      </c>
      <c r="D1023">
        <v>566676</v>
      </c>
      <c r="E1023" t="str">
        <f t="shared" si="15"/>
        <v>3;Input@BrightPesajeEntrada;35;566676</v>
      </c>
      <c r="I1023" t="s">
        <v>1142</v>
      </c>
    </row>
    <row r="1024" spans="1:9" x14ac:dyDescent="0.3">
      <c r="A1024">
        <v>4</v>
      </c>
      <c r="B1024" t="s">
        <v>118</v>
      </c>
      <c r="C1024">
        <v>35</v>
      </c>
      <c r="D1024">
        <v>569250</v>
      </c>
      <c r="E1024" t="str">
        <f t="shared" si="15"/>
        <v>4;Input@BrightPesajeEntrada;35;569250</v>
      </c>
      <c r="I1024" t="s">
        <v>1143</v>
      </c>
    </row>
    <row r="1025" spans="1:9" x14ac:dyDescent="0.3">
      <c r="A1025">
        <v>5</v>
      </c>
      <c r="B1025" t="s">
        <v>118</v>
      </c>
      <c r="C1025">
        <v>35</v>
      </c>
      <c r="D1025">
        <v>565884</v>
      </c>
      <c r="E1025" t="str">
        <f t="shared" si="15"/>
        <v>5;Input@BrightPesajeEntrada;35;565884</v>
      </c>
      <c r="I1025" t="s">
        <v>1144</v>
      </c>
    </row>
    <row r="1026" spans="1:9" x14ac:dyDescent="0.3">
      <c r="A1026">
        <v>6</v>
      </c>
      <c r="B1026" t="s">
        <v>118</v>
      </c>
      <c r="C1026">
        <v>35</v>
      </c>
      <c r="D1026">
        <v>562518</v>
      </c>
      <c r="E1026" t="str">
        <f t="shared" si="15"/>
        <v>6;Input@BrightPesajeEntrada;35;562518</v>
      </c>
      <c r="I1026" t="s">
        <v>1145</v>
      </c>
    </row>
    <row r="1027" spans="1:9" x14ac:dyDescent="0.3">
      <c r="A1027">
        <v>7</v>
      </c>
      <c r="B1027" t="s">
        <v>118</v>
      </c>
      <c r="C1027">
        <v>35</v>
      </c>
      <c r="D1027">
        <v>566082</v>
      </c>
      <c r="E1027" t="str">
        <f t="shared" ref="E1027:E1090" si="16">_xlfn.CONCAT(A1027,";",B1027,";",C1027,";",D1027)</f>
        <v>7;Input@BrightPesajeEntrada;35;566082</v>
      </c>
      <c r="I1027" t="s">
        <v>1146</v>
      </c>
    </row>
    <row r="1028" spans="1:9" x14ac:dyDescent="0.3">
      <c r="A1028">
        <v>8</v>
      </c>
      <c r="B1028" t="s">
        <v>118</v>
      </c>
      <c r="C1028">
        <v>35</v>
      </c>
      <c r="D1028">
        <v>568854</v>
      </c>
      <c r="E1028" t="str">
        <f t="shared" si="16"/>
        <v>8;Input@BrightPesajeEntrada;35;568854</v>
      </c>
      <c r="I1028" t="s">
        <v>1147</v>
      </c>
    </row>
    <row r="1029" spans="1:9" x14ac:dyDescent="0.3">
      <c r="A1029">
        <v>9</v>
      </c>
      <c r="B1029" t="s">
        <v>118</v>
      </c>
      <c r="C1029">
        <v>35</v>
      </c>
      <c r="D1029">
        <v>565686</v>
      </c>
      <c r="E1029" t="str">
        <f t="shared" si="16"/>
        <v>9;Input@BrightPesajeEntrada;35;565686</v>
      </c>
      <c r="I1029" t="s">
        <v>1148</v>
      </c>
    </row>
    <row r="1030" spans="1:9" x14ac:dyDescent="0.3">
      <c r="A1030">
        <v>10</v>
      </c>
      <c r="B1030" t="s">
        <v>118</v>
      </c>
      <c r="C1030">
        <v>35</v>
      </c>
      <c r="D1030">
        <v>565884</v>
      </c>
      <c r="E1030" t="str">
        <f t="shared" si="16"/>
        <v>10;Input@BrightPesajeEntrada;35;565884</v>
      </c>
      <c r="I1030" t="s">
        <v>1149</v>
      </c>
    </row>
    <row r="1031" spans="1:9" x14ac:dyDescent="0.3">
      <c r="A1031">
        <v>11</v>
      </c>
      <c r="B1031" t="s">
        <v>118</v>
      </c>
      <c r="C1031">
        <v>35</v>
      </c>
      <c r="D1031">
        <v>564894</v>
      </c>
      <c r="E1031" t="str">
        <f t="shared" si="16"/>
        <v>11;Input@BrightPesajeEntrada;35;564894</v>
      </c>
      <c r="I1031" t="s">
        <v>1150</v>
      </c>
    </row>
    <row r="1032" spans="1:9" x14ac:dyDescent="0.3">
      <c r="A1032">
        <v>12</v>
      </c>
      <c r="B1032" t="s">
        <v>118</v>
      </c>
      <c r="C1032">
        <v>35</v>
      </c>
      <c r="D1032">
        <v>565290</v>
      </c>
      <c r="E1032" t="str">
        <f t="shared" si="16"/>
        <v>12;Input@BrightPesajeEntrada;35;565290</v>
      </c>
      <c r="I1032" t="s">
        <v>1151</v>
      </c>
    </row>
    <row r="1033" spans="1:9" x14ac:dyDescent="0.3">
      <c r="A1033">
        <v>13</v>
      </c>
      <c r="B1033" t="s">
        <v>118</v>
      </c>
      <c r="C1033">
        <v>35</v>
      </c>
      <c r="D1033">
        <v>559746</v>
      </c>
      <c r="E1033" t="str">
        <f t="shared" si="16"/>
        <v>13;Input@BrightPesajeEntrada;35;559746</v>
      </c>
      <c r="I1033" t="s">
        <v>1152</v>
      </c>
    </row>
    <row r="1034" spans="1:9" x14ac:dyDescent="0.3">
      <c r="A1034">
        <v>14</v>
      </c>
      <c r="B1034" t="s">
        <v>118</v>
      </c>
      <c r="C1034">
        <v>35</v>
      </c>
      <c r="D1034">
        <v>563706</v>
      </c>
      <c r="E1034" t="str">
        <f t="shared" si="16"/>
        <v>14;Input@BrightPesajeEntrada;35;563706</v>
      </c>
      <c r="I1034" t="s">
        <v>1153</v>
      </c>
    </row>
    <row r="1035" spans="1:9" x14ac:dyDescent="0.3">
      <c r="A1035">
        <v>15</v>
      </c>
      <c r="B1035" t="s">
        <v>118</v>
      </c>
      <c r="C1035">
        <v>35</v>
      </c>
      <c r="D1035">
        <v>564102</v>
      </c>
      <c r="E1035" t="str">
        <f t="shared" si="16"/>
        <v>15;Input@BrightPesajeEntrada;35;564102</v>
      </c>
      <c r="I1035" t="s">
        <v>1154</v>
      </c>
    </row>
    <row r="1036" spans="1:9" x14ac:dyDescent="0.3">
      <c r="A1036">
        <v>16</v>
      </c>
      <c r="B1036" t="s">
        <v>118</v>
      </c>
      <c r="C1036">
        <v>35</v>
      </c>
      <c r="D1036">
        <v>569250</v>
      </c>
      <c r="E1036" t="str">
        <f t="shared" si="16"/>
        <v>16;Input@BrightPesajeEntrada;35;569250</v>
      </c>
      <c r="I1036" t="s">
        <v>1155</v>
      </c>
    </row>
    <row r="1037" spans="1:9" x14ac:dyDescent="0.3">
      <c r="A1037">
        <v>17</v>
      </c>
      <c r="B1037" t="s">
        <v>118</v>
      </c>
      <c r="C1037">
        <v>35</v>
      </c>
      <c r="D1037">
        <v>566874</v>
      </c>
      <c r="E1037" t="str">
        <f t="shared" si="16"/>
        <v>17;Input@BrightPesajeEntrada;35;566874</v>
      </c>
      <c r="I1037" t="s">
        <v>1156</v>
      </c>
    </row>
    <row r="1038" spans="1:9" x14ac:dyDescent="0.3">
      <c r="A1038">
        <v>18</v>
      </c>
      <c r="B1038" t="s">
        <v>118</v>
      </c>
      <c r="C1038">
        <v>35</v>
      </c>
      <c r="D1038">
        <v>570438</v>
      </c>
      <c r="E1038" t="str">
        <f t="shared" si="16"/>
        <v>18;Input@BrightPesajeEntrada;35;570438</v>
      </c>
      <c r="I1038" t="s">
        <v>1157</v>
      </c>
    </row>
    <row r="1039" spans="1:9" x14ac:dyDescent="0.3">
      <c r="A1039">
        <v>19</v>
      </c>
      <c r="B1039" t="s">
        <v>118</v>
      </c>
      <c r="C1039">
        <v>35</v>
      </c>
      <c r="D1039">
        <v>562914</v>
      </c>
      <c r="E1039" t="str">
        <f t="shared" si="16"/>
        <v>19;Input@BrightPesajeEntrada;35;562914</v>
      </c>
      <c r="I1039" t="s">
        <v>1158</v>
      </c>
    </row>
    <row r="1040" spans="1:9" x14ac:dyDescent="0.3">
      <c r="A1040">
        <v>20</v>
      </c>
      <c r="B1040" t="s">
        <v>118</v>
      </c>
      <c r="C1040">
        <v>35</v>
      </c>
      <c r="D1040">
        <v>568854</v>
      </c>
      <c r="E1040" t="str">
        <f t="shared" si="16"/>
        <v>20;Input@BrightPesajeEntrada;35;568854</v>
      </c>
      <c r="I1040" t="s">
        <v>1159</v>
      </c>
    </row>
    <row r="1041" spans="1:9" x14ac:dyDescent="0.3">
      <c r="A1041">
        <v>21</v>
      </c>
      <c r="B1041" t="s">
        <v>118</v>
      </c>
      <c r="C1041">
        <v>35</v>
      </c>
      <c r="D1041">
        <v>568260</v>
      </c>
      <c r="E1041" t="str">
        <f t="shared" si="16"/>
        <v>21;Input@BrightPesajeEntrada;35;568260</v>
      </c>
      <c r="I1041" t="s">
        <v>1160</v>
      </c>
    </row>
    <row r="1042" spans="1:9" x14ac:dyDescent="0.3">
      <c r="A1042">
        <v>22</v>
      </c>
      <c r="B1042" t="s">
        <v>118</v>
      </c>
      <c r="C1042">
        <v>35</v>
      </c>
      <c r="D1042">
        <v>569844</v>
      </c>
      <c r="E1042" t="str">
        <f t="shared" si="16"/>
        <v>22;Input@BrightPesajeEntrada;35;569844</v>
      </c>
      <c r="I1042" t="s">
        <v>1161</v>
      </c>
    </row>
    <row r="1043" spans="1:9" x14ac:dyDescent="0.3">
      <c r="A1043">
        <v>23</v>
      </c>
      <c r="B1043" t="s">
        <v>118</v>
      </c>
      <c r="C1043">
        <v>35</v>
      </c>
      <c r="D1043">
        <v>562518</v>
      </c>
      <c r="E1043" t="str">
        <f t="shared" si="16"/>
        <v>23;Input@BrightPesajeEntrada;35;562518</v>
      </c>
      <c r="I1043" t="s">
        <v>1162</v>
      </c>
    </row>
    <row r="1044" spans="1:9" x14ac:dyDescent="0.3">
      <c r="A1044">
        <v>24</v>
      </c>
      <c r="B1044" t="s">
        <v>118</v>
      </c>
      <c r="C1044">
        <v>35</v>
      </c>
      <c r="D1044">
        <v>568458</v>
      </c>
      <c r="E1044" t="str">
        <f t="shared" si="16"/>
        <v>24;Input@BrightPesajeEntrada;35;568458</v>
      </c>
      <c r="I1044" t="s">
        <v>1163</v>
      </c>
    </row>
    <row r="1045" spans="1:9" x14ac:dyDescent="0.3">
      <c r="A1045">
        <v>25</v>
      </c>
      <c r="B1045" t="s">
        <v>118</v>
      </c>
      <c r="C1045">
        <v>35</v>
      </c>
      <c r="D1045">
        <v>563310</v>
      </c>
      <c r="E1045" t="str">
        <f t="shared" si="16"/>
        <v>25;Input@BrightPesajeEntrada;35;563310</v>
      </c>
      <c r="I1045" t="s">
        <v>1164</v>
      </c>
    </row>
    <row r="1046" spans="1:9" x14ac:dyDescent="0.3">
      <c r="A1046">
        <v>26</v>
      </c>
      <c r="B1046" t="s">
        <v>118</v>
      </c>
      <c r="C1046">
        <v>35</v>
      </c>
      <c r="D1046">
        <v>563508</v>
      </c>
      <c r="E1046" t="str">
        <f t="shared" si="16"/>
        <v>26;Input@BrightPesajeEntrada;35;563508</v>
      </c>
      <c r="I1046" t="s">
        <v>1165</v>
      </c>
    </row>
    <row r="1047" spans="1:9" x14ac:dyDescent="0.3">
      <c r="A1047">
        <v>27</v>
      </c>
      <c r="B1047" t="s">
        <v>118</v>
      </c>
      <c r="C1047">
        <v>35</v>
      </c>
      <c r="D1047">
        <v>571824</v>
      </c>
      <c r="E1047" t="str">
        <f t="shared" si="16"/>
        <v>27;Input@BrightPesajeEntrada;35;571824</v>
      </c>
      <c r="I1047" t="s">
        <v>1166</v>
      </c>
    </row>
    <row r="1048" spans="1:9" x14ac:dyDescent="0.3">
      <c r="A1048">
        <v>28</v>
      </c>
      <c r="B1048" t="s">
        <v>118</v>
      </c>
      <c r="C1048">
        <v>35</v>
      </c>
      <c r="D1048">
        <v>567072</v>
      </c>
      <c r="E1048" t="str">
        <f t="shared" si="16"/>
        <v>28;Input@BrightPesajeEntrada;35;567072</v>
      </c>
      <c r="I1048" t="s">
        <v>1167</v>
      </c>
    </row>
    <row r="1049" spans="1:9" x14ac:dyDescent="0.3">
      <c r="A1049">
        <v>29</v>
      </c>
      <c r="B1049" t="s">
        <v>118</v>
      </c>
      <c r="C1049">
        <v>35</v>
      </c>
      <c r="D1049">
        <v>560340</v>
      </c>
      <c r="E1049" t="str">
        <f t="shared" si="16"/>
        <v>29;Input@BrightPesajeEntrada;35;560340</v>
      </c>
      <c r="I1049" t="s">
        <v>1168</v>
      </c>
    </row>
    <row r="1050" spans="1:9" x14ac:dyDescent="0.3">
      <c r="A1050">
        <v>30</v>
      </c>
      <c r="B1050" t="s">
        <v>118</v>
      </c>
      <c r="C1050">
        <v>35</v>
      </c>
      <c r="D1050">
        <v>566280</v>
      </c>
      <c r="E1050" t="str">
        <f t="shared" si="16"/>
        <v>30;Input@BrightPesajeEntrada;35;566280</v>
      </c>
      <c r="I1050" t="s">
        <v>1169</v>
      </c>
    </row>
    <row r="1051" spans="1:9" x14ac:dyDescent="0.3">
      <c r="A1051">
        <v>1</v>
      </c>
      <c r="B1051" t="s">
        <v>118</v>
      </c>
      <c r="C1051">
        <v>36</v>
      </c>
      <c r="D1051">
        <v>662666.4</v>
      </c>
      <c r="E1051" t="str">
        <f t="shared" si="16"/>
        <v>1;Input@BrightPesajeEntrada;36;662666,4</v>
      </c>
      <c r="I1051" t="s">
        <v>1170</v>
      </c>
    </row>
    <row r="1052" spans="1:9" x14ac:dyDescent="0.3">
      <c r="A1052">
        <v>2</v>
      </c>
      <c r="B1052" t="s">
        <v>118</v>
      </c>
      <c r="C1052">
        <v>36</v>
      </c>
      <c r="D1052">
        <v>666468</v>
      </c>
      <c r="E1052" t="str">
        <f t="shared" si="16"/>
        <v>2;Input@BrightPesajeEntrada;36;666468</v>
      </c>
      <c r="I1052" t="s">
        <v>1171</v>
      </c>
    </row>
    <row r="1053" spans="1:9" x14ac:dyDescent="0.3">
      <c r="A1053">
        <v>3</v>
      </c>
      <c r="B1053" t="s">
        <v>118</v>
      </c>
      <c r="C1053">
        <v>36</v>
      </c>
      <c r="D1053">
        <v>674308.8</v>
      </c>
      <c r="E1053" t="str">
        <f t="shared" si="16"/>
        <v>3;Input@BrightPesajeEntrada;36;674308,8</v>
      </c>
      <c r="I1053" t="s">
        <v>1172</v>
      </c>
    </row>
    <row r="1054" spans="1:9" x14ac:dyDescent="0.3">
      <c r="A1054">
        <v>4</v>
      </c>
      <c r="B1054" t="s">
        <v>118</v>
      </c>
      <c r="C1054">
        <v>36</v>
      </c>
      <c r="D1054">
        <v>671695.2</v>
      </c>
      <c r="E1054" t="str">
        <f t="shared" si="16"/>
        <v>4;Input@BrightPesajeEntrada;36;671695,2</v>
      </c>
      <c r="I1054" t="s">
        <v>1173</v>
      </c>
    </row>
    <row r="1055" spans="1:9" x14ac:dyDescent="0.3">
      <c r="A1055">
        <v>5</v>
      </c>
      <c r="B1055" t="s">
        <v>118</v>
      </c>
      <c r="C1055">
        <v>36</v>
      </c>
      <c r="D1055">
        <v>663854.4</v>
      </c>
      <c r="E1055" t="str">
        <f t="shared" si="16"/>
        <v>5;Input@BrightPesajeEntrada;36;663854,4</v>
      </c>
      <c r="I1055" t="s">
        <v>1174</v>
      </c>
    </row>
    <row r="1056" spans="1:9" x14ac:dyDescent="0.3">
      <c r="A1056">
        <v>6</v>
      </c>
      <c r="B1056" t="s">
        <v>118</v>
      </c>
      <c r="C1056">
        <v>36</v>
      </c>
      <c r="D1056">
        <v>670744.80000000005</v>
      </c>
      <c r="E1056" t="str">
        <f t="shared" si="16"/>
        <v>6;Input@BrightPesajeEntrada;36;670744,8</v>
      </c>
      <c r="I1056" t="s">
        <v>1175</v>
      </c>
    </row>
    <row r="1057" spans="1:9" x14ac:dyDescent="0.3">
      <c r="A1057">
        <v>7</v>
      </c>
      <c r="B1057" t="s">
        <v>118</v>
      </c>
      <c r="C1057">
        <v>36</v>
      </c>
      <c r="D1057">
        <v>662428.80000000005</v>
      </c>
      <c r="E1057" t="str">
        <f t="shared" si="16"/>
        <v>7;Input@BrightPesajeEntrada;36;662428,8</v>
      </c>
      <c r="I1057" t="s">
        <v>1176</v>
      </c>
    </row>
    <row r="1058" spans="1:9" x14ac:dyDescent="0.3">
      <c r="A1058">
        <v>8</v>
      </c>
      <c r="B1058" t="s">
        <v>118</v>
      </c>
      <c r="C1058">
        <v>36</v>
      </c>
      <c r="D1058">
        <v>667180.80000000005</v>
      </c>
      <c r="E1058" t="str">
        <f t="shared" si="16"/>
        <v>8;Input@BrightPesajeEntrada;36;667180,8</v>
      </c>
      <c r="I1058" t="s">
        <v>1177</v>
      </c>
    </row>
    <row r="1059" spans="1:9" x14ac:dyDescent="0.3">
      <c r="A1059">
        <v>9</v>
      </c>
      <c r="B1059" t="s">
        <v>118</v>
      </c>
      <c r="C1059">
        <v>36</v>
      </c>
      <c r="D1059">
        <v>668131.19999999995</v>
      </c>
      <c r="E1059" t="str">
        <f t="shared" si="16"/>
        <v>9;Input@BrightPesajeEntrada;36;668131,2</v>
      </c>
      <c r="I1059" t="s">
        <v>1178</v>
      </c>
    </row>
    <row r="1060" spans="1:9" x14ac:dyDescent="0.3">
      <c r="A1060">
        <v>10</v>
      </c>
      <c r="B1060" t="s">
        <v>118</v>
      </c>
      <c r="C1060">
        <v>36</v>
      </c>
      <c r="D1060">
        <v>666230.4</v>
      </c>
      <c r="E1060" t="str">
        <f t="shared" si="16"/>
        <v>10;Input@BrightPesajeEntrada;36;666230,4</v>
      </c>
      <c r="I1060" t="s">
        <v>1179</v>
      </c>
    </row>
    <row r="1061" spans="1:9" x14ac:dyDescent="0.3">
      <c r="A1061">
        <v>11</v>
      </c>
      <c r="B1061" t="s">
        <v>118</v>
      </c>
      <c r="C1061">
        <v>36</v>
      </c>
      <c r="D1061">
        <v>665992.80000000005</v>
      </c>
      <c r="E1061" t="str">
        <f t="shared" si="16"/>
        <v>11;Input@BrightPesajeEntrada;36;665992,8</v>
      </c>
      <c r="I1061" t="s">
        <v>1180</v>
      </c>
    </row>
    <row r="1062" spans="1:9" x14ac:dyDescent="0.3">
      <c r="A1062">
        <v>12</v>
      </c>
      <c r="B1062" t="s">
        <v>118</v>
      </c>
      <c r="C1062">
        <v>36</v>
      </c>
      <c r="D1062">
        <v>664567.19999999995</v>
      </c>
      <c r="E1062" t="str">
        <f t="shared" si="16"/>
        <v>12;Input@BrightPesajeEntrada;36;664567,2</v>
      </c>
      <c r="I1062" t="s">
        <v>1181</v>
      </c>
    </row>
    <row r="1063" spans="1:9" x14ac:dyDescent="0.3">
      <c r="A1063">
        <v>13</v>
      </c>
      <c r="B1063" t="s">
        <v>118</v>
      </c>
      <c r="C1063">
        <v>36</v>
      </c>
      <c r="D1063">
        <v>665042.4</v>
      </c>
      <c r="E1063" t="str">
        <f t="shared" si="16"/>
        <v>13;Input@BrightPesajeEntrada;36;665042,4</v>
      </c>
      <c r="I1063" t="s">
        <v>1182</v>
      </c>
    </row>
    <row r="1064" spans="1:9" x14ac:dyDescent="0.3">
      <c r="A1064">
        <v>14</v>
      </c>
      <c r="B1064" t="s">
        <v>118</v>
      </c>
      <c r="C1064">
        <v>36</v>
      </c>
      <c r="D1064">
        <v>662666.4</v>
      </c>
      <c r="E1064" t="str">
        <f t="shared" si="16"/>
        <v>14;Input@BrightPesajeEntrada;36;662666,4</v>
      </c>
      <c r="I1064" t="s">
        <v>1183</v>
      </c>
    </row>
    <row r="1065" spans="1:9" x14ac:dyDescent="0.3">
      <c r="A1065">
        <v>15</v>
      </c>
      <c r="B1065" t="s">
        <v>118</v>
      </c>
      <c r="C1065">
        <v>36</v>
      </c>
      <c r="D1065">
        <v>656726.4</v>
      </c>
      <c r="E1065" t="str">
        <f t="shared" si="16"/>
        <v>15;Input@BrightPesajeEntrada;36;656726,4</v>
      </c>
      <c r="I1065" t="s">
        <v>1184</v>
      </c>
    </row>
    <row r="1066" spans="1:9" x14ac:dyDescent="0.3">
      <c r="A1066">
        <v>16</v>
      </c>
      <c r="B1066" t="s">
        <v>118</v>
      </c>
      <c r="C1066">
        <v>36</v>
      </c>
      <c r="D1066">
        <v>664567.19999999995</v>
      </c>
      <c r="E1066" t="str">
        <f t="shared" si="16"/>
        <v>16;Input@BrightPesajeEntrada;36;664567,2</v>
      </c>
      <c r="I1066" t="s">
        <v>1185</v>
      </c>
    </row>
    <row r="1067" spans="1:9" x14ac:dyDescent="0.3">
      <c r="A1067">
        <v>17</v>
      </c>
      <c r="B1067" t="s">
        <v>118</v>
      </c>
      <c r="C1067">
        <v>36</v>
      </c>
      <c r="D1067">
        <v>670507.19999999995</v>
      </c>
      <c r="E1067" t="str">
        <f t="shared" si="16"/>
        <v>17;Input@BrightPesajeEntrada;36;670507,2</v>
      </c>
      <c r="I1067" t="s">
        <v>1186</v>
      </c>
    </row>
    <row r="1068" spans="1:9" x14ac:dyDescent="0.3">
      <c r="A1068">
        <v>18</v>
      </c>
      <c r="B1068" t="s">
        <v>118</v>
      </c>
      <c r="C1068">
        <v>36</v>
      </c>
      <c r="D1068">
        <v>667418.4</v>
      </c>
      <c r="E1068" t="str">
        <f t="shared" si="16"/>
        <v>18;Input@BrightPesajeEntrada;36;667418,4</v>
      </c>
      <c r="I1068" t="s">
        <v>1187</v>
      </c>
    </row>
    <row r="1069" spans="1:9" x14ac:dyDescent="0.3">
      <c r="A1069">
        <v>19</v>
      </c>
      <c r="B1069" t="s">
        <v>118</v>
      </c>
      <c r="C1069">
        <v>36</v>
      </c>
      <c r="D1069">
        <v>663379.19999999995</v>
      </c>
      <c r="E1069" t="str">
        <f t="shared" si="16"/>
        <v>19;Input@BrightPesajeEntrada;36;663379,2</v>
      </c>
      <c r="I1069" t="s">
        <v>1188</v>
      </c>
    </row>
    <row r="1070" spans="1:9" x14ac:dyDescent="0.3">
      <c r="A1070">
        <v>20</v>
      </c>
      <c r="B1070" t="s">
        <v>118</v>
      </c>
      <c r="C1070">
        <v>36</v>
      </c>
      <c r="D1070">
        <v>661953.6</v>
      </c>
      <c r="E1070" t="str">
        <f t="shared" si="16"/>
        <v>20;Input@BrightPesajeEntrada;36;661953,6</v>
      </c>
      <c r="I1070" t="s">
        <v>1189</v>
      </c>
    </row>
    <row r="1071" spans="1:9" x14ac:dyDescent="0.3">
      <c r="A1071">
        <v>21</v>
      </c>
      <c r="B1071" t="s">
        <v>118</v>
      </c>
      <c r="C1071">
        <v>36</v>
      </c>
      <c r="D1071">
        <v>665992.80000000005</v>
      </c>
      <c r="E1071" t="str">
        <f t="shared" si="16"/>
        <v>21;Input@BrightPesajeEntrada;36;665992,8</v>
      </c>
      <c r="I1071" t="s">
        <v>1190</v>
      </c>
    </row>
    <row r="1072" spans="1:9" x14ac:dyDescent="0.3">
      <c r="A1072">
        <v>22</v>
      </c>
      <c r="B1072" t="s">
        <v>118</v>
      </c>
      <c r="C1072">
        <v>36</v>
      </c>
      <c r="D1072">
        <v>665755.19999999995</v>
      </c>
      <c r="E1072" t="str">
        <f t="shared" si="16"/>
        <v>22;Input@BrightPesajeEntrada;36;665755,2</v>
      </c>
      <c r="I1072" t="s">
        <v>1191</v>
      </c>
    </row>
    <row r="1073" spans="1:9" x14ac:dyDescent="0.3">
      <c r="A1073">
        <v>23</v>
      </c>
      <c r="B1073" t="s">
        <v>118</v>
      </c>
      <c r="C1073">
        <v>36</v>
      </c>
      <c r="D1073">
        <v>668844</v>
      </c>
      <c r="E1073" t="str">
        <f t="shared" si="16"/>
        <v>23;Input@BrightPesajeEntrada;36;668844</v>
      </c>
      <c r="I1073" t="s">
        <v>1192</v>
      </c>
    </row>
    <row r="1074" spans="1:9" x14ac:dyDescent="0.3">
      <c r="A1074">
        <v>24</v>
      </c>
      <c r="B1074" t="s">
        <v>118</v>
      </c>
      <c r="C1074">
        <v>36</v>
      </c>
      <c r="D1074">
        <v>669319.19999999995</v>
      </c>
      <c r="E1074" t="str">
        <f t="shared" si="16"/>
        <v>24;Input@BrightPesajeEntrada;36;669319,2</v>
      </c>
      <c r="I1074" t="s">
        <v>1193</v>
      </c>
    </row>
    <row r="1075" spans="1:9" x14ac:dyDescent="0.3">
      <c r="A1075">
        <v>25</v>
      </c>
      <c r="B1075" t="s">
        <v>118</v>
      </c>
      <c r="C1075">
        <v>36</v>
      </c>
      <c r="D1075">
        <v>661003.19999999995</v>
      </c>
      <c r="E1075" t="str">
        <f t="shared" si="16"/>
        <v>25;Input@BrightPesajeEntrada;36;661003,2</v>
      </c>
      <c r="I1075" t="s">
        <v>1194</v>
      </c>
    </row>
    <row r="1076" spans="1:9" x14ac:dyDescent="0.3">
      <c r="A1076">
        <v>26</v>
      </c>
      <c r="B1076" t="s">
        <v>118</v>
      </c>
      <c r="C1076">
        <v>36</v>
      </c>
      <c r="D1076">
        <v>661003.19999999995</v>
      </c>
      <c r="E1076" t="str">
        <f t="shared" si="16"/>
        <v>26;Input@BrightPesajeEntrada;36;661003,2</v>
      </c>
      <c r="I1076" t="s">
        <v>1195</v>
      </c>
    </row>
    <row r="1077" spans="1:9" x14ac:dyDescent="0.3">
      <c r="A1077">
        <v>27</v>
      </c>
      <c r="B1077" t="s">
        <v>118</v>
      </c>
      <c r="C1077">
        <v>36</v>
      </c>
      <c r="D1077">
        <v>671457.6</v>
      </c>
      <c r="E1077" t="str">
        <f t="shared" si="16"/>
        <v>27;Input@BrightPesajeEntrada;36;671457,6</v>
      </c>
      <c r="I1077" t="s">
        <v>1196</v>
      </c>
    </row>
    <row r="1078" spans="1:9" x14ac:dyDescent="0.3">
      <c r="A1078">
        <v>28</v>
      </c>
      <c r="B1078" t="s">
        <v>118</v>
      </c>
      <c r="C1078">
        <v>36</v>
      </c>
      <c r="D1078">
        <v>667418.4</v>
      </c>
      <c r="E1078" t="str">
        <f t="shared" si="16"/>
        <v>28;Input@BrightPesajeEntrada;36;667418,4</v>
      </c>
      <c r="I1078" t="s">
        <v>1197</v>
      </c>
    </row>
    <row r="1079" spans="1:9" x14ac:dyDescent="0.3">
      <c r="A1079">
        <v>29</v>
      </c>
      <c r="B1079" t="s">
        <v>118</v>
      </c>
      <c r="C1079">
        <v>36</v>
      </c>
      <c r="D1079">
        <v>664567.19999999995</v>
      </c>
      <c r="E1079" t="str">
        <f t="shared" si="16"/>
        <v>29;Input@BrightPesajeEntrada;36;664567,2</v>
      </c>
      <c r="I1079" t="s">
        <v>1198</v>
      </c>
    </row>
    <row r="1080" spans="1:9" x14ac:dyDescent="0.3">
      <c r="A1080">
        <v>30</v>
      </c>
      <c r="B1080" t="s">
        <v>118</v>
      </c>
      <c r="C1080">
        <v>36</v>
      </c>
      <c r="D1080">
        <v>669319.19999999995</v>
      </c>
      <c r="E1080" t="str">
        <f t="shared" si="16"/>
        <v>30;Input@BrightPesajeEntrada;36;669319,2</v>
      </c>
      <c r="I1080" t="s">
        <v>1199</v>
      </c>
    </row>
    <row r="1081" spans="1:9" x14ac:dyDescent="0.3">
      <c r="A1081">
        <v>1</v>
      </c>
      <c r="B1081" t="s">
        <v>117</v>
      </c>
      <c r="C1081">
        <v>37</v>
      </c>
      <c r="D1081">
        <v>676962</v>
      </c>
      <c r="E1081" t="str">
        <f t="shared" si="16"/>
        <v>1;Input@PaperPesajeEntrad;37;676962</v>
      </c>
      <c r="I1081" t="s">
        <v>1200</v>
      </c>
    </row>
    <row r="1082" spans="1:9" x14ac:dyDescent="0.3">
      <c r="A1082">
        <v>2</v>
      </c>
      <c r="B1082" t="s">
        <v>117</v>
      </c>
      <c r="C1082">
        <v>37</v>
      </c>
      <c r="D1082">
        <v>683694</v>
      </c>
      <c r="E1082" t="str">
        <f t="shared" si="16"/>
        <v>2;Input@PaperPesajeEntrad;37;683694</v>
      </c>
      <c r="I1082" t="s">
        <v>1201</v>
      </c>
    </row>
    <row r="1083" spans="1:9" x14ac:dyDescent="0.3">
      <c r="A1083">
        <v>3</v>
      </c>
      <c r="B1083" t="s">
        <v>117</v>
      </c>
      <c r="C1083">
        <v>37</v>
      </c>
      <c r="D1083">
        <v>679932</v>
      </c>
      <c r="E1083" t="str">
        <f t="shared" si="16"/>
        <v>3;Input@PaperPesajeEntrad;37;679932</v>
      </c>
      <c r="I1083" t="s">
        <v>1202</v>
      </c>
    </row>
    <row r="1084" spans="1:9" x14ac:dyDescent="0.3">
      <c r="A1084">
        <v>4</v>
      </c>
      <c r="B1084" t="s">
        <v>117</v>
      </c>
      <c r="C1084">
        <v>37</v>
      </c>
      <c r="D1084">
        <v>681912</v>
      </c>
      <c r="E1084" t="str">
        <f t="shared" si="16"/>
        <v>4;Input@PaperPesajeEntrad;37;681912</v>
      </c>
      <c r="I1084" t="s">
        <v>1203</v>
      </c>
    </row>
    <row r="1085" spans="1:9" x14ac:dyDescent="0.3">
      <c r="A1085">
        <v>5</v>
      </c>
      <c r="B1085" t="s">
        <v>117</v>
      </c>
      <c r="C1085">
        <v>37</v>
      </c>
      <c r="D1085">
        <v>680724</v>
      </c>
      <c r="E1085" t="str">
        <f t="shared" si="16"/>
        <v>5;Input@PaperPesajeEntrad;37;680724</v>
      </c>
      <c r="I1085" t="s">
        <v>1204</v>
      </c>
    </row>
    <row r="1086" spans="1:9" x14ac:dyDescent="0.3">
      <c r="A1086">
        <v>6</v>
      </c>
      <c r="B1086" t="s">
        <v>117</v>
      </c>
      <c r="C1086">
        <v>37</v>
      </c>
      <c r="D1086">
        <v>675972</v>
      </c>
      <c r="E1086" t="str">
        <f t="shared" si="16"/>
        <v>6;Input@PaperPesajeEntrad;37;675972</v>
      </c>
      <c r="I1086" t="s">
        <v>1205</v>
      </c>
    </row>
    <row r="1087" spans="1:9" x14ac:dyDescent="0.3">
      <c r="A1087">
        <v>7</v>
      </c>
      <c r="B1087" t="s">
        <v>117</v>
      </c>
      <c r="C1087">
        <v>37</v>
      </c>
      <c r="D1087">
        <v>678546</v>
      </c>
      <c r="E1087" t="str">
        <f t="shared" si="16"/>
        <v>7;Input@PaperPesajeEntrad;37;678546</v>
      </c>
      <c r="I1087" t="s">
        <v>1206</v>
      </c>
    </row>
    <row r="1088" spans="1:9" x14ac:dyDescent="0.3">
      <c r="A1088">
        <v>8</v>
      </c>
      <c r="B1088" t="s">
        <v>117</v>
      </c>
      <c r="C1088">
        <v>37</v>
      </c>
      <c r="D1088">
        <v>677556</v>
      </c>
      <c r="E1088" t="str">
        <f t="shared" si="16"/>
        <v>8;Input@PaperPesajeEntrad;37;677556</v>
      </c>
      <c r="I1088" t="s">
        <v>1207</v>
      </c>
    </row>
    <row r="1089" spans="1:9" x14ac:dyDescent="0.3">
      <c r="A1089">
        <v>9</v>
      </c>
      <c r="B1089" t="s">
        <v>117</v>
      </c>
      <c r="C1089">
        <v>37</v>
      </c>
      <c r="D1089">
        <v>682110</v>
      </c>
      <c r="E1089" t="str">
        <f t="shared" si="16"/>
        <v>9;Input@PaperPesajeEntrad;37;682110</v>
      </c>
      <c r="I1089" t="s">
        <v>1208</v>
      </c>
    </row>
    <row r="1090" spans="1:9" x14ac:dyDescent="0.3">
      <c r="A1090">
        <v>10</v>
      </c>
      <c r="B1090" t="s">
        <v>117</v>
      </c>
      <c r="C1090">
        <v>37</v>
      </c>
      <c r="D1090">
        <v>679932</v>
      </c>
      <c r="E1090" t="str">
        <f t="shared" si="16"/>
        <v>10;Input@PaperPesajeEntrad;37;679932</v>
      </c>
      <c r="I1090" t="s">
        <v>1209</v>
      </c>
    </row>
    <row r="1091" spans="1:9" x14ac:dyDescent="0.3">
      <c r="A1091">
        <v>11</v>
      </c>
      <c r="B1091" t="s">
        <v>117</v>
      </c>
      <c r="C1091">
        <v>37</v>
      </c>
      <c r="D1091">
        <v>680328</v>
      </c>
      <c r="E1091" t="str">
        <f t="shared" ref="E1091:E1154" si="17">_xlfn.CONCAT(A1091,";",B1091,";",C1091,";",D1091)</f>
        <v>11;Input@PaperPesajeEntrad;37;680328</v>
      </c>
      <c r="I1091" t="s">
        <v>1210</v>
      </c>
    </row>
    <row r="1092" spans="1:9" x14ac:dyDescent="0.3">
      <c r="A1092">
        <v>12</v>
      </c>
      <c r="B1092" t="s">
        <v>117</v>
      </c>
      <c r="C1092">
        <v>37</v>
      </c>
      <c r="D1092">
        <v>684288</v>
      </c>
      <c r="E1092" t="str">
        <f t="shared" si="17"/>
        <v>12;Input@PaperPesajeEntrad;37;684288</v>
      </c>
      <c r="I1092" t="s">
        <v>1211</v>
      </c>
    </row>
    <row r="1093" spans="1:9" x14ac:dyDescent="0.3">
      <c r="A1093">
        <v>13</v>
      </c>
      <c r="B1093" t="s">
        <v>117</v>
      </c>
      <c r="C1093">
        <v>37</v>
      </c>
      <c r="D1093">
        <v>675180</v>
      </c>
      <c r="E1093" t="str">
        <f t="shared" si="17"/>
        <v>13;Input@PaperPesajeEntrad;37;675180</v>
      </c>
      <c r="I1093" t="s">
        <v>1212</v>
      </c>
    </row>
    <row r="1094" spans="1:9" x14ac:dyDescent="0.3">
      <c r="A1094">
        <v>14</v>
      </c>
      <c r="B1094" t="s">
        <v>117</v>
      </c>
      <c r="C1094">
        <v>37</v>
      </c>
      <c r="D1094">
        <v>675378</v>
      </c>
      <c r="E1094" t="str">
        <f t="shared" si="17"/>
        <v>14;Input@PaperPesajeEntrad;37;675378</v>
      </c>
      <c r="I1094" t="s">
        <v>1213</v>
      </c>
    </row>
    <row r="1095" spans="1:9" x14ac:dyDescent="0.3">
      <c r="A1095">
        <v>15</v>
      </c>
      <c r="B1095" t="s">
        <v>117</v>
      </c>
      <c r="C1095">
        <v>37</v>
      </c>
      <c r="D1095">
        <v>675774</v>
      </c>
      <c r="E1095" t="str">
        <f t="shared" si="17"/>
        <v>15;Input@PaperPesajeEntrad;37;675774</v>
      </c>
      <c r="I1095" t="s">
        <v>1214</v>
      </c>
    </row>
    <row r="1096" spans="1:9" x14ac:dyDescent="0.3">
      <c r="A1096">
        <v>16</v>
      </c>
      <c r="B1096" t="s">
        <v>117</v>
      </c>
      <c r="C1096">
        <v>37</v>
      </c>
      <c r="D1096">
        <v>683694</v>
      </c>
      <c r="E1096" t="str">
        <f t="shared" si="17"/>
        <v>16;Input@PaperPesajeEntrad;37;683694</v>
      </c>
      <c r="I1096" t="s">
        <v>1215</v>
      </c>
    </row>
    <row r="1097" spans="1:9" x14ac:dyDescent="0.3">
      <c r="A1097">
        <v>17</v>
      </c>
      <c r="B1097" t="s">
        <v>117</v>
      </c>
      <c r="C1097">
        <v>37</v>
      </c>
      <c r="D1097">
        <v>678942</v>
      </c>
      <c r="E1097" t="str">
        <f t="shared" si="17"/>
        <v>17;Input@PaperPesajeEntrad;37;678942</v>
      </c>
      <c r="I1097" t="s">
        <v>1216</v>
      </c>
    </row>
    <row r="1098" spans="1:9" x14ac:dyDescent="0.3">
      <c r="A1098">
        <v>18</v>
      </c>
      <c r="B1098" t="s">
        <v>117</v>
      </c>
      <c r="C1098">
        <v>37</v>
      </c>
      <c r="D1098">
        <v>675774</v>
      </c>
      <c r="E1098" t="str">
        <f t="shared" si="17"/>
        <v>18;Input@PaperPesajeEntrad;37;675774</v>
      </c>
      <c r="I1098" t="s">
        <v>1217</v>
      </c>
    </row>
    <row r="1099" spans="1:9" x14ac:dyDescent="0.3">
      <c r="A1099">
        <v>19</v>
      </c>
      <c r="B1099" t="s">
        <v>117</v>
      </c>
      <c r="C1099">
        <v>37</v>
      </c>
      <c r="D1099">
        <v>676170</v>
      </c>
      <c r="E1099" t="str">
        <f t="shared" si="17"/>
        <v>19;Input@PaperPesajeEntrad;37;676170</v>
      </c>
      <c r="I1099" t="s">
        <v>1218</v>
      </c>
    </row>
    <row r="1100" spans="1:9" x14ac:dyDescent="0.3">
      <c r="A1100">
        <v>20</v>
      </c>
      <c r="B1100" t="s">
        <v>117</v>
      </c>
      <c r="C1100">
        <v>37</v>
      </c>
      <c r="D1100">
        <v>682110</v>
      </c>
      <c r="E1100" t="str">
        <f t="shared" si="17"/>
        <v>20;Input@PaperPesajeEntrad;37;682110</v>
      </c>
      <c r="I1100" t="s">
        <v>1219</v>
      </c>
    </row>
    <row r="1101" spans="1:9" x14ac:dyDescent="0.3">
      <c r="A1101">
        <v>21</v>
      </c>
      <c r="B1101" t="s">
        <v>117</v>
      </c>
      <c r="C1101">
        <v>37</v>
      </c>
      <c r="D1101">
        <v>676566</v>
      </c>
      <c r="E1101" t="str">
        <f t="shared" si="17"/>
        <v>21;Input@PaperPesajeEntrad;37;676566</v>
      </c>
      <c r="I1101" t="s">
        <v>1220</v>
      </c>
    </row>
    <row r="1102" spans="1:9" x14ac:dyDescent="0.3">
      <c r="A1102">
        <v>22</v>
      </c>
      <c r="B1102" t="s">
        <v>117</v>
      </c>
      <c r="C1102">
        <v>37</v>
      </c>
      <c r="D1102">
        <v>679734</v>
      </c>
      <c r="E1102" t="str">
        <f t="shared" si="17"/>
        <v>22;Input@PaperPesajeEntrad;37;679734</v>
      </c>
      <c r="I1102" t="s">
        <v>1221</v>
      </c>
    </row>
    <row r="1103" spans="1:9" x14ac:dyDescent="0.3">
      <c r="A1103">
        <v>23</v>
      </c>
      <c r="B1103" t="s">
        <v>117</v>
      </c>
      <c r="C1103">
        <v>37</v>
      </c>
      <c r="D1103">
        <v>676368</v>
      </c>
      <c r="E1103" t="str">
        <f t="shared" si="17"/>
        <v>23;Input@PaperPesajeEntrad;37;676368</v>
      </c>
      <c r="I1103" t="s">
        <v>1222</v>
      </c>
    </row>
    <row r="1104" spans="1:9" x14ac:dyDescent="0.3">
      <c r="A1104">
        <v>24</v>
      </c>
      <c r="B1104" t="s">
        <v>117</v>
      </c>
      <c r="C1104">
        <v>37</v>
      </c>
      <c r="D1104">
        <v>683298</v>
      </c>
      <c r="E1104" t="str">
        <f t="shared" si="17"/>
        <v>24;Input@PaperPesajeEntrad;37;683298</v>
      </c>
      <c r="I1104" t="s">
        <v>1223</v>
      </c>
    </row>
    <row r="1105" spans="1:9" x14ac:dyDescent="0.3">
      <c r="A1105">
        <v>25</v>
      </c>
      <c r="B1105" t="s">
        <v>117</v>
      </c>
      <c r="C1105">
        <v>37</v>
      </c>
      <c r="D1105">
        <v>674190</v>
      </c>
      <c r="E1105" t="str">
        <f t="shared" si="17"/>
        <v>25;Input@PaperPesajeEntrad;37;674190</v>
      </c>
      <c r="I1105" t="s">
        <v>1224</v>
      </c>
    </row>
    <row r="1106" spans="1:9" x14ac:dyDescent="0.3">
      <c r="A1106">
        <v>26</v>
      </c>
      <c r="B1106" t="s">
        <v>117</v>
      </c>
      <c r="C1106">
        <v>37</v>
      </c>
      <c r="D1106">
        <v>677160</v>
      </c>
      <c r="E1106" t="str">
        <f t="shared" si="17"/>
        <v>26;Input@PaperPesajeEntrad;37;677160</v>
      </c>
      <c r="I1106" t="s">
        <v>1225</v>
      </c>
    </row>
    <row r="1107" spans="1:9" x14ac:dyDescent="0.3">
      <c r="A1107">
        <v>27</v>
      </c>
      <c r="B1107" t="s">
        <v>117</v>
      </c>
      <c r="C1107">
        <v>37</v>
      </c>
      <c r="D1107">
        <v>680328</v>
      </c>
      <c r="E1107" t="str">
        <f t="shared" si="17"/>
        <v>27;Input@PaperPesajeEntrad;37;680328</v>
      </c>
      <c r="I1107" t="s">
        <v>1226</v>
      </c>
    </row>
    <row r="1108" spans="1:9" x14ac:dyDescent="0.3">
      <c r="A1108">
        <v>28</v>
      </c>
      <c r="B1108" t="s">
        <v>117</v>
      </c>
      <c r="C1108">
        <v>37</v>
      </c>
      <c r="D1108">
        <v>675774</v>
      </c>
      <c r="E1108" t="str">
        <f t="shared" si="17"/>
        <v>28;Input@PaperPesajeEntrad;37;675774</v>
      </c>
      <c r="I1108" t="s">
        <v>1227</v>
      </c>
    </row>
    <row r="1109" spans="1:9" x14ac:dyDescent="0.3">
      <c r="A1109">
        <v>29</v>
      </c>
      <c r="B1109" t="s">
        <v>117</v>
      </c>
      <c r="C1109">
        <v>37</v>
      </c>
      <c r="D1109">
        <v>678942</v>
      </c>
      <c r="E1109" t="str">
        <f t="shared" si="17"/>
        <v>29;Input@PaperPesajeEntrad;37;678942</v>
      </c>
      <c r="I1109" t="s">
        <v>1228</v>
      </c>
    </row>
    <row r="1110" spans="1:9" x14ac:dyDescent="0.3">
      <c r="A1110">
        <v>30</v>
      </c>
      <c r="B1110" t="s">
        <v>117</v>
      </c>
      <c r="C1110">
        <v>37</v>
      </c>
      <c r="D1110">
        <v>681516</v>
      </c>
      <c r="E1110" t="str">
        <f t="shared" si="17"/>
        <v>30;Input@PaperPesajeEntrad;37;681516</v>
      </c>
      <c r="I1110" t="s">
        <v>1229</v>
      </c>
    </row>
    <row r="1111" spans="1:9" x14ac:dyDescent="0.3">
      <c r="A1111">
        <v>1</v>
      </c>
      <c r="B1111" t="s">
        <v>118</v>
      </c>
      <c r="C1111">
        <v>38</v>
      </c>
      <c r="D1111">
        <v>535708.80000000005</v>
      </c>
      <c r="E1111" t="str">
        <f t="shared" si="17"/>
        <v>1;Input@BrightPesajeEntrada;38;535708,8</v>
      </c>
      <c r="I1111" t="s">
        <v>1230</v>
      </c>
    </row>
    <row r="1112" spans="1:9" x14ac:dyDescent="0.3">
      <c r="A1112">
        <v>2</v>
      </c>
      <c r="B1112" t="s">
        <v>118</v>
      </c>
      <c r="C1112">
        <v>38</v>
      </c>
      <c r="D1112">
        <v>536342.4</v>
      </c>
      <c r="E1112" t="str">
        <f t="shared" si="17"/>
        <v>2;Input@BrightPesajeEntrada;38;536342,4</v>
      </c>
      <c r="I1112" t="s">
        <v>1231</v>
      </c>
    </row>
    <row r="1113" spans="1:9" x14ac:dyDescent="0.3">
      <c r="A1113">
        <v>3</v>
      </c>
      <c r="B1113" t="s">
        <v>118</v>
      </c>
      <c r="C1113">
        <v>38</v>
      </c>
      <c r="D1113">
        <v>542678.4</v>
      </c>
      <c r="E1113" t="str">
        <f t="shared" si="17"/>
        <v>3;Input@BrightPesajeEntrada;38;542678,4</v>
      </c>
      <c r="I1113" t="s">
        <v>1232</v>
      </c>
    </row>
    <row r="1114" spans="1:9" x14ac:dyDescent="0.3">
      <c r="A1114">
        <v>4</v>
      </c>
      <c r="B1114" t="s">
        <v>118</v>
      </c>
      <c r="C1114">
        <v>38</v>
      </c>
      <c r="D1114">
        <v>538401.6</v>
      </c>
      <c r="E1114" t="str">
        <f t="shared" si="17"/>
        <v>4;Input@BrightPesajeEntrada;38;538401,6</v>
      </c>
      <c r="I1114" t="s">
        <v>1233</v>
      </c>
    </row>
    <row r="1115" spans="1:9" x14ac:dyDescent="0.3">
      <c r="A1115">
        <v>5</v>
      </c>
      <c r="B1115" t="s">
        <v>118</v>
      </c>
      <c r="C1115">
        <v>38</v>
      </c>
      <c r="D1115">
        <v>537451.19999999995</v>
      </c>
      <c r="E1115" t="str">
        <f t="shared" si="17"/>
        <v>5;Input@BrightPesajeEntrada;38;537451,2</v>
      </c>
      <c r="I1115" t="s">
        <v>1234</v>
      </c>
    </row>
    <row r="1116" spans="1:9" x14ac:dyDescent="0.3">
      <c r="A1116">
        <v>6</v>
      </c>
      <c r="B1116" t="s">
        <v>118</v>
      </c>
      <c r="C1116">
        <v>38</v>
      </c>
      <c r="D1116">
        <v>539510.4</v>
      </c>
      <c r="E1116" t="str">
        <f t="shared" si="17"/>
        <v>6;Input@BrightPesajeEntrada;38;539510,4</v>
      </c>
      <c r="I1116" t="s">
        <v>1235</v>
      </c>
    </row>
    <row r="1117" spans="1:9" x14ac:dyDescent="0.3">
      <c r="A1117">
        <v>7</v>
      </c>
      <c r="B1117" t="s">
        <v>118</v>
      </c>
      <c r="C1117">
        <v>38</v>
      </c>
      <c r="D1117">
        <v>538084.80000000005</v>
      </c>
      <c r="E1117" t="str">
        <f t="shared" si="17"/>
        <v>7;Input@BrightPesajeEntrada;38;538084,8</v>
      </c>
      <c r="I1117" t="s">
        <v>1236</v>
      </c>
    </row>
    <row r="1118" spans="1:9" x14ac:dyDescent="0.3">
      <c r="A1118">
        <v>8</v>
      </c>
      <c r="B1118" t="s">
        <v>118</v>
      </c>
      <c r="C1118">
        <v>38</v>
      </c>
      <c r="D1118">
        <v>535708.80000000005</v>
      </c>
      <c r="E1118" t="str">
        <f t="shared" si="17"/>
        <v>8;Input@BrightPesajeEntrada;38;535708,8</v>
      </c>
      <c r="I1118" t="s">
        <v>1237</v>
      </c>
    </row>
    <row r="1119" spans="1:9" x14ac:dyDescent="0.3">
      <c r="A1119">
        <v>9</v>
      </c>
      <c r="B1119" t="s">
        <v>118</v>
      </c>
      <c r="C1119">
        <v>38</v>
      </c>
      <c r="D1119">
        <v>539193.59999999998</v>
      </c>
      <c r="E1119" t="str">
        <f t="shared" si="17"/>
        <v>9;Input@BrightPesajeEntrada;38;539193,6</v>
      </c>
      <c r="I1119" t="s">
        <v>1238</v>
      </c>
    </row>
    <row r="1120" spans="1:9" x14ac:dyDescent="0.3">
      <c r="A1120">
        <v>10</v>
      </c>
      <c r="B1120" t="s">
        <v>118</v>
      </c>
      <c r="C1120">
        <v>38</v>
      </c>
      <c r="D1120">
        <v>538243.19999999995</v>
      </c>
      <c r="E1120" t="str">
        <f t="shared" si="17"/>
        <v>10;Input@BrightPesajeEntrada;38;538243,2</v>
      </c>
      <c r="I1120" t="s">
        <v>1239</v>
      </c>
    </row>
    <row r="1121" spans="1:9" x14ac:dyDescent="0.3">
      <c r="A1121">
        <v>11</v>
      </c>
      <c r="B1121" t="s">
        <v>118</v>
      </c>
      <c r="C1121">
        <v>38</v>
      </c>
      <c r="D1121">
        <v>535233.6</v>
      </c>
      <c r="E1121" t="str">
        <f t="shared" si="17"/>
        <v>11;Input@BrightPesajeEntrada;38;535233,6</v>
      </c>
      <c r="I1121" t="s">
        <v>1240</v>
      </c>
    </row>
    <row r="1122" spans="1:9" x14ac:dyDescent="0.3">
      <c r="A1122">
        <v>12</v>
      </c>
      <c r="B1122" t="s">
        <v>118</v>
      </c>
      <c r="C1122">
        <v>38</v>
      </c>
      <c r="D1122">
        <v>538560</v>
      </c>
      <c r="E1122" t="str">
        <f t="shared" si="17"/>
        <v>12;Input@BrightPesajeEntrada;38;538560</v>
      </c>
      <c r="I1122" t="s">
        <v>1241</v>
      </c>
    </row>
    <row r="1123" spans="1:9" x14ac:dyDescent="0.3">
      <c r="A1123">
        <v>13</v>
      </c>
      <c r="B1123" t="s">
        <v>118</v>
      </c>
      <c r="C1123">
        <v>38</v>
      </c>
      <c r="D1123">
        <v>535392</v>
      </c>
      <c r="E1123" t="str">
        <f t="shared" si="17"/>
        <v>13;Input@BrightPesajeEntrada;38;535392</v>
      </c>
      <c r="I1123" t="s">
        <v>1242</v>
      </c>
    </row>
    <row r="1124" spans="1:9" x14ac:dyDescent="0.3">
      <c r="A1124">
        <v>14</v>
      </c>
      <c r="B1124" t="s">
        <v>118</v>
      </c>
      <c r="C1124">
        <v>38</v>
      </c>
      <c r="D1124">
        <v>534124.80000000005</v>
      </c>
      <c r="E1124" t="str">
        <f t="shared" si="17"/>
        <v>14;Input@BrightPesajeEntrada;38;534124,8</v>
      </c>
      <c r="I1124" t="s">
        <v>1243</v>
      </c>
    </row>
    <row r="1125" spans="1:9" x14ac:dyDescent="0.3">
      <c r="A1125">
        <v>15</v>
      </c>
      <c r="B1125" t="s">
        <v>118</v>
      </c>
      <c r="C1125">
        <v>38</v>
      </c>
      <c r="D1125">
        <v>534600</v>
      </c>
      <c r="E1125" t="str">
        <f t="shared" si="17"/>
        <v>15;Input@BrightPesajeEntrada;38;534600</v>
      </c>
      <c r="I1125" t="s">
        <v>1244</v>
      </c>
    </row>
    <row r="1126" spans="1:9" x14ac:dyDescent="0.3">
      <c r="A1126">
        <v>16</v>
      </c>
      <c r="B1126" t="s">
        <v>118</v>
      </c>
      <c r="C1126">
        <v>38</v>
      </c>
      <c r="D1126">
        <v>538401.6</v>
      </c>
      <c r="E1126" t="str">
        <f t="shared" si="17"/>
        <v>16;Input@BrightPesajeEntrada;38;538401,6</v>
      </c>
      <c r="I1126" t="s">
        <v>1245</v>
      </c>
    </row>
    <row r="1127" spans="1:9" x14ac:dyDescent="0.3">
      <c r="A1127">
        <v>17</v>
      </c>
      <c r="B1127" t="s">
        <v>118</v>
      </c>
      <c r="C1127">
        <v>38</v>
      </c>
      <c r="D1127">
        <v>541569.6</v>
      </c>
      <c r="E1127" t="str">
        <f t="shared" si="17"/>
        <v>17;Input@BrightPesajeEntrada;38;541569,6</v>
      </c>
      <c r="I1127" t="s">
        <v>1246</v>
      </c>
    </row>
    <row r="1128" spans="1:9" x14ac:dyDescent="0.3">
      <c r="A1128">
        <v>18</v>
      </c>
      <c r="B1128" t="s">
        <v>118</v>
      </c>
      <c r="C1128">
        <v>38</v>
      </c>
      <c r="D1128">
        <v>540936</v>
      </c>
      <c r="E1128" t="str">
        <f t="shared" si="17"/>
        <v>18;Input@BrightPesajeEntrada;38;540936</v>
      </c>
      <c r="I1128" t="s">
        <v>1247</v>
      </c>
    </row>
    <row r="1129" spans="1:9" x14ac:dyDescent="0.3">
      <c r="A1129">
        <v>19</v>
      </c>
      <c r="B1129" t="s">
        <v>118</v>
      </c>
      <c r="C1129">
        <v>38</v>
      </c>
      <c r="D1129">
        <v>534916.80000000005</v>
      </c>
      <c r="E1129" t="str">
        <f t="shared" si="17"/>
        <v>19;Input@BrightPesajeEntrada;38;534916,8</v>
      </c>
      <c r="I1129" t="s">
        <v>1248</v>
      </c>
    </row>
    <row r="1130" spans="1:9" x14ac:dyDescent="0.3">
      <c r="A1130">
        <v>20</v>
      </c>
      <c r="B1130" t="s">
        <v>118</v>
      </c>
      <c r="C1130">
        <v>38</v>
      </c>
      <c r="D1130">
        <v>538084.80000000005</v>
      </c>
      <c r="E1130" t="str">
        <f t="shared" si="17"/>
        <v>20;Input@BrightPesajeEntrada;38;538084,8</v>
      </c>
      <c r="I1130" t="s">
        <v>1249</v>
      </c>
    </row>
    <row r="1131" spans="1:9" x14ac:dyDescent="0.3">
      <c r="A1131">
        <v>21</v>
      </c>
      <c r="B1131" t="s">
        <v>118</v>
      </c>
      <c r="C1131">
        <v>38</v>
      </c>
      <c r="D1131">
        <v>534916.80000000005</v>
      </c>
      <c r="E1131" t="str">
        <f t="shared" si="17"/>
        <v>21;Input@BrightPesajeEntrada;38;534916,8</v>
      </c>
      <c r="I1131" t="s">
        <v>1250</v>
      </c>
    </row>
    <row r="1132" spans="1:9" x14ac:dyDescent="0.3">
      <c r="A1132">
        <v>22</v>
      </c>
      <c r="B1132" t="s">
        <v>118</v>
      </c>
      <c r="C1132">
        <v>38</v>
      </c>
      <c r="D1132">
        <v>535075.19999999995</v>
      </c>
      <c r="E1132" t="str">
        <f t="shared" si="17"/>
        <v>22;Input@BrightPesajeEntrada;38;535075,2</v>
      </c>
      <c r="I1132" t="s">
        <v>1251</v>
      </c>
    </row>
    <row r="1133" spans="1:9" x14ac:dyDescent="0.3">
      <c r="A1133">
        <v>23</v>
      </c>
      <c r="B1133" t="s">
        <v>118</v>
      </c>
      <c r="C1133">
        <v>38</v>
      </c>
      <c r="D1133">
        <v>540936</v>
      </c>
      <c r="E1133" t="str">
        <f t="shared" si="17"/>
        <v>23;Input@BrightPesajeEntrada;38;540936</v>
      </c>
      <c r="I1133" t="s">
        <v>1252</v>
      </c>
    </row>
    <row r="1134" spans="1:9" x14ac:dyDescent="0.3">
      <c r="A1134">
        <v>24</v>
      </c>
      <c r="B1134" t="s">
        <v>118</v>
      </c>
      <c r="C1134">
        <v>38</v>
      </c>
      <c r="D1134">
        <v>536342.4</v>
      </c>
      <c r="E1134" t="str">
        <f t="shared" si="17"/>
        <v>24;Input@BrightPesajeEntrada;38;536342,4</v>
      </c>
      <c r="I1134" t="s">
        <v>1253</v>
      </c>
    </row>
    <row r="1135" spans="1:9" x14ac:dyDescent="0.3">
      <c r="A1135">
        <v>25</v>
      </c>
      <c r="B1135" t="s">
        <v>118</v>
      </c>
      <c r="C1135">
        <v>38</v>
      </c>
      <c r="D1135">
        <v>540619.19999999995</v>
      </c>
      <c r="E1135" t="str">
        <f t="shared" si="17"/>
        <v>25;Input@BrightPesajeEntrada;38;540619,2</v>
      </c>
      <c r="I1135" t="s">
        <v>1254</v>
      </c>
    </row>
    <row r="1136" spans="1:9" x14ac:dyDescent="0.3">
      <c r="A1136">
        <v>26</v>
      </c>
      <c r="B1136" t="s">
        <v>118</v>
      </c>
      <c r="C1136">
        <v>38</v>
      </c>
      <c r="D1136">
        <v>530798.4</v>
      </c>
      <c r="E1136" t="str">
        <f t="shared" si="17"/>
        <v>26;Input@BrightPesajeEntrada;38;530798,4</v>
      </c>
      <c r="I1136" t="s">
        <v>1255</v>
      </c>
    </row>
    <row r="1137" spans="1:9" x14ac:dyDescent="0.3">
      <c r="A1137">
        <v>27</v>
      </c>
      <c r="B1137" t="s">
        <v>118</v>
      </c>
      <c r="C1137">
        <v>38</v>
      </c>
      <c r="D1137">
        <v>541094.40000000002</v>
      </c>
      <c r="E1137" t="str">
        <f t="shared" si="17"/>
        <v>27;Input@BrightPesajeEntrada;38;541094,4</v>
      </c>
      <c r="I1137" t="s">
        <v>1256</v>
      </c>
    </row>
    <row r="1138" spans="1:9" x14ac:dyDescent="0.3">
      <c r="A1138">
        <v>28</v>
      </c>
      <c r="B1138" t="s">
        <v>118</v>
      </c>
      <c r="C1138">
        <v>38</v>
      </c>
      <c r="D1138">
        <v>540936</v>
      </c>
      <c r="E1138" t="str">
        <f t="shared" si="17"/>
        <v>28;Input@BrightPesajeEntrada;38;540936</v>
      </c>
      <c r="I1138" t="s">
        <v>1257</v>
      </c>
    </row>
    <row r="1139" spans="1:9" x14ac:dyDescent="0.3">
      <c r="A1139">
        <v>29</v>
      </c>
      <c r="B1139" t="s">
        <v>118</v>
      </c>
      <c r="C1139">
        <v>38</v>
      </c>
      <c r="D1139">
        <v>536659.19999999995</v>
      </c>
      <c r="E1139" t="str">
        <f t="shared" si="17"/>
        <v>29;Input@BrightPesajeEntrada;38;536659,2</v>
      </c>
      <c r="I1139" t="s">
        <v>1258</v>
      </c>
    </row>
    <row r="1140" spans="1:9" x14ac:dyDescent="0.3">
      <c r="A1140">
        <v>30</v>
      </c>
      <c r="B1140" t="s">
        <v>118</v>
      </c>
      <c r="C1140">
        <v>38</v>
      </c>
      <c r="D1140">
        <v>534758.40000000002</v>
      </c>
      <c r="E1140" t="str">
        <f t="shared" si="17"/>
        <v>30;Input@BrightPesajeEntrada;38;534758,4</v>
      </c>
      <c r="I1140" t="s">
        <v>1259</v>
      </c>
    </row>
    <row r="1141" spans="1:9" x14ac:dyDescent="0.3">
      <c r="A1141">
        <v>1</v>
      </c>
      <c r="B1141" t="s">
        <v>117</v>
      </c>
      <c r="C1141">
        <v>39</v>
      </c>
      <c r="D1141">
        <v>922244.4</v>
      </c>
      <c r="E1141" t="str">
        <f t="shared" si="17"/>
        <v>1;Input@PaperPesajeEntrad;39;922244,4</v>
      </c>
      <c r="I1141" t="s">
        <v>1260</v>
      </c>
    </row>
    <row r="1142" spans="1:9" x14ac:dyDescent="0.3">
      <c r="A1142">
        <v>2</v>
      </c>
      <c r="B1142" t="s">
        <v>117</v>
      </c>
      <c r="C1142">
        <v>39</v>
      </c>
      <c r="D1142">
        <v>921412.8</v>
      </c>
      <c r="E1142" t="str">
        <f t="shared" si="17"/>
        <v>2;Input@PaperPesajeEntrad;39;921412,8</v>
      </c>
      <c r="I1142" t="s">
        <v>1261</v>
      </c>
    </row>
    <row r="1143" spans="1:9" x14ac:dyDescent="0.3">
      <c r="A1143">
        <v>3</v>
      </c>
      <c r="B1143" t="s">
        <v>117</v>
      </c>
      <c r="C1143">
        <v>39</v>
      </c>
      <c r="D1143">
        <v>927234</v>
      </c>
      <c r="E1143" t="str">
        <f t="shared" si="17"/>
        <v>3;Input@PaperPesajeEntrad;39;927234</v>
      </c>
      <c r="I1143" t="s">
        <v>1262</v>
      </c>
    </row>
    <row r="1144" spans="1:9" x14ac:dyDescent="0.3">
      <c r="A1144">
        <v>4</v>
      </c>
      <c r="B1144" t="s">
        <v>117</v>
      </c>
      <c r="C1144">
        <v>39</v>
      </c>
      <c r="D1144">
        <v>922521.59999999998</v>
      </c>
      <c r="E1144" t="str">
        <f t="shared" si="17"/>
        <v>4;Input@PaperPesajeEntrad;39;922521,6</v>
      </c>
      <c r="I1144" t="s">
        <v>1263</v>
      </c>
    </row>
    <row r="1145" spans="1:9" x14ac:dyDescent="0.3">
      <c r="A1145">
        <v>5</v>
      </c>
      <c r="B1145" t="s">
        <v>117</v>
      </c>
      <c r="C1145">
        <v>39</v>
      </c>
      <c r="D1145">
        <v>926125.2</v>
      </c>
      <c r="E1145" t="str">
        <f t="shared" si="17"/>
        <v>5;Input@PaperPesajeEntrad;39;926125,2</v>
      </c>
      <c r="I1145" t="s">
        <v>1264</v>
      </c>
    </row>
    <row r="1146" spans="1:9" x14ac:dyDescent="0.3">
      <c r="A1146">
        <v>6</v>
      </c>
      <c r="B1146" t="s">
        <v>117</v>
      </c>
      <c r="C1146">
        <v>39</v>
      </c>
      <c r="D1146">
        <v>923630.4</v>
      </c>
      <c r="E1146" t="str">
        <f t="shared" si="17"/>
        <v>6;Input@PaperPesajeEntrad;39;923630,4</v>
      </c>
      <c r="I1146" t="s">
        <v>1265</v>
      </c>
    </row>
    <row r="1147" spans="1:9" x14ac:dyDescent="0.3">
      <c r="A1147">
        <v>7</v>
      </c>
      <c r="B1147" t="s">
        <v>117</v>
      </c>
      <c r="C1147">
        <v>39</v>
      </c>
      <c r="D1147">
        <v>923907.6</v>
      </c>
      <c r="E1147" t="str">
        <f t="shared" si="17"/>
        <v>7;Input@PaperPesajeEntrad;39;923907,6</v>
      </c>
      <c r="I1147" t="s">
        <v>1266</v>
      </c>
    </row>
    <row r="1148" spans="1:9" x14ac:dyDescent="0.3">
      <c r="A1148">
        <v>8</v>
      </c>
      <c r="B1148" t="s">
        <v>117</v>
      </c>
      <c r="C1148">
        <v>39</v>
      </c>
      <c r="D1148">
        <v>924462</v>
      </c>
      <c r="E1148" t="str">
        <f t="shared" si="17"/>
        <v>8;Input@PaperPesajeEntrad;39;924462</v>
      </c>
      <c r="I1148" t="s">
        <v>1267</v>
      </c>
    </row>
    <row r="1149" spans="1:9" x14ac:dyDescent="0.3">
      <c r="A1149">
        <v>9</v>
      </c>
      <c r="B1149" t="s">
        <v>117</v>
      </c>
      <c r="C1149">
        <v>39</v>
      </c>
      <c r="D1149">
        <v>924184.8</v>
      </c>
      <c r="E1149" t="str">
        <f t="shared" si="17"/>
        <v>9;Input@PaperPesajeEntrad;39;924184,8</v>
      </c>
      <c r="I1149" t="s">
        <v>1268</v>
      </c>
    </row>
    <row r="1150" spans="1:9" x14ac:dyDescent="0.3">
      <c r="A1150">
        <v>10</v>
      </c>
      <c r="B1150" t="s">
        <v>117</v>
      </c>
      <c r="C1150">
        <v>39</v>
      </c>
      <c r="D1150">
        <v>913651.19999999995</v>
      </c>
      <c r="E1150" t="str">
        <f t="shared" si="17"/>
        <v>10;Input@PaperPesajeEntrad;39;913651,2</v>
      </c>
      <c r="I1150" t="s">
        <v>1269</v>
      </c>
    </row>
    <row r="1151" spans="1:9" x14ac:dyDescent="0.3">
      <c r="A1151">
        <v>11</v>
      </c>
      <c r="B1151" t="s">
        <v>117</v>
      </c>
      <c r="C1151">
        <v>39</v>
      </c>
      <c r="D1151">
        <v>925848</v>
      </c>
      <c r="E1151" t="str">
        <f t="shared" si="17"/>
        <v>11;Input@PaperPesajeEntrad;39;925848</v>
      </c>
      <c r="I1151" t="s">
        <v>1270</v>
      </c>
    </row>
    <row r="1152" spans="1:9" x14ac:dyDescent="0.3">
      <c r="A1152">
        <v>12</v>
      </c>
      <c r="B1152" t="s">
        <v>117</v>
      </c>
      <c r="C1152">
        <v>39</v>
      </c>
      <c r="D1152">
        <v>919195.2</v>
      </c>
      <c r="E1152" t="str">
        <f t="shared" si="17"/>
        <v>12;Input@PaperPesajeEntrad;39;919195,2</v>
      </c>
      <c r="I1152" t="s">
        <v>1271</v>
      </c>
    </row>
    <row r="1153" spans="1:9" x14ac:dyDescent="0.3">
      <c r="A1153">
        <v>13</v>
      </c>
      <c r="B1153" t="s">
        <v>117</v>
      </c>
      <c r="C1153">
        <v>39</v>
      </c>
      <c r="D1153">
        <v>923353.2</v>
      </c>
      <c r="E1153" t="str">
        <f t="shared" si="17"/>
        <v>13;Input@PaperPesajeEntrad;39;923353,2</v>
      </c>
      <c r="I1153" t="s">
        <v>1272</v>
      </c>
    </row>
    <row r="1154" spans="1:9" x14ac:dyDescent="0.3">
      <c r="A1154">
        <v>14</v>
      </c>
      <c r="B1154" t="s">
        <v>117</v>
      </c>
      <c r="C1154">
        <v>39</v>
      </c>
      <c r="D1154">
        <v>914760</v>
      </c>
      <c r="E1154" t="str">
        <f t="shared" si="17"/>
        <v>14;Input@PaperPesajeEntrad;39;914760</v>
      </c>
      <c r="I1154" t="s">
        <v>1273</v>
      </c>
    </row>
    <row r="1155" spans="1:9" x14ac:dyDescent="0.3">
      <c r="A1155">
        <v>15</v>
      </c>
      <c r="B1155" t="s">
        <v>117</v>
      </c>
      <c r="C1155">
        <v>39</v>
      </c>
      <c r="D1155">
        <v>915591.6</v>
      </c>
      <c r="E1155" t="str">
        <f t="shared" ref="E1155:E1218" si="18">_xlfn.CONCAT(A1155,";",B1155,";",C1155,";",D1155)</f>
        <v>15;Input@PaperPesajeEntrad;39;915591,6</v>
      </c>
      <c r="I1155" t="s">
        <v>1274</v>
      </c>
    </row>
    <row r="1156" spans="1:9" x14ac:dyDescent="0.3">
      <c r="A1156">
        <v>16</v>
      </c>
      <c r="B1156" t="s">
        <v>117</v>
      </c>
      <c r="C1156">
        <v>39</v>
      </c>
      <c r="D1156">
        <v>930837.6</v>
      </c>
      <c r="E1156" t="str">
        <f t="shared" si="18"/>
        <v>16;Input@PaperPesajeEntrad;39;930837,6</v>
      </c>
      <c r="I1156" t="s">
        <v>1275</v>
      </c>
    </row>
    <row r="1157" spans="1:9" x14ac:dyDescent="0.3">
      <c r="A1157">
        <v>17</v>
      </c>
      <c r="B1157" t="s">
        <v>117</v>
      </c>
      <c r="C1157">
        <v>39</v>
      </c>
      <c r="D1157">
        <v>921135.6</v>
      </c>
      <c r="E1157" t="str">
        <f t="shared" si="18"/>
        <v>17;Input@PaperPesajeEntrad;39;921135,6</v>
      </c>
      <c r="I1157" t="s">
        <v>1276</v>
      </c>
    </row>
    <row r="1158" spans="1:9" x14ac:dyDescent="0.3">
      <c r="A1158">
        <v>18</v>
      </c>
      <c r="B1158" t="s">
        <v>117</v>
      </c>
      <c r="C1158">
        <v>39</v>
      </c>
      <c r="D1158">
        <v>917254.8</v>
      </c>
      <c r="E1158" t="str">
        <f t="shared" si="18"/>
        <v>18;Input@PaperPesajeEntrad;39;917254,8</v>
      </c>
      <c r="I1158" t="s">
        <v>1277</v>
      </c>
    </row>
    <row r="1159" spans="1:9" x14ac:dyDescent="0.3">
      <c r="A1159">
        <v>19</v>
      </c>
      <c r="B1159" t="s">
        <v>117</v>
      </c>
      <c r="C1159">
        <v>39</v>
      </c>
      <c r="D1159">
        <v>928342.8</v>
      </c>
      <c r="E1159" t="str">
        <f t="shared" si="18"/>
        <v>19;Input@PaperPesajeEntrad;39;928342,8</v>
      </c>
      <c r="I1159" t="s">
        <v>1278</v>
      </c>
    </row>
    <row r="1160" spans="1:9" x14ac:dyDescent="0.3">
      <c r="A1160">
        <v>20</v>
      </c>
      <c r="B1160" t="s">
        <v>117</v>
      </c>
      <c r="C1160">
        <v>39</v>
      </c>
      <c r="D1160">
        <v>921412.8</v>
      </c>
      <c r="E1160" t="str">
        <f t="shared" si="18"/>
        <v>20;Input@PaperPesajeEntrad;39;921412,8</v>
      </c>
      <c r="I1160" t="s">
        <v>1279</v>
      </c>
    </row>
    <row r="1161" spans="1:9" x14ac:dyDescent="0.3">
      <c r="A1161">
        <v>21</v>
      </c>
      <c r="B1161" t="s">
        <v>117</v>
      </c>
      <c r="C1161">
        <v>39</v>
      </c>
      <c r="D1161">
        <v>921690</v>
      </c>
      <c r="E1161" t="str">
        <f t="shared" si="18"/>
        <v>21;Input@PaperPesajeEntrad;39;921690</v>
      </c>
      <c r="I1161" t="s">
        <v>1280</v>
      </c>
    </row>
    <row r="1162" spans="1:9" x14ac:dyDescent="0.3">
      <c r="A1162">
        <v>22</v>
      </c>
      <c r="B1162" t="s">
        <v>117</v>
      </c>
      <c r="C1162">
        <v>39</v>
      </c>
      <c r="D1162">
        <v>916146</v>
      </c>
      <c r="E1162" t="str">
        <f t="shared" si="18"/>
        <v>22;Input@PaperPesajeEntrad;39;916146</v>
      </c>
      <c r="I1162" t="s">
        <v>1281</v>
      </c>
    </row>
    <row r="1163" spans="1:9" x14ac:dyDescent="0.3">
      <c r="A1163">
        <v>23</v>
      </c>
      <c r="B1163" t="s">
        <v>117</v>
      </c>
      <c r="C1163">
        <v>39</v>
      </c>
      <c r="D1163">
        <v>919749.6</v>
      </c>
      <c r="E1163" t="str">
        <f t="shared" si="18"/>
        <v>23;Input@PaperPesajeEntrad;39;919749,6</v>
      </c>
      <c r="I1163" t="s">
        <v>1282</v>
      </c>
    </row>
    <row r="1164" spans="1:9" x14ac:dyDescent="0.3">
      <c r="A1164">
        <v>24</v>
      </c>
      <c r="B1164" t="s">
        <v>117</v>
      </c>
      <c r="C1164">
        <v>39</v>
      </c>
      <c r="D1164">
        <v>923630.4</v>
      </c>
      <c r="E1164" t="str">
        <f t="shared" si="18"/>
        <v>24;Input@PaperPesajeEntrad;39;923630,4</v>
      </c>
      <c r="I1164" t="s">
        <v>1283</v>
      </c>
    </row>
    <row r="1165" spans="1:9" x14ac:dyDescent="0.3">
      <c r="A1165">
        <v>25</v>
      </c>
      <c r="B1165" t="s">
        <v>117</v>
      </c>
      <c r="C1165">
        <v>39</v>
      </c>
      <c r="D1165">
        <v>922244.4</v>
      </c>
      <c r="E1165" t="str">
        <f t="shared" si="18"/>
        <v>25;Input@PaperPesajeEntrad;39;922244,4</v>
      </c>
      <c r="I1165" t="s">
        <v>1284</v>
      </c>
    </row>
    <row r="1166" spans="1:9" x14ac:dyDescent="0.3">
      <c r="A1166">
        <v>26</v>
      </c>
      <c r="B1166" t="s">
        <v>117</v>
      </c>
      <c r="C1166">
        <v>39</v>
      </c>
      <c r="D1166">
        <v>917532</v>
      </c>
      <c r="E1166" t="str">
        <f t="shared" si="18"/>
        <v>26;Input@PaperPesajeEntrad;39;917532</v>
      </c>
      <c r="I1166" t="s">
        <v>1285</v>
      </c>
    </row>
    <row r="1167" spans="1:9" x14ac:dyDescent="0.3">
      <c r="A1167">
        <v>27</v>
      </c>
      <c r="B1167" t="s">
        <v>117</v>
      </c>
      <c r="C1167">
        <v>39</v>
      </c>
      <c r="D1167">
        <v>917254.8</v>
      </c>
      <c r="E1167" t="str">
        <f t="shared" si="18"/>
        <v>27;Input@PaperPesajeEntrad;39;917254,8</v>
      </c>
      <c r="I1167" t="s">
        <v>1286</v>
      </c>
    </row>
    <row r="1168" spans="1:9" x14ac:dyDescent="0.3">
      <c r="A1168">
        <v>28</v>
      </c>
      <c r="B1168" t="s">
        <v>117</v>
      </c>
      <c r="C1168">
        <v>39</v>
      </c>
      <c r="D1168">
        <v>923630.4</v>
      </c>
      <c r="E1168" t="str">
        <f t="shared" si="18"/>
        <v>28;Input@PaperPesajeEntrad;39;923630,4</v>
      </c>
      <c r="I1168" t="s">
        <v>1287</v>
      </c>
    </row>
    <row r="1169" spans="1:9" x14ac:dyDescent="0.3">
      <c r="A1169">
        <v>29</v>
      </c>
      <c r="B1169" t="s">
        <v>117</v>
      </c>
      <c r="C1169">
        <v>39</v>
      </c>
      <c r="D1169">
        <v>926956.8</v>
      </c>
      <c r="E1169" t="str">
        <f t="shared" si="18"/>
        <v>29;Input@PaperPesajeEntrad;39;926956,8</v>
      </c>
      <c r="I1169" t="s">
        <v>1288</v>
      </c>
    </row>
    <row r="1170" spans="1:9" x14ac:dyDescent="0.3">
      <c r="A1170">
        <v>30</v>
      </c>
      <c r="B1170" t="s">
        <v>117</v>
      </c>
      <c r="C1170">
        <v>39</v>
      </c>
      <c r="D1170">
        <v>927788.4</v>
      </c>
      <c r="E1170" t="str">
        <f t="shared" si="18"/>
        <v>30;Input@PaperPesajeEntrad;39;927788,4</v>
      </c>
      <c r="I1170" t="s">
        <v>1289</v>
      </c>
    </row>
    <row r="1171" spans="1:9" x14ac:dyDescent="0.3">
      <c r="A1171">
        <v>1</v>
      </c>
      <c r="B1171" t="s">
        <v>118</v>
      </c>
      <c r="C1171">
        <v>40</v>
      </c>
      <c r="D1171">
        <v>762696</v>
      </c>
      <c r="E1171" t="str">
        <f t="shared" si="18"/>
        <v>1;Input@BrightPesajeEntrada;40;762696</v>
      </c>
      <c r="I1171" t="s">
        <v>1290</v>
      </c>
    </row>
    <row r="1172" spans="1:9" x14ac:dyDescent="0.3">
      <c r="A1172">
        <v>2</v>
      </c>
      <c r="B1172" t="s">
        <v>118</v>
      </c>
      <c r="C1172">
        <v>40</v>
      </c>
      <c r="D1172">
        <v>760557.6</v>
      </c>
      <c r="E1172" t="str">
        <f t="shared" si="18"/>
        <v>2;Input@BrightPesajeEntrada;40;760557,6</v>
      </c>
      <c r="I1172" t="s">
        <v>1291</v>
      </c>
    </row>
    <row r="1173" spans="1:9" x14ac:dyDescent="0.3">
      <c r="A1173">
        <v>3</v>
      </c>
      <c r="B1173" t="s">
        <v>118</v>
      </c>
      <c r="C1173">
        <v>40</v>
      </c>
      <c r="D1173">
        <v>763646.4</v>
      </c>
      <c r="E1173" t="str">
        <f t="shared" si="18"/>
        <v>3;Input@BrightPesajeEntrada;40;763646,4</v>
      </c>
      <c r="I1173" t="s">
        <v>1292</v>
      </c>
    </row>
    <row r="1174" spans="1:9" x14ac:dyDescent="0.3">
      <c r="A1174">
        <v>4</v>
      </c>
      <c r="B1174" t="s">
        <v>118</v>
      </c>
      <c r="C1174">
        <v>40</v>
      </c>
      <c r="D1174">
        <v>760320</v>
      </c>
      <c r="E1174" t="str">
        <f t="shared" si="18"/>
        <v>4;Input@BrightPesajeEntrada;40;760320</v>
      </c>
      <c r="I1174" t="s">
        <v>1293</v>
      </c>
    </row>
    <row r="1175" spans="1:9" x14ac:dyDescent="0.3">
      <c r="A1175">
        <v>5</v>
      </c>
      <c r="B1175" t="s">
        <v>118</v>
      </c>
      <c r="C1175">
        <v>40</v>
      </c>
      <c r="D1175">
        <v>759369.6</v>
      </c>
      <c r="E1175" t="str">
        <f t="shared" si="18"/>
        <v>5;Input@BrightPesajeEntrada;40;759369,6</v>
      </c>
      <c r="I1175" t="s">
        <v>1294</v>
      </c>
    </row>
    <row r="1176" spans="1:9" x14ac:dyDescent="0.3">
      <c r="A1176">
        <v>6</v>
      </c>
      <c r="B1176" t="s">
        <v>118</v>
      </c>
      <c r="C1176">
        <v>40</v>
      </c>
      <c r="D1176">
        <v>770299.2</v>
      </c>
      <c r="E1176" t="str">
        <f t="shared" si="18"/>
        <v>6;Input@BrightPesajeEntrada;40;770299,2</v>
      </c>
      <c r="I1176" t="s">
        <v>1295</v>
      </c>
    </row>
    <row r="1177" spans="1:9" x14ac:dyDescent="0.3">
      <c r="A1177">
        <v>7</v>
      </c>
      <c r="B1177" t="s">
        <v>118</v>
      </c>
      <c r="C1177">
        <v>40</v>
      </c>
      <c r="D1177">
        <v>754617.6</v>
      </c>
      <c r="E1177" t="str">
        <f t="shared" si="18"/>
        <v>7;Input@BrightPesajeEntrada;40;754617,6</v>
      </c>
      <c r="I1177" t="s">
        <v>1296</v>
      </c>
    </row>
    <row r="1178" spans="1:9" x14ac:dyDescent="0.3">
      <c r="A1178">
        <v>8</v>
      </c>
      <c r="B1178" t="s">
        <v>118</v>
      </c>
      <c r="C1178">
        <v>40</v>
      </c>
      <c r="D1178">
        <v>757231.2</v>
      </c>
      <c r="E1178" t="str">
        <f t="shared" si="18"/>
        <v>8;Input@BrightPesajeEntrada;40;757231,2</v>
      </c>
      <c r="I1178" t="s">
        <v>1297</v>
      </c>
    </row>
    <row r="1179" spans="1:9" x14ac:dyDescent="0.3">
      <c r="A1179">
        <v>9</v>
      </c>
      <c r="B1179" t="s">
        <v>118</v>
      </c>
      <c r="C1179">
        <v>40</v>
      </c>
      <c r="D1179">
        <v>759132</v>
      </c>
      <c r="E1179" t="str">
        <f t="shared" si="18"/>
        <v>9;Input@BrightPesajeEntrada;40;759132</v>
      </c>
      <c r="I1179" t="s">
        <v>1298</v>
      </c>
    </row>
    <row r="1180" spans="1:9" x14ac:dyDescent="0.3">
      <c r="A1180">
        <v>10</v>
      </c>
      <c r="B1180" t="s">
        <v>118</v>
      </c>
      <c r="C1180">
        <v>40</v>
      </c>
      <c r="D1180">
        <v>765072</v>
      </c>
      <c r="E1180" t="str">
        <f t="shared" si="18"/>
        <v>10;Input@BrightPesajeEntrada;40;765072</v>
      </c>
      <c r="I1180" t="s">
        <v>1299</v>
      </c>
    </row>
    <row r="1181" spans="1:9" x14ac:dyDescent="0.3">
      <c r="A1181">
        <v>11</v>
      </c>
      <c r="B1181" t="s">
        <v>118</v>
      </c>
      <c r="C1181">
        <v>40</v>
      </c>
      <c r="D1181">
        <v>752716.80000000005</v>
      </c>
      <c r="E1181" t="str">
        <f t="shared" si="18"/>
        <v>11;Input@BrightPesajeEntrada;40;752716,8</v>
      </c>
      <c r="I1181" t="s">
        <v>1300</v>
      </c>
    </row>
    <row r="1182" spans="1:9" x14ac:dyDescent="0.3">
      <c r="A1182">
        <v>12</v>
      </c>
      <c r="B1182" t="s">
        <v>118</v>
      </c>
      <c r="C1182">
        <v>40</v>
      </c>
      <c r="D1182">
        <v>759607.2</v>
      </c>
      <c r="E1182" t="str">
        <f t="shared" si="18"/>
        <v>12;Input@BrightPesajeEntrada;40;759607,2</v>
      </c>
      <c r="I1182" t="s">
        <v>1301</v>
      </c>
    </row>
    <row r="1183" spans="1:9" x14ac:dyDescent="0.3">
      <c r="A1183">
        <v>13</v>
      </c>
      <c r="B1183" t="s">
        <v>118</v>
      </c>
      <c r="C1183">
        <v>40</v>
      </c>
      <c r="D1183">
        <v>758181.6</v>
      </c>
      <c r="E1183" t="str">
        <f t="shared" si="18"/>
        <v>13;Input@BrightPesajeEntrada;40;758181,6</v>
      </c>
      <c r="I1183" t="s">
        <v>1302</v>
      </c>
    </row>
    <row r="1184" spans="1:9" x14ac:dyDescent="0.3">
      <c r="A1184">
        <v>14</v>
      </c>
      <c r="B1184" t="s">
        <v>118</v>
      </c>
      <c r="C1184">
        <v>40</v>
      </c>
      <c r="D1184">
        <v>752479.2</v>
      </c>
      <c r="E1184" t="str">
        <f t="shared" si="18"/>
        <v>14;Input@BrightPesajeEntrada;40;752479,2</v>
      </c>
      <c r="I1184" t="s">
        <v>1303</v>
      </c>
    </row>
    <row r="1185" spans="1:9" x14ac:dyDescent="0.3">
      <c r="A1185">
        <v>15</v>
      </c>
      <c r="B1185" t="s">
        <v>118</v>
      </c>
      <c r="C1185">
        <v>40</v>
      </c>
      <c r="D1185">
        <v>754855.2</v>
      </c>
      <c r="E1185" t="str">
        <f t="shared" si="18"/>
        <v>15;Input@BrightPesajeEntrada;40;754855,2</v>
      </c>
      <c r="I1185" t="s">
        <v>1304</v>
      </c>
    </row>
    <row r="1186" spans="1:9" x14ac:dyDescent="0.3">
      <c r="A1186">
        <v>16</v>
      </c>
      <c r="B1186" t="s">
        <v>118</v>
      </c>
      <c r="C1186">
        <v>40</v>
      </c>
      <c r="D1186">
        <v>766260</v>
      </c>
      <c r="E1186" t="str">
        <f t="shared" si="18"/>
        <v>16;Input@BrightPesajeEntrada;40;766260</v>
      </c>
      <c r="I1186" t="s">
        <v>1305</v>
      </c>
    </row>
    <row r="1187" spans="1:9" x14ac:dyDescent="0.3">
      <c r="A1187">
        <v>17</v>
      </c>
      <c r="B1187" t="s">
        <v>118</v>
      </c>
      <c r="C1187">
        <v>40</v>
      </c>
      <c r="D1187">
        <v>752479.2</v>
      </c>
      <c r="E1187" t="str">
        <f t="shared" si="18"/>
        <v>17;Input@BrightPesajeEntrada;40;752479,2</v>
      </c>
      <c r="I1187" t="s">
        <v>1306</v>
      </c>
    </row>
    <row r="1188" spans="1:9" x14ac:dyDescent="0.3">
      <c r="A1188">
        <v>18</v>
      </c>
      <c r="B1188" t="s">
        <v>118</v>
      </c>
      <c r="C1188">
        <v>40</v>
      </c>
      <c r="D1188">
        <v>760082.4</v>
      </c>
      <c r="E1188" t="str">
        <f t="shared" si="18"/>
        <v>18;Input@BrightPesajeEntrada;40;760082,4</v>
      </c>
      <c r="I1188" t="s">
        <v>1307</v>
      </c>
    </row>
    <row r="1189" spans="1:9" x14ac:dyDescent="0.3">
      <c r="A1189">
        <v>19</v>
      </c>
      <c r="B1189" t="s">
        <v>118</v>
      </c>
      <c r="C1189">
        <v>40</v>
      </c>
      <c r="D1189">
        <v>761270.4</v>
      </c>
      <c r="E1189" t="str">
        <f t="shared" si="18"/>
        <v>19;Input@BrightPesajeEntrada;40;761270,4</v>
      </c>
      <c r="I1189" t="s">
        <v>1308</v>
      </c>
    </row>
    <row r="1190" spans="1:9" x14ac:dyDescent="0.3">
      <c r="A1190">
        <v>20</v>
      </c>
      <c r="B1190" t="s">
        <v>118</v>
      </c>
      <c r="C1190">
        <v>40</v>
      </c>
      <c r="D1190">
        <v>760557.6</v>
      </c>
      <c r="E1190" t="str">
        <f t="shared" si="18"/>
        <v>20;Input@BrightPesajeEntrada;40;760557,6</v>
      </c>
      <c r="I1190" t="s">
        <v>1309</v>
      </c>
    </row>
    <row r="1191" spans="1:9" x14ac:dyDescent="0.3">
      <c r="A1191">
        <v>21</v>
      </c>
      <c r="B1191" t="s">
        <v>118</v>
      </c>
      <c r="C1191">
        <v>40</v>
      </c>
      <c r="D1191">
        <v>760557.6</v>
      </c>
      <c r="E1191" t="str">
        <f t="shared" si="18"/>
        <v>21;Input@BrightPesajeEntrada;40;760557,6</v>
      </c>
      <c r="I1191" t="s">
        <v>1310</v>
      </c>
    </row>
    <row r="1192" spans="1:9" x14ac:dyDescent="0.3">
      <c r="A1192">
        <v>22</v>
      </c>
      <c r="B1192" t="s">
        <v>118</v>
      </c>
      <c r="C1192">
        <v>40</v>
      </c>
      <c r="D1192">
        <v>756756</v>
      </c>
      <c r="E1192" t="str">
        <f t="shared" si="18"/>
        <v>22;Input@BrightPesajeEntrada;40;756756</v>
      </c>
      <c r="I1192" t="s">
        <v>1311</v>
      </c>
    </row>
    <row r="1193" spans="1:9" x14ac:dyDescent="0.3">
      <c r="A1193">
        <v>23</v>
      </c>
      <c r="B1193" t="s">
        <v>118</v>
      </c>
      <c r="C1193">
        <v>40</v>
      </c>
      <c r="D1193">
        <v>752004</v>
      </c>
      <c r="E1193" t="str">
        <f t="shared" si="18"/>
        <v>23;Input@BrightPesajeEntrada;40;752004</v>
      </c>
      <c r="I1193" t="s">
        <v>1312</v>
      </c>
    </row>
    <row r="1194" spans="1:9" x14ac:dyDescent="0.3">
      <c r="A1194">
        <v>24</v>
      </c>
      <c r="B1194" t="s">
        <v>118</v>
      </c>
      <c r="C1194">
        <v>40</v>
      </c>
      <c r="D1194">
        <v>761508</v>
      </c>
      <c r="E1194" t="str">
        <f t="shared" si="18"/>
        <v>24;Input@BrightPesajeEntrada;40;761508</v>
      </c>
      <c r="I1194" t="s">
        <v>1313</v>
      </c>
    </row>
    <row r="1195" spans="1:9" x14ac:dyDescent="0.3">
      <c r="A1195">
        <v>25</v>
      </c>
      <c r="B1195" t="s">
        <v>118</v>
      </c>
      <c r="C1195">
        <v>40</v>
      </c>
      <c r="D1195">
        <v>761745.6</v>
      </c>
      <c r="E1195" t="str">
        <f t="shared" si="18"/>
        <v>25;Input@BrightPesajeEntrada;40;761745,6</v>
      </c>
      <c r="I1195" t="s">
        <v>1314</v>
      </c>
    </row>
    <row r="1196" spans="1:9" x14ac:dyDescent="0.3">
      <c r="A1196">
        <v>26</v>
      </c>
      <c r="B1196" t="s">
        <v>118</v>
      </c>
      <c r="C1196">
        <v>40</v>
      </c>
      <c r="D1196">
        <v>756756</v>
      </c>
      <c r="E1196" t="str">
        <f t="shared" si="18"/>
        <v>26;Input@BrightPesajeEntrada;40;756756</v>
      </c>
      <c r="I1196" t="s">
        <v>1315</v>
      </c>
    </row>
    <row r="1197" spans="1:9" x14ac:dyDescent="0.3">
      <c r="A1197">
        <v>27</v>
      </c>
      <c r="B1197" t="s">
        <v>118</v>
      </c>
      <c r="C1197">
        <v>40</v>
      </c>
      <c r="D1197">
        <v>762458.4</v>
      </c>
      <c r="E1197" t="str">
        <f t="shared" si="18"/>
        <v>27;Input@BrightPesajeEntrada;40;762458,4</v>
      </c>
      <c r="I1197" t="s">
        <v>1316</v>
      </c>
    </row>
    <row r="1198" spans="1:9" x14ac:dyDescent="0.3">
      <c r="A1198">
        <v>28</v>
      </c>
      <c r="B1198" t="s">
        <v>118</v>
      </c>
      <c r="C1198">
        <v>40</v>
      </c>
      <c r="D1198">
        <v>754380</v>
      </c>
      <c r="E1198" t="str">
        <f t="shared" si="18"/>
        <v>28;Input@BrightPesajeEntrada;40;754380</v>
      </c>
      <c r="I1198" t="s">
        <v>1317</v>
      </c>
    </row>
    <row r="1199" spans="1:9" x14ac:dyDescent="0.3">
      <c r="A1199">
        <v>29</v>
      </c>
      <c r="B1199" t="s">
        <v>118</v>
      </c>
      <c r="C1199">
        <v>40</v>
      </c>
      <c r="D1199">
        <v>756280.8</v>
      </c>
      <c r="E1199" t="str">
        <f t="shared" si="18"/>
        <v>29;Input@BrightPesajeEntrada;40;756280,8</v>
      </c>
      <c r="I1199" t="s">
        <v>1318</v>
      </c>
    </row>
    <row r="1200" spans="1:9" x14ac:dyDescent="0.3">
      <c r="A1200">
        <v>30</v>
      </c>
      <c r="B1200" t="s">
        <v>118</v>
      </c>
      <c r="C1200">
        <v>40</v>
      </c>
      <c r="D1200">
        <v>763884</v>
      </c>
      <c r="E1200" t="str">
        <f t="shared" si="18"/>
        <v>30;Input@BrightPesajeEntrada;40;763884</v>
      </c>
      <c r="I1200" t="s">
        <v>1319</v>
      </c>
    </row>
    <row r="1201" spans="1:9" x14ac:dyDescent="0.3">
      <c r="A1201">
        <v>1</v>
      </c>
      <c r="B1201" t="s">
        <v>117</v>
      </c>
      <c r="C1201">
        <v>41</v>
      </c>
      <c r="D1201">
        <v>1133708.3999999999</v>
      </c>
      <c r="E1201" t="str">
        <f t="shared" si="18"/>
        <v>1;Input@PaperPesajeEntrad;41;1133708,4</v>
      </c>
      <c r="I1201" t="s">
        <v>1320</v>
      </c>
    </row>
    <row r="1202" spans="1:9" x14ac:dyDescent="0.3">
      <c r="A1202">
        <v>2</v>
      </c>
      <c r="B1202" t="s">
        <v>117</v>
      </c>
      <c r="C1202">
        <v>41</v>
      </c>
      <c r="D1202">
        <v>1135846.8</v>
      </c>
      <c r="E1202" t="str">
        <f t="shared" si="18"/>
        <v>2;Input@PaperPesajeEntrad;41;1135846,8</v>
      </c>
      <c r="I1202" t="s">
        <v>1321</v>
      </c>
    </row>
    <row r="1203" spans="1:9" x14ac:dyDescent="0.3">
      <c r="A1203">
        <v>3</v>
      </c>
      <c r="B1203" t="s">
        <v>117</v>
      </c>
      <c r="C1203">
        <v>41</v>
      </c>
      <c r="D1203">
        <v>1149033.6000000001</v>
      </c>
      <c r="E1203" t="str">
        <f t="shared" si="18"/>
        <v>3;Input@PaperPesajeEntrad;41;1149033,6</v>
      </c>
      <c r="I1203" t="s">
        <v>1322</v>
      </c>
    </row>
    <row r="1204" spans="1:9" x14ac:dyDescent="0.3">
      <c r="A1204">
        <v>4</v>
      </c>
      <c r="B1204" t="s">
        <v>117</v>
      </c>
      <c r="C1204">
        <v>41</v>
      </c>
      <c r="D1204">
        <v>1149033.6000000001</v>
      </c>
      <c r="E1204" t="str">
        <f t="shared" si="18"/>
        <v>4;Input@PaperPesajeEntrad;41;1149033,6</v>
      </c>
      <c r="I1204" t="s">
        <v>1323</v>
      </c>
    </row>
    <row r="1205" spans="1:9" x14ac:dyDescent="0.3">
      <c r="A1205">
        <v>5</v>
      </c>
      <c r="B1205" t="s">
        <v>117</v>
      </c>
      <c r="C1205">
        <v>41</v>
      </c>
      <c r="D1205">
        <v>1157587.2</v>
      </c>
      <c r="E1205" t="str">
        <f t="shared" si="18"/>
        <v>5;Input@PaperPesajeEntrad;41;1157587,2</v>
      </c>
      <c r="I1205" t="s">
        <v>1324</v>
      </c>
    </row>
    <row r="1206" spans="1:9" x14ac:dyDescent="0.3">
      <c r="A1206">
        <v>6</v>
      </c>
      <c r="B1206" t="s">
        <v>117</v>
      </c>
      <c r="C1206">
        <v>41</v>
      </c>
      <c r="D1206">
        <v>1152597.6000000001</v>
      </c>
      <c r="E1206" t="str">
        <f t="shared" si="18"/>
        <v>6;Input@PaperPesajeEntrad;41;1152597,6</v>
      </c>
      <c r="I1206" t="s">
        <v>1325</v>
      </c>
    </row>
    <row r="1207" spans="1:9" x14ac:dyDescent="0.3">
      <c r="A1207">
        <v>7</v>
      </c>
      <c r="B1207" t="s">
        <v>117</v>
      </c>
      <c r="C1207">
        <v>41</v>
      </c>
      <c r="D1207">
        <v>1151528.3999999999</v>
      </c>
      <c r="E1207" t="str">
        <f t="shared" si="18"/>
        <v>7;Input@PaperPesajeEntrad;41;1151528,4</v>
      </c>
      <c r="I1207" t="s">
        <v>1326</v>
      </c>
    </row>
    <row r="1208" spans="1:9" x14ac:dyDescent="0.3">
      <c r="A1208">
        <v>8</v>
      </c>
      <c r="B1208" t="s">
        <v>117</v>
      </c>
      <c r="C1208">
        <v>41</v>
      </c>
      <c r="D1208">
        <v>1151172</v>
      </c>
      <c r="E1208" t="str">
        <f t="shared" si="18"/>
        <v>8;Input@PaperPesajeEntrad;41;1151172</v>
      </c>
      <c r="I1208" t="s">
        <v>1327</v>
      </c>
    </row>
    <row r="1209" spans="1:9" x14ac:dyDescent="0.3">
      <c r="A1209">
        <v>9</v>
      </c>
      <c r="B1209" t="s">
        <v>117</v>
      </c>
      <c r="C1209">
        <v>41</v>
      </c>
      <c r="D1209">
        <v>1145826</v>
      </c>
      <c r="E1209" t="str">
        <f t="shared" si="18"/>
        <v>9;Input@PaperPesajeEntrad;41;1145826</v>
      </c>
      <c r="I1209" t="s">
        <v>1328</v>
      </c>
    </row>
    <row r="1210" spans="1:9" x14ac:dyDescent="0.3">
      <c r="A1210">
        <v>10</v>
      </c>
      <c r="B1210" t="s">
        <v>117</v>
      </c>
      <c r="C1210">
        <v>41</v>
      </c>
      <c r="D1210">
        <v>1151172</v>
      </c>
      <c r="E1210" t="str">
        <f t="shared" si="18"/>
        <v>10;Input@PaperPesajeEntrad;41;1151172</v>
      </c>
      <c r="I1210" t="s">
        <v>1329</v>
      </c>
    </row>
    <row r="1211" spans="1:9" x14ac:dyDescent="0.3">
      <c r="A1211">
        <v>11</v>
      </c>
      <c r="B1211" t="s">
        <v>117</v>
      </c>
      <c r="C1211">
        <v>41</v>
      </c>
      <c r="D1211">
        <v>1148320.8</v>
      </c>
      <c r="E1211" t="str">
        <f t="shared" si="18"/>
        <v>11;Input@PaperPesajeEntrad;41;1148320,8</v>
      </c>
      <c r="I1211" t="s">
        <v>1330</v>
      </c>
    </row>
    <row r="1212" spans="1:9" x14ac:dyDescent="0.3">
      <c r="A1212">
        <v>12</v>
      </c>
      <c r="B1212" t="s">
        <v>117</v>
      </c>
      <c r="C1212">
        <v>41</v>
      </c>
      <c r="D1212">
        <v>1152241.2</v>
      </c>
      <c r="E1212" t="str">
        <f t="shared" si="18"/>
        <v>12;Input@PaperPesajeEntrad;41;1152241,2</v>
      </c>
      <c r="I1212" t="s">
        <v>1331</v>
      </c>
    </row>
    <row r="1213" spans="1:9" x14ac:dyDescent="0.3">
      <c r="A1213">
        <v>13</v>
      </c>
      <c r="B1213" t="s">
        <v>117</v>
      </c>
      <c r="C1213">
        <v>41</v>
      </c>
      <c r="D1213">
        <v>1144400.3999999999</v>
      </c>
      <c r="E1213" t="str">
        <f t="shared" si="18"/>
        <v>13;Input@PaperPesajeEntrad;41;1144400,4</v>
      </c>
      <c r="I1213" t="s">
        <v>1332</v>
      </c>
    </row>
    <row r="1214" spans="1:9" x14ac:dyDescent="0.3">
      <c r="A1214">
        <v>14</v>
      </c>
      <c r="B1214" t="s">
        <v>117</v>
      </c>
      <c r="C1214">
        <v>41</v>
      </c>
      <c r="D1214">
        <v>1136203.2</v>
      </c>
      <c r="E1214" t="str">
        <f t="shared" si="18"/>
        <v>14;Input@PaperPesajeEntrad;41;1136203,2</v>
      </c>
      <c r="I1214" t="s">
        <v>1333</v>
      </c>
    </row>
    <row r="1215" spans="1:9" x14ac:dyDescent="0.3">
      <c r="A1215">
        <v>15</v>
      </c>
      <c r="B1215" t="s">
        <v>117</v>
      </c>
      <c r="C1215">
        <v>41</v>
      </c>
      <c r="D1215">
        <v>1144756.8</v>
      </c>
      <c r="E1215" t="str">
        <f t="shared" si="18"/>
        <v>15;Input@PaperPesajeEntrad;41;1144756,8</v>
      </c>
      <c r="I1215" t="s">
        <v>1334</v>
      </c>
    </row>
    <row r="1216" spans="1:9" x14ac:dyDescent="0.3">
      <c r="A1216">
        <v>16</v>
      </c>
      <c r="B1216" t="s">
        <v>117</v>
      </c>
      <c r="C1216">
        <v>41</v>
      </c>
      <c r="D1216">
        <v>1140123.6000000001</v>
      </c>
      <c r="E1216" t="str">
        <f t="shared" si="18"/>
        <v>16;Input@PaperPesajeEntrad;41;1140123,6</v>
      </c>
      <c r="I1216" t="s">
        <v>1335</v>
      </c>
    </row>
    <row r="1217" spans="1:9" x14ac:dyDescent="0.3">
      <c r="A1217">
        <v>17</v>
      </c>
      <c r="B1217" t="s">
        <v>117</v>
      </c>
      <c r="C1217">
        <v>41</v>
      </c>
      <c r="D1217">
        <v>1146895.2</v>
      </c>
      <c r="E1217" t="str">
        <f t="shared" si="18"/>
        <v>17;Input@PaperPesajeEntrad;41;1146895,2</v>
      </c>
      <c r="I1217" t="s">
        <v>1336</v>
      </c>
    </row>
    <row r="1218" spans="1:9" x14ac:dyDescent="0.3">
      <c r="A1218">
        <v>18</v>
      </c>
      <c r="B1218" t="s">
        <v>117</v>
      </c>
      <c r="C1218">
        <v>41</v>
      </c>
      <c r="D1218">
        <v>1144044</v>
      </c>
      <c r="E1218" t="str">
        <f t="shared" si="18"/>
        <v>18;Input@PaperPesajeEntrad;41;1144044</v>
      </c>
      <c r="I1218" t="s">
        <v>1337</v>
      </c>
    </row>
    <row r="1219" spans="1:9" x14ac:dyDescent="0.3">
      <c r="A1219">
        <v>19</v>
      </c>
      <c r="B1219" t="s">
        <v>117</v>
      </c>
      <c r="C1219">
        <v>41</v>
      </c>
      <c r="D1219">
        <v>1146895.2</v>
      </c>
      <c r="E1219" t="str">
        <f t="shared" ref="E1219:E1282" si="19">_xlfn.CONCAT(A1219,";",B1219,";",C1219,";",D1219)</f>
        <v>19;Input@PaperPesajeEntrad;41;1146895,2</v>
      </c>
      <c r="I1219" t="s">
        <v>1338</v>
      </c>
    </row>
    <row r="1220" spans="1:9" x14ac:dyDescent="0.3">
      <c r="A1220">
        <v>20</v>
      </c>
      <c r="B1220" t="s">
        <v>117</v>
      </c>
      <c r="C1220">
        <v>41</v>
      </c>
      <c r="D1220">
        <v>1147964.3999999999</v>
      </c>
      <c r="E1220" t="str">
        <f t="shared" si="19"/>
        <v>20;Input@PaperPesajeEntrad;41;1147964,4</v>
      </c>
      <c r="I1220" t="s">
        <v>1339</v>
      </c>
    </row>
    <row r="1221" spans="1:9" x14ac:dyDescent="0.3">
      <c r="A1221">
        <v>21</v>
      </c>
      <c r="B1221" t="s">
        <v>117</v>
      </c>
      <c r="C1221">
        <v>41</v>
      </c>
      <c r="D1221">
        <v>1139054.3999999999</v>
      </c>
      <c r="E1221" t="str">
        <f t="shared" si="19"/>
        <v>21;Input@PaperPesajeEntrad;41;1139054,4</v>
      </c>
      <c r="I1221" t="s">
        <v>1340</v>
      </c>
    </row>
    <row r="1222" spans="1:9" x14ac:dyDescent="0.3">
      <c r="A1222">
        <v>22</v>
      </c>
      <c r="B1222" t="s">
        <v>117</v>
      </c>
      <c r="C1222">
        <v>41</v>
      </c>
      <c r="D1222">
        <v>1148320.8</v>
      </c>
      <c r="E1222" t="str">
        <f t="shared" si="19"/>
        <v>22;Input@PaperPesajeEntrad;41;1148320,8</v>
      </c>
      <c r="I1222" t="s">
        <v>1341</v>
      </c>
    </row>
    <row r="1223" spans="1:9" x14ac:dyDescent="0.3">
      <c r="A1223">
        <v>23</v>
      </c>
      <c r="B1223" t="s">
        <v>117</v>
      </c>
      <c r="C1223">
        <v>41</v>
      </c>
      <c r="D1223">
        <v>1132995.6000000001</v>
      </c>
      <c r="E1223" t="str">
        <f t="shared" si="19"/>
        <v>23;Input@PaperPesajeEntrad;41;1132995,6</v>
      </c>
      <c r="I1223" t="s">
        <v>1342</v>
      </c>
    </row>
    <row r="1224" spans="1:9" x14ac:dyDescent="0.3">
      <c r="A1224">
        <v>24</v>
      </c>
      <c r="B1224" t="s">
        <v>117</v>
      </c>
      <c r="C1224">
        <v>41</v>
      </c>
      <c r="D1224">
        <v>1150102.8</v>
      </c>
      <c r="E1224" t="str">
        <f t="shared" si="19"/>
        <v>24;Input@PaperPesajeEntrad;41;1150102,8</v>
      </c>
      <c r="I1224" t="s">
        <v>1343</v>
      </c>
    </row>
    <row r="1225" spans="1:9" x14ac:dyDescent="0.3">
      <c r="A1225">
        <v>25</v>
      </c>
      <c r="B1225" t="s">
        <v>117</v>
      </c>
      <c r="C1225">
        <v>41</v>
      </c>
      <c r="D1225">
        <v>1153310.3999999999</v>
      </c>
      <c r="E1225" t="str">
        <f t="shared" si="19"/>
        <v>25;Input@PaperPesajeEntrad;41;1153310,4</v>
      </c>
      <c r="I1225" t="s">
        <v>1344</v>
      </c>
    </row>
    <row r="1226" spans="1:9" x14ac:dyDescent="0.3">
      <c r="A1226">
        <v>26</v>
      </c>
      <c r="B1226" t="s">
        <v>117</v>
      </c>
      <c r="C1226">
        <v>41</v>
      </c>
      <c r="D1226">
        <v>1141549.2</v>
      </c>
      <c r="E1226" t="str">
        <f t="shared" si="19"/>
        <v>26;Input@PaperPesajeEntrad;41;1141549,2</v>
      </c>
      <c r="I1226" t="s">
        <v>1345</v>
      </c>
    </row>
    <row r="1227" spans="1:9" x14ac:dyDescent="0.3">
      <c r="A1227">
        <v>27</v>
      </c>
      <c r="B1227" t="s">
        <v>117</v>
      </c>
      <c r="C1227">
        <v>41</v>
      </c>
      <c r="D1227">
        <v>1142618.3999999999</v>
      </c>
      <c r="E1227" t="str">
        <f t="shared" si="19"/>
        <v>27;Input@PaperPesajeEntrad;41;1142618,4</v>
      </c>
      <c r="I1227" t="s">
        <v>1346</v>
      </c>
    </row>
    <row r="1228" spans="1:9" x14ac:dyDescent="0.3">
      <c r="A1228">
        <v>28</v>
      </c>
      <c r="B1228" t="s">
        <v>117</v>
      </c>
      <c r="C1228">
        <v>41</v>
      </c>
      <c r="D1228">
        <v>1144400.3999999999</v>
      </c>
      <c r="E1228" t="str">
        <f t="shared" si="19"/>
        <v>28;Input@PaperPesajeEntrad;41;1144400,4</v>
      </c>
      <c r="I1228" t="s">
        <v>1347</v>
      </c>
    </row>
    <row r="1229" spans="1:9" x14ac:dyDescent="0.3">
      <c r="A1229">
        <v>29</v>
      </c>
      <c r="B1229" t="s">
        <v>117</v>
      </c>
      <c r="C1229">
        <v>41</v>
      </c>
      <c r="D1229">
        <v>1127293.2</v>
      </c>
      <c r="E1229" t="str">
        <f t="shared" si="19"/>
        <v>29;Input@PaperPesajeEntrad;41;1127293,2</v>
      </c>
      <c r="I1229" t="s">
        <v>1348</v>
      </c>
    </row>
    <row r="1230" spans="1:9" x14ac:dyDescent="0.3">
      <c r="A1230">
        <v>30</v>
      </c>
      <c r="B1230" t="s">
        <v>117</v>
      </c>
      <c r="C1230">
        <v>41</v>
      </c>
      <c r="D1230">
        <v>1139410.8</v>
      </c>
      <c r="E1230" t="str">
        <f t="shared" si="19"/>
        <v>30;Input@PaperPesajeEntrad;41;1139410,8</v>
      </c>
      <c r="I1230" t="s">
        <v>1349</v>
      </c>
    </row>
    <row r="1231" spans="1:9" x14ac:dyDescent="0.3">
      <c r="A1231">
        <v>1</v>
      </c>
      <c r="B1231" t="s">
        <v>118</v>
      </c>
      <c r="C1231">
        <v>42</v>
      </c>
      <c r="D1231">
        <v>953013.6</v>
      </c>
      <c r="E1231" t="str">
        <f t="shared" si="19"/>
        <v>1;Input@BrightPesajeEntrada;42;953013,6</v>
      </c>
      <c r="I1231" t="s">
        <v>1350</v>
      </c>
    </row>
    <row r="1232" spans="1:9" x14ac:dyDescent="0.3">
      <c r="A1232">
        <v>2</v>
      </c>
      <c r="B1232" t="s">
        <v>118</v>
      </c>
      <c r="C1232">
        <v>42</v>
      </c>
      <c r="D1232">
        <v>951627.6</v>
      </c>
      <c r="E1232" t="str">
        <f t="shared" si="19"/>
        <v>2;Input@BrightPesajeEntrada;42;951627,6</v>
      </c>
      <c r="I1232" t="s">
        <v>1351</v>
      </c>
    </row>
    <row r="1233" spans="1:9" x14ac:dyDescent="0.3">
      <c r="A1233">
        <v>3</v>
      </c>
      <c r="B1233" t="s">
        <v>118</v>
      </c>
      <c r="C1233">
        <v>42</v>
      </c>
      <c r="D1233">
        <v>962438.4</v>
      </c>
      <c r="E1233" t="str">
        <f t="shared" si="19"/>
        <v>3;Input@BrightPesajeEntrada;42;962438,4</v>
      </c>
      <c r="I1233" t="s">
        <v>1352</v>
      </c>
    </row>
    <row r="1234" spans="1:9" x14ac:dyDescent="0.3">
      <c r="A1234">
        <v>4</v>
      </c>
      <c r="B1234" t="s">
        <v>118</v>
      </c>
      <c r="C1234">
        <v>42</v>
      </c>
      <c r="D1234">
        <v>957726</v>
      </c>
      <c r="E1234" t="str">
        <f t="shared" si="19"/>
        <v>4;Input@BrightPesajeEntrada;42;957726</v>
      </c>
      <c r="I1234" t="s">
        <v>1353</v>
      </c>
    </row>
    <row r="1235" spans="1:9" x14ac:dyDescent="0.3">
      <c r="A1235">
        <v>5</v>
      </c>
      <c r="B1235" t="s">
        <v>118</v>
      </c>
      <c r="C1235">
        <v>42</v>
      </c>
      <c r="D1235">
        <v>952736.4</v>
      </c>
      <c r="E1235" t="str">
        <f t="shared" si="19"/>
        <v>5;Input@BrightPesajeEntrada;42;952736,4</v>
      </c>
      <c r="I1235" t="s">
        <v>1354</v>
      </c>
    </row>
    <row r="1236" spans="1:9" x14ac:dyDescent="0.3">
      <c r="A1236">
        <v>6</v>
      </c>
      <c r="B1236" t="s">
        <v>118</v>
      </c>
      <c r="C1236">
        <v>42</v>
      </c>
      <c r="D1236">
        <v>955231.2</v>
      </c>
      <c r="E1236" t="str">
        <f t="shared" si="19"/>
        <v>6;Input@BrightPesajeEntrada;42;955231,2</v>
      </c>
      <c r="I1236" t="s">
        <v>1355</v>
      </c>
    </row>
    <row r="1237" spans="1:9" x14ac:dyDescent="0.3">
      <c r="A1237">
        <v>7</v>
      </c>
      <c r="B1237" t="s">
        <v>118</v>
      </c>
      <c r="C1237">
        <v>42</v>
      </c>
      <c r="D1237">
        <v>954399.6</v>
      </c>
      <c r="E1237" t="str">
        <f t="shared" si="19"/>
        <v>7;Input@BrightPesajeEntrada;42;954399,6</v>
      </c>
      <c r="I1237" t="s">
        <v>1356</v>
      </c>
    </row>
    <row r="1238" spans="1:9" x14ac:dyDescent="0.3">
      <c r="A1238">
        <v>8</v>
      </c>
      <c r="B1238" t="s">
        <v>118</v>
      </c>
      <c r="C1238">
        <v>42</v>
      </c>
      <c r="D1238">
        <v>954399.6</v>
      </c>
      <c r="E1238" t="str">
        <f t="shared" si="19"/>
        <v>8;Input@BrightPesajeEntrada;42;954399,6</v>
      </c>
      <c r="I1238" t="s">
        <v>1357</v>
      </c>
    </row>
    <row r="1239" spans="1:9" x14ac:dyDescent="0.3">
      <c r="A1239">
        <v>9</v>
      </c>
      <c r="B1239" t="s">
        <v>118</v>
      </c>
      <c r="C1239">
        <v>42</v>
      </c>
      <c r="D1239">
        <v>955508.4</v>
      </c>
      <c r="E1239" t="str">
        <f t="shared" si="19"/>
        <v>9;Input@BrightPesajeEntrada;42;955508,4</v>
      </c>
      <c r="I1239" t="s">
        <v>1358</v>
      </c>
    </row>
    <row r="1240" spans="1:9" x14ac:dyDescent="0.3">
      <c r="A1240">
        <v>10</v>
      </c>
      <c r="B1240" t="s">
        <v>118</v>
      </c>
      <c r="C1240">
        <v>42</v>
      </c>
      <c r="D1240">
        <v>953845.2</v>
      </c>
      <c r="E1240" t="str">
        <f t="shared" si="19"/>
        <v>10;Input@BrightPesajeEntrada;42;953845,2</v>
      </c>
      <c r="I1240" t="s">
        <v>1359</v>
      </c>
    </row>
    <row r="1241" spans="1:9" x14ac:dyDescent="0.3">
      <c r="A1241">
        <v>11</v>
      </c>
      <c r="B1241" t="s">
        <v>118</v>
      </c>
      <c r="C1241">
        <v>42</v>
      </c>
      <c r="D1241">
        <v>944697.6</v>
      </c>
      <c r="E1241" t="str">
        <f t="shared" si="19"/>
        <v>11;Input@BrightPesajeEntrada;42;944697,6</v>
      </c>
      <c r="I1241" t="s">
        <v>1360</v>
      </c>
    </row>
    <row r="1242" spans="1:9" x14ac:dyDescent="0.3">
      <c r="A1242">
        <v>12</v>
      </c>
      <c r="B1242" t="s">
        <v>118</v>
      </c>
      <c r="C1242">
        <v>42</v>
      </c>
      <c r="D1242">
        <v>953013.6</v>
      </c>
      <c r="E1242" t="str">
        <f t="shared" si="19"/>
        <v>12;Input@BrightPesajeEntrada;42;953013,6</v>
      </c>
      <c r="I1242" t="s">
        <v>1361</v>
      </c>
    </row>
    <row r="1243" spans="1:9" x14ac:dyDescent="0.3">
      <c r="A1243">
        <v>13</v>
      </c>
      <c r="B1243" t="s">
        <v>118</v>
      </c>
      <c r="C1243">
        <v>42</v>
      </c>
      <c r="D1243">
        <v>943034.4</v>
      </c>
      <c r="E1243" t="str">
        <f t="shared" si="19"/>
        <v>13;Input@BrightPesajeEntrada;42;943034,4</v>
      </c>
      <c r="I1243" t="s">
        <v>1362</v>
      </c>
    </row>
    <row r="1244" spans="1:9" x14ac:dyDescent="0.3">
      <c r="A1244">
        <v>14</v>
      </c>
      <c r="B1244" t="s">
        <v>118</v>
      </c>
      <c r="C1244">
        <v>42</v>
      </c>
      <c r="D1244">
        <v>955231.2</v>
      </c>
      <c r="E1244" t="str">
        <f t="shared" si="19"/>
        <v>14;Input@BrightPesajeEntrada;42;955231,2</v>
      </c>
      <c r="I1244" t="s">
        <v>1363</v>
      </c>
    </row>
    <row r="1245" spans="1:9" x14ac:dyDescent="0.3">
      <c r="A1245">
        <v>15</v>
      </c>
      <c r="B1245" t="s">
        <v>118</v>
      </c>
      <c r="C1245">
        <v>42</v>
      </c>
      <c r="D1245">
        <v>952736.4</v>
      </c>
      <c r="E1245" t="str">
        <f t="shared" si="19"/>
        <v>15;Input@BrightPesajeEntrada;42;952736,4</v>
      </c>
      <c r="I1245" t="s">
        <v>1364</v>
      </c>
    </row>
    <row r="1246" spans="1:9" x14ac:dyDescent="0.3">
      <c r="A1246">
        <v>16</v>
      </c>
      <c r="B1246" t="s">
        <v>118</v>
      </c>
      <c r="C1246">
        <v>42</v>
      </c>
      <c r="D1246">
        <v>956894.4</v>
      </c>
      <c r="E1246" t="str">
        <f t="shared" si="19"/>
        <v>16;Input@BrightPesajeEntrada;42;956894,4</v>
      </c>
      <c r="I1246" t="s">
        <v>1365</v>
      </c>
    </row>
    <row r="1247" spans="1:9" x14ac:dyDescent="0.3">
      <c r="A1247">
        <v>17</v>
      </c>
      <c r="B1247" t="s">
        <v>118</v>
      </c>
      <c r="C1247">
        <v>42</v>
      </c>
      <c r="D1247">
        <v>953013.6</v>
      </c>
      <c r="E1247" t="str">
        <f t="shared" si="19"/>
        <v>17;Input@BrightPesajeEntrada;42;953013,6</v>
      </c>
      <c r="I1247" t="s">
        <v>1366</v>
      </c>
    </row>
    <row r="1248" spans="1:9" x14ac:dyDescent="0.3">
      <c r="A1248">
        <v>18</v>
      </c>
      <c r="B1248" t="s">
        <v>118</v>
      </c>
      <c r="C1248">
        <v>42</v>
      </c>
      <c r="D1248">
        <v>957171.6</v>
      </c>
      <c r="E1248" t="str">
        <f t="shared" si="19"/>
        <v>18;Input@BrightPesajeEntrada;42;957171,6</v>
      </c>
      <c r="I1248" t="s">
        <v>1367</v>
      </c>
    </row>
    <row r="1249" spans="1:9" x14ac:dyDescent="0.3">
      <c r="A1249">
        <v>19</v>
      </c>
      <c r="B1249" t="s">
        <v>118</v>
      </c>
      <c r="C1249">
        <v>42</v>
      </c>
      <c r="D1249">
        <v>957171.6</v>
      </c>
      <c r="E1249" t="str">
        <f t="shared" si="19"/>
        <v>19;Input@BrightPesajeEntrada;42;957171,6</v>
      </c>
      <c r="I1249" t="s">
        <v>1368</v>
      </c>
    </row>
    <row r="1250" spans="1:9" x14ac:dyDescent="0.3">
      <c r="A1250">
        <v>20</v>
      </c>
      <c r="B1250" t="s">
        <v>118</v>
      </c>
      <c r="C1250">
        <v>42</v>
      </c>
      <c r="D1250">
        <v>960220.8</v>
      </c>
      <c r="E1250" t="str">
        <f t="shared" si="19"/>
        <v>20;Input@BrightPesajeEntrada;42;960220,8</v>
      </c>
      <c r="I1250" t="s">
        <v>1369</v>
      </c>
    </row>
    <row r="1251" spans="1:9" x14ac:dyDescent="0.3">
      <c r="A1251">
        <v>21</v>
      </c>
      <c r="B1251" t="s">
        <v>118</v>
      </c>
      <c r="C1251">
        <v>42</v>
      </c>
      <c r="D1251">
        <v>959666.4</v>
      </c>
      <c r="E1251" t="str">
        <f t="shared" si="19"/>
        <v>21;Input@BrightPesajeEntrada;42;959666,4</v>
      </c>
      <c r="I1251" t="s">
        <v>1370</v>
      </c>
    </row>
    <row r="1252" spans="1:9" x14ac:dyDescent="0.3">
      <c r="A1252">
        <v>22</v>
      </c>
      <c r="B1252" t="s">
        <v>118</v>
      </c>
      <c r="C1252">
        <v>42</v>
      </c>
      <c r="D1252">
        <v>948024</v>
      </c>
      <c r="E1252" t="str">
        <f t="shared" si="19"/>
        <v>22;Input@BrightPesajeEntrada;42;948024</v>
      </c>
      <c r="I1252" t="s">
        <v>1371</v>
      </c>
    </row>
    <row r="1253" spans="1:9" x14ac:dyDescent="0.3">
      <c r="A1253">
        <v>23</v>
      </c>
      <c r="B1253" t="s">
        <v>118</v>
      </c>
      <c r="C1253">
        <v>42</v>
      </c>
      <c r="D1253">
        <v>955508.4</v>
      </c>
      <c r="E1253" t="str">
        <f t="shared" si="19"/>
        <v>23;Input@BrightPesajeEntrada;42;955508,4</v>
      </c>
      <c r="I1253" t="s">
        <v>1372</v>
      </c>
    </row>
    <row r="1254" spans="1:9" x14ac:dyDescent="0.3">
      <c r="A1254">
        <v>24</v>
      </c>
      <c r="B1254" t="s">
        <v>118</v>
      </c>
      <c r="C1254">
        <v>42</v>
      </c>
      <c r="D1254">
        <v>960498</v>
      </c>
      <c r="E1254" t="str">
        <f t="shared" si="19"/>
        <v>24;Input@BrightPesajeEntrada;42;960498</v>
      </c>
      <c r="I1254" t="s">
        <v>1373</v>
      </c>
    </row>
    <row r="1255" spans="1:9" x14ac:dyDescent="0.3">
      <c r="A1255">
        <v>25</v>
      </c>
      <c r="B1255" t="s">
        <v>118</v>
      </c>
      <c r="C1255">
        <v>42</v>
      </c>
      <c r="D1255">
        <v>955508.4</v>
      </c>
      <c r="E1255" t="str">
        <f t="shared" si="19"/>
        <v>25;Input@BrightPesajeEntrada;42;955508,4</v>
      </c>
      <c r="I1255" t="s">
        <v>1374</v>
      </c>
    </row>
    <row r="1256" spans="1:9" x14ac:dyDescent="0.3">
      <c r="A1256">
        <v>26</v>
      </c>
      <c r="B1256" t="s">
        <v>118</v>
      </c>
      <c r="C1256">
        <v>42</v>
      </c>
      <c r="D1256">
        <v>951350.4</v>
      </c>
      <c r="E1256" t="str">
        <f t="shared" si="19"/>
        <v>26;Input@BrightPesajeEntrada;42;951350,4</v>
      </c>
      <c r="I1256" t="s">
        <v>1375</v>
      </c>
    </row>
    <row r="1257" spans="1:9" x14ac:dyDescent="0.3">
      <c r="A1257">
        <v>27</v>
      </c>
      <c r="B1257" t="s">
        <v>118</v>
      </c>
      <c r="C1257">
        <v>42</v>
      </c>
      <c r="D1257">
        <v>955508.4</v>
      </c>
      <c r="E1257" t="str">
        <f t="shared" si="19"/>
        <v>27;Input@BrightPesajeEntrada;42;955508,4</v>
      </c>
      <c r="I1257" t="s">
        <v>1376</v>
      </c>
    </row>
    <row r="1258" spans="1:9" x14ac:dyDescent="0.3">
      <c r="A1258">
        <v>28</v>
      </c>
      <c r="B1258" t="s">
        <v>118</v>
      </c>
      <c r="C1258">
        <v>42</v>
      </c>
      <c r="D1258">
        <v>952736.4</v>
      </c>
      <c r="E1258" t="str">
        <f t="shared" si="19"/>
        <v>28;Input@BrightPesajeEntrada;42;952736,4</v>
      </c>
      <c r="I1258" t="s">
        <v>1377</v>
      </c>
    </row>
    <row r="1259" spans="1:9" x14ac:dyDescent="0.3">
      <c r="A1259">
        <v>29</v>
      </c>
      <c r="B1259" t="s">
        <v>118</v>
      </c>
      <c r="C1259">
        <v>42</v>
      </c>
      <c r="D1259">
        <v>950241.6</v>
      </c>
      <c r="E1259" t="str">
        <f t="shared" si="19"/>
        <v>29;Input@BrightPesajeEntrada;42;950241,6</v>
      </c>
      <c r="I1259" t="s">
        <v>1378</v>
      </c>
    </row>
    <row r="1260" spans="1:9" x14ac:dyDescent="0.3">
      <c r="A1260">
        <v>30</v>
      </c>
      <c r="B1260" t="s">
        <v>118</v>
      </c>
      <c r="C1260">
        <v>42</v>
      </c>
      <c r="D1260">
        <v>947746.8</v>
      </c>
      <c r="E1260" t="str">
        <f t="shared" si="19"/>
        <v>30;Input@BrightPesajeEntrada;42;947746,8</v>
      </c>
      <c r="I1260" t="s">
        <v>1379</v>
      </c>
    </row>
    <row r="1261" spans="1:9" x14ac:dyDescent="0.3">
      <c r="A1261">
        <v>1</v>
      </c>
      <c r="B1261" t="s">
        <v>116</v>
      </c>
      <c r="C1261">
        <v>43</v>
      </c>
      <c r="D1261">
        <v>426848.4</v>
      </c>
      <c r="E1261" t="str">
        <f t="shared" si="19"/>
        <v>1;Input@KoalaPesajeEntrada;43;426848,4</v>
      </c>
      <c r="I1261" t="s">
        <v>1380</v>
      </c>
    </row>
    <row r="1262" spans="1:9" x14ac:dyDescent="0.3">
      <c r="A1262">
        <v>2</v>
      </c>
      <c r="B1262" t="s">
        <v>116</v>
      </c>
      <c r="C1262">
        <v>43</v>
      </c>
      <c r="D1262">
        <v>428392.8</v>
      </c>
      <c r="E1262" t="str">
        <f t="shared" si="19"/>
        <v>2;Input@KoalaPesajeEntrada;43;428392,8</v>
      </c>
      <c r="I1262" t="s">
        <v>1381</v>
      </c>
    </row>
    <row r="1263" spans="1:9" x14ac:dyDescent="0.3">
      <c r="A1263">
        <v>3</v>
      </c>
      <c r="B1263" t="s">
        <v>116</v>
      </c>
      <c r="C1263">
        <v>43</v>
      </c>
      <c r="D1263">
        <v>430174.8</v>
      </c>
      <c r="E1263" t="str">
        <f t="shared" si="19"/>
        <v>3;Input@KoalaPesajeEntrada;43;430174,8</v>
      </c>
      <c r="I1263" t="s">
        <v>1382</v>
      </c>
    </row>
    <row r="1264" spans="1:9" x14ac:dyDescent="0.3">
      <c r="A1264">
        <v>4</v>
      </c>
      <c r="B1264" t="s">
        <v>116</v>
      </c>
      <c r="C1264">
        <v>43</v>
      </c>
      <c r="D1264">
        <v>426729.6</v>
      </c>
      <c r="E1264" t="str">
        <f t="shared" si="19"/>
        <v>4;Input@KoalaPesajeEntrada;43;426729,6</v>
      </c>
      <c r="I1264" t="s">
        <v>1383</v>
      </c>
    </row>
    <row r="1265" spans="1:9" x14ac:dyDescent="0.3">
      <c r="A1265">
        <v>5</v>
      </c>
      <c r="B1265" t="s">
        <v>116</v>
      </c>
      <c r="C1265">
        <v>43</v>
      </c>
      <c r="D1265">
        <v>424828.8</v>
      </c>
      <c r="E1265" t="str">
        <f t="shared" si="19"/>
        <v>5;Input@KoalaPesajeEntrada;43;424828,8</v>
      </c>
      <c r="I1265" t="s">
        <v>1384</v>
      </c>
    </row>
    <row r="1266" spans="1:9" x14ac:dyDescent="0.3">
      <c r="A1266">
        <v>6</v>
      </c>
      <c r="B1266" t="s">
        <v>116</v>
      </c>
      <c r="C1266">
        <v>43</v>
      </c>
      <c r="D1266">
        <v>428868</v>
      </c>
      <c r="E1266" t="str">
        <f t="shared" si="19"/>
        <v>6;Input@KoalaPesajeEntrada;43;428868</v>
      </c>
      <c r="I1266" t="s">
        <v>1385</v>
      </c>
    </row>
    <row r="1267" spans="1:9" x14ac:dyDescent="0.3">
      <c r="A1267">
        <v>7</v>
      </c>
      <c r="B1267" t="s">
        <v>116</v>
      </c>
      <c r="C1267">
        <v>43</v>
      </c>
      <c r="D1267">
        <v>424472.4</v>
      </c>
      <c r="E1267" t="str">
        <f t="shared" si="19"/>
        <v>7;Input@KoalaPesajeEntrada;43;424472,4</v>
      </c>
      <c r="I1267" t="s">
        <v>1386</v>
      </c>
    </row>
    <row r="1268" spans="1:9" x14ac:dyDescent="0.3">
      <c r="A1268">
        <v>8</v>
      </c>
      <c r="B1268" t="s">
        <v>116</v>
      </c>
      <c r="C1268">
        <v>43</v>
      </c>
      <c r="D1268">
        <v>427798.8</v>
      </c>
      <c r="E1268" t="str">
        <f t="shared" si="19"/>
        <v>8;Input@KoalaPesajeEntrada;43;427798,8</v>
      </c>
      <c r="I1268" t="s">
        <v>1387</v>
      </c>
    </row>
    <row r="1269" spans="1:9" x14ac:dyDescent="0.3">
      <c r="A1269">
        <v>9</v>
      </c>
      <c r="B1269" t="s">
        <v>116</v>
      </c>
      <c r="C1269">
        <v>43</v>
      </c>
      <c r="D1269">
        <v>428868</v>
      </c>
      <c r="E1269" t="str">
        <f t="shared" si="19"/>
        <v>9;Input@KoalaPesajeEntrada;43;428868</v>
      </c>
      <c r="I1269" t="s">
        <v>1388</v>
      </c>
    </row>
    <row r="1270" spans="1:9" x14ac:dyDescent="0.3">
      <c r="A1270">
        <v>10</v>
      </c>
      <c r="B1270" t="s">
        <v>116</v>
      </c>
      <c r="C1270">
        <v>43</v>
      </c>
      <c r="D1270">
        <v>426967.2</v>
      </c>
      <c r="E1270" t="str">
        <f t="shared" si="19"/>
        <v>10;Input@KoalaPesajeEntrada;43;426967,2</v>
      </c>
      <c r="I1270" t="s">
        <v>1389</v>
      </c>
    </row>
    <row r="1271" spans="1:9" x14ac:dyDescent="0.3">
      <c r="A1271">
        <v>11</v>
      </c>
      <c r="B1271" t="s">
        <v>116</v>
      </c>
      <c r="C1271">
        <v>43</v>
      </c>
      <c r="D1271">
        <v>423522</v>
      </c>
      <c r="E1271" t="str">
        <f t="shared" si="19"/>
        <v>11;Input@KoalaPesajeEntrada;43;423522</v>
      </c>
      <c r="I1271" t="s">
        <v>1390</v>
      </c>
    </row>
    <row r="1272" spans="1:9" x14ac:dyDescent="0.3">
      <c r="A1272">
        <v>12</v>
      </c>
      <c r="B1272" t="s">
        <v>116</v>
      </c>
      <c r="C1272">
        <v>43</v>
      </c>
      <c r="D1272">
        <v>425422.8</v>
      </c>
      <c r="E1272" t="str">
        <f t="shared" si="19"/>
        <v>12;Input@KoalaPesajeEntrada;43;425422,8</v>
      </c>
      <c r="I1272" t="s">
        <v>1391</v>
      </c>
    </row>
    <row r="1273" spans="1:9" x14ac:dyDescent="0.3">
      <c r="A1273">
        <v>13</v>
      </c>
      <c r="B1273" t="s">
        <v>116</v>
      </c>
      <c r="C1273">
        <v>43</v>
      </c>
      <c r="D1273">
        <v>423997.2</v>
      </c>
      <c r="E1273" t="str">
        <f t="shared" si="19"/>
        <v>13;Input@KoalaPesajeEntrada;43;423997,2</v>
      </c>
      <c r="I1273" t="s">
        <v>1392</v>
      </c>
    </row>
    <row r="1274" spans="1:9" x14ac:dyDescent="0.3">
      <c r="A1274">
        <v>14</v>
      </c>
      <c r="B1274" t="s">
        <v>116</v>
      </c>
      <c r="C1274">
        <v>43</v>
      </c>
      <c r="D1274">
        <v>424591.2</v>
      </c>
      <c r="E1274" t="str">
        <f t="shared" si="19"/>
        <v>14;Input@KoalaPesajeEntrada;43;424591,2</v>
      </c>
      <c r="I1274" t="s">
        <v>1393</v>
      </c>
    </row>
    <row r="1275" spans="1:9" x14ac:dyDescent="0.3">
      <c r="A1275">
        <v>15</v>
      </c>
      <c r="B1275" t="s">
        <v>116</v>
      </c>
      <c r="C1275">
        <v>43</v>
      </c>
      <c r="D1275">
        <v>425779.20000000001</v>
      </c>
      <c r="E1275" t="str">
        <f t="shared" si="19"/>
        <v>15;Input@KoalaPesajeEntrada;43;425779,2</v>
      </c>
      <c r="I1275" t="s">
        <v>1394</v>
      </c>
    </row>
    <row r="1276" spans="1:9" x14ac:dyDescent="0.3">
      <c r="A1276">
        <v>16</v>
      </c>
      <c r="B1276" t="s">
        <v>116</v>
      </c>
      <c r="C1276">
        <v>43</v>
      </c>
      <c r="D1276">
        <v>426848.4</v>
      </c>
      <c r="E1276" t="str">
        <f t="shared" si="19"/>
        <v>16;Input@KoalaPesajeEntrada;43;426848,4</v>
      </c>
      <c r="I1276" t="s">
        <v>1395</v>
      </c>
    </row>
    <row r="1277" spans="1:9" x14ac:dyDescent="0.3">
      <c r="A1277">
        <v>17</v>
      </c>
      <c r="B1277" t="s">
        <v>116</v>
      </c>
      <c r="C1277">
        <v>43</v>
      </c>
      <c r="D1277">
        <v>426492</v>
      </c>
      <c r="E1277" t="str">
        <f t="shared" si="19"/>
        <v>17;Input@KoalaPesajeEntrada;43;426492</v>
      </c>
      <c r="I1277" t="s">
        <v>1396</v>
      </c>
    </row>
    <row r="1278" spans="1:9" x14ac:dyDescent="0.3">
      <c r="A1278">
        <v>18</v>
      </c>
      <c r="B1278" t="s">
        <v>116</v>
      </c>
      <c r="C1278">
        <v>43</v>
      </c>
      <c r="D1278">
        <v>425066.4</v>
      </c>
      <c r="E1278" t="str">
        <f t="shared" si="19"/>
        <v>18;Input@KoalaPesajeEntrada;43;425066,4</v>
      </c>
      <c r="I1278" t="s">
        <v>1397</v>
      </c>
    </row>
    <row r="1279" spans="1:9" x14ac:dyDescent="0.3">
      <c r="A1279">
        <v>19</v>
      </c>
      <c r="B1279" t="s">
        <v>116</v>
      </c>
      <c r="C1279">
        <v>43</v>
      </c>
      <c r="D1279">
        <v>425779.20000000001</v>
      </c>
      <c r="E1279" t="str">
        <f t="shared" si="19"/>
        <v>19;Input@KoalaPesajeEntrada;43;425779,2</v>
      </c>
      <c r="I1279" t="s">
        <v>1398</v>
      </c>
    </row>
    <row r="1280" spans="1:9" x14ac:dyDescent="0.3">
      <c r="A1280">
        <v>20</v>
      </c>
      <c r="B1280" t="s">
        <v>116</v>
      </c>
      <c r="C1280">
        <v>43</v>
      </c>
      <c r="D1280">
        <v>427323.6</v>
      </c>
      <c r="E1280" t="str">
        <f t="shared" si="19"/>
        <v>20;Input@KoalaPesajeEntrada;43;427323,6</v>
      </c>
      <c r="I1280" t="s">
        <v>1399</v>
      </c>
    </row>
    <row r="1281" spans="1:9" x14ac:dyDescent="0.3">
      <c r="A1281">
        <v>21</v>
      </c>
      <c r="B1281" t="s">
        <v>116</v>
      </c>
      <c r="C1281">
        <v>43</v>
      </c>
      <c r="D1281">
        <v>429105.6</v>
      </c>
      <c r="E1281" t="str">
        <f t="shared" si="19"/>
        <v>21;Input@KoalaPesajeEntrada;43;429105,6</v>
      </c>
      <c r="I1281" t="s">
        <v>1400</v>
      </c>
    </row>
    <row r="1282" spans="1:9" x14ac:dyDescent="0.3">
      <c r="A1282">
        <v>22</v>
      </c>
      <c r="B1282" t="s">
        <v>116</v>
      </c>
      <c r="C1282">
        <v>43</v>
      </c>
      <c r="D1282">
        <v>423522</v>
      </c>
      <c r="E1282" t="str">
        <f t="shared" si="19"/>
        <v>22;Input@KoalaPesajeEntrada;43;423522</v>
      </c>
      <c r="I1282" t="s">
        <v>1401</v>
      </c>
    </row>
    <row r="1283" spans="1:9" x14ac:dyDescent="0.3">
      <c r="A1283">
        <v>23</v>
      </c>
      <c r="B1283" t="s">
        <v>116</v>
      </c>
      <c r="C1283">
        <v>43</v>
      </c>
      <c r="D1283">
        <v>426967.2</v>
      </c>
      <c r="E1283" t="str">
        <f t="shared" ref="E1283:E1346" si="20">_xlfn.CONCAT(A1283,";",B1283,";",C1283,";",D1283)</f>
        <v>23;Input@KoalaPesajeEntrada;43;426967,2</v>
      </c>
      <c r="I1283" t="s">
        <v>1402</v>
      </c>
    </row>
    <row r="1284" spans="1:9" x14ac:dyDescent="0.3">
      <c r="A1284">
        <v>24</v>
      </c>
      <c r="B1284" t="s">
        <v>116</v>
      </c>
      <c r="C1284">
        <v>43</v>
      </c>
      <c r="D1284">
        <v>424234.8</v>
      </c>
      <c r="E1284" t="str">
        <f t="shared" si="20"/>
        <v>24;Input@KoalaPesajeEntrada;43;424234,8</v>
      </c>
      <c r="I1284" t="s">
        <v>1403</v>
      </c>
    </row>
    <row r="1285" spans="1:9" x14ac:dyDescent="0.3">
      <c r="A1285">
        <v>25</v>
      </c>
      <c r="B1285" t="s">
        <v>116</v>
      </c>
      <c r="C1285">
        <v>43</v>
      </c>
      <c r="D1285">
        <v>427798.8</v>
      </c>
      <c r="E1285" t="str">
        <f t="shared" si="20"/>
        <v>25;Input@KoalaPesajeEntrada;43;427798,8</v>
      </c>
      <c r="I1285" t="s">
        <v>1404</v>
      </c>
    </row>
    <row r="1286" spans="1:9" x14ac:dyDescent="0.3">
      <c r="A1286">
        <v>26</v>
      </c>
      <c r="B1286" t="s">
        <v>116</v>
      </c>
      <c r="C1286">
        <v>43</v>
      </c>
      <c r="D1286">
        <v>425422.8</v>
      </c>
      <c r="E1286" t="str">
        <f t="shared" si="20"/>
        <v>26;Input@KoalaPesajeEntrada;43;425422,8</v>
      </c>
      <c r="I1286" t="s">
        <v>1405</v>
      </c>
    </row>
    <row r="1287" spans="1:9" x14ac:dyDescent="0.3">
      <c r="A1287">
        <v>27</v>
      </c>
      <c r="B1287" t="s">
        <v>116</v>
      </c>
      <c r="C1287">
        <v>43</v>
      </c>
      <c r="D1287">
        <v>427323.6</v>
      </c>
      <c r="E1287" t="str">
        <f t="shared" si="20"/>
        <v>27;Input@KoalaPesajeEntrada;43;427323,6</v>
      </c>
      <c r="I1287" t="s">
        <v>1406</v>
      </c>
    </row>
    <row r="1288" spans="1:9" x14ac:dyDescent="0.3">
      <c r="A1288">
        <v>28</v>
      </c>
      <c r="B1288" t="s">
        <v>116</v>
      </c>
      <c r="C1288">
        <v>43</v>
      </c>
      <c r="D1288">
        <v>426967.2</v>
      </c>
      <c r="E1288" t="str">
        <f t="shared" si="20"/>
        <v>28;Input@KoalaPesajeEntrada;43;426967,2</v>
      </c>
      <c r="I1288" t="s">
        <v>1407</v>
      </c>
    </row>
    <row r="1289" spans="1:9" x14ac:dyDescent="0.3">
      <c r="A1289">
        <v>29</v>
      </c>
      <c r="B1289" t="s">
        <v>116</v>
      </c>
      <c r="C1289">
        <v>43</v>
      </c>
      <c r="D1289">
        <v>427798.8</v>
      </c>
      <c r="E1289" t="str">
        <f t="shared" si="20"/>
        <v>29;Input@KoalaPesajeEntrada;43;427798,8</v>
      </c>
      <c r="I1289" t="s">
        <v>1408</v>
      </c>
    </row>
    <row r="1290" spans="1:9" x14ac:dyDescent="0.3">
      <c r="A1290">
        <v>30</v>
      </c>
      <c r="B1290" t="s">
        <v>116</v>
      </c>
      <c r="C1290">
        <v>43</v>
      </c>
      <c r="D1290">
        <v>428511.6</v>
      </c>
      <c r="E1290" t="str">
        <f t="shared" si="20"/>
        <v>30;Input@KoalaPesajeEntrada;43;428511,6</v>
      </c>
      <c r="I1290" t="s">
        <v>1409</v>
      </c>
    </row>
    <row r="1291" spans="1:9" x14ac:dyDescent="0.3">
      <c r="A1291">
        <v>1</v>
      </c>
      <c r="B1291" t="s">
        <v>117</v>
      </c>
      <c r="C1291">
        <v>44</v>
      </c>
      <c r="D1291">
        <v>661716</v>
      </c>
      <c r="E1291" t="str">
        <f t="shared" si="20"/>
        <v>1;Input@PaperPesajeEntrad;44;661716</v>
      </c>
      <c r="I1291" t="s">
        <v>1410</v>
      </c>
    </row>
    <row r="1292" spans="1:9" x14ac:dyDescent="0.3">
      <c r="A1292">
        <v>2</v>
      </c>
      <c r="B1292" t="s">
        <v>117</v>
      </c>
      <c r="C1292">
        <v>44</v>
      </c>
      <c r="D1292">
        <v>658389.6</v>
      </c>
      <c r="E1292" t="str">
        <f t="shared" si="20"/>
        <v>2;Input@PaperPesajeEntrad;44;658389,6</v>
      </c>
      <c r="I1292" t="s">
        <v>1411</v>
      </c>
    </row>
    <row r="1293" spans="1:9" x14ac:dyDescent="0.3">
      <c r="A1293">
        <v>3</v>
      </c>
      <c r="B1293" t="s">
        <v>117</v>
      </c>
      <c r="C1293">
        <v>44</v>
      </c>
      <c r="D1293">
        <v>660290.4</v>
      </c>
      <c r="E1293" t="str">
        <f t="shared" si="20"/>
        <v>3;Input@PaperPesajeEntrad;44;660290,4</v>
      </c>
      <c r="I1293" t="s">
        <v>1412</v>
      </c>
    </row>
    <row r="1294" spans="1:9" x14ac:dyDescent="0.3">
      <c r="A1294">
        <v>4</v>
      </c>
      <c r="B1294" t="s">
        <v>117</v>
      </c>
      <c r="C1294">
        <v>44</v>
      </c>
      <c r="D1294">
        <v>660290.4</v>
      </c>
      <c r="E1294" t="str">
        <f t="shared" si="20"/>
        <v>4;Input@PaperPesajeEntrad;44;660290,4</v>
      </c>
      <c r="I1294" t="s">
        <v>1413</v>
      </c>
    </row>
    <row r="1295" spans="1:9" x14ac:dyDescent="0.3">
      <c r="A1295">
        <v>5</v>
      </c>
      <c r="B1295" t="s">
        <v>117</v>
      </c>
      <c r="C1295">
        <v>44</v>
      </c>
      <c r="D1295">
        <v>656488.80000000005</v>
      </c>
      <c r="E1295" t="str">
        <f t="shared" si="20"/>
        <v>5;Input@PaperPesajeEntrad;44;656488,8</v>
      </c>
      <c r="I1295" t="s">
        <v>1414</v>
      </c>
    </row>
    <row r="1296" spans="1:9" x14ac:dyDescent="0.3">
      <c r="A1296">
        <v>6</v>
      </c>
      <c r="B1296" t="s">
        <v>117</v>
      </c>
      <c r="C1296">
        <v>44</v>
      </c>
      <c r="D1296">
        <v>660765.6</v>
      </c>
      <c r="E1296" t="str">
        <f t="shared" si="20"/>
        <v>6;Input@PaperPesajeEntrad;44;660765,6</v>
      </c>
      <c r="I1296" t="s">
        <v>1415</v>
      </c>
    </row>
    <row r="1297" spans="1:9" x14ac:dyDescent="0.3">
      <c r="A1297">
        <v>7</v>
      </c>
      <c r="B1297" t="s">
        <v>117</v>
      </c>
      <c r="C1297">
        <v>44</v>
      </c>
      <c r="D1297">
        <v>658627.19999999995</v>
      </c>
      <c r="E1297" t="str">
        <f t="shared" si="20"/>
        <v>7;Input@PaperPesajeEntrad;44;658627,2</v>
      </c>
      <c r="I1297" t="s">
        <v>1416</v>
      </c>
    </row>
    <row r="1298" spans="1:9" x14ac:dyDescent="0.3">
      <c r="A1298">
        <v>8</v>
      </c>
      <c r="B1298" t="s">
        <v>117</v>
      </c>
      <c r="C1298">
        <v>44</v>
      </c>
      <c r="D1298">
        <v>654112.80000000005</v>
      </c>
      <c r="E1298" t="str">
        <f t="shared" si="20"/>
        <v>8;Input@PaperPesajeEntrad;44;654112,8</v>
      </c>
      <c r="I1298" t="s">
        <v>1417</v>
      </c>
    </row>
    <row r="1299" spans="1:9" x14ac:dyDescent="0.3">
      <c r="A1299">
        <v>9</v>
      </c>
      <c r="B1299" t="s">
        <v>117</v>
      </c>
      <c r="C1299">
        <v>44</v>
      </c>
      <c r="D1299">
        <v>660052.80000000005</v>
      </c>
      <c r="E1299" t="str">
        <f t="shared" si="20"/>
        <v>9;Input@PaperPesajeEntrad;44;660052,8</v>
      </c>
      <c r="I1299" t="s">
        <v>1418</v>
      </c>
    </row>
    <row r="1300" spans="1:9" x14ac:dyDescent="0.3">
      <c r="A1300">
        <v>10</v>
      </c>
      <c r="B1300" t="s">
        <v>117</v>
      </c>
      <c r="C1300">
        <v>44</v>
      </c>
      <c r="D1300">
        <v>656964</v>
      </c>
      <c r="E1300" t="str">
        <f t="shared" si="20"/>
        <v>10;Input@PaperPesajeEntrad;44;656964</v>
      </c>
      <c r="I1300" t="s">
        <v>1419</v>
      </c>
    </row>
    <row r="1301" spans="1:9" x14ac:dyDescent="0.3">
      <c r="A1301">
        <v>11</v>
      </c>
      <c r="B1301" t="s">
        <v>117</v>
      </c>
      <c r="C1301">
        <v>44</v>
      </c>
      <c r="D1301">
        <v>656013.6</v>
      </c>
      <c r="E1301" t="str">
        <f t="shared" si="20"/>
        <v>11;Input@PaperPesajeEntrad;44;656013,6</v>
      </c>
      <c r="I1301" t="s">
        <v>1420</v>
      </c>
    </row>
    <row r="1302" spans="1:9" x14ac:dyDescent="0.3">
      <c r="A1302">
        <v>12</v>
      </c>
      <c r="B1302" t="s">
        <v>117</v>
      </c>
      <c r="C1302">
        <v>44</v>
      </c>
      <c r="D1302">
        <v>658389.6</v>
      </c>
      <c r="E1302" t="str">
        <f t="shared" si="20"/>
        <v>12;Input@PaperPesajeEntrad;44;658389,6</v>
      </c>
      <c r="I1302" t="s">
        <v>1421</v>
      </c>
    </row>
    <row r="1303" spans="1:9" x14ac:dyDescent="0.3">
      <c r="A1303">
        <v>13</v>
      </c>
      <c r="B1303" t="s">
        <v>117</v>
      </c>
      <c r="C1303">
        <v>44</v>
      </c>
      <c r="D1303">
        <v>655776</v>
      </c>
      <c r="E1303" t="str">
        <f t="shared" si="20"/>
        <v>13;Input@PaperPesajeEntrad;44;655776</v>
      </c>
      <c r="I1303" t="s">
        <v>1422</v>
      </c>
    </row>
    <row r="1304" spans="1:9" x14ac:dyDescent="0.3">
      <c r="A1304">
        <v>14</v>
      </c>
      <c r="B1304" t="s">
        <v>117</v>
      </c>
      <c r="C1304">
        <v>44</v>
      </c>
      <c r="D1304">
        <v>655538.4</v>
      </c>
      <c r="E1304" t="str">
        <f t="shared" si="20"/>
        <v>14;Input@PaperPesajeEntrad;44;655538,4</v>
      </c>
      <c r="I1304" t="s">
        <v>1423</v>
      </c>
    </row>
    <row r="1305" spans="1:9" x14ac:dyDescent="0.3">
      <c r="A1305">
        <v>15</v>
      </c>
      <c r="B1305" t="s">
        <v>117</v>
      </c>
      <c r="C1305">
        <v>44</v>
      </c>
      <c r="D1305">
        <v>657439.19999999995</v>
      </c>
      <c r="E1305" t="str">
        <f t="shared" si="20"/>
        <v>15;Input@PaperPesajeEntrad;44;657439,2</v>
      </c>
      <c r="I1305" t="s">
        <v>1424</v>
      </c>
    </row>
    <row r="1306" spans="1:9" x14ac:dyDescent="0.3">
      <c r="A1306">
        <v>16</v>
      </c>
      <c r="B1306" t="s">
        <v>117</v>
      </c>
      <c r="C1306">
        <v>44</v>
      </c>
      <c r="D1306">
        <v>662428.80000000005</v>
      </c>
      <c r="E1306" t="str">
        <f t="shared" si="20"/>
        <v>16;Input@PaperPesajeEntrad;44;662428,8</v>
      </c>
      <c r="I1306" t="s">
        <v>1425</v>
      </c>
    </row>
    <row r="1307" spans="1:9" x14ac:dyDescent="0.3">
      <c r="A1307">
        <v>17</v>
      </c>
      <c r="B1307" t="s">
        <v>117</v>
      </c>
      <c r="C1307">
        <v>44</v>
      </c>
      <c r="D1307">
        <v>656726.4</v>
      </c>
      <c r="E1307" t="str">
        <f t="shared" si="20"/>
        <v>17;Input@PaperPesajeEntrad;44;656726,4</v>
      </c>
      <c r="I1307" t="s">
        <v>1426</v>
      </c>
    </row>
    <row r="1308" spans="1:9" x14ac:dyDescent="0.3">
      <c r="A1308">
        <v>18</v>
      </c>
      <c r="B1308" t="s">
        <v>117</v>
      </c>
      <c r="C1308">
        <v>44</v>
      </c>
      <c r="D1308">
        <v>658864.80000000005</v>
      </c>
      <c r="E1308" t="str">
        <f t="shared" si="20"/>
        <v>18;Input@PaperPesajeEntrad;44;658864,8</v>
      </c>
      <c r="I1308" t="s">
        <v>1427</v>
      </c>
    </row>
    <row r="1309" spans="1:9" x14ac:dyDescent="0.3">
      <c r="A1309">
        <v>19</v>
      </c>
      <c r="B1309" t="s">
        <v>117</v>
      </c>
      <c r="C1309">
        <v>44</v>
      </c>
      <c r="D1309">
        <v>656013.6</v>
      </c>
      <c r="E1309" t="str">
        <f t="shared" si="20"/>
        <v>19;Input@PaperPesajeEntrad;44;656013,6</v>
      </c>
      <c r="I1309" t="s">
        <v>1428</v>
      </c>
    </row>
    <row r="1310" spans="1:9" x14ac:dyDescent="0.3">
      <c r="A1310">
        <v>20</v>
      </c>
      <c r="B1310" t="s">
        <v>117</v>
      </c>
      <c r="C1310">
        <v>44</v>
      </c>
      <c r="D1310">
        <v>658864.80000000005</v>
      </c>
      <c r="E1310" t="str">
        <f t="shared" si="20"/>
        <v>20;Input@PaperPesajeEntrad;44;658864,8</v>
      </c>
      <c r="I1310" t="s">
        <v>1429</v>
      </c>
    </row>
    <row r="1311" spans="1:9" x14ac:dyDescent="0.3">
      <c r="A1311">
        <v>21</v>
      </c>
      <c r="B1311" t="s">
        <v>117</v>
      </c>
      <c r="C1311">
        <v>44</v>
      </c>
      <c r="D1311">
        <v>657676.80000000005</v>
      </c>
      <c r="E1311" t="str">
        <f t="shared" si="20"/>
        <v>21;Input@PaperPesajeEntrad;44;657676,8</v>
      </c>
      <c r="I1311" t="s">
        <v>1430</v>
      </c>
    </row>
    <row r="1312" spans="1:9" x14ac:dyDescent="0.3">
      <c r="A1312">
        <v>22</v>
      </c>
      <c r="B1312" t="s">
        <v>117</v>
      </c>
      <c r="C1312">
        <v>44</v>
      </c>
      <c r="D1312">
        <v>656726.4</v>
      </c>
      <c r="E1312" t="str">
        <f t="shared" si="20"/>
        <v>22;Input@PaperPesajeEntrad;44;656726,4</v>
      </c>
      <c r="I1312" t="s">
        <v>1431</v>
      </c>
    </row>
    <row r="1313" spans="1:9" x14ac:dyDescent="0.3">
      <c r="A1313">
        <v>23</v>
      </c>
      <c r="B1313" t="s">
        <v>117</v>
      </c>
      <c r="C1313">
        <v>44</v>
      </c>
      <c r="D1313">
        <v>652924.80000000005</v>
      </c>
      <c r="E1313" t="str">
        <f t="shared" si="20"/>
        <v>23;Input@PaperPesajeEntrad;44;652924,8</v>
      </c>
      <c r="I1313" t="s">
        <v>1432</v>
      </c>
    </row>
    <row r="1314" spans="1:9" x14ac:dyDescent="0.3">
      <c r="A1314">
        <v>24</v>
      </c>
      <c r="B1314" t="s">
        <v>117</v>
      </c>
      <c r="C1314">
        <v>44</v>
      </c>
      <c r="D1314">
        <v>661716</v>
      </c>
      <c r="E1314" t="str">
        <f t="shared" si="20"/>
        <v>24;Input@PaperPesajeEntrad;44;661716</v>
      </c>
      <c r="I1314" t="s">
        <v>1433</v>
      </c>
    </row>
    <row r="1315" spans="1:9" x14ac:dyDescent="0.3">
      <c r="A1315">
        <v>25</v>
      </c>
      <c r="B1315" t="s">
        <v>117</v>
      </c>
      <c r="C1315">
        <v>44</v>
      </c>
      <c r="D1315">
        <v>657914.4</v>
      </c>
      <c r="E1315" t="str">
        <f t="shared" si="20"/>
        <v>25;Input@PaperPesajeEntrad;44;657914,4</v>
      </c>
      <c r="I1315" t="s">
        <v>1434</v>
      </c>
    </row>
    <row r="1316" spans="1:9" x14ac:dyDescent="0.3">
      <c r="A1316">
        <v>26</v>
      </c>
      <c r="B1316" t="s">
        <v>117</v>
      </c>
      <c r="C1316">
        <v>44</v>
      </c>
      <c r="D1316">
        <v>653400</v>
      </c>
      <c r="E1316" t="str">
        <f t="shared" si="20"/>
        <v>26;Input@PaperPesajeEntrad;44;653400</v>
      </c>
      <c r="I1316" t="s">
        <v>1435</v>
      </c>
    </row>
    <row r="1317" spans="1:9" x14ac:dyDescent="0.3">
      <c r="A1317">
        <v>27</v>
      </c>
      <c r="B1317" t="s">
        <v>117</v>
      </c>
      <c r="C1317">
        <v>44</v>
      </c>
      <c r="D1317">
        <v>659577.59999999998</v>
      </c>
      <c r="E1317" t="str">
        <f t="shared" si="20"/>
        <v>27;Input@PaperPesajeEntrad;44;659577,6</v>
      </c>
      <c r="I1317" t="s">
        <v>1436</v>
      </c>
    </row>
    <row r="1318" spans="1:9" x14ac:dyDescent="0.3">
      <c r="A1318">
        <v>28</v>
      </c>
      <c r="B1318" t="s">
        <v>117</v>
      </c>
      <c r="C1318">
        <v>44</v>
      </c>
      <c r="D1318">
        <v>658389.6</v>
      </c>
      <c r="E1318" t="str">
        <f t="shared" si="20"/>
        <v>28;Input@PaperPesajeEntrad;44;658389,6</v>
      </c>
      <c r="I1318" t="s">
        <v>1437</v>
      </c>
    </row>
    <row r="1319" spans="1:9" x14ac:dyDescent="0.3">
      <c r="A1319">
        <v>29</v>
      </c>
      <c r="B1319" t="s">
        <v>117</v>
      </c>
      <c r="C1319">
        <v>44</v>
      </c>
      <c r="D1319">
        <v>661003.19999999995</v>
      </c>
      <c r="E1319" t="str">
        <f t="shared" si="20"/>
        <v>29;Input@PaperPesajeEntrad;44;661003,2</v>
      </c>
      <c r="I1319" t="s">
        <v>1438</v>
      </c>
    </row>
    <row r="1320" spans="1:9" x14ac:dyDescent="0.3">
      <c r="A1320">
        <v>30</v>
      </c>
      <c r="B1320" t="s">
        <v>117</v>
      </c>
      <c r="C1320">
        <v>44</v>
      </c>
      <c r="D1320">
        <v>655063.19999999995</v>
      </c>
      <c r="E1320" t="str">
        <f t="shared" si="20"/>
        <v>30;Input@PaperPesajeEntrad;44;655063,2</v>
      </c>
      <c r="I1320" t="s">
        <v>1439</v>
      </c>
    </row>
    <row r="1321" spans="1:9" x14ac:dyDescent="0.3">
      <c r="A1321">
        <v>1</v>
      </c>
      <c r="B1321" t="s">
        <v>118</v>
      </c>
      <c r="C1321">
        <v>45</v>
      </c>
      <c r="D1321">
        <v>525571.19999999995</v>
      </c>
      <c r="E1321" t="str">
        <f t="shared" si="20"/>
        <v>1;Input@BrightPesajeEntrada;45;525571,2</v>
      </c>
      <c r="I1321" t="s">
        <v>1440</v>
      </c>
    </row>
    <row r="1322" spans="1:9" x14ac:dyDescent="0.3">
      <c r="A1322">
        <v>2</v>
      </c>
      <c r="B1322" t="s">
        <v>118</v>
      </c>
      <c r="C1322">
        <v>45</v>
      </c>
      <c r="D1322">
        <v>526680</v>
      </c>
      <c r="E1322" t="str">
        <f t="shared" si="20"/>
        <v>2;Input@BrightPesajeEntrada;45;526680</v>
      </c>
      <c r="I1322" t="s">
        <v>1441</v>
      </c>
    </row>
    <row r="1323" spans="1:9" x14ac:dyDescent="0.3">
      <c r="A1323">
        <v>3</v>
      </c>
      <c r="B1323" t="s">
        <v>118</v>
      </c>
      <c r="C1323">
        <v>45</v>
      </c>
      <c r="D1323">
        <v>528739.19999999995</v>
      </c>
      <c r="E1323" t="str">
        <f t="shared" si="20"/>
        <v>3;Input@BrightPesajeEntrada;45;528739,2</v>
      </c>
      <c r="I1323" t="s">
        <v>1442</v>
      </c>
    </row>
    <row r="1324" spans="1:9" x14ac:dyDescent="0.3">
      <c r="A1324">
        <v>4</v>
      </c>
      <c r="B1324" t="s">
        <v>118</v>
      </c>
      <c r="C1324">
        <v>45</v>
      </c>
      <c r="D1324">
        <v>526363.19999999995</v>
      </c>
      <c r="E1324" t="str">
        <f t="shared" si="20"/>
        <v>4;Input@BrightPesajeEntrada;45;526363,2</v>
      </c>
      <c r="I1324" t="s">
        <v>1443</v>
      </c>
    </row>
    <row r="1325" spans="1:9" x14ac:dyDescent="0.3">
      <c r="A1325">
        <v>5</v>
      </c>
      <c r="B1325" t="s">
        <v>118</v>
      </c>
      <c r="C1325">
        <v>45</v>
      </c>
      <c r="D1325">
        <v>525571.19999999995</v>
      </c>
      <c r="E1325" t="str">
        <f t="shared" si="20"/>
        <v>5;Input@BrightPesajeEntrada;45;525571,2</v>
      </c>
      <c r="I1325" t="s">
        <v>1444</v>
      </c>
    </row>
    <row r="1326" spans="1:9" x14ac:dyDescent="0.3">
      <c r="A1326">
        <v>6</v>
      </c>
      <c r="B1326" t="s">
        <v>118</v>
      </c>
      <c r="C1326">
        <v>45</v>
      </c>
      <c r="D1326">
        <v>527313.6</v>
      </c>
      <c r="E1326" t="str">
        <f t="shared" si="20"/>
        <v>6;Input@BrightPesajeEntrada;45;527313,6</v>
      </c>
      <c r="I1326" t="s">
        <v>1445</v>
      </c>
    </row>
    <row r="1327" spans="1:9" x14ac:dyDescent="0.3">
      <c r="A1327">
        <v>7</v>
      </c>
      <c r="B1327" t="s">
        <v>118</v>
      </c>
      <c r="C1327">
        <v>45</v>
      </c>
      <c r="D1327">
        <v>525571.19999999995</v>
      </c>
      <c r="E1327" t="str">
        <f t="shared" si="20"/>
        <v>7;Input@BrightPesajeEntrada;45;525571,2</v>
      </c>
      <c r="I1327" t="s">
        <v>1446</v>
      </c>
    </row>
    <row r="1328" spans="1:9" x14ac:dyDescent="0.3">
      <c r="A1328">
        <v>8</v>
      </c>
      <c r="B1328" t="s">
        <v>118</v>
      </c>
      <c r="C1328">
        <v>45</v>
      </c>
      <c r="D1328">
        <v>524145.6</v>
      </c>
      <c r="E1328" t="str">
        <f t="shared" si="20"/>
        <v>8;Input@BrightPesajeEntrada;45;524145,6</v>
      </c>
      <c r="I1328" t="s">
        <v>1447</v>
      </c>
    </row>
    <row r="1329" spans="1:9" x14ac:dyDescent="0.3">
      <c r="A1329">
        <v>9</v>
      </c>
      <c r="B1329" t="s">
        <v>118</v>
      </c>
      <c r="C1329">
        <v>45</v>
      </c>
      <c r="D1329">
        <v>528105.6</v>
      </c>
      <c r="E1329" t="str">
        <f t="shared" si="20"/>
        <v>9;Input@BrightPesajeEntrada;45;528105,6</v>
      </c>
      <c r="I1329" t="s">
        <v>1448</v>
      </c>
    </row>
    <row r="1330" spans="1:9" x14ac:dyDescent="0.3">
      <c r="A1330">
        <v>10</v>
      </c>
      <c r="B1330" t="s">
        <v>118</v>
      </c>
      <c r="C1330">
        <v>45</v>
      </c>
      <c r="D1330">
        <v>524620.80000000005</v>
      </c>
      <c r="E1330" t="str">
        <f t="shared" si="20"/>
        <v>10;Input@BrightPesajeEntrada;45;524620,8</v>
      </c>
      <c r="I1330" t="s">
        <v>1449</v>
      </c>
    </row>
    <row r="1331" spans="1:9" x14ac:dyDescent="0.3">
      <c r="A1331">
        <v>11</v>
      </c>
      <c r="B1331" t="s">
        <v>118</v>
      </c>
      <c r="C1331">
        <v>45</v>
      </c>
      <c r="D1331">
        <v>526838.4</v>
      </c>
      <c r="E1331" t="str">
        <f t="shared" si="20"/>
        <v>11;Input@BrightPesajeEntrada;45;526838,4</v>
      </c>
      <c r="I1331" t="s">
        <v>1450</v>
      </c>
    </row>
    <row r="1332" spans="1:9" x14ac:dyDescent="0.3">
      <c r="A1332">
        <v>12</v>
      </c>
      <c r="B1332" t="s">
        <v>118</v>
      </c>
      <c r="C1332">
        <v>45</v>
      </c>
      <c r="D1332">
        <v>530481.6</v>
      </c>
      <c r="E1332" t="str">
        <f t="shared" si="20"/>
        <v>12;Input@BrightPesajeEntrada;45;530481,6</v>
      </c>
      <c r="I1332" t="s">
        <v>1451</v>
      </c>
    </row>
    <row r="1333" spans="1:9" x14ac:dyDescent="0.3">
      <c r="A1333">
        <v>13</v>
      </c>
      <c r="B1333" t="s">
        <v>118</v>
      </c>
      <c r="C1333">
        <v>45</v>
      </c>
      <c r="D1333">
        <v>524304</v>
      </c>
      <c r="E1333" t="str">
        <f t="shared" si="20"/>
        <v>13;Input@BrightPesajeEntrada;45;524304</v>
      </c>
      <c r="I1333" t="s">
        <v>1452</v>
      </c>
    </row>
    <row r="1334" spans="1:9" x14ac:dyDescent="0.3">
      <c r="A1334">
        <v>14</v>
      </c>
      <c r="B1334" t="s">
        <v>118</v>
      </c>
      <c r="C1334">
        <v>45</v>
      </c>
      <c r="D1334">
        <v>526521.59999999998</v>
      </c>
      <c r="E1334" t="str">
        <f t="shared" si="20"/>
        <v>14;Input@BrightPesajeEntrada;45;526521,6</v>
      </c>
      <c r="I1334" t="s">
        <v>1453</v>
      </c>
    </row>
    <row r="1335" spans="1:9" x14ac:dyDescent="0.3">
      <c r="A1335">
        <v>15</v>
      </c>
      <c r="B1335" t="s">
        <v>118</v>
      </c>
      <c r="C1335">
        <v>45</v>
      </c>
      <c r="D1335">
        <v>525096</v>
      </c>
      <c r="E1335" t="str">
        <f t="shared" si="20"/>
        <v>15;Input@BrightPesajeEntrada;45;525096</v>
      </c>
      <c r="I1335" t="s">
        <v>1454</v>
      </c>
    </row>
    <row r="1336" spans="1:9" x14ac:dyDescent="0.3">
      <c r="A1336">
        <v>16</v>
      </c>
      <c r="B1336" t="s">
        <v>118</v>
      </c>
      <c r="C1336">
        <v>45</v>
      </c>
      <c r="D1336">
        <v>522878.4</v>
      </c>
      <c r="E1336" t="str">
        <f t="shared" si="20"/>
        <v>16;Input@BrightPesajeEntrada;45;522878,4</v>
      </c>
      <c r="I1336" t="s">
        <v>1455</v>
      </c>
    </row>
    <row r="1337" spans="1:9" x14ac:dyDescent="0.3">
      <c r="A1337">
        <v>17</v>
      </c>
      <c r="B1337" t="s">
        <v>118</v>
      </c>
      <c r="C1337">
        <v>45</v>
      </c>
      <c r="D1337">
        <v>525096</v>
      </c>
      <c r="E1337" t="str">
        <f t="shared" si="20"/>
        <v>17;Input@BrightPesajeEntrada;45;525096</v>
      </c>
      <c r="I1337" t="s">
        <v>1456</v>
      </c>
    </row>
    <row r="1338" spans="1:9" x14ac:dyDescent="0.3">
      <c r="A1338">
        <v>18</v>
      </c>
      <c r="B1338" t="s">
        <v>118</v>
      </c>
      <c r="C1338">
        <v>45</v>
      </c>
      <c r="D1338">
        <v>527472</v>
      </c>
      <c r="E1338" t="str">
        <f t="shared" si="20"/>
        <v>18;Input@BrightPesajeEntrada;45;527472</v>
      </c>
      <c r="I1338" t="s">
        <v>1457</v>
      </c>
    </row>
    <row r="1339" spans="1:9" x14ac:dyDescent="0.3">
      <c r="A1339">
        <v>19</v>
      </c>
      <c r="B1339" t="s">
        <v>118</v>
      </c>
      <c r="C1339">
        <v>45</v>
      </c>
      <c r="D1339">
        <v>527630.4</v>
      </c>
      <c r="E1339" t="str">
        <f t="shared" si="20"/>
        <v>19;Input@BrightPesajeEntrada;45;527630,4</v>
      </c>
      <c r="I1339" t="s">
        <v>1458</v>
      </c>
    </row>
    <row r="1340" spans="1:9" x14ac:dyDescent="0.3">
      <c r="A1340">
        <v>20</v>
      </c>
      <c r="B1340" t="s">
        <v>118</v>
      </c>
      <c r="C1340">
        <v>45</v>
      </c>
      <c r="D1340">
        <v>526204.80000000005</v>
      </c>
      <c r="E1340" t="str">
        <f t="shared" si="20"/>
        <v>20;Input@BrightPesajeEntrada;45;526204,8</v>
      </c>
      <c r="I1340" t="s">
        <v>1459</v>
      </c>
    </row>
    <row r="1341" spans="1:9" x14ac:dyDescent="0.3">
      <c r="A1341">
        <v>21</v>
      </c>
      <c r="B1341" t="s">
        <v>118</v>
      </c>
      <c r="C1341">
        <v>45</v>
      </c>
      <c r="D1341">
        <v>523828.8</v>
      </c>
      <c r="E1341" t="str">
        <f t="shared" si="20"/>
        <v>21;Input@BrightPesajeEntrada;45;523828,8</v>
      </c>
      <c r="I1341" t="s">
        <v>1460</v>
      </c>
    </row>
    <row r="1342" spans="1:9" x14ac:dyDescent="0.3">
      <c r="A1342">
        <v>22</v>
      </c>
      <c r="B1342" t="s">
        <v>118</v>
      </c>
      <c r="C1342">
        <v>45</v>
      </c>
      <c r="D1342">
        <v>525096</v>
      </c>
      <c r="E1342" t="str">
        <f t="shared" si="20"/>
        <v>22;Input@BrightPesajeEntrada;45;525096</v>
      </c>
      <c r="I1342" t="s">
        <v>1461</v>
      </c>
    </row>
    <row r="1343" spans="1:9" x14ac:dyDescent="0.3">
      <c r="A1343">
        <v>23</v>
      </c>
      <c r="B1343" t="s">
        <v>118</v>
      </c>
      <c r="C1343">
        <v>45</v>
      </c>
      <c r="D1343">
        <v>523353.59999999998</v>
      </c>
      <c r="E1343" t="str">
        <f t="shared" si="20"/>
        <v>23;Input@BrightPesajeEntrada;45;523353,6</v>
      </c>
      <c r="I1343" t="s">
        <v>1462</v>
      </c>
    </row>
    <row r="1344" spans="1:9" x14ac:dyDescent="0.3">
      <c r="A1344">
        <v>24</v>
      </c>
      <c r="B1344" t="s">
        <v>118</v>
      </c>
      <c r="C1344">
        <v>45</v>
      </c>
      <c r="D1344">
        <v>526046.4</v>
      </c>
      <c r="E1344" t="str">
        <f t="shared" si="20"/>
        <v>24;Input@BrightPesajeEntrada;45;526046,4</v>
      </c>
      <c r="I1344" t="s">
        <v>1463</v>
      </c>
    </row>
    <row r="1345" spans="1:9" x14ac:dyDescent="0.3">
      <c r="A1345">
        <v>25</v>
      </c>
      <c r="B1345" t="s">
        <v>118</v>
      </c>
      <c r="C1345">
        <v>45</v>
      </c>
      <c r="D1345">
        <v>525412.80000000005</v>
      </c>
      <c r="E1345" t="str">
        <f t="shared" si="20"/>
        <v>25;Input@BrightPesajeEntrada;45;525412,8</v>
      </c>
      <c r="I1345" t="s">
        <v>1464</v>
      </c>
    </row>
    <row r="1346" spans="1:9" x14ac:dyDescent="0.3">
      <c r="A1346">
        <v>26</v>
      </c>
      <c r="B1346" t="s">
        <v>118</v>
      </c>
      <c r="C1346">
        <v>45</v>
      </c>
      <c r="D1346">
        <v>523670.4</v>
      </c>
      <c r="E1346" t="str">
        <f t="shared" si="20"/>
        <v>26;Input@BrightPesajeEntrada;45;523670,4</v>
      </c>
      <c r="I1346" t="s">
        <v>1465</v>
      </c>
    </row>
    <row r="1347" spans="1:9" x14ac:dyDescent="0.3">
      <c r="A1347">
        <v>27</v>
      </c>
      <c r="B1347" t="s">
        <v>118</v>
      </c>
      <c r="C1347">
        <v>45</v>
      </c>
      <c r="D1347">
        <v>524937.6</v>
      </c>
      <c r="E1347" t="str">
        <f t="shared" ref="E1347:E1410" si="21">_xlfn.CONCAT(A1347,";",B1347,";",C1347,";",D1347)</f>
        <v>27;Input@BrightPesajeEntrada;45;524937,6</v>
      </c>
      <c r="I1347" t="s">
        <v>1466</v>
      </c>
    </row>
    <row r="1348" spans="1:9" x14ac:dyDescent="0.3">
      <c r="A1348">
        <v>28</v>
      </c>
      <c r="B1348" t="s">
        <v>118</v>
      </c>
      <c r="C1348">
        <v>45</v>
      </c>
      <c r="D1348">
        <v>524304</v>
      </c>
      <c r="E1348" t="str">
        <f t="shared" si="21"/>
        <v>28;Input@BrightPesajeEntrada;45;524304</v>
      </c>
      <c r="I1348" t="s">
        <v>1467</v>
      </c>
    </row>
    <row r="1349" spans="1:9" x14ac:dyDescent="0.3">
      <c r="A1349">
        <v>29</v>
      </c>
      <c r="B1349" t="s">
        <v>118</v>
      </c>
      <c r="C1349">
        <v>45</v>
      </c>
      <c r="D1349">
        <v>525888</v>
      </c>
      <c r="E1349" t="str">
        <f t="shared" si="21"/>
        <v>29;Input@BrightPesajeEntrada;45;525888</v>
      </c>
      <c r="I1349" t="s">
        <v>1468</v>
      </c>
    </row>
    <row r="1350" spans="1:9" x14ac:dyDescent="0.3">
      <c r="A1350">
        <v>30</v>
      </c>
      <c r="B1350" t="s">
        <v>118</v>
      </c>
      <c r="C1350">
        <v>45</v>
      </c>
      <c r="D1350">
        <v>525729.6</v>
      </c>
      <c r="E1350" t="str">
        <f t="shared" si="21"/>
        <v>30;Input@BrightPesajeEntrada;45;525729,6</v>
      </c>
      <c r="I1350" t="s">
        <v>1469</v>
      </c>
    </row>
    <row r="1351" spans="1:9" x14ac:dyDescent="0.3">
      <c r="A1351">
        <v>1</v>
      </c>
      <c r="B1351" t="s">
        <v>117</v>
      </c>
      <c r="C1351">
        <v>46</v>
      </c>
      <c r="D1351">
        <v>884505.59999999998</v>
      </c>
      <c r="E1351" t="str">
        <f t="shared" si="21"/>
        <v>1;Input@PaperPesajeEntrad;46;884505,6</v>
      </c>
      <c r="I1351" t="s">
        <v>1470</v>
      </c>
    </row>
    <row r="1352" spans="1:9" x14ac:dyDescent="0.3">
      <c r="A1352">
        <v>2</v>
      </c>
      <c r="B1352" t="s">
        <v>117</v>
      </c>
      <c r="C1352">
        <v>46</v>
      </c>
      <c r="D1352">
        <v>883238.40000000002</v>
      </c>
      <c r="E1352" t="str">
        <f t="shared" si="21"/>
        <v>2;Input@PaperPesajeEntrad;46;883238,4</v>
      </c>
      <c r="I1352" t="s">
        <v>1471</v>
      </c>
    </row>
    <row r="1353" spans="1:9" x14ac:dyDescent="0.3">
      <c r="A1353">
        <v>3</v>
      </c>
      <c r="B1353" t="s">
        <v>117</v>
      </c>
      <c r="C1353">
        <v>46</v>
      </c>
      <c r="D1353">
        <v>875635.19999999995</v>
      </c>
      <c r="E1353" t="str">
        <f t="shared" si="21"/>
        <v>3;Input@PaperPesajeEntrad;46;875635,2</v>
      </c>
      <c r="I1353" t="s">
        <v>1472</v>
      </c>
    </row>
    <row r="1354" spans="1:9" x14ac:dyDescent="0.3">
      <c r="A1354">
        <v>4</v>
      </c>
      <c r="B1354" t="s">
        <v>117</v>
      </c>
      <c r="C1354">
        <v>46</v>
      </c>
      <c r="D1354">
        <v>887040</v>
      </c>
      <c r="E1354" t="str">
        <f t="shared" si="21"/>
        <v>4;Input@PaperPesajeEntrad;46;887040</v>
      </c>
      <c r="I1354" t="s">
        <v>1473</v>
      </c>
    </row>
    <row r="1355" spans="1:9" x14ac:dyDescent="0.3">
      <c r="A1355">
        <v>5</v>
      </c>
      <c r="B1355" t="s">
        <v>117</v>
      </c>
      <c r="C1355">
        <v>46</v>
      </c>
      <c r="D1355">
        <v>880704</v>
      </c>
      <c r="E1355" t="str">
        <f t="shared" si="21"/>
        <v>5;Input@PaperPesajeEntrad;46;880704</v>
      </c>
      <c r="I1355" t="s">
        <v>1474</v>
      </c>
    </row>
    <row r="1356" spans="1:9" x14ac:dyDescent="0.3">
      <c r="A1356">
        <v>6</v>
      </c>
      <c r="B1356" t="s">
        <v>117</v>
      </c>
      <c r="C1356">
        <v>46</v>
      </c>
      <c r="D1356">
        <v>888940.8</v>
      </c>
      <c r="E1356" t="str">
        <f t="shared" si="21"/>
        <v>6;Input@PaperPesajeEntrad;46;888940,8</v>
      </c>
      <c r="I1356" t="s">
        <v>1475</v>
      </c>
    </row>
    <row r="1357" spans="1:9" x14ac:dyDescent="0.3">
      <c r="A1357">
        <v>7</v>
      </c>
      <c r="B1357" t="s">
        <v>117</v>
      </c>
      <c r="C1357">
        <v>46</v>
      </c>
      <c r="D1357">
        <v>881337.6</v>
      </c>
      <c r="E1357" t="str">
        <f t="shared" si="21"/>
        <v>7;Input@PaperPesajeEntrad;46;881337,6</v>
      </c>
      <c r="I1357" t="s">
        <v>1476</v>
      </c>
    </row>
    <row r="1358" spans="1:9" x14ac:dyDescent="0.3">
      <c r="A1358">
        <v>8</v>
      </c>
      <c r="B1358" t="s">
        <v>117</v>
      </c>
      <c r="C1358">
        <v>46</v>
      </c>
      <c r="D1358">
        <v>880070.4</v>
      </c>
      <c r="E1358" t="str">
        <f t="shared" si="21"/>
        <v>8;Input@PaperPesajeEntrad;46;880070,4</v>
      </c>
      <c r="I1358" t="s">
        <v>1477</v>
      </c>
    </row>
    <row r="1359" spans="1:9" x14ac:dyDescent="0.3">
      <c r="A1359">
        <v>9</v>
      </c>
      <c r="B1359" t="s">
        <v>117</v>
      </c>
      <c r="C1359">
        <v>46</v>
      </c>
      <c r="D1359">
        <v>881971.19999999995</v>
      </c>
      <c r="E1359" t="str">
        <f t="shared" si="21"/>
        <v>9;Input@PaperPesajeEntrad;46;881971,2</v>
      </c>
      <c r="I1359" t="s">
        <v>1478</v>
      </c>
    </row>
    <row r="1360" spans="1:9" x14ac:dyDescent="0.3">
      <c r="A1360">
        <v>10</v>
      </c>
      <c r="B1360" t="s">
        <v>117</v>
      </c>
      <c r="C1360">
        <v>46</v>
      </c>
      <c r="D1360">
        <v>882288</v>
      </c>
      <c r="E1360" t="str">
        <f t="shared" si="21"/>
        <v>10;Input@PaperPesajeEntrad;46;882288</v>
      </c>
      <c r="I1360" t="s">
        <v>1479</v>
      </c>
    </row>
    <row r="1361" spans="1:9" x14ac:dyDescent="0.3">
      <c r="A1361">
        <v>11</v>
      </c>
      <c r="B1361" t="s">
        <v>117</v>
      </c>
      <c r="C1361">
        <v>46</v>
      </c>
      <c r="D1361">
        <v>879436.80000000005</v>
      </c>
      <c r="E1361" t="str">
        <f t="shared" si="21"/>
        <v>11;Input@PaperPesajeEntrad;46;879436,8</v>
      </c>
      <c r="I1361" t="s">
        <v>1480</v>
      </c>
    </row>
    <row r="1362" spans="1:9" x14ac:dyDescent="0.3">
      <c r="A1362">
        <v>12</v>
      </c>
      <c r="B1362" t="s">
        <v>117</v>
      </c>
      <c r="C1362">
        <v>46</v>
      </c>
      <c r="D1362">
        <v>876585.6</v>
      </c>
      <c r="E1362" t="str">
        <f t="shared" si="21"/>
        <v>12;Input@PaperPesajeEntrad;46;876585,6</v>
      </c>
      <c r="I1362" t="s">
        <v>1481</v>
      </c>
    </row>
    <row r="1363" spans="1:9" x14ac:dyDescent="0.3">
      <c r="A1363">
        <v>13</v>
      </c>
      <c r="B1363" t="s">
        <v>117</v>
      </c>
      <c r="C1363">
        <v>46</v>
      </c>
      <c r="D1363">
        <v>872467.2</v>
      </c>
      <c r="E1363" t="str">
        <f t="shared" si="21"/>
        <v>13;Input@PaperPesajeEntrad;46;872467,2</v>
      </c>
      <c r="I1363" t="s">
        <v>1482</v>
      </c>
    </row>
    <row r="1364" spans="1:9" x14ac:dyDescent="0.3">
      <c r="A1364">
        <v>14</v>
      </c>
      <c r="B1364" t="s">
        <v>117</v>
      </c>
      <c r="C1364">
        <v>46</v>
      </c>
      <c r="D1364">
        <v>875952</v>
      </c>
      <c r="E1364" t="str">
        <f t="shared" si="21"/>
        <v>14;Input@PaperPesajeEntrad;46;875952</v>
      </c>
      <c r="I1364" t="s">
        <v>1483</v>
      </c>
    </row>
    <row r="1365" spans="1:9" x14ac:dyDescent="0.3">
      <c r="A1365">
        <v>15</v>
      </c>
      <c r="B1365" t="s">
        <v>117</v>
      </c>
      <c r="C1365">
        <v>46</v>
      </c>
      <c r="D1365">
        <v>877219.2</v>
      </c>
      <c r="E1365" t="str">
        <f t="shared" si="21"/>
        <v>15;Input@PaperPesajeEntrad;46;877219,2</v>
      </c>
      <c r="I1365" t="s">
        <v>1484</v>
      </c>
    </row>
    <row r="1366" spans="1:9" x14ac:dyDescent="0.3">
      <c r="A1366">
        <v>16</v>
      </c>
      <c r="B1366" t="s">
        <v>117</v>
      </c>
      <c r="C1366">
        <v>46</v>
      </c>
      <c r="D1366">
        <v>873417.6</v>
      </c>
      <c r="E1366" t="str">
        <f t="shared" si="21"/>
        <v>16;Input@PaperPesajeEntrad;46;873417,6</v>
      </c>
      <c r="I1366" t="s">
        <v>1485</v>
      </c>
    </row>
    <row r="1367" spans="1:9" x14ac:dyDescent="0.3">
      <c r="A1367">
        <v>17</v>
      </c>
      <c r="B1367" t="s">
        <v>117</v>
      </c>
      <c r="C1367">
        <v>46</v>
      </c>
      <c r="D1367">
        <v>885772.80000000005</v>
      </c>
      <c r="E1367" t="str">
        <f t="shared" si="21"/>
        <v>17;Input@PaperPesajeEntrad;46;885772,8</v>
      </c>
      <c r="I1367" t="s">
        <v>1486</v>
      </c>
    </row>
    <row r="1368" spans="1:9" x14ac:dyDescent="0.3">
      <c r="A1368">
        <v>18</v>
      </c>
      <c r="B1368" t="s">
        <v>117</v>
      </c>
      <c r="C1368">
        <v>46</v>
      </c>
      <c r="D1368">
        <v>873100.80000000005</v>
      </c>
      <c r="E1368" t="str">
        <f t="shared" si="21"/>
        <v>18;Input@PaperPesajeEntrad;46;873100,8</v>
      </c>
      <c r="I1368" t="s">
        <v>1487</v>
      </c>
    </row>
    <row r="1369" spans="1:9" x14ac:dyDescent="0.3">
      <c r="A1369">
        <v>19</v>
      </c>
      <c r="B1369" t="s">
        <v>117</v>
      </c>
      <c r="C1369">
        <v>46</v>
      </c>
      <c r="D1369">
        <v>884822.4</v>
      </c>
      <c r="E1369" t="str">
        <f t="shared" si="21"/>
        <v>19;Input@PaperPesajeEntrad;46;884822,4</v>
      </c>
      <c r="I1369" t="s">
        <v>1488</v>
      </c>
    </row>
    <row r="1370" spans="1:9" x14ac:dyDescent="0.3">
      <c r="A1370">
        <v>20</v>
      </c>
      <c r="B1370" t="s">
        <v>117</v>
      </c>
      <c r="C1370">
        <v>46</v>
      </c>
      <c r="D1370">
        <v>887040</v>
      </c>
      <c r="E1370" t="str">
        <f t="shared" si="21"/>
        <v>20;Input@PaperPesajeEntrad;46;887040</v>
      </c>
      <c r="I1370" t="s">
        <v>1489</v>
      </c>
    </row>
    <row r="1371" spans="1:9" x14ac:dyDescent="0.3">
      <c r="A1371">
        <v>21</v>
      </c>
      <c r="B1371" t="s">
        <v>117</v>
      </c>
      <c r="C1371">
        <v>46</v>
      </c>
      <c r="D1371">
        <v>867081.6</v>
      </c>
      <c r="E1371" t="str">
        <f t="shared" si="21"/>
        <v>21;Input@PaperPesajeEntrad;46;867081,6</v>
      </c>
      <c r="I1371" t="s">
        <v>1490</v>
      </c>
    </row>
    <row r="1372" spans="1:9" x14ac:dyDescent="0.3">
      <c r="A1372">
        <v>22</v>
      </c>
      <c r="B1372" t="s">
        <v>117</v>
      </c>
      <c r="C1372">
        <v>46</v>
      </c>
      <c r="D1372">
        <v>889257.6</v>
      </c>
      <c r="E1372" t="str">
        <f t="shared" si="21"/>
        <v>22;Input@PaperPesajeEntrad;46;889257,6</v>
      </c>
      <c r="I1372" t="s">
        <v>1491</v>
      </c>
    </row>
    <row r="1373" spans="1:9" x14ac:dyDescent="0.3">
      <c r="A1373">
        <v>23</v>
      </c>
      <c r="B1373" t="s">
        <v>117</v>
      </c>
      <c r="C1373">
        <v>46</v>
      </c>
      <c r="D1373">
        <v>883872</v>
      </c>
      <c r="E1373" t="str">
        <f t="shared" si="21"/>
        <v>23;Input@PaperPesajeEntrad;46;883872</v>
      </c>
      <c r="I1373" t="s">
        <v>1492</v>
      </c>
    </row>
    <row r="1374" spans="1:9" x14ac:dyDescent="0.3">
      <c r="A1374">
        <v>24</v>
      </c>
      <c r="B1374" t="s">
        <v>117</v>
      </c>
      <c r="C1374">
        <v>46</v>
      </c>
      <c r="D1374">
        <v>891158.4</v>
      </c>
      <c r="E1374" t="str">
        <f t="shared" si="21"/>
        <v>24;Input@PaperPesajeEntrad;46;891158,4</v>
      </c>
      <c r="I1374" t="s">
        <v>1493</v>
      </c>
    </row>
    <row r="1375" spans="1:9" x14ac:dyDescent="0.3">
      <c r="A1375">
        <v>25</v>
      </c>
      <c r="B1375" t="s">
        <v>117</v>
      </c>
      <c r="C1375">
        <v>46</v>
      </c>
      <c r="D1375">
        <v>881020.8</v>
      </c>
      <c r="E1375" t="str">
        <f t="shared" si="21"/>
        <v>25;Input@PaperPesajeEntrad;46;881020,8</v>
      </c>
      <c r="I1375" t="s">
        <v>1494</v>
      </c>
    </row>
    <row r="1376" spans="1:9" x14ac:dyDescent="0.3">
      <c r="A1376">
        <v>26</v>
      </c>
      <c r="B1376" t="s">
        <v>117</v>
      </c>
      <c r="C1376">
        <v>46</v>
      </c>
      <c r="D1376">
        <v>887673.6</v>
      </c>
      <c r="E1376" t="str">
        <f t="shared" si="21"/>
        <v>26;Input@PaperPesajeEntrad;46;887673,6</v>
      </c>
      <c r="I1376" t="s">
        <v>1495</v>
      </c>
    </row>
    <row r="1377" spans="1:9" x14ac:dyDescent="0.3">
      <c r="A1377">
        <v>27</v>
      </c>
      <c r="B1377" t="s">
        <v>117</v>
      </c>
      <c r="C1377">
        <v>46</v>
      </c>
      <c r="D1377">
        <v>887356.8</v>
      </c>
      <c r="E1377" t="str">
        <f t="shared" si="21"/>
        <v>27;Input@PaperPesajeEntrad;46;887356,8</v>
      </c>
      <c r="I1377" t="s">
        <v>1496</v>
      </c>
    </row>
    <row r="1378" spans="1:9" x14ac:dyDescent="0.3">
      <c r="A1378">
        <v>28</v>
      </c>
      <c r="B1378" t="s">
        <v>117</v>
      </c>
      <c r="C1378">
        <v>46</v>
      </c>
      <c r="D1378">
        <v>876902.40000000002</v>
      </c>
      <c r="E1378" t="str">
        <f t="shared" si="21"/>
        <v>28;Input@PaperPesajeEntrad;46;876902,4</v>
      </c>
      <c r="I1378" t="s">
        <v>1497</v>
      </c>
    </row>
    <row r="1379" spans="1:9" x14ac:dyDescent="0.3">
      <c r="A1379">
        <v>29</v>
      </c>
      <c r="B1379" t="s">
        <v>117</v>
      </c>
      <c r="C1379">
        <v>46</v>
      </c>
      <c r="D1379">
        <v>887356.8</v>
      </c>
      <c r="E1379" t="str">
        <f t="shared" si="21"/>
        <v>29;Input@PaperPesajeEntrad;46;887356,8</v>
      </c>
      <c r="I1379" t="s">
        <v>1498</v>
      </c>
    </row>
    <row r="1380" spans="1:9" x14ac:dyDescent="0.3">
      <c r="A1380">
        <v>30</v>
      </c>
      <c r="B1380" t="s">
        <v>117</v>
      </c>
      <c r="C1380">
        <v>46</v>
      </c>
      <c r="D1380">
        <v>886089.6</v>
      </c>
      <c r="E1380" t="str">
        <f t="shared" si="21"/>
        <v>30;Input@PaperPesajeEntrad;46;886089,6</v>
      </c>
      <c r="I1380" t="s">
        <v>1499</v>
      </c>
    </row>
    <row r="1381" spans="1:9" x14ac:dyDescent="0.3">
      <c r="A1381">
        <v>1</v>
      </c>
      <c r="B1381" t="s">
        <v>118</v>
      </c>
      <c r="C1381">
        <v>47</v>
      </c>
      <c r="D1381">
        <v>1085990.3999999999</v>
      </c>
      <c r="E1381" t="str">
        <f t="shared" si="21"/>
        <v>1;Input@BrightPesajeEntrada;47;1085990,4</v>
      </c>
      <c r="I1381" t="s">
        <v>1500</v>
      </c>
    </row>
    <row r="1382" spans="1:9" x14ac:dyDescent="0.3">
      <c r="A1382">
        <v>2</v>
      </c>
      <c r="B1382" t="s">
        <v>118</v>
      </c>
      <c r="C1382">
        <v>47</v>
      </c>
      <c r="D1382">
        <v>1089158.3999999999</v>
      </c>
      <c r="E1382" t="str">
        <f t="shared" si="21"/>
        <v>2;Input@BrightPesajeEntrada;47;1089158,4</v>
      </c>
      <c r="I1382" t="s">
        <v>1501</v>
      </c>
    </row>
    <row r="1383" spans="1:9" x14ac:dyDescent="0.3">
      <c r="A1383">
        <v>3</v>
      </c>
      <c r="B1383" t="s">
        <v>118</v>
      </c>
      <c r="C1383">
        <v>47</v>
      </c>
      <c r="D1383">
        <v>1102147.2</v>
      </c>
      <c r="E1383" t="str">
        <f t="shared" si="21"/>
        <v>3;Input@BrightPesajeEntrada;47;1102147,2</v>
      </c>
      <c r="I1383" t="s">
        <v>1502</v>
      </c>
    </row>
    <row r="1384" spans="1:9" x14ac:dyDescent="0.3">
      <c r="A1384">
        <v>4</v>
      </c>
      <c r="B1384" t="s">
        <v>118</v>
      </c>
      <c r="C1384">
        <v>47</v>
      </c>
      <c r="D1384">
        <v>1091692.8</v>
      </c>
      <c r="E1384" t="str">
        <f t="shared" si="21"/>
        <v>4;Input@BrightPesajeEntrada;47;1091692,8</v>
      </c>
      <c r="I1384" t="s">
        <v>1503</v>
      </c>
    </row>
    <row r="1385" spans="1:9" x14ac:dyDescent="0.3">
      <c r="A1385">
        <v>5</v>
      </c>
      <c r="B1385" t="s">
        <v>118</v>
      </c>
      <c r="C1385">
        <v>47</v>
      </c>
      <c r="D1385">
        <v>1085040</v>
      </c>
      <c r="E1385" t="str">
        <f t="shared" si="21"/>
        <v>5;Input@BrightPesajeEntrada;47;1085040</v>
      </c>
      <c r="I1385" t="s">
        <v>1504</v>
      </c>
    </row>
    <row r="1386" spans="1:9" x14ac:dyDescent="0.3">
      <c r="A1386">
        <v>6</v>
      </c>
      <c r="B1386" t="s">
        <v>118</v>
      </c>
      <c r="C1386">
        <v>47</v>
      </c>
      <c r="D1386">
        <v>1094227.2</v>
      </c>
      <c r="E1386" t="str">
        <f t="shared" si="21"/>
        <v>6;Input@BrightPesajeEntrada;47;1094227,2</v>
      </c>
      <c r="I1386" t="s">
        <v>1505</v>
      </c>
    </row>
    <row r="1387" spans="1:9" x14ac:dyDescent="0.3">
      <c r="A1387">
        <v>7</v>
      </c>
      <c r="B1387" t="s">
        <v>118</v>
      </c>
      <c r="C1387">
        <v>47</v>
      </c>
      <c r="D1387">
        <v>1089158.3999999999</v>
      </c>
      <c r="E1387" t="str">
        <f t="shared" si="21"/>
        <v>7;Input@BrightPesajeEntrada;47;1089158,4</v>
      </c>
      <c r="I1387" t="s">
        <v>1506</v>
      </c>
    </row>
    <row r="1388" spans="1:9" x14ac:dyDescent="0.3">
      <c r="A1388">
        <v>8</v>
      </c>
      <c r="B1388" t="s">
        <v>118</v>
      </c>
      <c r="C1388">
        <v>47</v>
      </c>
      <c r="D1388">
        <v>1079971.2</v>
      </c>
      <c r="E1388" t="str">
        <f t="shared" si="21"/>
        <v>8;Input@BrightPesajeEntrada;47;1079971,2</v>
      </c>
      <c r="I1388" t="s">
        <v>1507</v>
      </c>
    </row>
    <row r="1389" spans="1:9" x14ac:dyDescent="0.3">
      <c r="A1389">
        <v>9</v>
      </c>
      <c r="B1389" t="s">
        <v>118</v>
      </c>
      <c r="C1389">
        <v>47</v>
      </c>
      <c r="D1389">
        <v>1088208</v>
      </c>
      <c r="E1389" t="str">
        <f t="shared" si="21"/>
        <v>9;Input@BrightPesajeEntrada;47;1088208</v>
      </c>
      <c r="I1389" t="s">
        <v>1508</v>
      </c>
    </row>
    <row r="1390" spans="1:9" x14ac:dyDescent="0.3">
      <c r="A1390">
        <v>10</v>
      </c>
      <c r="B1390" t="s">
        <v>118</v>
      </c>
      <c r="C1390">
        <v>47</v>
      </c>
      <c r="D1390">
        <v>1083139.2</v>
      </c>
      <c r="E1390" t="str">
        <f t="shared" si="21"/>
        <v>10;Input@BrightPesajeEntrada;47;1083139,2</v>
      </c>
      <c r="I1390" t="s">
        <v>1509</v>
      </c>
    </row>
    <row r="1391" spans="1:9" x14ac:dyDescent="0.3">
      <c r="A1391">
        <v>11</v>
      </c>
      <c r="B1391" t="s">
        <v>118</v>
      </c>
      <c r="C1391">
        <v>47</v>
      </c>
      <c r="D1391">
        <v>1074268.8</v>
      </c>
      <c r="E1391" t="str">
        <f t="shared" si="21"/>
        <v>11;Input@BrightPesajeEntrada;47;1074268,8</v>
      </c>
      <c r="I1391" t="s">
        <v>1510</v>
      </c>
    </row>
    <row r="1392" spans="1:9" x14ac:dyDescent="0.3">
      <c r="A1392">
        <v>12</v>
      </c>
      <c r="B1392" t="s">
        <v>118</v>
      </c>
      <c r="C1392">
        <v>47</v>
      </c>
      <c r="D1392">
        <v>1076486.3999999999</v>
      </c>
      <c r="E1392" t="str">
        <f t="shared" si="21"/>
        <v>12;Input@BrightPesajeEntrada;47;1076486,4</v>
      </c>
      <c r="I1392" t="s">
        <v>1511</v>
      </c>
    </row>
    <row r="1393" spans="1:9" x14ac:dyDescent="0.3">
      <c r="A1393">
        <v>13</v>
      </c>
      <c r="B1393" t="s">
        <v>118</v>
      </c>
      <c r="C1393">
        <v>47</v>
      </c>
      <c r="D1393">
        <v>1084089.6000000001</v>
      </c>
      <c r="E1393" t="str">
        <f t="shared" si="21"/>
        <v>13;Input@BrightPesajeEntrada;47;1084089,6</v>
      </c>
      <c r="I1393" t="s">
        <v>1512</v>
      </c>
    </row>
    <row r="1394" spans="1:9" x14ac:dyDescent="0.3">
      <c r="A1394">
        <v>14</v>
      </c>
      <c r="B1394" t="s">
        <v>118</v>
      </c>
      <c r="C1394">
        <v>47</v>
      </c>
      <c r="D1394">
        <v>1085356.8</v>
      </c>
      <c r="E1394" t="str">
        <f t="shared" si="21"/>
        <v>14;Input@BrightPesajeEntrada;47;1085356,8</v>
      </c>
      <c r="I1394" t="s">
        <v>1513</v>
      </c>
    </row>
    <row r="1395" spans="1:9" x14ac:dyDescent="0.3">
      <c r="A1395">
        <v>15</v>
      </c>
      <c r="B1395" t="s">
        <v>118</v>
      </c>
      <c r="C1395">
        <v>47</v>
      </c>
      <c r="D1395">
        <v>1074585.6000000001</v>
      </c>
      <c r="E1395" t="str">
        <f t="shared" si="21"/>
        <v>15;Input@BrightPesajeEntrada;47;1074585,6</v>
      </c>
      <c r="I1395" t="s">
        <v>1514</v>
      </c>
    </row>
    <row r="1396" spans="1:9" x14ac:dyDescent="0.3">
      <c r="A1396">
        <v>16</v>
      </c>
      <c r="B1396" t="s">
        <v>118</v>
      </c>
      <c r="C1396">
        <v>47</v>
      </c>
      <c r="D1396">
        <v>1094227.2</v>
      </c>
      <c r="E1396" t="str">
        <f t="shared" si="21"/>
        <v>16;Input@BrightPesajeEntrada;47;1094227,2</v>
      </c>
      <c r="I1396" t="s">
        <v>1515</v>
      </c>
    </row>
    <row r="1397" spans="1:9" x14ac:dyDescent="0.3">
      <c r="A1397">
        <v>17</v>
      </c>
      <c r="B1397" t="s">
        <v>118</v>
      </c>
      <c r="C1397">
        <v>47</v>
      </c>
      <c r="D1397">
        <v>1082188.8</v>
      </c>
      <c r="E1397" t="str">
        <f t="shared" si="21"/>
        <v>17;Input@BrightPesajeEntrada;47;1082188,8</v>
      </c>
      <c r="I1397" t="s">
        <v>1516</v>
      </c>
    </row>
    <row r="1398" spans="1:9" x14ac:dyDescent="0.3">
      <c r="A1398">
        <v>18</v>
      </c>
      <c r="B1398" t="s">
        <v>118</v>
      </c>
      <c r="C1398">
        <v>47</v>
      </c>
      <c r="D1398">
        <v>1079971.2</v>
      </c>
      <c r="E1398" t="str">
        <f t="shared" si="21"/>
        <v>18;Input@BrightPesajeEntrada;47;1079971,2</v>
      </c>
      <c r="I1398" t="s">
        <v>1517</v>
      </c>
    </row>
    <row r="1399" spans="1:9" x14ac:dyDescent="0.3">
      <c r="A1399">
        <v>19</v>
      </c>
      <c r="B1399" t="s">
        <v>118</v>
      </c>
      <c r="C1399">
        <v>47</v>
      </c>
      <c r="D1399">
        <v>1086307.2</v>
      </c>
      <c r="E1399" t="str">
        <f t="shared" si="21"/>
        <v>19;Input@BrightPesajeEntrada;47;1086307,2</v>
      </c>
      <c r="I1399" t="s">
        <v>1518</v>
      </c>
    </row>
    <row r="1400" spans="1:9" x14ac:dyDescent="0.3">
      <c r="A1400">
        <v>20</v>
      </c>
      <c r="B1400" t="s">
        <v>118</v>
      </c>
      <c r="C1400">
        <v>47</v>
      </c>
      <c r="D1400">
        <v>1090425.6000000001</v>
      </c>
      <c r="E1400" t="str">
        <f t="shared" si="21"/>
        <v>20;Input@BrightPesajeEntrada;47;1090425,6</v>
      </c>
      <c r="I1400" t="s">
        <v>1519</v>
      </c>
    </row>
    <row r="1401" spans="1:9" x14ac:dyDescent="0.3">
      <c r="A1401">
        <v>21</v>
      </c>
      <c r="B1401" t="s">
        <v>118</v>
      </c>
      <c r="C1401">
        <v>47</v>
      </c>
      <c r="D1401">
        <v>1086307.2</v>
      </c>
      <c r="E1401" t="str">
        <f t="shared" si="21"/>
        <v>21;Input@BrightPesajeEntrada;47;1086307,2</v>
      </c>
      <c r="I1401" t="s">
        <v>1520</v>
      </c>
    </row>
    <row r="1402" spans="1:9" x14ac:dyDescent="0.3">
      <c r="A1402">
        <v>22</v>
      </c>
      <c r="B1402" t="s">
        <v>118</v>
      </c>
      <c r="C1402">
        <v>47</v>
      </c>
      <c r="D1402">
        <v>1079337.6000000001</v>
      </c>
      <c r="E1402" t="str">
        <f t="shared" si="21"/>
        <v>22;Input@BrightPesajeEntrada;47;1079337,6</v>
      </c>
      <c r="I1402" t="s">
        <v>1521</v>
      </c>
    </row>
    <row r="1403" spans="1:9" x14ac:dyDescent="0.3">
      <c r="A1403">
        <v>23</v>
      </c>
      <c r="B1403" t="s">
        <v>118</v>
      </c>
      <c r="C1403">
        <v>47</v>
      </c>
      <c r="D1403">
        <v>1086307.2</v>
      </c>
      <c r="E1403" t="str">
        <f t="shared" si="21"/>
        <v>23;Input@BrightPesajeEntrada;47;1086307,2</v>
      </c>
      <c r="I1403" t="s">
        <v>1522</v>
      </c>
    </row>
    <row r="1404" spans="1:9" x14ac:dyDescent="0.3">
      <c r="A1404">
        <v>24</v>
      </c>
      <c r="B1404" t="s">
        <v>118</v>
      </c>
      <c r="C1404">
        <v>47</v>
      </c>
      <c r="D1404">
        <v>1091376</v>
      </c>
      <c r="E1404" t="str">
        <f t="shared" si="21"/>
        <v>24;Input@BrightPesajeEntrada;47;1091376</v>
      </c>
      <c r="I1404" t="s">
        <v>1523</v>
      </c>
    </row>
    <row r="1405" spans="1:9" x14ac:dyDescent="0.3">
      <c r="A1405">
        <v>25</v>
      </c>
      <c r="B1405" t="s">
        <v>118</v>
      </c>
      <c r="C1405">
        <v>47</v>
      </c>
      <c r="D1405">
        <v>1081872</v>
      </c>
      <c r="E1405" t="str">
        <f t="shared" si="21"/>
        <v>25;Input@BrightPesajeEntrada;47;1081872</v>
      </c>
      <c r="I1405" t="s">
        <v>1524</v>
      </c>
    </row>
    <row r="1406" spans="1:9" x14ac:dyDescent="0.3">
      <c r="A1406">
        <v>26</v>
      </c>
      <c r="B1406" t="s">
        <v>118</v>
      </c>
      <c r="C1406">
        <v>47</v>
      </c>
      <c r="D1406">
        <v>1083772.8</v>
      </c>
      <c r="E1406" t="str">
        <f t="shared" si="21"/>
        <v>26;Input@BrightPesajeEntrada;47;1083772,8</v>
      </c>
      <c r="I1406" t="s">
        <v>1525</v>
      </c>
    </row>
    <row r="1407" spans="1:9" x14ac:dyDescent="0.3">
      <c r="A1407">
        <v>27</v>
      </c>
      <c r="B1407" t="s">
        <v>118</v>
      </c>
      <c r="C1407">
        <v>47</v>
      </c>
      <c r="D1407">
        <v>1088208</v>
      </c>
      <c r="E1407" t="str">
        <f t="shared" si="21"/>
        <v>27;Input@BrightPesajeEntrada;47;1088208</v>
      </c>
      <c r="I1407" t="s">
        <v>1526</v>
      </c>
    </row>
    <row r="1408" spans="1:9" x14ac:dyDescent="0.3">
      <c r="A1408">
        <v>28</v>
      </c>
      <c r="B1408" t="s">
        <v>118</v>
      </c>
      <c r="C1408">
        <v>47</v>
      </c>
      <c r="D1408">
        <v>1079020.8</v>
      </c>
      <c r="E1408" t="str">
        <f t="shared" si="21"/>
        <v>28;Input@BrightPesajeEntrada;47;1079020,8</v>
      </c>
      <c r="I1408" t="s">
        <v>1527</v>
      </c>
    </row>
    <row r="1409" spans="1:9" x14ac:dyDescent="0.3">
      <c r="A1409">
        <v>29</v>
      </c>
      <c r="B1409" t="s">
        <v>118</v>
      </c>
      <c r="C1409">
        <v>47</v>
      </c>
      <c r="D1409">
        <v>1076486.3999999999</v>
      </c>
      <c r="E1409" t="str">
        <f t="shared" si="21"/>
        <v>29;Input@BrightPesajeEntrada;47;1076486,4</v>
      </c>
      <c r="I1409" t="s">
        <v>1528</v>
      </c>
    </row>
    <row r="1410" spans="1:9" x14ac:dyDescent="0.3">
      <c r="A1410">
        <v>30</v>
      </c>
      <c r="B1410" t="s">
        <v>118</v>
      </c>
      <c r="C1410">
        <v>47</v>
      </c>
      <c r="D1410">
        <v>1083456</v>
      </c>
      <c r="E1410" t="str">
        <f t="shared" si="21"/>
        <v>30;Input@BrightPesajeEntrada;47;1083456</v>
      </c>
      <c r="I1410" t="s">
        <v>1529</v>
      </c>
    </row>
    <row r="1411" spans="1:9" x14ac:dyDescent="0.3">
      <c r="A1411">
        <v>1</v>
      </c>
      <c r="B1411" t="s">
        <v>117</v>
      </c>
      <c r="C1411">
        <v>48</v>
      </c>
      <c r="D1411">
        <v>844272</v>
      </c>
      <c r="E1411" t="str">
        <f t="shared" ref="E1411:E1474" si="22">_xlfn.CONCAT(A1411,";",B1411,";",C1411,";",D1411)</f>
        <v>1;Input@PaperPesajeEntrad;48;844272</v>
      </c>
      <c r="I1411" t="s">
        <v>1530</v>
      </c>
    </row>
    <row r="1412" spans="1:9" x14ac:dyDescent="0.3">
      <c r="A1412">
        <v>2</v>
      </c>
      <c r="B1412" t="s">
        <v>117</v>
      </c>
      <c r="C1412">
        <v>48</v>
      </c>
      <c r="D1412">
        <v>848707.2</v>
      </c>
      <c r="E1412" t="str">
        <f t="shared" si="22"/>
        <v>2;Input@PaperPesajeEntrad;48;848707,2</v>
      </c>
      <c r="I1412" t="s">
        <v>1531</v>
      </c>
    </row>
    <row r="1413" spans="1:9" x14ac:dyDescent="0.3">
      <c r="A1413">
        <v>3</v>
      </c>
      <c r="B1413" t="s">
        <v>117</v>
      </c>
      <c r="C1413">
        <v>48</v>
      </c>
      <c r="D1413">
        <v>844905.6</v>
      </c>
      <c r="E1413" t="str">
        <f t="shared" si="22"/>
        <v>3;Input@PaperPesajeEntrad;48;844905,6</v>
      </c>
      <c r="I1413" t="s">
        <v>1532</v>
      </c>
    </row>
    <row r="1414" spans="1:9" x14ac:dyDescent="0.3">
      <c r="A1414">
        <v>4</v>
      </c>
      <c r="B1414" t="s">
        <v>117</v>
      </c>
      <c r="C1414">
        <v>48</v>
      </c>
      <c r="D1414">
        <v>855043.2</v>
      </c>
      <c r="E1414" t="str">
        <f t="shared" si="22"/>
        <v>4;Input@PaperPesajeEntrad;48;855043,2</v>
      </c>
      <c r="I1414" t="s">
        <v>1533</v>
      </c>
    </row>
    <row r="1415" spans="1:9" x14ac:dyDescent="0.3">
      <c r="A1415">
        <v>5</v>
      </c>
      <c r="B1415" t="s">
        <v>117</v>
      </c>
      <c r="C1415">
        <v>48</v>
      </c>
      <c r="D1415">
        <v>859795.2</v>
      </c>
      <c r="E1415" t="str">
        <f t="shared" si="22"/>
        <v>5;Input@PaperPesajeEntrad;48;859795,2</v>
      </c>
      <c r="I1415" t="s">
        <v>1534</v>
      </c>
    </row>
    <row r="1416" spans="1:9" x14ac:dyDescent="0.3">
      <c r="A1416">
        <v>6</v>
      </c>
      <c r="B1416" t="s">
        <v>117</v>
      </c>
      <c r="C1416">
        <v>48</v>
      </c>
      <c r="D1416">
        <v>853142.4</v>
      </c>
      <c r="E1416" t="str">
        <f t="shared" si="22"/>
        <v>6;Input@PaperPesajeEntrad;48;853142,4</v>
      </c>
      <c r="I1416" t="s">
        <v>1535</v>
      </c>
    </row>
    <row r="1417" spans="1:9" x14ac:dyDescent="0.3">
      <c r="A1417">
        <v>7</v>
      </c>
      <c r="B1417" t="s">
        <v>117</v>
      </c>
      <c r="C1417">
        <v>48</v>
      </c>
      <c r="D1417">
        <v>849340.8</v>
      </c>
      <c r="E1417" t="str">
        <f t="shared" si="22"/>
        <v>7;Input@PaperPesajeEntrad;48;849340,8</v>
      </c>
      <c r="I1417" t="s">
        <v>1536</v>
      </c>
    </row>
    <row r="1418" spans="1:9" x14ac:dyDescent="0.3">
      <c r="A1418">
        <v>8</v>
      </c>
      <c r="B1418" t="s">
        <v>117</v>
      </c>
      <c r="C1418">
        <v>48</v>
      </c>
      <c r="D1418">
        <v>854726.4</v>
      </c>
      <c r="E1418" t="str">
        <f t="shared" si="22"/>
        <v>8;Input@PaperPesajeEntrad;48;854726,4</v>
      </c>
      <c r="I1418" t="s">
        <v>1537</v>
      </c>
    </row>
    <row r="1419" spans="1:9" x14ac:dyDescent="0.3">
      <c r="A1419">
        <v>9</v>
      </c>
      <c r="B1419" t="s">
        <v>117</v>
      </c>
      <c r="C1419">
        <v>48</v>
      </c>
      <c r="D1419">
        <v>851875.2</v>
      </c>
      <c r="E1419" t="str">
        <f t="shared" si="22"/>
        <v>9;Input@PaperPesajeEntrad;48;851875,2</v>
      </c>
      <c r="I1419" t="s">
        <v>1538</v>
      </c>
    </row>
    <row r="1420" spans="1:9" x14ac:dyDescent="0.3">
      <c r="A1420">
        <v>10</v>
      </c>
      <c r="B1420" t="s">
        <v>117</v>
      </c>
      <c r="C1420">
        <v>48</v>
      </c>
      <c r="D1420">
        <v>849974.4</v>
      </c>
      <c r="E1420" t="str">
        <f t="shared" si="22"/>
        <v>10;Input@PaperPesajeEntrad;48;849974,4</v>
      </c>
      <c r="I1420" t="s">
        <v>1539</v>
      </c>
    </row>
    <row r="1421" spans="1:9" x14ac:dyDescent="0.3">
      <c r="A1421">
        <v>11</v>
      </c>
      <c r="B1421" t="s">
        <v>117</v>
      </c>
      <c r="C1421">
        <v>48</v>
      </c>
      <c r="D1421">
        <v>846172.8</v>
      </c>
      <c r="E1421" t="str">
        <f t="shared" si="22"/>
        <v>11;Input@PaperPesajeEntrad;48;846172,8</v>
      </c>
      <c r="I1421" t="s">
        <v>1540</v>
      </c>
    </row>
    <row r="1422" spans="1:9" x14ac:dyDescent="0.3">
      <c r="A1422">
        <v>12</v>
      </c>
      <c r="B1422" t="s">
        <v>117</v>
      </c>
      <c r="C1422">
        <v>48</v>
      </c>
      <c r="D1422">
        <v>854092.80000000005</v>
      </c>
      <c r="E1422" t="str">
        <f t="shared" si="22"/>
        <v>12;Input@PaperPesajeEntrad;48;854092,8</v>
      </c>
      <c r="I1422" t="s">
        <v>1541</v>
      </c>
    </row>
    <row r="1423" spans="1:9" x14ac:dyDescent="0.3">
      <c r="A1423">
        <v>13</v>
      </c>
      <c r="B1423" t="s">
        <v>117</v>
      </c>
      <c r="C1423">
        <v>48</v>
      </c>
      <c r="D1423">
        <v>848707.2</v>
      </c>
      <c r="E1423" t="str">
        <f t="shared" si="22"/>
        <v>13;Input@PaperPesajeEntrad;48;848707,2</v>
      </c>
      <c r="I1423" t="s">
        <v>1542</v>
      </c>
    </row>
    <row r="1424" spans="1:9" x14ac:dyDescent="0.3">
      <c r="A1424">
        <v>14</v>
      </c>
      <c r="B1424" t="s">
        <v>117</v>
      </c>
      <c r="C1424">
        <v>48</v>
      </c>
      <c r="D1424">
        <v>850924.8</v>
      </c>
      <c r="E1424" t="str">
        <f t="shared" si="22"/>
        <v>14;Input@PaperPesajeEntrad;48;850924,8</v>
      </c>
      <c r="I1424" t="s">
        <v>1543</v>
      </c>
    </row>
    <row r="1425" spans="1:9" x14ac:dyDescent="0.3">
      <c r="A1425">
        <v>15</v>
      </c>
      <c r="B1425" t="s">
        <v>117</v>
      </c>
      <c r="C1425">
        <v>48</v>
      </c>
      <c r="D1425">
        <v>849024</v>
      </c>
      <c r="E1425" t="str">
        <f t="shared" si="22"/>
        <v>15;Input@PaperPesajeEntrad;48;849024</v>
      </c>
      <c r="I1425" t="s">
        <v>1544</v>
      </c>
    </row>
    <row r="1426" spans="1:9" x14ac:dyDescent="0.3">
      <c r="A1426">
        <v>16</v>
      </c>
      <c r="B1426" t="s">
        <v>117</v>
      </c>
      <c r="C1426">
        <v>48</v>
      </c>
      <c r="D1426">
        <v>847440</v>
      </c>
      <c r="E1426" t="str">
        <f t="shared" si="22"/>
        <v>16;Input@PaperPesajeEntrad;48;847440</v>
      </c>
      <c r="I1426" t="s">
        <v>1545</v>
      </c>
    </row>
    <row r="1427" spans="1:9" x14ac:dyDescent="0.3">
      <c r="A1427">
        <v>17</v>
      </c>
      <c r="B1427" t="s">
        <v>117</v>
      </c>
      <c r="C1427">
        <v>48</v>
      </c>
      <c r="D1427">
        <v>860112</v>
      </c>
      <c r="E1427" t="str">
        <f t="shared" si="22"/>
        <v>17;Input@PaperPesajeEntrad;48;860112</v>
      </c>
      <c r="I1427" t="s">
        <v>1546</v>
      </c>
    </row>
    <row r="1428" spans="1:9" x14ac:dyDescent="0.3">
      <c r="A1428">
        <v>18</v>
      </c>
      <c r="B1428" t="s">
        <v>117</v>
      </c>
      <c r="C1428">
        <v>48</v>
      </c>
      <c r="D1428">
        <v>847440</v>
      </c>
      <c r="E1428" t="str">
        <f t="shared" si="22"/>
        <v>18;Input@PaperPesajeEntrad;48;847440</v>
      </c>
      <c r="I1428" t="s">
        <v>1547</v>
      </c>
    </row>
    <row r="1429" spans="1:9" x14ac:dyDescent="0.3">
      <c r="A1429">
        <v>19</v>
      </c>
      <c r="B1429" t="s">
        <v>117</v>
      </c>
      <c r="C1429">
        <v>48</v>
      </c>
      <c r="D1429">
        <v>849340.8</v>
      </c>
      <c r="E1429" t="str">
        <f t="shared" si="22"/>
        <v>19;Input@PaperPesajeEntrad;48;849340,8</v>
      </c>
      <c r="I1429" t="s">
        <v>1548</v>
      </c>
    </row>
    <row r="1430" spans="1:9" x14ac:dyDescent="0.3">
      <c r="A1430">
        <v>20</v>
      </c>
      <c r="B1430" t="s">
        <v>117</v>
      </c>
      <c r="C1430">
        <v>48</v>
      </c>
      <c r="D1430">
        <v>857260.8</v>
      </c>
      <c r="E1430" t="str">
        <f t="shared" si="22"/>
        <v>20;Input@PaperPesajeEntrad;48;857260,8</v>
      </c>
      <c r="I1430" t="s">
        <v>1549</v>
      </c>
    </row>
    <row r="1431" spans="1:9" x14ac:dyDescent="0.3">
      <c r="A1431">
        <v>21</v>
      </c>
      <c r="B1431" t="s">
        <v>117</v>
      </c>
      <c r="C1431">
        <v>48</v>
      </c>
      <c r="D1431">
        <v>847756.80000000005</v>
      </c>
      <c r="E1431" t="str">
        <f t="shared" si="22"/>
        <v>21;Input@PaperPesajeEntrad;48;847756,8</v>
      </c>
      <c r="I1431" t="s">
        <v>1550</v>
      </c>
    </row>
    <row r="1432" spans="1:9" x14ac:dyDescent="0.3">
      <c r="A1432">
        <v>22</v>
      </c>
      <c r="B1432" t="s">
        <v>117</v>
      </c>
      <c r="C1432">
        <v>48</v>
      </c>
      <c r="D1432">
        <v>857260.8</v>
      </c>
      <c r="E1432" t="str">
        <f t="shared" si="22"/>
        <v>22;Input@PaperPesajeEntrad;48;857260,8</v>
      </c>
      <c r="I1432" t="s">
        <v>1551</v>
      </c>
    </row>
    <row r="1433" spans="1:9" x14ac:dyDescent="0.3">
      <c r="A1433">
        <v>23</v>
      </c>
      <c r="B1433" t="s">
        <v>117</v>
      </c>
      <c r="C1433">
        <v>48</v>
      </c>
      <c r="D1433">
        <v>843638.4</v>
      </c>
      <c r="E1433" t="str">
        <f t="shared" si="22"/>
        <v>23;Input@PaperPesajeEntrad;48;843638,4</v>
      </c>
      <c r="I1433" t="s">
        <v>1552</v>
      </c>
    </row>
    <row r="1434" spans="1:9" x14ac:dyDescent="0.3">
      <c r="A1434">
        <v>24</v>
      </c>
      <c r="B1434" t="s">
        <v>117</v>
      </c>
      <c r="C1434">
        <v>48</v>
      </c>
      <c r="D1434">
        <v>856627.19999999995</v>
      </c>
      <c r="E1434" t="str">
        <f t="shared" si="22"/>
        <v>24;Input@PaperPesajeEntrad;48;856627,2</v>
      </c>
      <c r="I1434" t="s">
        <v>1553</v>
      </c>
    </row>
    <row r="1435" spans="1:9" x14ac:dyDescent="0.3">
      <c r="A1435">
        <v>25</v>
      </c>
      <c r="B1435" t="s">
        <v>117</v>
      </c>
      <c r="C1435">
        <v>48</v>
      </c>
      <c r="D1435">
        <v>845222.40000000002</v>
      </c>
      <c r="E1435" t="str">
        <f t="shared" si="22"/>
        <v>25;Input@PaperPesajeEntrad;48;845222,4</v>
      </c>
      <c r="I1435" t="s">
        <v>1554</v>
      </c>
    </row>
    <row r="1436" spans="1:9" x14ac:dyDescent="0.3">
      <c r="A1436">
        <v>26</v>
      </c>
      <c r="B1436" t="s">
        <v>117</v>
      </c>
      <c r="C1436">
        <v>48</v>
      </c>
      <c r="D1436">
        <v>855043.2</v>
      </c>
      <c r="E1436" t="str">
        <f t="shared" si="22"/>
        <v>26;Input@PaperPesajeEntrad;48;855043,2</v>
      </c>
      <c r="I1436" t="s">
        <v>1555</v>
      </c>
    </row>
    <row r="1437" spans="1:9" x14ac:dyDescent="0.3">
      <c r="A1437">
        <v>27</v>
      </c>
      <c r="B1437" t="s">
        <v>117</v>
      </c>
      <c r="C1437">
        <v>48</v>
      </c>
      <c r="D1437">
        <v>851558.40000000002</v>
      </c>
      <c r="E1437" t="str">
        <f t="shared" si="22"/>
        <v>27;Input@PaperPesajeEntrad;48;851558,4</v>
      </c>
      <c r="I1437" t="s">
        <v>1556</v>
      </c>
    </row>
    <row r="1438" spans="1:9" x14ac:dyDescent="0.3">
      <c r="A1438">
        <v>28</v>
      </c>
      <c r="B1438" t="s">
        <v>117</v>
      </c>
      <c r="C1438">
        <v>48</v>
      </c>
      <c r="D1438">
        <v>840153.59999999998</v>
      </c>
      <c r="E1438" t="str">
        <f t="shared" si="22"/>
        <v>28;Input@PaperPesajeEntrad;48;840153,6</v>
      </c>
      <c r="I1438" t="s">
        <v>1557</v>
      </c>
    </row>
    <row r="1439" spans="1:9" x14ac:dyDescent="0.3">
      <c r="A1439">
        <v>29</v>
      </c>
      <c r="B1439" t="s">
        <v>117</v>
      </c>
      <c r="C1439">
        <v>48</v>
      </c>
      <c r="D1439">
        <v>840787.2</v>
      </c>
      <c r="E1439" t="str">
        <f t="shared" si="22"/>
        <v>29;Input@PaperPesajeEntrad;48;840787,2</v>
      </c>
      <c r="I1439" t="s">
        <v>1558</v>
      </c>
    </row>
    <row r="1440" spans="1:9" x14ac:dyDescent="0.3">
      <c r="A1440">
        <v>30</v>
      </c>
      <c r="B1440" t="s">
        <v>117</v>
      </c>
      <c r="C1440">
        <v>48</v>
      </c>
      <c r="D1440">
        <v>851875.2</v>
      </c>
      <c r="E1440" t="str">
        <f t="shared" si="22"/>
        <v>30;Input@PaperPesajeEntrad;48;851875,2</v>
      </c>
      <c r="I1440" t="s">
        <v>1559</v>
      </c>
    </row>
    <row r="1441" spans="1:9" x14ac:dyDescent="0.3">
      <c r="A1441">
        <v>1</v>
      </c>
      <c r="B1441" t="s">
        <v>118</v>
      </c>
      <c r="C1441">
        <v>49</v>
      </c>
      <c r="D1441">
        <v>656251.19999999995</v>
      </c>
      <c r="E1441" t="str">
        <f t="shared" si="22"/>
        <v>1;Input@BrightPesajeEntrada;49;656251,2</v>
      </c>
      <c r="I1441" t="s">
        <v>1560</v>
      </c>
    </row>
    <row r="1442" spans="1:9" x14ac:dyDescent="0.3">
      <c r="A1442">
        <v>2</v>
      </c>
      <c r="B1442" t="s">
        <v>118</v>
      </c>
      <c r="C1442">
        <v>49</v>
      </c>
      <c r="D1442">
        <v>654825.6</v>
      </c>
      <c r="E1442" t="str">
        <f t="shared" si="22"/>
        <v>2;Input@BrightPesajeEntrada;49;654825,6</v>
      </c>
      <c r="I1442" t="s">
        <v>1561</v>
      </c>
    </row>
    <row r="1443" spans="1:9" x14ac:dyDescent="0.3">
      <c r="A1443">
        <v>3</v>
      </c>
      <c r="B1443" t="s">
        <v>118</v>
      </c>
      <c r="C1443">
        <v>49</v>
      </c>
      <c r="D1443">
        <v>658864.80000000005</v>
      </c>
      <c r="E1443" t="str">
        <f t="shared" si="22"/>
        <v>3;Input@BrightPesajeEntrada;49;658864,8</v>
      </c>
      <c r="I1443" t="s">
        <v>1562</v>
      </c>
    </row>
    <row r="1444" spans="1:9" x14ac:dyDescent="0.3">
      <c r="A1444">
        <v>4</v>
      </c>
      <c r="B1444" t="s">
        <v>118</v>
      </c>
      <c r="C1444">
        <v>49</v>
      </c>
      <c r="D1444">
        <v>654588</v>
      </c>
      <c r="E1444" t="str">
        <f t="shared" si="22"/>
        <v>4;Input@BrightPesajeEntrada;49;654588</v>
      </c>
      <c r="I1444" t="s">
        <v>1563</v>
      </c>
    </row>
    <row r="1445" spans="1:9" x14ac:dyDescent="0.3">
      <c r="A1445">
        <v>5</v>
      </c>
      <c r="B1445" t="s">
        <v>118</v>
      </c>
      <c r="C1445">
        <v>49</v>
      </c>
      <c r="D1445">
        <v>654350.4</v>
      </c>
      <c r="E1445" t="str">
        <f t="shared" si="22"/>
        <v>5;Input@BrightPesajeEntrada;49;654350,4</v>
      </c>
      <c r="I1445" t="s">
        <v>1564</v>
      </c>
    </row>
    <row r="1446" spans="1:9" x14ac:dyDescent="0.3">
      <c r="A1446">
        <v>6</v>
      </c>
      <c r="B1446" t="s">
        <v>118</v>
      </c>
      <c r="C1446">
        <v>49</v>
      </c>
      <c r="D1446">
        <v>657914.4</v>
      </c>
      <c r="E1446" t="str">
        <f t="shared" si="22"/>
        <v>6;Input@BrightPesajeEntrada;49;657914,4</v>
      </c>
      <c r="I1446" t="s">
        <v>1565</v>
      </c>
    </row>
    <row r="1447" spans="1:9" x14ac:dyDescent="0.3">
      <c r="A1447">
        <v>7</v>
      </c>
      <c r="B1447" t="s">
        <v>118</v>
      </c>
      <c r="C1447">
        <v>49</v>
      </c>
      <c r="D1447">
        <v>653162.4</v>
      </c>
      <c r="E1447" t="str">
        <f t="shared" si="22"/>
        <v>7;Input@BrightPesajeEntrada;49;653162,4</v>
      </c>
      <c r="I1447" t="s">
        <v>1566</v>
      </c>
    </row>
    <row r="1448" spans="1:9" x14ac:dyDescent="0.3">
      <c r="A1448">
        <v>8</v>
      </c>
      <c r="B1448" t="s">
        <v>118</v>
      </c>
      <c r="C1448">
        <v>49</v>
      </c>
      <c r="D1448">
        <v>650786.4</v>
      </c>
      <c r="E1448" t="str">
        <f t="shared" si="22"/>
        <v>8;Input@BrightPesajeEntrada;49;650786,4</v>
      </c>
      <c r="I1448" t="s">
        <v>1567</v>
      </c>
    </row>
    <row r="1449" spans="1:9" x14ac:dyDescent="0.3">
      <c r="A1449">
        <v>9</v>
      </c>
      <c r="B1449" t="s">
        <v>118</v>
      </c>
      <c r="C1449">
        <v>49</v>
      </c>
      <c r="D1449">
        <v>655776</v>
      </c>
      <c r="E1449" t="str">
        <f t="shared" si="22"/>
        <v>9;Input@BrightPesajeEntrada;49;655776</v>
      </c>
      <c r="I1449" t="s">
        <v>1568</v>
      </c>
    </row>
    <row r="1450" spans="1:9" x14ac:dyDescent="0.3">
      <c r="A1450">
        <v>10</v>
      </c>
      <c r="B1450" t="s">
        <v>118</v>
      </c>
      <c r="C1450">
        <v>49</v>
      </c>
      <c r="D1450">
        <v>651261.6</v>
      </c>
      <c r="E1450" t="str">
        <f t="shared" si="22"/>
        <v>10;Input@BrightPesajeEntrada;49;651261,6</v>
      </c>
      <c r="I1450" t="s">
        <v>1569</v>
      </c>
    </row>
    <row r="1451" spans="1:9" x14ac:dyDescent="0.3">
      <c r="A1451">
        <v>11</v>
      </c>
      <c r="B1451" t="s">
        <v>118</v>
      </c>
      <c r="C1451">
        <v>49</v>
      </c>
      <c r="D1451">
        <v>652687.19999999995</v>
      </c>
      <c r="E1451" t="str">
        <f t="shared" si="22"/>
        <v>11;Input@BrightPesajeEntrada;49;652687,2</v>
      </c>
      <c r="I1451" t="s">
        <v>1570</v>
      </c>
    </row>
    <row r="1452" spans="1:9" x14ac:dyDescent="0.3">
      <c r="A1452">
        <v>12</v>
      </c>
      <c r="B1452" t="s">
        <v>118</v>
      </c>
      <c r="C1452">
        <v>49</v>
      </c>
      <c r="D1452">
        <v>656013.6</v>
      </c>
      <c r="E1452" t="str">
        <f t="shared" si="22"/>
        <v>12;Input@BrightPesajeEntrada;49;656013,6</v>
      </c>
      <c r="I1452" t="s">
        <v>1571</v>
      </c>
    </row>
    <row r="1453" spans="1:9" x14ac:dyDescent="0.3">
      <c r="A1453">
        <v>13</v>
      </c>
      <c r="B1453" t="s">
        <v>118</v>
      </c>
      <c r="C1453">
        <v>49</v>
      </c>
      <c r="D1453">
        <v>652924.80000000005</v>
      </c>
      <c r="E1453" t="str">
        <f t="shared" si="22"/>
        <v>13;Input@BrightPesajeEntrada;49;652924,8</v>
      </c>
      <c r="I1453" t="s">
        <v>1572</v>
      </c>
    </row>
    <row r="1454" spans="1:9" x14ac:dyDescent="0.3">
      <c r="A1454">
        <v>14</v>
      </c>
      <c r="B1454" t="s">
        <v>118</v>
      </c>
      <c r="C1454">
        <v>49</v>
      </c>
      <c r="D1454">
        <v>651261.6</v>
      </c>
      <c r="E1454" t="str">
        <f t="shared" si="22"/>
        <v>14;Input@BrightPesajeEntrada;49;651261,6</v>
      </c>
      <c r="I1454" t="s">
        <v>1573</v>
      </c>
    </row>
    <row r="1455" spans="1:9" x14ac:dyDescent="0.3">
      <c r="A1455">
        <v>15</v>
      </c>
      <c r="B1455" t="s">
        <v>118</v>
      </c>
      <c r="C1455">
        <v>49</v>
      </c>
      <c r="D1455">
        <v>650548.80000000005</v>
      </c>
      <c r="E1455" t="str">
        <f t="shared" si="22"/>
        <v>15;Input@BrightPesajeEntrada;49;650548,8</v>
      </c>
      <c r="I1455" t="s">
        <v>1574</v>
      </c>
    </row>
    <row r="1456" spans="1:9" x14ac:dyDescent="0.3">
      <c r="A1456">
        <v>16</v>
      </c>
      <c r="B1456" t="s">
        <v>118</v>
      </c>
      <c r="C1456">
        <v>49</v>
      </c>
      <c r="D1456">
        <v>659815.19999999995</v>
      </c>
      <c r="E1456" t="str">
        <f t="shared" si="22"/>
        <v>16;Input@BrightPesajeEntrada;49;659815,2</v>
      </c>
      <c r="I1456" t="s">
        <v>1575</v>
      </c>
    </row>
    <row r="1457" spans="1:9" x14ac:dyDescent="0.3">
      <c r="A1457">
        <v>17</v>
      </c>
      <c r="B1457" t="s">
        <v>118</v>
      </c>
      <c r="C1457">
        <v>49</v>
      </c>
      <c r="D1457">
        <v>655300.80000000005</v>
      </c>
      <c r="E1457" t="str">
        <f t="shared" si="22"/>
        <v>17;Input@BrightPesajeEntrada;49;655300,8</v>
      </c>
      <c r="I1457" t="s">
        <v>1576</v>
      </c>
    </row>
    <row r="1458" spans="1:9" x14ac:dyDescent="0.3">
      <c r="A1458">
        <v>18</v>
      </c>
      <c r="B1458" t="s">
        <v>118</v>
      </c>
      <c r="C1458">
        <v>49</v>
      </c>
      <c r="D1458">
        <v>654825.6</v>
      </c>
      <c r="E1458" t="str">
        <f t="shared" si="22"/>
        <v>18;Input@BrightPesajeEntrada;49;654825,6</v>
      </c>
      <c r="I1458" t="s">
        <v>1577</v>
      </c>
    </row>
    <row r="1459" spans="1:9" x14ac:dyDescent="0.3">
      <c r="A1459">
        <v>19</v>
      </c>
      <c r="B1459" t="s">
        <v>118</v>
      </c>
      <c r="C1459">
        <v>49</v>
      </c>
      <c r="D1459">
        <v>653162.4</v>
      </c>
      <c r="E1459" t="str">
        <f t="shared" si="22"/>
        <v>19;Input@BrightPesajeEntrada;49;653162,4</v>
      </c>
      <c r="I1459" t="s">
        <v>1578</v>
      </c>
    </row>
    <row r="1460" spans="1:9" x14ac:dyDescent="0.3">
      <c r="A1460">
        <v>20</v>
      </c>
      <c r="B1460" t="s">
        <v>118</v>
      </c>
      <c r="C1460">
        <v>49</v>
      </c>
      <c r="D1460">
        <v>652212</v>
      </c>
      <c r="E1460" t="str">
        <f t="shared" si="22"/>
        <v>20;Input@BrightPesajeEntrada;49;652212</v>
      </c>
      <c r="I1460" t="s">
        <v>1579</v>
      </c>
    </row>
    <row r="1461" spans="1:9" x14ac:dyDescent="0.3">
      <c r="A1461">
        <v>21</v>
      </c>
      <c r="B1461" t="s">
        <v>118</v>
      </c>
      <c r="C1461">
        <v>49</v>
      </c>
      <c r="D1461">
        <v>653875.19999999995</v>
      </c>
      <c r="E1461" t="str">
        <f t="shared" si="22"/>
        <v>21;Input@BrightPesajeEntrada;49;653875,2</v>
      </c>
      <c r="I1461" t="s">
        <v>1580</v>
      </c>
    </row>
    <row r="1462" spans="1:9" x14ac:dyDescent="0.3">
      <c r="A1462">
        <v>22</v>
      </c>
      <c r="B1462" t="s">
        <v>118</v>
      </c>
      <c r="C1462">
        <v>49</v>
      </c>
      <c r="D1462">
        <v>654112.80000000005</v>
      </c>
      <c r="E1462" t="str">
        <f t="shared" si="22"/>
        <v>22;Input@BrightPesajeEntrada;49;654112,8</v>
      </c>
      <c r="I1462" t="s">
        <v>1581</v>
      </c>
    </row>
    <row r="1463" spans="1:9" x14ac:dyDescent="0.3">
      <c r="A1463">
        <v>23</v>
      </c>
      <c r="B1463" t="s">
        <v>118</v>
      </c>
      <c r="C1463">
        <v>49</v>
      </c>
      <c r="D1463">
        <v>648172.80000000005</v>
      </c>
      <c r="E1463" t="str">
        <f t="shared" si="22"/>
        <v>23;Input@BrightPesajeEntrada;49;648172,8</v>
      </c>
      <c r="I1463" t="s">
        <v>1582</v>
      </c>
    </row>
    <row r="1464" spans="1:9" x14ac:dyDescent="0.3">
      <c r="A1464">
        <v>24</v>
      </c>
      <c r="B1464" t="s">
        <v>118</v>
      </c>
      <c r="C1464">
        <v>49</v>
      </c>
      <c r="D1464">
        <v>657201.6</v>
      </c>
      <c r="E1464" t="str">
        <f t="shared" si="22"/>
        <v>24;Input@BrightPesajeEntrada;49;657201,6</v>
      </c>
      <c r="I1464" t="s">
        <v>1583</v>
      </c>
    </row>
    <row r="1465" spans="1:9" x14ac:dyDescent="0.3">
      <c r="A1465">
        <v>25</v>
      </c>
      <c r="B1465" t="s">
        <v>118</v>
      </c>
      <c r="C1465">
        <v>49</v>
      </c>
      <c r="D1465">
        <v>659340</v>
      </c>
      <c r="E1465" t="str">
        <f t="shared" si="22"/>
        <v>25;Input@BrightPesajeEntrada;49;659340</v>
      </c>
      <c r="I1465" t="s">
        <v>1584</v>
      </c>
    </row>
    <row r="1466" spans="1:9" x14ac:dyDescent="0.3">
      <c r="A1466">
        <v>26</v>
      </c>
      <c r="B1466" t="s">
        <v>118</v>
      </c>
      <c r="C1466">
        <v>49</v>
      </c>
      <c r="D1466">
        <v>651261.6</v>
      </c>
      <c r="E1466" t="str">
        <f t="shared" si="22"/>
        <v>26;Input@BrightPesajeEntrada;49;651261,6</v>
      </c>
      <c r="I1466" t="s">
        <v>1585</v>
      </c>
    </row>
    <row r="1467" spans="1:9" x14ac:dyDescent="0.3">
      <c r="A1467">
        <v>27</v>
      </c>
      <c r="B1467" t="s">
        <v>118</v>
      </c>
      <c r="C1467">
        <v>49</v>
      </c>
      <c r="D1467">
        <v>647935.19999999995</v>
      </c>
      <c r="E1467" t="str">
        <f t="shared" si="22"/>
        <v>27;Input@BrightPesajeEntrada;49;647935,2</v>
      </c>
      <c r="I1467" t="s">
        <v>1586</v>
      </c>
    </row>
    <row r="1468" spans="1:9" x14ac:dyDescent="0.3">
      <c r="A1468">
        <v>28</v>
      </c>
      <c r="B1468" t="s">
        <v>118</v>
      </c>
      <c r="C1468">
        <v>49</v>
      </c>
      <c r="D1468">
        <v>652924.80000000005</v>
      </c>
      <c r="E1468" t="str">
        <f t="shared" si="22"/>
        <v>28;Input@BrightPesajeEntrada;49;652924,8</v>
      </c>
      <c r="I1468" t="s">
        <v>1587</v>
      </c>
    </row>
    <row r="1469" spans="1:9" x14ac:dyDescent="0.3">
      <c r="A1469">
        <v>29</v>
      </c>
      <c r="B1469" t="s">
        <v>118</v>
      </c>
      <c r="C1469">
        <v>49</v>
      </c>
      <c r="D1469">
        <v>655538.4</v>
      </c>
      <c r="E1469" t="str">
        <f t="shared" si="22"/>
        <v>29;Input@BrightPesajeEntrada;49;655538,4</v>
      </c>
      <c r="I1469" t="s">
        <v>1588</v>
      </c>
    </row>
    <row r="1470" spans="1:9" x14ac:dyDescent="0.3">
      <c r="A1470">
        <v>30</v>
      </c>
      <c r="B1470" t="s">
        <v>118</v>
      </c>
      <c r="C1470">
        <v>49</v>
      </c>
      <c r="D1470">
        <v>654588</v>
      </c>
      <c r="E1470" t="str">
        <f t="shared" si="22"/>
        <v>30;Input@BrightPesajeEntrada;49;654588</v>
      </c>
      <c r="I1470" t="s">
        <v>1589</v>
      </c>
    </row>
    <row r="1471" spans="1:9" x14ac:dyDescent="0.3">
      <c r="A1471">
        <v>1</v>
      </c>
      <c r="B1471" t="s">
        <v>118</v>
      </c>
      <c r="C1471">
        <v>50</v>
      </c>
      <c r="D1471">
        <v>570636</v>
      </c>
      <c r="E1471" t="str">
        <f t="shared" si="22"/>
        <v>1;Input@BrightPesajeEntrada;50;570636</v>
      </c>
      <c r="I1471" t="s">
        <v>1590</v>
      </c>
    </row>
    <row r="1472" spans="1:9" x14ac:dyDescent="0.3">
      <c r="A1472">
        <v>2</v>
      </c>
      <c r="B1472" t="s">
        <v>118</v>
      </c>
      <c r="C1472">
        <v>50</v>
      </c>
      <c r="D1472">
        <v>576378</v>
      </c>
      <c r="E1472" t="str">
        <f t="shared" si="22"/>
        <v>2;Input@BrightPesajeEntrada;50;576378</v>
      </c>
      <c r="I1472" t="s">
        <v>1591</v>
      </c>
    </row>
    <row r="1473" spans="1:9" x14ac:dyDescent="0.3">
      <c r="A1473">
        <v>3</v>
      </c>
      <c r="B1473" t="s">
        <v>118</v>
      </c>
      <c r="C1473">
        <v>50</v>
      </c>
      <c r="D1473">
        <v>574398</v>
      </c>
      <c r="E1473" t="str">
        <f t="shared" si="22"/>
        <v>3;Input@BrightPesajeEntrada;50;574398</v>
      </c>
      <c r="I1473" t="s">
        <v>1592</v>
      </c>
    </row>
    <row r="1474" spans="1:9" x14ac:dyDescent="0.3">
      <c r="A1474">
        <v>4</v>
      </c>
      <c r="B1474" t="s">
        <v>118</v>
      </c>
      <c r="C1474">
        <v>50</v>
      </c>
      <c r="D1474">
        <v>572022</v>
      </c>
      <c r="E1474" t="str">
        <f t="shared" si="22"/>
        <v>4;Input@BrightPesajeEntrada;50;572022</v>
      </c>
      <c r="I1474" t="s">
        <v>1593</v>
      </c>
    </row>
    <row r="1475" spans="1:9" x14ac:dyDescent="0.3">
      <c r="A1475">
        <v>5</v>
      </c>
      <c r="B1475" t="s">
        <v>118</v>
      </c>
      <c r="C1475">
        <v>50</v>
      </c>
      <c r="D1475">
        <v>574002</v>
      </c>
      <c r="E1475" t="str">
        <f t="shared" ref="E1475:E1538" si="23">_xlfn.CONCAT(A1475,";",B1475,";",C1475,";",D1475)</f>
        <v>5;Input@BrightPesajeEntrada;50;574002</v>
      </c>
      <c r="I1475" t="s">
        <v>1594</v>
      </c>
    </row>
    <row r="1476" spans="1:9" x14ac:dyDescent="0.3">
      <c r="A1476">
        <v>6</v>
      </c>
      <c r="B1476" t="s">
        <v>118</v>
      </c>
      <c r="C1476">
        <v>50</v>
      </c>
      <c r="D1476">
        <v>575586</v>
      </c>
      <c r="E1476" t="str">
        <f t="shared" si="23"/>
        <v>6;Input@BrightPesajeEntrada;50;575586</v>
      </c>
      <c r="I1476" t="s">
        <v>1595</v>
      </c>
    </row>
    <row r="1477" spans="1:9" x14ac:dyDescent="0.3">
      <c r="A1477">
        <v>7</v>
      </c>
      <c r="B1477" t="s">
        <v>118</v>
      </c>
      <c r="C1477">
        <v>50</v>
      </c>
      <c r="D1477">
        <v>573210</v>
      </c>
      <c r="E1477" t="str">
        <f t="shared" si="23"/>
        <v>7;Input@BrightPesajeEntrada;50;573210</v>
      </c>
      <c r="I1477" t="s">
        <v>1596</v>
      </c>
    </row>
    <row r="1478" spans="1:9" x14ac:dyDescent="0.3">
      <c r="A1478">
        <v>8</v>
      </c>
      <c r="B1478" t="s">
        <v>118</v>
      </c>
      <c r="C1478">
        <v>50</v>
      </c>
      <c r="D1478">
        <v>574200</v>
      </c>
      <c r="E1478" t="str">
        <f t="shared" si="23"/>
        <v>8;Input@BrightPesajeEntrada;50;574200</v>
      </c>
      <c r="I1478" t="s">
        <v>1597</v>
      </c>
    </row>
    <row r="1479" spans="1:9" x14ac:dyDescent="0.3">
      <c r="A1479">
        <v>9</v>
      </c>
      <c r="B1479" t="s">
        <v>118</v>
      </c>
      <c r="C1479">
        <v>50</v>
      </c>
      <c r="D1479">
        <v>575982</v>
      </c>
      <c r="E1479" t="str">
        <f t="shared" si="23"/>
        <v>9;Input@BrightPesajeEntrada;50;575982</v>
      </c>
      <c r="I1479" t="s">
        <v>1598</v>
      </c>
    </row>
    <row r="1480" spans="1:9" x14ac:dyDescent="0.3">
      <c r="A1480">
        <v>10</v>
      </c>
      <c r="B1480" t="s">
        <v>118</v>
      </c>
      <c r="C1480">
        <v>50</v>
      </c>
      <c r="D1480">
        <v>572814</v>
      </c>
      <c r="E1480" t="str">
        <f t="shared" si="23"/>
        <v>10;Input@BrightPesajeEntrada;50;572814</v>
      </c>
      <c r="I1480" t="s">
        <v>1599</v>
      </c>
    </row>
    <row r="1481" spans="1:9" x14ac:dyDescent="0.3">
      <c r="A1481">
        <v>11</v>
      </c>
      <c r="B1481" t="s">
        <v>118</v>
      </c>
      <c r="C1481">
        <v>50</v>
      </c>
      <c r="D1481">
        <v>564894</v>
      </c>
      <c r="E1481" t="str">
        <f t="shared" si="23"/>
        <v>11;Input@BrightPesajeEntrada;50;564894</v>
      </c>
      <c r="I1481" t="s">
        <v>1600</v>
      </c>
    </row>
    <row r="1482" spans="1:9" x14ac:dyDescent="0.3">
      <c r="A1482">
        <v>12</v>
      </c>
      <c r="B1482" t="s">
        <v>118</v>
      </c>
      <c r="C1482">
        <v>50</v>
      </c>
      <c r="D1482">
        <v>570042</v>
      </c>
      <c r="E1482" t="str">
        <f t="shared" si="23"/>
        <v>12;Input@BrightPesajeEntrada;50;570042</v>
      </c>
      <c r="I1482" t="s">
        <v>1601</v>
      </c>
    </row>
    <row r="1483" spans="1:9" x14ac:dyDescent="0.3">
      <c r="A1483">
        <v>13</v>
      </c>
      <c r="B1483" t="s">
        <v>118</v>
      </c>
      <c r="C1483">
        <v>50</v>
      </c>
      <c r="D1483">
        <v>569052</v>
      </c>
      <c r="E1483" t="str">
        <f t="shared" si="23"/>
        <v>13;Input@BrightPesajeEntrada;50;569052</v>
      </c>
      <c r="I1483" t="s">
        <v>1602</v>
      </c>
    </row>
    <row r="1484" spans="1:9" x14ac:dyDescent="0.3">
      <c r="A1484">
        <v>14</v>
      </c>
      <c r="B1484" t="s">
        <v>118</v>
      </c>
      <c r="C1484">
        <v>50</v>
      </c>
      <c r="D1484">
        <v>565884</v>
      </c>
      <c r="E1484" t="str">
        <f t="shared" si="23"/>
        <v>14;Input@BrightPesajeEntrada;50;565884</v>
      </c>
      <c r="I1484" t="s">
        <v>1603</v>
      </c>
    </row>
    <row r="1485" spans="1:9" x14ac:dyDescent="0.3">
      <c r="A1485">
        <v>15</v>
      </c>
      <c r="B1485" t="s">
        <v>118</v>
      </c>
      <c r="C1485">
        <v>50</v>
      </c>
      <c r="D1485">
        <v>567666</v>
      </c>
      <c r="E1485" t="str">
        <f t="shared" si="23"/>
        <v>15;Input@BrightPesajeEntrada;50;567666</v>
      </c>
      <c r="I1485" t="s">
        <v>1604</v>
      </c>
    </row>
    <row r="1486" spans="1:9" x14ac:dyDescent="0.3">
      <c r="A1486">
        <v>16</v>
      </c>
      <c r="B1486" t="s">
        <v>118</v>
      </c>
      <c r="C1486">
        <v>50</v>
      </c>
      <c r="D1486">
        <v>571626</v>
      </c>
      <c r="E1486" t="str">
        <f t="shared" si="23"/>
        <v>16;Input@BrightPesajeEntrada;50;571626</v>
      </c>
      <c r="I1486" t="s">
        <v>1605</v>
      </c>
    </row>
    <row r="1487" spans="1:9" x14ac:dyDescent="0.3">
      <c r="A1487">
        <v>17</v>
      </c>
      <c r="B1487" t="s">
        <v>118</v>
      </c>
      <c r="C1487">
        <v>50</v>
      </c>
      <c r="D1487">
        <v>569844</v>
      </c>
      <c r="E1487" t="str">
        <f t="shared" si="23"/>
        <v>17;Input@BrightPesajeEntrada;50;569844</v>
      </c>
      <c r="I1487" t="s">
        <v>1606</v>
      </c>
    </row>
    <row r="1488" spans="1:9" x14ac:dyDescent="0.3">
      <c r="A1488">
        <v>18</v>
      </c>
      <c r="B1488" t="s">
        <v>118</v>
      </c>
      <c r="C1488">
        <v>50</v>
      </c>
      <c r="D1488">
        <v>575190</v>
      </c>
      <c r="E1488" t="str">
        <f t="shared" si="23"/>
        <v>18;Input@BrightPesajeEntrada;50;575190</v>
      </c>
      <c r="I1488" t="s">
        <v>1607</v>
      </c>
    </row>
    <row r="1489" spans="1:9" x14ac:dyDescent="0.3">
      <c r="A1489">
        <v>19</v>
      </c>
      <c r="B1489" t="s">
        <v>118</v>
      </c>
      <c r="C1489">
        <v>50</v>
      </c>
      <c r="D1489">
        <v>568854</v>
      </c>
      <c r="E1489" t="str">
        <f t="shared" si="23"/>
        <v>19;Input@BrightPesajeEntrada;50;568854</v>
      </c>
      <c r="I1489" t="s">
        <v>1608</v>
      </c>
    </row>
    <row r="1490" spans="1:9" x14ac:dyDescent="0.3">
      <c r="A1490">
        <v>20</v>
      </c>
      <c r="B1490" t="s">
        <v>118</v>
      </c>
      <c r="C1490">
        <v>50</v>
      </c>
      <c r="D1490">
        <v>567468</v>
      </c>
      <c r="E1490" t="str">
        <f t="shared" si="23"/>
        <v>20;Input@BrightPesajeEntrada;50;567468</v>
      </c>
      <c r="I1490" t="s">
        <v>1609</v>
      </c>
    </row>
    <row r="1491" spans="1:9" x14ac:dyDescent="0.3">
      <c r="A1491">
        <v>21</v>
      </c>
      <c r="B1491" t="s">
        <v>118</v>
      </c>
      <c r="C1491">
        <v>50</v>
      </c>
      <c r="D1491">
        <v>570240</v>
      </c>
      <c r="E1491" t="str">
        <f t="shared" si="23"/>
        <v>21;Input@BrightPesajeEntrada;50;570240</v>
      </c>
      <c r="I1491" t="s">
        <v>1610</v>
      </c>
    </row>
    <row r="1492" spans="1:9" x14ac:dyDescent="0.3">
      <c r="A1492">
        <v>22</v>
      </c>
      <c r="B1492" t="s">
        <v>118</v>
      </c>
      <c r="C1492">
        <v>50</v>
      </c>
      <c r="D1492">
        <v>574596</v>
      </c>
      <c r="E1492" t="str">
        <f t="shared" si="23"/>
        <v>22;Input@BrightPesajeEntrada;50;574596</v>
      </c>
      <c r="I1492" t="s">
        <v>1611</v>
      </c>
    </row>
    <row r="1493" spans="1:9" x14ac:dyDescent="0.3">
      <c r="A1493">
        <v>23</v>
      </c>
      <c r="B1493" t="s">
        <v>118</v>
      </c>
      <c r="C1493">
        <v>50</v>
      </c>
      <c r="D1493">
        <v>571626</v>
      </c>
      <c r="E1493" t="str">
        <f t="shared" si="23"/>
        <v>23;Input@BrightPesajeEntrada;50;571626</v>
      </c>
      <c r="I1493" t="s">
        <v>1612</v>
      </c>
    </row>
    <row r="1494" spans="1:9" x14ac:dyDescent="0.3">
      <c r="A1494">
        <v>24</v>
      </c>
      <c r="B1494" t="s">
        <v>118</v>
      </c>
      <c r="C1494">
        <v>50</v>
      </c>
      <c r="D1494">
        <v>574398</v>
      </c>
      <c r="E1494" t="str">
        <f t="shared" si="23"/>
        <v>24;Input@BrightPesajeEntrada;50;574398</v>
      </c>
      <c r="I1494" t="s">
        <v>1613</v>
      </c>
    </row>
    <row r="1495" spans="1:9" x14ac:dyDescent="0.3">
      <c r="A1495">
        <v>25</v>
      </c>
      <c r="B1495" t="s">
        <v>118</v>
      </c>
      <c r="C1495">
        <v>50</v>
      </c>
      <c r="D1495">
        <v>574398</v>
      </c>
      <c r="E1495" t="str">
        <f t="shared" si="23"/>
        <v>25;Input@BrightPesajeEntrada;50;574398</v>
      </c>
      <c r="I1495" t="s">
        <v>1614</v>
      </c>
    </row>
    <row r="1496" spans="1:9" x14ac:dyDescent="0.3">
      <c r="A1496">
        <v>26</v>
      </c>
      <c r="B1496" t="s">
        <v>118</v>
      </c>
      <c r="C1496">
        <v>50</v>
      </c>
      <c r="D1496">
        <v>570834</v>
      </c>
      <c r="E1496" t="str">
        <f t="shared" si="23"/>
        <v>26;Input@BrightPesajeEntrada;50;570834</v>
      </c>
      <c r="I1496" t="s">
        <v>1615</v>
      </c>
    </row>
    <row r="1497" spans="1:9" x14ac:dyDescent="0.3">
      <c r="A1497">
        <v>27</v>
      </c>
      <c r="B1497" t="s">
        <v>118</v>
      </c>
      <c r="C1497">
        <v>50</v>
      </c>
      <c r="D1497">
        <v>576378</v>
      </c>
      <c r="E1497" t="str">
        <f t="shared" si="23"/>
        <v>27;Input@BrightPesajeEntrada;50;576378</v>
      </c>
      <c r="I1497" t="s">
        <v>1616</v>
      </c>
    </row>
    <row r="1498" spans="1:9" x14ac:dyDescent="0.3">
      <c r="A1498">
        <v>28</v>
      </c>
      <c r="B1498" t="s">
        <v>118</v>
      </c>
      <c r="C1498">
        <v>50</v>
      </c>
      <c r="D1498">
        <v>567864</v>
      </c>
      <c r="E1498" t="str">
        <f t="shared" si="23"/>
        <v>28;Input@BrightPesajeEntrada;50;567864</v>
      </c>
      <c r="I1498" t="s">
        <v>1617</v>
      </c>
    </row>
    <row r="1499" spans="1:9" x14ac:dyDescent="0.3">
      <c r="A1499">
        <v>29</v>
      </c>
      <c r="B1499" t="s">
        <v>118</v>
      </c>
      <c r="C1499">
        <v>50</v>
      </c>
      <c r="D1499">
        <v>572418</v>
      </c>
      <c r="E1499" t="str">
        <f t="shared" si="23"/>
        <v>29;Input@BrightPesajeEntrada;50;572418</v>
      </c>
      <c r="I1499" t="s">
        <v>1618</v>
      </c>
    </row>
    <row r="1500" spans="1:9" x14ac:dyDescent="0.3">
      <c r="A1500">
        <v>30</v>
      </c>
      <c r="B1500" t="s">
        <v>118</v>
      </c>
      <c r="C1500">
        <v>50</v>
      </c>
      <c r="D1500">
        <v>570834</v>
      </c>
      <c r="E1500" t="str">
        <f t="shared" si="23"/>
        <v>30;Input@BrightPesajeEntrada;50;570834</v>
      </c>
      <c r="I1500" t="s">
        <v>1619</v>
      </c>
    </row>
    <row r="1501" spans="1:9" x14ac:dyDescent="0.3">
      <c r="A1501">
        <v>1</v>
      </c>
      <c r="B1501" t="s">
        <v>117</v>
      </c>
      <c r="C1501">
        <v>51</v>
      </c>
      <c r="D1501">
        <v>385743.6</v>
      </c>
      <c r="E1501" t="str">
        <f t="shared" si="23"/>
        <v>1;Input@PaperPesajeEntrad;51;385743,6</v>
      </c>
      <c r="I1501" t="s">
        <v>1620</v>
      </c>
    </row>
    <row r="1502" spans="1:9" x14ac:dyDescent="0.3">
      <c r="A1502">
        <v>2</v>
      </c>
      <c r="B1502" t="s">
        <v>117</v>
      </c>
      <c r="C1502">
        <v>51</v>
      </c>
      <c r="D1502">
        <v>393584.4</v>
      </c>
      <c r="E1502" t="str">
        <f t="shared" si="23"/>
        <v>2;Input@PaperPesajeEntrad;51;393584,4</v>
      </c>
      <c r="I1502" t="s">
        <v>1621</v>
      </c>
    </row>
    <row r="1503" spans="1:9" x14ac:dyDescent="0.3">
      <c r="A1503">
        <v>3</v>
      </c>
      <c r="B1503" t="s">
        <v>117</v>
      </c>
      <c r="C1503">
        <v>51</v>
      </c>
      <c r="D1503">
        <v>393346.8</v>
      </c>
      <c r="E1503" t="str">
        <f t="shared" si="23"/>
        <v>3;Input@PaperPesajeEntrad;51;393346,8</v>
      </c>
      <c r="I1503" t="s">
        <v>1622</v>
      </c>
    </row>
    <row r="1504" spans="1:9" x14ac:dyDescent="0.3">
      <c r="A1504">
        <v>4</v>
      </c>
      <c r="B1504" t="s">
        <v>117</v>
      </c>
      <c r="C1504">
        <v>51</v>
      </c>
      <c r="D1504">
        <v>389070</v>
      </c>
      <c r="E1504" t="str">
        <f t="shared" si="23"/>
        <v>4;Input@PaperPesajeEntrad;51;389070</v>
      </c>
      <c r="I1504" t="s">
        <v>1623</v>
      </c>
    </row>
    <row r="1505" spans="1:9" x14ac:dyDescent="0.3">
      <c r="A1505">
        <v>5</v>
      </c>
      <c r="B1505" t="s">
        <v>117</v>
      </c>
      <c r="C1505">
        <v>51</v>
      </c>
      <c r="D1505">
        <v>388832.4</v>
      </c>
      <c r="E1505" t="str">
        <f t="shared" si="23"/>
        <v>5;Input@PaperPesajeEntrad;51;388832,4</v>
      </c>
      <c r="I1505" t="s">
        <v>1624</v>
      </c>
    </row>
    <row r="1506" spans="1:9" x14ac:dyDescent="0.3">
      <c r="A1506">
        <v>6</v>
      </c>
      <c r="B1506" t="s">
        <v>117</v>
      </c>
      <c r="C1506">
        <v>51</v>
      </c>
      <c r="D1506">
        <v>392990.4</v>
      </c>
      <c r="E1506" t="str">
        <f t="shared" si="23"/>
        <v>6;Input@PaperPesajeEntrad;51;392990,4</v>
      </c>
      <c r="I1506" t="s">
        <v>1625</v>
      </c>
    </row>
    <row r="1507" spans="1:9" x14ac:dyDescent="0.3">
      <c r="A1507">
        <v>7</v>
      </c>
      <c r="B1507" t="s">
        <v>117</v>
      </c>
      <c r="C1507">
        <v>51</v>
      </c>
      <c r="D1507">
        <v>388951.2</v>
      </c>
      <c r="E1507" t="str">
        <f t="shared" si="23"/>
        <v>7;Input@PaperPesajeEntrad;51;388951,2</v>
      </c>
      <c r="I1507" t="s">
        <v>1626</v>
      </c>
    </row>
    <row r="1508" spans="1:9" x14ac:dyDescent="0.3">
      <c r="A1508">
        <v>8</v>
      </c>
      <c r="B1508" t="s">
        <v>117</v>
      </c>
      <c r="C1508">
        <v>51</v>
      </c>
      <c r="D1508">
        <v>390852</v>
      </c>
      <c r="E1508" t="str">
        <f t="shared" si="23"/>
        <v>8;Input@PaperPesajeEntrad;51;390852</v>
      </c>
      <c r="I1508" t="s">
        <v>1627</v>
      </c>
    </row>
    <row r="1509" spans="1:9" x14ac:dyDescent="0.3">
      <c r="A1509">
        <v>9</v>
      </c>
      <c r="B1509" t="s">
        <v>117</v>
      </c>
      <c r="C1509">
        <v>51</v>
      </c>
      <c r="D1509">
        <v>391683.6</v>
      </c>
      <c r="E1509" t="str">
        <f t="shared" si="23"/>
        <v>9;Input@PaperPesajeEntrad;51;391683,6</v>
      </c>
      <c r="I1509" t="s">
        <v>1628</v>
      </c>
    </row>
    <row r="1510" spans="1:9" x14ac:dyDescent="0.3">
      <c r="A1510">
        <v>10</v>
      </c>
      <c r="B1510" t="s">
        <v>117</v>
      </c>
      <c r="C1510">
        <v>51</v>
      </c>
      <c r="D1510">
        <v>385981.2</v>
      </c>
      <c r="E1510" t="str">
        <f t="shared" si="23"/>
        <v>10;Input@PaperPesajeEntrad;51;385981,2</v>
      </c>
      <c r="I1510" t="s">
        <v>1629</v>
      </c>
    </row>
    <row r="1511" spans="1:9" x14ac:dyDescent="0.3">
      <c r="A1511">
        <v>11</v>
      </c>
      <c r="B1511" t="s">
        <v>117</v>
      </c>
      <c r="C1511">
        <v>51</v>
      </c>
      <c r="D1511">
        <v>388000.8</v>
      </c>
      <c r="E1511" t="str">
        <f t="shared" si="23"/>
        <v>11;Input@PaperPesajeEntrad;51;388000,8</v>
      </c>
      <c r="I1511" t="s">
        <v>1630</v>
      </c>
    </row>
    <row r="1512" spans="1:9" x14ac:dyDescent="0.3">
      <c r="A1512">
        <v>12</v>
      </c>
      <c r="B1512" t="s">
        <v>117</v>
      </c>
      <c r="C1512">
        <v>51</v>
      </c>
      <c r="D1512">
        <v>393228</v>
      </c>
      <c r="E1512" t="str">
        <f t="shared" si="23"/>
        <v>12;Input@PaperPesajeEntrad;51;393228</v>
      </c>
      <c r="I1512" t="s">
        <v>1631</v>
      </c>
    </row>
    <row r="1513" spans="1:9" x14ac:dyDescent="0.3">
      <c r="A1513">
        <v>13</v>
      </c>
      <c r="B1513" t="s">
        <v>117</v>
      </c>
      <c r="C1513">
        <v>51</v>
      </c>
      <c r="D1513">
        <v>388713.6</v>
      </c>
      <c r="E1513" t="str">
        <f t="shared" si="23"/>
        <v>13;Input@PaperPesajeEntrad;51;388713,6</v>
      </c>
      <c r="I1513" t="s">
        <v>1632</v>
      </c>
    </row>
    <row r="1514" spans="1:9" x14ac:dyDescent="0.3">
      <c r="A1514">
        <v>14</v>
      </c>
      <c r="B1514" t="s">
        <v>117</v>
      </c>
      <c r="C1514">
        <v>51</v>
      </c>
      <c r="D1514">
        <v>391327.2</v>
      </c>
      <c r="E1514" t="str">
        <f t="shared" si="23"/>
        <v>14;Input@PaperPesajeEntrad;51;391327,2</v>
      </c>
      <c r="I1514" t="s">
        <v>1633</v>
      </c>
    </row>
    <row r="1515" spans="1:9" x14ac:dyDescent="0.3">
      <c r="A1515">
        <v>15</v>
      </c>
      <c r="B1515" t="s">
        <v>117</v>
      </c>
      <c r="C1515">
        <v>51</v>
      </c>
      <c r="D1515">
        <v>390614.4</v>
      </c>
      <c r="E1515" t="str">
        <f t="shared" si="23"/>
        <v>15;Input@PaperPesajeEntrad;51;390614,4</v>
      </c>
      <c r="I1515" t="s">
        <v>1634</v>
      </c>
    </row>
    <row r="1516" spans="1:9" x14ac:dyDescent="0.3">
      <c r="A1516">
        <v>16</v>
      </c>
      <c r="B1516" t="s">
        <v>117</v>
      </c>
      <c r="C1516">
        <v>51</v>
      </c>
      <c r="D1516">
        <v>391564.79999999999</v>
      </c>
      <c r="E1516" t="str">
        <f t="shared" si="23"/>
        <v>16;Input@PaperPesajeEntrad;51;391564,8</v>
      </c>
      <c r="I1516" t="s">
        <v>1635</v>
      </c>
    </row>
    <row r="1517" spans="1:9" x14ac:dyDescent="0.3">
      <c r="A1517">
        <v>17</v>
      </c>
      <c r="B1517" t="s">
        <v>117</v>
      </c>
      <c r="C1517">
        <v>51</v>
      </c>
      <c r="D1517">
        <v>392871.6</v>
      </c>
      <c r="E1517" t="str">
        <f t="shared" si="23"/>
        <v>17;Input@PaperPesajeEntrad;51;392871,6</v>
      </c>
      <c r="I1517" t="s">
        <v>1636</v>
      </c>
    </row>
    <row r="1518" spans="1:9" x14ac:dyDescent="0.3">
      <c r="A1518">
        <v>18</v>
      </c>
      <c r="B1518" t="s">
        <v>117</v>
      </c>
      <c r="C1518">
        <v>51</v>
      </c>
      <c r="D1518">
        <v>389782.8</v>
      </c>
      <c r="E1518" t="str">
        <f t="shared" si="23"/>
        <v>18;Input@PaperPesajeEntrad;51;389782,8</v>
      </c>
      <c r="I1518" t="s">
        <v>1637</v>
      </c>
    </row>
    <row r="1519" spans="1:9" x14ac:dyDescent="0.3">
      <c r="A1519">
        <v>19</v>
      </c>
      <c r="B1519" t="s">
        <v>117</v>
      </c>
      <c r="C1519">
        <v>51</v>
      </c>
      <c r="D1519">
        <v>389070</v>
      </c>
      <c r="E1519" t="str">
        <f t="shared" si="23"/>
        <v>19;Input@PaperPesajeEntrad;51;389070</v>
      </c>
      <c r="I1519" t="s">
        <v>1638</v>
      </c>
    </row>
    <row r="1520" spans="1:9" x14ac:dyDescent="0.3">
      <c r="A1520">
        <v>20</v>
      </c>
      <c r="B1520" t="s">
        <v>117</v>
      </c>
      <c r="C1520">
        <v>51</v>
      </c>
      <c r="D1520">
        <v>389070</v>
      </c>
      <c r="E1520" t="str">
        <f t="shared" si="23"/>
        <v>20;Input@PaperPesajeEntrad;51;389070</v>
      </c>
      <c r="I1520" t="s">
        <v>1639</v>
      </c>
    </row>
    <row r="1521" spans="1:9" x14ac:dyDescent="0.3">
      <c r="A1521">
        <v>21</v>
      </c>
      <c r="B1521" t="s">
        <v>117</v>
      </c>
      <c r="C1521">
        <v>51</v>
      </c>
      <c r="D1521">
        <v>388832.4</v>
      </c>
      <c r="E1521" t="str">
        <f t="shared" si="23"/>
        <v>21;Input@PaperPesajeEntrad;51;388832,4</v>
      </c>
      <c r="I1521" t="s">
        <v>1640</v>
      </c>
    </row>
    <row r="1522" spans="1:9" x14ac:dyDescent="0.3">
      <c r="A1522">
        <v>22</v>
      </c>
      <c r="B1522" t="s">
        <v>117</v>
      </c>
      <c r="C1522">
        <v>51</v>
      </c>
      <c r="D1522">
        <v>390020.4</v>
      </c>
      <c r="E1522" t="str">
        <f t="shared" si="23"/>
        <v>22;Input@PaperPesajeEntrad;51;390020,4</v>
      </c>
      <c r="I1522" t="s">
        <v>1641</v>
      </c>
    </row>
    <row r="1523" spans="1:9" x14ac:dyDescent="0.3">
      <c r="A1523">
        <v>23</v>
      </c>
      <c r="B1523" t="s">
        <v>117</v>
      </c>
      <c r="C1523">
        <v>51</v>
      </c>
      <c r="D1523">
        <v>390614.4</v>
      </c>
      <c r="E1523" t="str">
        <f t="shared" si="23"/>
        <v>23;Input@PaperPesajeEntrad;51;390614,4</v>
      </c>
      <c r="I1523" t="s">
        <v>1642</v>
      </c>
    </row>
    <row r="1524" spans="1:9" x14ac:dyDescent="0.3">
      <c r="A1524">
        <v>24</v>
      </c>
      <c r="B1524" t="s">
        <v>117</v>
      </c>
      <c r="C1524">
        <v>51</v>
      </c>
      <c r="D1524">
        <v>391802.4</v>
      </c>
      <c r="E1524" t="str">
        <f t="shared" si="23"/>
        <v>24;Input@PaperPesajeEntrad;51;391802,4</v>
      </c>
      <c r="I1524" t="s">
        <v>1643</v>
      </c>
    </row>
    <row r="1525" spans="1:9" x14ac:dyDescent="0.3">
      <c r="A1525">
        <v>25</v>
      </c>
      <c r="B1525" t="s">
        <v>117</v>
      </c>
      <c r="C1525">
        <v>51</v>
      </c>
      <c r="D1525">
        <v>390733.2</v>
      </c>
      <c r="E1525" t="str">
        <f t="shared" si="23"/>
        <v>25;Input@PaperPesajeEntrad;51;390733,2</v>
      </c>
      <c r="I1525" t="s">
        <v>1644</v>
      </c>
    </row>
    <row r="1526" spans="1:9" x14ac:dyDescent="0.3">
      <c r="A1526">
        <v>26</v>
      </c>
      <c r="B1526" t="s">
        <v>117</v>
      </c>
      <c r="C1526">
        <v>51</v>
      </c>
      <c r="D1526">
        <v>388951.2</v>
      </c>
      <c r="E1526" t="str">
        <f t="shared" si="23"/>
        <v>26;Input@PaperPesajeEntrad;51;388951,2</v>
      </c>
      <c r="I1526" t="s">
        <v>1645</v>
      </c>
    </row>
    <row r="1527" spans="1:9" x14ac:dyDescent="0.3">
      <c r="A1527">
        <v>27</v>
      </c>
      <c r="B1527" t="s">
        <v>117</v>
      </c>
      <c r="C1527">
        <v>51</v>
      </c>
      <c r="D1527">
        <v>394534.8</v>
      </c>
      <c r="E1527" t="str">
        <f t="shared" si="23"/>
        <v>27;Input@PaperPesajeEntrad;51;394534,8</v>
      </c>
      <c r="I1527" t="s">
        <v>1646</v>
      </c>
    </row>
    <row r="1528" spans="1:9" x14ac:dyDescent="0.3">
      <c r="A1528">
        <v>28</v>
      </c>
      <c r="B1528" t="s">
        <v>117</v>
      </c>
      <c r="C1528">
        <v>51</v>
      </c>
      <c r="D1528">
        <v>388000.8</v>
      </c>
      <c r="E1528" t="str">
        <f t="shared" si="23"/>
        <v>28;Input@PaperPesajeEntrad;51;388000,8</v>
      </c>
      <c r="I1528" t="s">
        <v>1647</v>
      </c>
    </row>
    <row r="1529" spans="1:9" x14ac:dyDescent="0.3">
      <c r="A1529">
        <v>29</v>
      </c>
      <c r="B1529" t="s">
        <v>117</v>
      </c>
      <c r="C1529">
        <v>51</v>
      </c>
      <c r="D1529">
        <v>390970.8</v>
      </c>
      <c r="E1529" t="str">
        <f t="shared" si="23"/>
        <v>29;Input@PaperPesajeEntrad;51;390970,8</v>
      </c>
      <c r="I1529" t="s">
        <v>1648</v>
      </c>
    </row>
    <row r="1530" spans="1:9" x14ac:dyDescent="0.3">
      <c r="A1530">
        <v>30</v>
      </c>
      <c r="B1530" t="s">
        <v>117</v>
      </c>
      <c r="C1530">
        <v>51</v>
      </c>
      <c r="D1530">
        <v>388713.6</v>
      </c>
      <c r="E1530" t="str">
        <f t="shared" si="23"/>
        <v>30;Input@PaperPesajeEntrad;51;388713,6</v>
      </c>
      <c r="I1530" t="s">
        <v>1649</v>
      </c>
    </row>
    <row r="1531" spans="1:9" x14ac:dyDescent="0.3">
      <c r="A1531">
        <v>1</v>
      </c>
      <c r="B1531" t="s">
        <v>117</v>
      </c>
      <c r="C1531">
        <v>52</v>
      </c>
      <c r="D1531">
        <v>425937.6</v>
      </c>
      <c r="E1531" t="str">
        <f t="shared" si="23"/>
        <v>1;Input@PaperPesajeEntrad;52;425937,6</v>
      </c>
      <c r="I1531" t="s">
        <v>1650</v>
      </c>
    </row>
    <row r="1532" spans="1:9" x14ac:dyDescent="0.3">
      <c r="A1532">
        <v>2</v>
      </c>
      <c r="B1532" t="s">
        <v>117</v>
      </c>
      <c r="C1532">
        <v>52</v>
      </c>
      <c r="D1532">
        <v>426254.4</v>
      </c>
      <c r="E1532" t="str">
        <f t="shared" si="23"/>
        <v>2;Input@PaperPesajeEntrad;52;426254,4</v>
      </c>
      <c r="I1532" t="s">
        <v>1651</v>
      </c>
    </row>
    <row r="1533" spans="1:9" x14ac:dyDescent="0.3">
      <c r="A1533">
        <v>3</v>
      </c>
      <c r="B1533" t="s">
        <v>117</v>
      </c>
      <c r="C1533">
        <v>52</v>
      </c>
      <c r="D1533">
        <v>423086.4</v>
      </c>
      <c r="E1533" t="str">
        <f t="shared" si="23"/>
        <v>3;Input@PaperPesajeEntrad;52;423086,4</v>
      </c>
      <c r="I1533" t="s">
        <v>1652</v>
      </c>
    </row>
    <row r="1534" spans="1:9" x14ac:dyDescent="0.3">
      <c r="A1534">
        <v>4</v>
      </c>
      <c r="B1534" t="s">
        <v>117</v>
      </c>
      <c r="C1534">
        <v>52</v>
      </c>
      <c r="D1534">
        <v>424353.6</v>
      </c>
      <c r="E1534" t="str">
        <f t="shared" si="23"/>
        <v>4;Input@PaperPesajeEntrad;52;424353,6</v>
      </c>
      <c r="I1534" t="s">
        <v>1653</v>
      </c>
    </row>
    <row r="1535" spans="1:9" x14ac:dyDescent="0.3">
      <c r="A1535">
        <v>5</v>
      </c>
      <c r="B1535" t="s">
        <v>117</v>
      </c>
      <c r="C1535">
        <v>52</v>
      </c>
      <c r="D1535">
        <v>426096</v>
      </c>
      <c r="E1535" t="str">
        <f t="shared" si="23"/>
        <v>5;Input@PaperPesajeEntrad;52;426096</v>
      </c>
      <c r="I1535" t="s">
        <v>1654</v>
      </c>
    </row>
    <row r="1536" spans="1:9" x14ac:dyDescent="0.3">
      <c r="A1536">
        <v>6</v>
      </c>
      <c r="B1536" t="s">
        <v>117</v>
      </c>
      <c r="C1536">
        <v>52</v>
      </c>
      <c r="D1536">
        <v>425462.4</v>
      </c>
      <c r="E1536" t="str">
        <f t="shared" si="23"/>
        <v>6;Input@PaperPesajeEntrad;52;425462,4</v>
      </c>
      <c r="I1536" t="s">
        <v>1655</v>
      </c>
    </row>
    <row r="1537" spans="1:9" x14ac:dyDescent="0.3">
      <c r="A1537">
        <v>7</v>
      </c>
      <c r="B1537" t="s">
        <v>117</v>
      </c>
      <c r="C1537">
        <v>52</v>
      </c>
      <c r="D1537">
        <v>422452.8</v>
      </c>
      <c r="E1537" t="str">
        <f t="shared" si="23"/>
        <v>7;Input@PaperPesajeEntrad;52;422452,8</v>
      </c>
      <c r="I1537" t="s">
        <v>1656</v>
      </c>
    </row>
    <row r="1538" spans="1:9" x14ac:dyDescent="0.3">
      <c r="A1538">
        <v>8</v>
      </c>
      <c r="B1538" t="s">
        <v>117</v>
      </c>
      <c r="C1538">
        <v>52</v>
      </c>
      <c r="D1538">
        <v>425620.8</v>
      </c>
      <c r="E1538" t="str">
        <f t="shared" si="23"/>
        <v>8;Input@PaperPesajeEntrad;52;425620,8</v>
      </c>
      <c r="I1538" t="s">
        <v>1657</v>
      </c>
    </row>
    <row r="1539" spans="1:9" x14ac:dyDescent="0.3">
      <c r="A1539">
        <v>9</v>
      </c>
      <c r="B1539" t="s">
        <v>117</v>
      </c>
      <c r="C1539">
        <v>52</v>
      </c>
      <c r="D1539">
        <v>425145.59999999998</v>
      </c>
      <c r="E1539" t="str">
        <f t="shared" ref="E1539:E1602" si="24">_xlfn.CONCAT(A1539,";",B1539,";",C1539,";",D1539)</f>
        <v>9;Input@PaperPesajeEntrad;52;425145,6</v>
      </c>
      <c r="I1539" t="s">
        <v>1658</v>
      </c>
    </row>
    <row r="1540" spans="1:9" x14ac:dyDescent="0.3">
      <c r="A1540">
        <v>10</v>
      </c>
      <c r="B1540" t="s">
        <v>117</v>
      </c>
      <c r="C1540">
        <v>52</v>
      </c>
      <c r="D1540">
        <v>423720</v>
      </c>
      <c r="E1540" t="str">
        <f t="shared" si="24"/>
        <v>10;Input@PaperPesajeEntrad;52;423720</v>
      </c>
      <c r="I1540" t="s">
        <v>1659</v>
      </c>
    </row>
    <row r="1541" spans="1:9" x14ac:dyDescent="0.3">
      <c r="A1541">
        <v>11</v>
      </c>
      <c r="B1541" t="s">
        <v>117</v>
      </c>
      <c r="C1541">
        <v>52</v>
      </c>
      <c r="D1541">
        <v>422769.6</v>
      </c>
      <c r="E1541" t="str">
        <f t="shared" si="24"/>
        <v>11;Input@PaperPesajeEntrad;52;422769,6</v>
      </c>
      <c r="I1541" t="s">
        <v>1660</v>
      </c>
    </row>
    <row r="1542" spans="1:9" x14ac:dyDescent="0.3">
      <c r="A1542">
        <v>12</v>
      </c>
      <c r="B1542" t="s">
        <v>117</v>
      </c>
      <c r="C1542">
        <v>52</v>
      </c>
      <c r="D1542">
        <v>425304</v>
      </c>
      <c r="E1542" t="str">
        <f t="shared" si="24"/>
        <v>12;Input@PaperPesajeEntrad;52;425304</v>
      </c>
      <c r="I1542" t="s">
        <v>1661</v>
      </c>
    </row>
    <row r="1543" spans="1:9" x14ac:dyDescent="0.3">
      <c r="A1543">
        <v>13</v>
      </c>
      <c r="B1543" t="s">
        <v>117</v>
      </c>
      <c r="C1543">
        <v>52</v>
      </c>
      <c r="D1543">
        <v>421819.2</v>
      </c>
      <c r="E1543" t="str">
        <f t="shared" si="24"/>
        <v>13;Input@PaperPesajeEntrad;52;421819,2</v>
      </c>
      <c r="I1543" t="s">
        <v>1662</v>
      </c>
    </row>
    <row r="1544" spans="1:9" x14ac:dyDescent="0.3">
      <c r="A1544">
        <v>14</v>
      </c>
      <c r="B1544" t="s">
        <v>117</v>
      </c>
      <c r="C1544">
        <v>52</v>
      </c>
      <c r="D1544">
        <v>420710.40000000002</v>
      </c>
      <c r="E1544" t="str">
        <f t="shared" si="24"/>
        <v>14;Input@PaperPesajeEntrad;52;420710,4</v>
      </c>
      <c r="I1544" t="s">
        <v>1663</v>
      </c>
    </row>
    <row r="1545" spans="1:9" x14ac:dyDescent="0.3">
      <c r="A1545">
        <v>15</v>
      </c>
      <c r="B1545" t="s">
        <v>117</v>
      </c>
      <c r="C1545">
        <v>52</v>
      </c>
      <c r="D1545">
        <v>419284.8</v>
      </c>
      <c r="E1545" t="str">
        <f t="shared" si="24"/>
        <v>15;Input@PaperPesajeEntrad;52;419284,8</v>
      </c>
      <c r="I1545" t="s">
        <v>1664</v>
      </c>
    </row>
    <row r="1546" spans="1:9" x14ac:dyDescent="0.3">
      <c r="A1546">
        <v>16</v>
      </c>
      <c r="B1546" t="s">
        <v>117</v>
      </c>
      <c r="C1546">
        <v>52</v>
      </c>
      <c r="D1546">
        <v>422611.20000000001</v>
      </c>
      <c r="E1546" t="str">
        <f t="shared" si="24"/>
        <v>16;Input@PaperPesajeEntrad;52;422611,2</v>
      </c>
      <c r="I1546" t="s">
        <v>1665</v>
      </c>
    </row>
    <row r="1547" spans="1:9" x14ac:dyDescent="0.3">
      <c r="A1547">
        <v>17</v>
      </c>
      <c r="B1547" t="s">
        <v>117</v>
      </c>
      <c r="C1547">
        <v>52</v>
      </c>
      <c r="D1547">
        <v>424670.4</v>
      </c>
      <c r="E1547" t="str">
        <f t="shared" si="24"/>
        <v>17;Input@PaperPesajeEntrad;52;424670,4</v>
      </c>
      <c r="I1547" t="s">
        <v>1666</v>
      </c>
    </row>
    <row r="1548" spans="1:9" x14ac:dyDescent="0.3">
      <c r="A1548">
        <v>18</v>
      </c>
      <c r="B1548" t="s">
        <v>117</v>
      </c>
      <c r="C1548">
        <v>52</v>
      </c>
      <c r="D1548">
        <v>425304</v>
      </c>
      <c r="E1548" t="str">
        <f t="shared" si="24"/>
        <v>18;Input@PaperPesajeEntrad;52;425304</v>
      </c>
      <c r="I1548" t="s">
        <v>1667</v>
      </c>
    </row>
    <row r="1549" spans="1:9" x14ac:dyDescent="0.3">
      <c r="A1549">
        <v>19</v>
      </c>
      <c r="B1549" t="s">
        <v>117</v>
      </c>
      <c r="C1549">
        <v>52</v>
      </c>
      <c r="D1549">
        <v>422928</v>
      </c>
      <c r="E1549" t="str">
        <f t="shared" si="24"/>
        <v>19;Input@PaperPesajeEntrad;52;422928</v>
      </c>
      <c r="I1549" t="s">
        <v>1668</v>
      </c>
    </row>
    <row r="1550" spans="1:9" x14ac:dyDescent="0.3">
      <c r="A1550">
        <v>20</v>
      </c>
      <c r="B1550" t="s">
        <v>117</v>
      </c>
      <c r="C1550">
        <v>52</v>
      </c>
      <c r="D1550">
        <v>427838.4</v>
      </c>
      <c r="E1550" t="str">
        <f t="shared" si="24"/>
        <v>20;Input@PaperPesajeEntrad;52;427838,4</v>
      </c>
      <c r="I1550" t="s">
        <v>1669</v>
      </c>
    </row>
    <row r="1551" spans="1:9" x14ac:dyDescent="0.3">
      <c r="A1551">
        <v>21</v>
      </c>
      <c r="B1551" t="s">
        <v>117</v>
      </c>
      <c r="C1551">
        <v>52</v>
      </c>
      <c r="D1551">
        <v>423878.40000000002</v>
      </c>
      <c r="E1551" t="str">
        <f t="shared" si="24"/>
        <v>21;Input@PaperPesajeEntrad;52;423878,4</v>
      </c>
      <c r="I1551" t="s">
        <v>1670</v>
      </c>
    </row>
    <row r="1552" spans="1:9" x14ac:dyDescent="0.3">
      <c r="A1552">
        <v>22</v>
      </c>
      <c r="B1552" t="s">
        <v>117</v>
      </c>
      <c r="C1552">
        <v>52</v>
      </c>
      <c r="D1552">
        <v>421977.59999999998</v>
      </c>
      <c r="E1552" t="str">
        <f t="shared" si="24"/>
        <v>22;Input@PaperPesajeEntrad;52;421977,6</v>
      </c>
      <c r="I1552" t="s">
        <v>1671</v>
      </c>
    </row>
    <row r="1553" spans="1:9" x14ac:dyDescent="0.3">
      <c r="A1553">
        <v>23</v>
      </c>
      <c r="B1553" t="s">
        <v>117</v>
      </c>
      <c r="C1553">
        <v>52</v>
      </c>
      <c r="D1553">
        <v>423086.4</v>
      </c>
      <c r="E1553" t="str">
        <f t="shared" si="24"/>
        <v>23;Input@PaperPesajeEntrad;52;423086,4</v>
      </c>
      <c r="I1553" t="s">
        <v>1672</v>
      </c>
    </row>
    <row r="1554" spans="1:9" x14ac:dyDescent="0.3">
      <c r="A1554">
        <v>24</v>
      </c>
      <c r="B1554" t="s">
        <v>117</v>
      </c>
      <c r="C1554">
        <v>52</v>
      </c>
      <c r="D1554">
        <v>422294.4</v>
      </c>
      <c r="E1554" t="str">
        <f t="shared" si="24"/>
        <v>24;Input@PaperPesajeEntrad;52;422294,4</v>
      </c>
      <c r="I1554" t="s">
        <v>1673</v>
      </c>
    </row>
    <row r="1555" spans="1:9" x14ac:dyDescent="0.3">
      <c r="A1555">
        <v>25</v>
      </c>
      <c r="B1555" t="s">
        <v>117</v>
      </c>
      <c r="C1555">
        <v>52</v>
      </c>
      <c r="D1555">
        <v>423086.4</v>
      </c>
      <c r="E1555" t="str">
        <f t="shared" si="24"/>
        <v>25;Input@PaperPesajeEntrad;52;423086,4</v>
      </c>
      <c r="I1555" t="s">
        <v>1674</v>
      </c>
    </row>
    <row r="1556" spans="1:9" x14ac:dyDescent="0.3">
      <c r="A1556">
        <v>26</v>
      </c>
      <c r="B1556" t="s">
        <v>117</v>
      </c>
      <c r="C1556">
        <v>52</v>
      </c>
      <c r="D1556">
        <v>421660.8</v>
      </c>
      <c r="E1556" t="str">
        <f t="shared" si="24"/>
        <v>26;Input@PaperPesajeEntrad;52;421660,8</v>
      </c>
      <c r="I1556" t="s">
        <v>1675</v>
      </c>
    </row>
    <row r="1557" spans="1:9" x14ac:dyDescent="0.3">
      <c r="A1557">
        <v>27</v>
      </c>
      <c r="B1557" t="s">
        <v>117</v>
      </c>
      <c r="C1557">
        <v>52</v>
      </c>
      <c r="D1557">
        <v>421660.8</v>
      </c>
      <c r="E1557" t="str">
        <f t="shared" si="24"/>
        <v>27;Input@PaperPesajeEntrad;52;421660,8</v>
      </c>
      <c r="I1557" t="s">
        <v>1676</v>
      </c>
    </row>
    <row r="1558" spans="1:9" x14ac:dyDescent="0.3">
      <c r="A1558">
        <v>28</v>
      </c>
      <c r="B1558" t="s">
        <v>117</v>
      </c>
      <c r="C1558">
        <v>52</v>
      </c>
      <c r="D1558">
        <v>423244.79999999999</v>
      </c>
      <c r="E1558" t="str">
        <f t="shared" si="24"/>
        <v>28;Input@PaperPesajeEntrad;52;423244,8</v>
      </c>
      <c r="I1558" t="s">
        <v>1677</v>
      </c>
    </row>
    <row r="1559" spans="1:9" x14ac:dyDescent="0.3">
      <c r="A1559">
        <v>29</v>
      </c>
      <c r="B1559" t="s">
        <v>117</v>
      </c>
      <c r="C1559">
        <v>52</v>
      </c>
      <c r="D1559">
        <v>422452.8</v>
      </c>
      <c r="E1559" t="str">
        <f t="shared" si="24"/>
        <v>29;Input@PaperPesajeEntrad;52;422452,8</v>
      </c>
      <c r="I1559" t="s">
        <v>1678</v>
      </c>
    </row>
    <row r="1560" spans="1:9" x14ac:dyDescent="0.3">
      <c r="A1560">
        <v>30</v>
      </c>
      <c r="B1560" t="s">
        <v>117</v>
      </c>
      <c r="C1560">
        <v>52</v>
      </c>
      <c r="D1560">
        <v>424987.2</v>
      </c>
      <c r="E1560" t="str">
        <f t="shared" si="24"/>
        <v>30;Input@PaperPesajeEntrad;52;424987,2</v>
      </c>
      <c r="I1560" t="s">
        <v>1679</v>
      </c>
    </row>
    <row r="1561" spans="1:9" x14ac:dyDescent="0.3">
      <c r="A1561">
        <v>1</v>
      </c>
      <c r="B1561" t="s">
        <v>118</v>
      </c>
      <c r="C1561">
        <v>53</v>
      </c>
      <c r="D1561">
        <v>817344</v>
      </c>
      <c r="E1561" t="str">
        <f t="shared" si="24"/>
        <v>1;Input@BrightPesajeEntrada;53;817344</v>
      </c>
      <c r="I1561" t="s">
        <v>1680</v>
      </c>
    </row>
    <row r="1562" spans="1:9" x14ac:dyDescent="0.3">
      <c r="A1562">
        <v>2</v>
      </c>
      <c r="B1562" t="s">
        <v>118</v>
      </c>
      <c r="C1562">
        <v>53</v>
      </c>
      <c r="D1562">
        <v>811404</v>
      </c>
      <c r="E1562" t="str">
        <f t="shared" si="24"/>
        <v>2;Input@BrightPesajeEntrada;53;811404</v>
      </c>
      <c r="I1562" t="s">
        <v>1681</v>
      </c>
    </row>
    <row r="1563" spans="1:9" x14ac:dyDescent="0.3">
      <c r="A1563">
        <v>3</v>
      </c>
      <c r="B1563" t="s">
        <v>118</v>
      </c>
      <c r="C1563">
        <v>53</v>
      </c>
      <c r="D1563">
        <v>814492.8</v>
      </c>
      <c r="E1563" t="str">
        <f t="shared" si="24"/>
        <v>3;Input@BrightPesajeEntrada;53;814492,8</v>
      </c>
      <c r="I1563" t="s">
        <v>1682</v>
      </c>
    </row>
    <row r="1564" spans="1:9" x14ac:dyDescent="0.3">
      <c r="A1564">
        <v>4</v>
      </c>
      <c r="B1564" t="s">
        <v>118</v>
      </c>
      <c r="C1564">
        <v>53</v>
      </c>
      <c r="D1564">
        <v>813542.40000000002</v>
      </c>
      <c r="E1564" t="str">
        <f t="shared" si="24"/>
        <v>4;Input@BrightPesajeEntrada;53;813542,4</v>
      </c>
      <c r="I1564" t="s">
        <v>1683</v>
      </c>
    </row>
    <row r="1565" spans="1:9" x14ac:dyDescent="0.3">
      <c r="A1565">
        <v>5</v>
      </c>
      <c r="B1565" t="s">
        <v>118</v>
      </c>
      <c r="C1565">
        <v>53</v>
      </c>
      <c r="D1565">
        <v>811641.6</v>
      </c>
      <c r="E1565" t="str">
        <f t="shared" si="24"/>
        <v>5;Input@BrightPesajeEntrada;53;811641,6</v>
      </c>
      <c r="I1565" t="s">
        <v>1684</v>
      </c>
    </row>
    <row r="1566" spans="1:9" x14ac:dyDescent="0.3">
      <c r="A1566">
        <v>6</v>
      </c>
      <c r="B1566" t="s">
        <v>118</v>
      </c>
      <c r="C1566">
        <v>53</v>
      </c>
      <c r="D1566">
        <v>814968</v>
      </c>
      <c r="E1566" t="str">
        <f t="shared" si="24"/>
        <v>6;Input@BrightPesajeEntrada;53;814968</v>
      </c>
      <c r="I1566" t="s">
        <v>1685</v>
      </c>
    </row>
    <row r="1567" spans="1:9" x14ac:dyDescent="0.3">
      <c r="A1567">
        <v>7</v>
      </c>
      <c r="B1567" t="s">
        <v>118</v>
      </c>
      <c r="C1567">
        <v>53</v>
      </c>
      <c r="D1567">
        <v>814492.8</v>
      </c>
      <c r="E1567" t="str">
        <f t="shared" si="24"/>
        <v>7;Input@BrightPesajeEntrada;53;814492,8</v>
      </c>
      <c r="I1567" t="s">
        <v>1686</v>
      </c>
    </row>
    <row r="1568" spans="1:9" x14ac:dyDescent="0.3">
      <c r="A1568">
        <v>8</v>
      </c>
      <c r="B1568" t="s">
        <v>118</v>
      </c>
      <c r="C1568">
        <v>53</v>
      </c>
      <c r="D1568">
        <v>810453.6</v>
      </c>
      <c r="E1568" t="str">
        <f t="shared" si="24"/>
        <v>8;Input@BrightPesajeEntrada;53;810453,6</v>
      </c>
      <c r="I1568" t="s">
        <v>1687</v>
      </c>
    </row>
    <row r="1569" spans="1:9" x14ac:dyDescent="0.3">
      <c r="A1569">
        <v>9</v>
      </c>
      <c r="B1569" t="s">
        <v>118</v>
      </c>
      <c r="C1569">
        <v>53</v>
      </c>
      <c r="D1569">
        <v>808552.8</v>
      </c>
      <c r="E1569" t="str">
        <f t="shared" si="24"/>
        <v>9;Input@BrightPesajeEntrada;53;808552,8</v>
      </c>
      <c r="I1569" t="s">
        <v>1688</v>
      </c>
    </row>
    <row r="1570" spans="1:9" x14ac:dyDescent="0.3">
      <c r="A1570">
        <v>10</v>
      </c>
      <c r="B1570" t="s">
        <v>118</v>
      </c>
      <c r="C1570">
        <v>53</v>
      </c>
      <c r="D1570">
        <v>811404</v>
      </c>
      <c r="E1570" t="str">
        <f t="shared" si="24"/>
        <v>10;Input@BrightPesajeEntrada;53;811404</v>
      </c>
      <c r="I1570" t="s">
        <v>1689</v>
      </c>
    </row>
    <row r="1571" spans="1:9" x14ac:dyDescent="0.3">
      <c r="A1571">
        <v>11</v>
      </c>
      <c r="B1571" t="s">
        <v>118</v>
      </c>
      <c r="C1571">
        <v>53</v>
      </c>
      <c r="D1571">
        <v>809265.6</v>
      </c>
      <c r="E1571" t="str">
        <f t="shared" si="24"/>
        <v>11;Input@BrightPesajeEntrada;53;809265,6</v>
      </c>
      <c r="I1571" t="s">
        <v>1690</v>
      </c>
    </row>
    <row r="1572" spans="1:9" x14ac:dyDescent="0.3">
      <c r="A1572">
        <v>12</v>
      </c>
      <c r="B1572" t="s">
        <v>118</v>
      </c>
      <c r="C1572">
        <v>53</v>
      </c>
      <c r="D1572">
        <v>813780</v>
      </c>
      <c r="E1572" t="str">
        <f t="shared" si="24"/>
        <v>12;Input@BrightPesajeEntrada;53;813780</v>
      </c>
      <c r="I1572" t="s">
        <v>1691</v>
      </c>
    </row>
    <row r="1573" spans="1:9" x14ac:dyDescent="0.3">
      <c r="A1573">
        <v>13</v>
      </c>
      <c r="B1573" t="s">
        <v>118</v>
      </c>
      <c r="C1573">
        <v>53</v>
      </c>
      <c r="D1573">
        <v>803563.2</v>
      </c>
      <c r="E1573" t="str">
        <f t="shared" si="24"/>
        <v>13;Input@BrightPesajeEntrada;53;803563,2</v>
      </c>
      <c r="I1573" t="s">
        <v>1692</v>
      </c>
    </row>
    <row r="1574" spans="1:9" x14ac:dyDescent="0.3">
      <c r="A1574">
        <v>14</v>
      </c>
      <c r="B1574" t="s">
        <v>118</v>
      </c>
      <c r="C1574">
        <v>53</v>
      </c>
      <c r="D1574">
        <v>804988.8</v>
      </c>
      <c r="E1574" t="str">
        <f t="shared" si="24"/>
        <v>14;Input@BrightPesajeEntrada;53;804988,8</v>
      </c>
      <c r="I1574" t="s">
        <v>1693</v>
      </c>
    </row>
    <row r="1575" spans="1:9" x14ac:dyDescent="0.3">
      <c r="A1575">
        <v>15</v>
      </c>
      <c r="B1575" t="s">
        <v>118</v>
      </c>
      <c r="C1575">
        <v>53</v>
      </c>
      <c r="D1575">
        <v>808552.8</v>
      </c>
      <c r="E1575" t="str">
        <f t="shared" si="24"/>
        <v>15;Input@BrightPesajeEntrada;53;808552,8</v>
      </c>
      <c r="I1575" t="s">
        <v>1694</v>
      </c>
    </row>
    <row r="1576" spans="1:9" x14ac:dyDescent="0.3">
      <c r="A1576">
        <v>16</v>
      </c>
      <c r="B1576" t="s">
        <v>118</v>
      </c>
      <c r="C1576">
        <v>53</v>
      </c>
      <c r="D1576">
        <v>814255.2</v>
      </c>
      <c r="E1576" t="str">
        <f t="shared" si="24"/>
        <v>16;Input@BrightPesajeEntrada;53;814255,2</v>
      </c>
      <c r="I1576" t="s">
        <v>1695</v>
      </c>
    </row>
    <row r="1577" spans="1:9" x14ac:dyDescent="0.3">
      <c r="A1577">
        <v>17</v>
      </c>
      <c r="B1577" t="s">
        <v>118</v>
      </c>
      <c r="C1577">
        <v>53</v>
      </c>
      <c r="D1577">
        <v>804276</v>
      </c>
      <c r="E1577" t="str">
        <f t="shared" si="24"/>
        <v>17;Input@BrightPesajeEntrada;53;804276</v>
      </c>
      <c r="I1577" t="s">
        <v>1696</v>
      </c>
    </row>
    <row r="1578" spans="1:9" x14ac:dyDescent="0.3">
      <c r="A1578">
        <v>18</v>
      </c>
      <c r="B1578" t="s">
        <v>118</v>
      </c>
      <c r="C1578">
        <v>53</v>
      </c>
      <c r="D1578">
        <v>813780</v>
      </c>
      <c r="E1578" t="str">
        <f t="shared" si="24"/>
        <v>18;Input@BrightPesajeEntrada;53;813780</v>
      </c>
      <c r="I1578" t="s">
        <v>1697</v>
      </c>
    </row>
    <row r="1579" spans="1:9" x14ac:dyDescent="0.3">
      <c r="A1579">
        <v>19</v>
      </c>
      <c r="B1579" t="s">
        <v>118</v>
      </c>
      <c r="C1579">
        <v>53</v>
      </c>
      <c r="D1579">
        <v>812592</v>
      </c>
      <c r="E1579" t="str">
        <f t="shared" si="24"/>
        <v>19;Input@BrightPesajeEntrada;53;812592</v>
      </c>
      <c r="I1579" t="s">
        <v>1698</v>
      </c>
    </row>
    <row r="1580" spans="1:9" x14ac:dyDescent="0.3">
      <c r="A1580">
        <v>20</v>
      </c>
      <c r="B1580" t="s">
        <v>118</v>
      </c>
      <c r="C1580">
        <v>53</v>
      </c>
      <c r="D1580">
        <v>808315.2</v>
      </c>
      <c r="E1580" t="str">
        <f t="shared" si="24"/>
        <v>20;Input@BrightPesajeEntrada;53;808315,2</v>
      </c>
      <c r="I1580" t="s">
        <v>1699</v>
      </c>
    </row>
    <row r="1581" spans="1:9" x14ac:dyDescent="0.3">
      <c r="A1581">
        <v>21</v>
      </c>
      <c r="B1581" t="s">
        <v>118</v>
      </c>
      <c r="C1581">
        <v>53</v>
      </c>
      <c r="D1581">
        <v>808552.8</v>
      </c>
      <c r="E1581" t="str">
        <f t="shared" si="24"/>
        <v>21;Input@BrightPesajeEntrada;53;808552,8</v>
      </c>
      <c r="I1581" t="s">
        <v>1700</v>
      </c>
    </row>
    <row r="1582" spans="1:9" x14ac:dyDescent="0.3">
      <c r="A1582">
        <v>22</v>
      </c>
      <c r="B1582" t="s">
        <v>118</v>
      </c>
      <c r="C1582">
        <v>53</v>
      </c>
      <c r="D1582">
        <v>815918.4</v>
      </c>
      <c r="E1582" t="str">
        <f t="shared" si="24"/>
        <v>22;Input@BrightPesajeEntrada;53;815918,4</v>
      </c>
      <c r="I1582" t="s">
        <v>1701</v>
      </c>
    </row>
    <row r="1583" spans="1:9" x14ac:dyDescent="0.3">
      <c r="A1583">
        <v>23</v>
      </c>
      <c r="B1583" t="s">
        <v>118</v>
      </c>
      <c r="C1583">
        <v>53</v>
      </c>
      <c r="D1583">
        <v>810216</v>
      </c>
      <c r="E1583" t="str">
        <f t="shared" si="24"/>
        <v>23;Input@BrightPesajeEntrada;53;810216</v>
      </c>
      <c r="I1583" t="s">
        <v>1702</v>
      </c>
    </row>
    <row r="1584" spans="1:9" x14ac:dyDescent="0.3">
      <c r="A1584">
        <v>24</v>
      </c>
      <c r="B1584" t="s">
        <v>118</v>
      </c>
      <c r="C1584">
        <v>53</v>
      </c>
      <c r="D1584">
        <v>814017.6</v>
      </c>
      <c r="E1584" t="str">
        <f t="shared" si="24"/>
        <v>24;Input@BrightPesajeEntrada;53;814017,6</v>
      </c>
      <c r="I1584" t="s">
        <v>1703</v>
      </c>
    </row>
    <row r="1585" spans="1:9" x14ac:dyDescent="0.3">
      <c r="A1585">
        <v>25</v>
      </c>
      <c r="B1585" t="s">
        <v>118</v>
      </c>
      <c r="C1585">
        <v>53</v>
      </c>
      <c r="D1585">
        <v>813304.8</v>
      </c>
      <c r="E1585" t="str">
        <f t="shared" si="24"/>
        <v>25;Input@BrightPesajeEntrada;53;813304,8</v>
      </c>
      <c r="I1585" t="s">
        <v>1704</v>
      </c>
    </row>
    <row r="1586" spans="1:9" x14ac:dyDescent="0.3">
      <c r="A1586">
        <v>26</v>
      </c>
      <c r="B1586" t="s">
        <v>118</v>
      </c>
      <c r="C1586">
        <v>53</v>
      </c>
      <c r="D1586">
        <v>810691.2</v>
      </c>
      <c r="E1586" t="str">
        <f t="shared" si="24"/>
        <v>26;Input@BrightPesajeEntrada;53;810691,2</v>
      </c>
      <c r="I1586" t="s">
        <v>1705</v>
      </c>
    </row>
    <row r="1587" spans="1:9" x14ac:dyDescent="0.3">
      <c r="A1587">
        <v>27</v>
      </c>
      <c r="B1587" t="s">
        <v>118</v>
      </c>
      <c r="C1587">
        <v>53</v>
      </c>
      <c r="D1587">
        <v>809503.2</v>
      </c>
      <c r="E1587" t="str">
        <f t="shared" si="24"/>
        <v>27;Input@BrightPesajeEntrada;53;809503,2</v>
      </c>
      <c r="I1587" t="s">
        <v>1706</v>
      </c>
    </row>
    <row r="1588" spans="1:9" x14ac:dyDescent="0.3">
      <c r="A1588">
        <v>28</v>
      </c>
      <c r="B1588" t="s">
        <v>118</v>
      </c>
      <c r="C1588">
        <v>53</v>
      </c>
      <c r="D1588">
        <v>816868.8</v>
      </c>
      <c r="E1588" t="str">
        <f t="shared" si="24"/>
        <v>28;Input@BrightPesajeEntrada;53;816868,8</v>
      </c>
      <c r="I1588" t="s">
        <v>1707</v>
      </c>
    </row>
    <row r="1589" spans="1:9" x14ac:dyDescent="0.3">
      <c r="A1589">
        <v>29</v>
      </c>
      <c r="B1589" t="s">
        <v>118</v>
      </c>
      <c r="C1589">
        <v>53</v>
      </c>
      <c r="D1589">
        <v>808790.4</v>
      </c>
      <c r="E1589" t="str">
        <f t="shared" si="24"/>
        <v>29;Input@BrightPesajeEntrada;53;808790,4</v>
      </c>
      <c r="I1589" t="s">
        <v>1708</v>
      </c>
    </row>
    <row r="1590" spans="1:9" x14ac:dyDescent="0.3">
      <c r="A1590">
        <v>30</v>
      </c>
      <c r="B1590" t="s">
        <v>118</v>
      </c>
      <c r="C1590">
        <v>53</v>
      </c>
      <c r="D1590">
        <v>812829.6</v>
      </c>
      <c r="E1590" t="str">
        <f t="shared" si="24"/>
        <v>30;Input@BrightPesajeEntrada;53;812829,6</v>
      </c>
      <c r="I1590" t="s">
        <v>1709</v>
      </c>
    </row>
    <row r="1591" spans="1:9" x14ac:dyDescent="0.3">
      <c r="A1591">
        <v>1</v>
      </c>
      <c r="B1591" t="s">
        <v>116</v>
      </c>
      <c r="C1591">
        <v>54</v>
      </c>
      <c r="D1591">
        <v>1189306.8</v>
      </c>
      <c r="E1591" t="str">
        <f t="shared" si="24"/>
        <v>1;Input@KoalaPesajeEntrada;54;1189306,8</v>
      </c>
      <c r="I1591" t="s">
        <v>1710</v>
      </c>
    </row>
    <row r="1592" spans="1:9" x14ac:dyDescent="0.3">
      <c r="A1592">
        <v>2</v>
      </c>
      <c r="B1592" t="s">
        <v>116</v>
      </c>
      <c r="C1592">
        <v>54</v>
      </c>
      <c r="D1592">
        <v>1182891.6000000001</v>
      </c>
      <c r="E1592" t="str">
        <f t="shared" si="24"/>
        <v>2;Input@KoalaPesajeEntrada;54;1182891,6</v>
      </c>
      <c r="I1592" t="s">
        <v>1711</v>
      </c>
    </row>
    <row r="1593" spans="1:9" x14ac:dyDescent="0.3">
      <c r="A1593">
        <v>3</v>
      </c>
      <c r="B1593" t="s">
        <v>116</v>
      </c>
      <c r="C1593">
        <v>54</v>
      </c>
      <c r="D1593">
        <v>1187881.2</v>
      </c>
      <c r="E1593" t="str">
        <f t="shared" si="24"/>
        <v>3;Input@KoalaPesajeEntrada;54;1187881,2</v>
      </c>
      <c r="I1593" t="s">
        <v>1712</v>
      </c>
    </row>
    <row r="1594" spans="1:9" x14ac:dyDescent="0.3">
      <c r="A1594">
        <v>4</v>
      </c>
      <c r="B1594" t="s">
        <v>116</v>
      </c>
      <c r="C1594">
        <v>54</v>
      </c>
      <c r="D1594">
        <v>1185386.3999999999</v>
      </c>
      <c r="E1594" t="str">
        <f t="shared" si="24"/>
        <v>4;Input@KoalaPesajeEntrada;54;1185386,4</v>
      </c>
      <c r="I1594" t="s">
        <v>1713</v>
      </c>
    </row>
    <row r="1595" spans="1:9" x14ac:dyDescent="0.3">
      <c r="A1595">
        <v>5</v>
      </c>
      <c r="B1595" t="s">
        <v>116</v>
      </c>
      <c r="C1595">
        <v>54</v>
      </c>
      <c r="D1595">
        <v>1190732.3999999999</v>
      </c>
      <c r="E1595" t="str">
        <f t="shared" si="24"/>
        <v>5;Input@KoalaPesajeEntrada;54;1190732,4</v>
      </c>
      <c r="I1595" t="s">
        <v>1714</v>
      </c>
    </row>
    <row r="1596" spans="1:9" x14ac:dyDescent="0.3">
      <c r="A1596">
        <v>6</v>
      </c>
      <c r="B1596" t="s">
        <v>116</v>
      </c>
      <c r="C1596">
        <v>54</v>
      </c>
      <c r="D1596">
        <v>1189306.8</v>
      </c>
      <c r="E1596" t="str">
        <f t="shared" si="24"/>
        <v>6;Input@KoalaPesajeEntrada;54;1189306,8</v>
      </c>
      <c r="I1596" t="s">
        <v>1715</v>
      </c>
    </row>
    <row r="1597" spans="1:9" x14ac:dyDescent="0.3">
      <c r="A1597">
        <v>7</v>
      </c>
      <c r="B1597" t="s">
        <v>116</v>
      </c>
      <c r="C1597">
        <v>54</v>
      </c>
      <c r="D1597">
        <v>1181109.6000000001</v>
      </c>
      <c r="E1597" t="str">
        <f t="shared" si="24"/>
        <v>7;Input@KoalaPesajeEntrada;54;1181109,6</v>
      </c>
      <c r="I1597" t="s">
        <v>1716</v>
      </c>
    </row>
    <row r="1598" spans="1:9" x14ac:dyDescent="0.3">
      <c r="A1598">
        <v>8</v>
      </c>
      <c r="B1598" t="s">
        <v>116</v>
      </c>
      <c r="C1598">
        <v>54</v>
      </c>
      <c r="D1598">
        <v>1192514.3999999999</v>
      </c>
      <c r="E1598" t="str">
        <f t="shared" si="24"/>
        <v>8;Input@KoalaPesajeEntrada;54;1192514,4</v>
      </c>
      <c r="I1598" t="s">
        <v>1717</v>
      </c>
    </row>
    <row r="1599" spans="1:9" x14ac:dyDescent="0.3">
      <c r="A1599">
        <v>9</v>
      </c>
      <c r="B1599" t="s">
        <v>116</v>
      </c>
      <c r="C1599">
        <v>54</v>
      </c>
      <c r="D1599">
        <v>1185742.8</v>
      </c>
      <c r="E1599" t="str">
        <f t="shared" si="24"/>
        <v>9;Input@KoalaPesajeEntrada;54;1185742,8</v>
      </c>
      <c r="I1599" t="s">
        <v>1718</v>
      </c>
    </row>
    <row r="1600" spans="1:9" x14ac:dyDescent="0.3">
      <c r="A1600">
        <v>10</v>
      </c>
      <c r="B1600" t="s">
        <v>116</v>
      </c>
      <c r="C1600">
        <v>54</v>
      </c>
      <c r="D1600">
        <v>1182891.6000000001</v>
      </c>
      <c r="E1600" t="str">
        <f t="shared" si="24"/>
        <v>10;Input@KoalaPesajeEntrada;54;1182891,6</v>
      </c>
      <c r="I1600" t="s">
        <v>1719</v>
      </c>
    </row>
    <row r="1601" spans="1:9" x14ac:dyDescent="0.3">
      <c r="A1601">
        <v>11</v>
      </c>
      <c r="B1601" t="s">
        <v>116</v>
      </c>
      <c r="C1601">
        <v>54</v>
      </c>
      <c r="D1601">
        <v>1185030</v>
      </c>
      <c r="E1601" t="str">
        <f t="shared" si="24"/>
        <v>11;Input@KoalaPesajeEntrada;54;1185030</v>
      </c>
      <c r="I1601" t="s">
        <v>1720</v>
      </c>
    </row>
    <row r="1602" spans="1:9" x14ac:dyDescent="0.3">
      <c r="A1602">
        <v>12</v>
      </c>
      <c r="B1602" t="s">
        <v>116</v>
      </c>
      <c r="C1602">
        <v>54</v>
      </c>
      <c r="D1602">
        <v>1188594</v>
      </c>
      <c r="E1602" t="str">
        <f t="shared" si="24"/>
        <v>12;Input@KoalaPesajeEntrada;54;1188594</v>
      </c>
      <c r="I1602" t="s">
        <v>1721</v>
      </c>
    </row>
    <row r="1603" spans="1:9" x14ac:dyDescent="0.3">
      <c r="A1603">
        <v>13</v>
      </c>
      <c r="B1603" t="s">
        <v>116</v>
      </c>
      <c r="C1603">
        <v>54</v>
      </c>
      <c r="D1603">
        <v>1180396.8</v>
      </c>
      <c r="E1603" t="str">
        <f t="shared" ref="E1603:E1666" si="25">_xlfn.CONCAT(A1603,";",B1603,";",C1603,";",D1603)</f>
        <v>13;Input@KoalaPesajeEntrada;54;1180396,8</v>
      </c>
      <c r="I1603" t="s">
        <v>1722</v>
      </c>
    </row>
    <row r="1604" spans="1:9" x14ac:dyDescent="0.3">
      <c r="A1604">
        <v>14</v>
      </c>
      <c r="B1604" t="s">
        <v>116</v>
      </c>
      <c r="C1604">
        <v>54</v>
      </c>
      <c r="D1604">
        <v>1191801.6000000001</v>
      </c>
      <c r="E1604" t="str">
        <f t="shared" si="25"/>
        <v>14;Input@KoalaPesajeEntrada;54;1191801,6</v>
      </c>
      <c r="I1604" t="s">
        <v>1723</v>
      </c>
    </row>
    <row r="1605" spans="1:9" x14ac:dyDescent="0.3">
      <c r="A1605">
        <v>15</v>
      </c>
      <c r="B1605" t="s">
        <v>116</v>
      </c>
      <c r="C1605">
        <v>54</v>
      </c>
      <c r="D1605">
        <v>1168279.2</v>
      </c>
      <c r="E1605" t="str">
        <f t="shared" si="25"/>
        <v>15;Input@KoalaPesajeEntrada;54;1168279,2</v>
      </c>
      <c r="I1605" t="s">
        <v>1724</v>
      </c>
    </row>
    <row r="1606" spans="1:9" x14ac:dyDescent="0.3">
      <c r="A1606">
        <v>16</v>
      </c>
      <c r="B1606" t="s">
        <v>116</v>
      </c>
      <c r="C1606">
        <v>54</v>
      </c>
      <c r="D1606">
        <v>1181822.3999999999</v>
      </c>
      <c r="E1606" t="str">
        <f t="shared" si="25"/>
        <v>16;Input@KoalaPesajeEntrada;54;1181822,4</v>
      </c>
      <c r="I1606" t="s">
        <v>1725</v>
      </c>
    </row>
    <row r="1607" spans="1:9" x14ac:dyDescent="0.3">
      <c r="A1607">
        <v>17</v>
      </c>
      <c r="B1607" t="s">
        <v>116</v>
      </c>
      <c r="C1607">
        <v>54</v>
      </c>
      <c r="D1607">
        <v>1181109.6000000001</v>
      </c>
      <c r="E1607" t="str">
        <f t="shared" si="25"/>
        <v>17;Input@KoalaPesajeEntrada;54;1181109,6</v>
      </c>
      <c r="I1607" t="s">
        <v>1726</v>
      </c>
    </row>
    <row r="1608" spans="1:9" x14ac:dyDescent="0.3">
      <c r="A1608">
        <v>18</v>
      </c>
      <c r="B1608" t="s">
        <v>116</v>
      </c>
      <c r="C1608">
        <v>54</v>
      </c>
      <c r="D1608">
        <v>1184673.6000000001</v>
      </c>
      <c r="E1608" t="str">
        <f t="shared" si="25"/>
        <v>18;Input@KoalaPesajeEntrada;54;1184673,6</v>
      </c>
      <c r="I1608" t="s">
        <v>1727</v>
      </c>
    </row>
    <row r="1609" spans="1:9" x14ac:dyDescent="0.3">
      <c r="A1609">
        <v>19</v>
      </c>
      <c r="B1609" t="s">
        <v>116</v>
      </c>
      <c r="C1609">
        <v>54</v>
      </c>
      <c r="D1609">
        <v>1177902</v>
      </c>
      <c r="E1609" t="str">
        <f t="shared" si="25"/>
        <v>19;Input@KoalaPesajeEntrada;54;1177902</v>
      </c>
      <c r="I1609" t="s">
        <v>1728</v>
      </c>
    </row>
    <row r="1610" spans="1:9" x14ac:dyDescent="0.3">
      <c r="A1610">
        <v>20</v>
      </c>
      <c r="B1610" t="s">
        <v>116</v>
      </c>
      <c r="C1610">
        <v>54</v>
      </c>
      <c r="D1610">
        <v>1181466</v>
      </c>
      <c r="E1610" t="str">
        <f t="shared" si="25"/>
        <v>20;Input@KoalaPesajeEntrada;54;1181466</v>
      </c>
      <c r="I1610" t="s">
        <v>1729</v>
      </c>
    </row>
    <row r="1611" spans="1:9" x14ac:dyDescent="0.3">
      <c r="A1611">
        <v>21</v>
      </c>
      <c r="B1611" t="s">
        <v>116</v>
      </c>
      <c r="C1611">
        <v>54</v>
      </c>
      <c r="D1611">
        <v>1176832.8</v>
      </c>
      <c r="E1611" t="str">
        <f t="shared" si="25"/>
        <v>21;Input@KoalaPesajeEntrada;54;1176832,8</v>
      </c>
      <c r="I1611" t="s">
        <v>1730</v>
      </c>
    </row>
    <row r="1612" spans="1:9" x14ac:dyDescent="0.3">
      <c r="A1612">
        <v>22</v>
      </c>
      <c r="B1612" t="s">
        <v>116</v>
      </c>
      <c r="C1612">
        <v>54</v>
      </c>
      <c r="D1612">
        <v>1175407.2</v>
      </c>
      <c r="E1612" t="str">
        <f t="shared" si="25"/>
        <v>22;Input@KoalaPesajeEntrada;54;1175407,2</v>
      </c>
      <c r="I1612" t="s">
        <v>1731</v>
      </c>
    </row>
    <row r="1613" spans="1:9" x14ac:dyDescent="0.3">
      <c r="A1613">
        <v>23</v>
      </c>
      <c r="B1613" t="s">
        <v>116</v>
      </c>
      <c r="C1613">
        <v>54</v>
      </c>
      <c r="D1613">
        <v>1185386.3999999999</v>
      </c>
      <c r="E1613" t="str">
        <f t="shared" si="25"/>
        <v>23;Input@KoalaPesajeEntrada;54;1185386,4</v>
      </c>
      <c r="I1613" t="s">
        <v>1732</v>
      </c>
    </row>
    <row r="1614" spans="1:9" x14ac:dyDescent="0.3">
      <c r="A1614">
        <v>24</v>
      </c>
      <c r="B1614" t="s">
        <v>116</v>
      </c>
      <c r="C1614">
        <v>54</v>
      </c>
      <c r="D1614">
        <v>1184317.2</v>
      </c>
      <c r="E1614" t="str">
        <f t="shared" si="25"/>
        <v>24;Input@KoalaPesajeEntrada;54;1184317,2</v>
      </c>
      <c r="I1614" t="s">
        <v>1733</v>
      </c>
    </row>
    <row r="1615" spans="1:9" x14ac:dyDescent="0.3">
      <c r="A1615">
        <v>25</v>
      </c>
      <c r="B1615" t="s">
        <v>116</v>
      </c>
      <c r="C1615">
        <v>54</v>
      </c>
      <c r="D1615">
        <v>1175763.6000000001</v>
      </c>
      <c r="E1615" t="str">
        <f t="shared" si="25"/>
        <v>25;Input@KoalaPesajeEntrada;54;1175763,6</v>
      </c>
      <c r="I1615" t="s">
        <v>1734</v>
      </c>
    </row>
    <row r="1616" spans="1:9" x14ac:dyDescent="0.3">
      <c r="A1616">
        <v>26</v>
      </c>
      <c r="B1616" t="s">
        <v>116</v>
      </c>
      <c r="C1616">
        <v>54</v>
      </c>
      <c r="D1616">
        <v>1181822.3999999999</v>
      </c>
      <c r="E1616" t="str">
        <f t="shared" si="25"/>
        <v>26;Input@KoalaPesajeEntrada;54;1181822,4</v>
      </c>
      <c r="I1616" t="s">
        <v>1735</v>
      </c>
    </row>
    <row r="1617" spans="1:9" x14ac:dyDescent="0.3">
      <c r="A1617">
        <v>27</v>
      </c>
      <c r="B1617" t="s">
        <v>116</v>
      </c>
      <c r="C1617">
        <v>54</v>
      </c>
      <c r="D1617">
        <v>1180040.3999999999</v>
      </c>
      <c r="E1617" t="str">
        <f t="shared" si="25"/>
        <v>27;Input@KoalaPesajeEntrada;54;1180040,4</v>
      </c>
      <c r="I1617" t="s">
        <v>1736</v>
      </c>
    </row>
    <row r="1618" spans="1:9" x14ac:dyDescent="0.3">
      <c r="A1618">
        <v>28</v>
      </c>
      <c r="B1618" t="s">
        <v>116</v>
      </c>
      <c r="C1618">
        <v>54</v>
      </c>
      <c r="D1618">
        <v>1190732.3999999999</v>
      </c>
      <c r="E1618" t="str">
        <f t="shared" si="25"/>
        <v>28;Input@KoalaPesajeEntrada;54;1190732,4</v>
      </c>
      <c r="I1618" t="s">
        <v>1737</v>
      </c>
    </row>
    <row r="1619" spans="1:9" x14ac:dyDescent="0.3">
      <c r="A1619">
        <v>29</v>
      </c>
      <c r="B1619" t="s">
        <v>116</v>
      </c>
      <c r="C1619">
        <v>54</v>
      </c>
      <c r="D1619">
        <v>1186812</v>
      </c>
      <c r="E1619" t="str">
        <f t="shared" si="25"/>
        <v>29;Input@KoalaPesajeEntrada;54;1186812</v>
      </c>
      <c r="I1619" t="s">
        <v>1738</v>
      </c>
    </row>
    <row r="1620" spans="1:9" x14ac:dyDescent="0.3">
      <c r="A1620">
        <v>30</v>
      </c>
      <c r="B1620" t="s">
        <v>116</v>
      </c>
      <c r="C1620">
        <v>54</v>
      </c>
      <c r="D1620">
        <v>1192514.3999999999</v>
      </c>
      <c r="E1620" t="str">
        <f t="shared" si="25"/>
        <v>30;Input@KoalaPesajeEntrada;54;1192514,4</v>
      </c>
      <c r="I1620" t="s">
        <v>1739</v>
      </c>
    </row>
    <row r="1621" spans="1:9" x14ac:dyDescent="0.3">
      <c r="A1621">
        <v>1</v>
      </c>
      <c r="B1621" t="s">
        <v>118</v>
      </c>
      <c r="C1621">
        <v>55</v>
      </c>
      <c r="D1621">
        <v>1323828</v>
      </c>
      <c r="E1621" t="str">
        <f t="shared" si="25"/>
        <v>1;Input@BrightPesajeEntrada;55;1323828</v>
      </c>
      <c r="I1621" t="s">
        <v>1740</v>
      </c>
    </row>
    <row r="1622" spans="1:9" x14ac:dyDescent="0.3">
      <c r="A1622">
        <v>2</v>
      </c>
      <c r="B1622" t="s">
        <v>118</v>
      </c>
      <c r="C1622">
        <v>55</v>
      </c>
      <c r="D1622">
        <v>1331352</v>
      </c>
      <c r="E1622" t="str">
        <f t="shared" si="25"/>
        <v>2;Input@BrightPesajeEntrada;55;1331352</v>
      </c>
      <c r="I1622" t="s">
        <v>1741</v>
      </c>
    </row>
    <row r="1623" spans="1:9" x14ac:dyDescent="0.3">
      <c r="A1623">
        <v>3</v>
      </c>
      <c r="B1623" t="s">
        <v>118</v>
      </c>
      <c r="C1623">
        <v>55</v>
      </c>
      <c r="D1623">
        <v>1328580</v>
      </c>
      <c r="E1623" t="str">
        <f t="shared" si="25"/>
        <v>3;Input@BrightPesajeEntrada;55;1328580</v>
      </c>
      <c r="I1623" t="s">
        <v>1742</v>
      </c>
    </row>
    <row r="1624" spans="1:9" x14ac:dyDescent="0.3">
      <c r="A1624">
        <v>4</v>
      </c>
      <c r="B1624" t="s">
        <v>118</v>
      </c>
      <c r="C1624">
        <v>55</v>
      </c>
      <c r="D1624">
        <v>1330164</v>
      </c>
      <c r="E1624" t="str">
        <f t="shared" si="25"/>
        <v>4;Input@BrightPesajeEntrada;55;1330164</v>
      </c>
      <c r="I1624" t="s">
        <v>1743</v>
      </c>
    </row>
    <row r="1625" spans="1:9" x14ac:dyDescent="0.3">
      <c r="A1625">
        <v>5</v>
      </c>
      <c r="B1625" t="s">
        <v>118</v>
      </c>
      <c r="C1625">
        <v>55</v>
      </c>
      <c r="D1625">
        <v>1335312</v>
      </c>
      <c r="E1625" t="str">
        <f t="shared" si="25"/>
        <v>5;Input@BrightPesajeEntrada;55;1335312</v>
      </c>
      <c r="I1625" t="s">
        <v>1744</v>
      </c>
    </row>
    <row r="1626" spans="1:9" x14ac:dyDescent="0.3">
      <c r="A1626">
        <v>6</v>
      </c>
      <c r="B1626" t="s">
        <v>118</v>
      </c>
      <c r="C1626">
        <v>55</v>
      </c>
      <c r="D1626">
        <v>1332540</v>
      </c>
      <c r="E1626" t="str">
        <f t="shared" si="25"/>
        <v>6;Input@BrightPesajeEntrada;55;1332540</v>
      </c>
      <c r="I1626" t="s">
        <v>1745</v>
      </c>
    </row>
    <row r="1627" spans="1:9" x14ac:dyDescent="0.3">
      <c r="A1627">
        <v>7</v>
      </c>
      <c r="B1627" t="s">
        <v>118</v>
      </c>
      <c r="C1627">
        <v>55</v>
      </c>
      <c r="D1627">
        <v>1331352</v>
      </c>
      <c r="E1627" t="str">
        <f t="shared" si="25"/>
        <v>7;Input@BrightPesajeEntrada;55;1331352</v>
      </c>
      <c r="I1627" t="s">
        <v>1746</v>
      </c>
    </row>
    <row r="1628" spans="1:9" x14ac:dyDescent="0.3">
      <c r="A1628">
        <v>8</v>
      </c>
      <c r="B1628" t="s">
        <v>118</v>
      </c>
      <c r="C1628">
        <v>55</v>
      </c>
      <c r="D1628">
        <v>1323432</v>
      </c>
      <c r="E1628" t="str">
        <f t="shared" si="25"/>
        <v>8;Input@BrightPesajeEntrada;55;1323432</v>
      </c>
      <c r="I1628" t="s">
        <v>1747</v>
      </c>
    </row>
    <row r="1629" spans="1:9" x14ac:dyDescent="0.3">
      <c r="A1629">
        <v>9</v>
      </c>
      <c r="B1629" t="s">
        <v>118</v>
      </c>
      <c r="C1629">
        <v>55</v>
      </c>
      <c r="D1629">
        <v>1328184</v>
      </c>
      <c r="E1629" t="str">
        <f t="shared" si="25"/>
        <v>9;Input@BrightPesajeEntrada;55;1328184</v>
      </c>
      <c r="I1629" t="s">
        <v>1748</v>
      </c>
    </row>
    <row r="1630" spans="1:9" x14ac:dyDescent="0.3">
      <c r="A1630">
        <v>10</v>
      </c>
      <c r="B1630" t="s">
        <v>118</v>
      </c>
      <c r="C1630">
        <v>55</v>
      </c>
      <c r="D1630">
        <v>1332144</v>
      </c>
      <c r="E1630" t="str">
        <f t="shared" si="25"/>
        <v>10;Input@BrightPesajeEntrada;55;1332144</v>
      </c>
      <c r="I1630" t="s">
        <v>1749</v>
      </c>
    </row>
    <row r="1631" spans="1:9" x14ac:dyDescent="0.3">
      <c r="A1631">
        <v>11</v>
      </c>
      <c r="B1631" t="s">
        <v>118</v>
      </c>
      <c r="C1631">
        <v>55</v>
      </c>
      <c r="D1631">
        <v>1317492</v>
      </c>
      <c r="E1631" t="str">
        <f t="shared" si="25"/>
        <v>11;Input@BrightPesajeEntrada;55;1317492</v>
      </c>
      <c r="I1631" t="s">
        <v>1750</v>
      </c>
    </row>
    <row r="1632" spans="1:9" x14ac:dyDescent="0.3">
      <c r="A1632">
        <v>12</v>
      </c>
      <c r="B1632" t="s">
        <v>118</v>
      </c>
      <c r="C1632">
        <v>55</v>
      </c>
      <c r="D1632">
        <v>1319472</v>
      </c>
      <c r="E1632" t="str">
        <f t="shared" si="25"/>
        <v>12;Input@BrightPesajeEntrada;55;1319472</v>
      </c>
      <c r="I1632" t="s">
        <v>1751</v>
      </c>
    </row>
    <row r="1633" spans="1:9" x14ac:dyDescent="0.3">
      <c r="A1633">
        <v>13</v>
      </c>
      <c r="B1633" t="s">
        <v>118</v>
      </c>
      <c r="C1633">
        <v>55</v>
      </c>
      <c r="D1633">
        <v>1323432</v>
      </c>
      <c r="E1633" t="str">
        <f t="shared" si="25"/>
        <v>13;Input@BrightPesajeEntrada;55;1323432</v>
      </c>
      <c r="I1633" t="s">
        <v>1752</v>
      </c>
    </row>
    <row r="1634" spans="1:9" x14ac:dyDescent="0.3">
      <c r="A1634">
        <v>14</v>
      </c>
      <c r="B1634" t="s">
        <v>118</v>
      </c>
      <c r="C1634">
        <v>55</v>
      </c>
      <c r="D1634">
        <v>1334916</v>
      </c>
      <c r="E1634" t="str">
        <f t="shared" si="25"/>
        <v>14;Input@BrightPesajeEntrada;55;1334916</v>
      </c>
      <c r="I1634" t="s">
        <v>1753</v>
      </c>
    </row>
    <row r="1635" spans="1:9" x14ac:dyDescent="0.3">
      <c r="A1635">
        <v>15</v>
      </c>
      <c r="B1635" t="s">
        <v>118</v>
      </c>
      <c r="C1635">
        <v>55</v>
      </c>
      <c r="D1635">
        <v>1321452</v>
      </c>
      <c r="E1635" t="str">
        <f t="shared" si="25"/>
        <v>15;Input@BrightPesajeEntrada;55;1321452</v>
      </c>
      <c r="I1635" t="s">
        <v>1754</v>
      </c>
    </row>
    <row r="1636" spans="1:9" x14ac:dyDescent="0.3">
      <c r="A1636">
        <v>16</v>
      </c>
      <c r="B1636" t="s">
        <v>118</v>
      </c>
      <c r="C1636">
        <v>55</v>
      </c>
      <c r="D1636">
        <v>1334916</v>
      </c>
      <c r="E1636" t="str">
        <f t="shared" si="25"/>
        <v>16;Input@BrightPesajeEntrada;55;1334916</v>
      </c>
      <c r="I1636" t="s">
        <v>1755</v>
      </c>
    </row>
    <row r="1637" spans="1:9" x14ac:dyDescent="0.3">
      <c r="A1637">
        <v>17</v>
      </c>
      <c r="B1637" t="s">
        <v>118</v>
      </c>
      <c r="C1637">
        <v>55</v>
      </c>
      <c r="D1637">
        <v>1326996</v>
      </c>
      <c r="E1637" t="str">
        <f t="shared" si="25"/>
        <v>17;Input@BrightPesajeEntrada;55;1326996</v>
      </c>
      <c r="I1637" t="s">
        <v>1756</v>
      </c>
    </row>
    <row r="1638" spans="1:9" x14ac:dyDescent="0.3">
      <c r="A1638">
        <v>18</v>
      </c>
      <c r="B1638" t="s">
        <v>118</v>
      </c>
      <c r="C1638">
        <v>55</v>
      </c>
      <c r="D1638">
        <v>1319472</v>
      </c>
      <c r="E1638" t="str">
        <f t="shared" si="25"/>
        <v>18;Input@BrightPesajeEntrada;55;1319472</v>
      </c>
      <c r="I1638" t="s">
        <v>1757</v>
      </c>
    </row>
    <row r="1639" spans="1:9" x14ac:dyDescent="0.3">
      <c r="A1639">
        <v>19</v>
      </c>
      <c r="B1639" t="s">
        <v>118</v>
      </c>
      <c r="C1639">
        <v>55</v>
      </c>
      <c r="D1639">
        <v>1321848</v>
      </c>
      <c r="E1639" t="str">
        <f t="shared" si="25"/>
        <v>19;Input@BrightPesajeEntrada;55;1321848</v>
      </c>
      <c r="I1639" t="s">
        <v>1758</v>
      </c>
    </row>
    <row r="1640" spans="1:9" x14ac:dyDescent="0.3">
      <c r="A1640">
        <v>20</v>
      </c>
      <c r="B1640" t="s">
        <v>118</v>
      </c>
      <c r="C1640">
        <v>55</v>
      </c>
      <c r="D1640">
        <v>1317492</v>
      </c>
      <c r="E1640" t="str">
        <f t="shared" si="25"/>
        <v>20;Input@BrightPesajeEntrada;55;1317492</v>
      </c>
      <c r="I1640" t="s">
        <v>1759</v>
      </c>
    </row>
    <row r="1641" spans="1:9" x14ac:dyDescent="0.3">
      <c r="A1641">
        <v>21</v>
      </c>
      <c r="B1641" t="s">
        <v>118</v>
      </c>
      <c r="C1641">
        <v>55</v>
      </c>
      <c r="D1641">
        <v>1323828</v>
      </c>
      <c r="E1641" t="str">
        <f t="shared" si="25"/>
        <v>21;Input@BrightPesajeEntrada;55;1323828</v>
      </c>
      <c r="I1641" t="s">
        <v>1760</v>
      </c>
    </row>
    <row r="1642" spans="1:9" x14ac:dyDescent="0.3">
      <c r="A1642">
        <v>22</v>
      </c>
      <c r="B1642" t="s">
        <v>118</v>
      </c>
      <c r="C1642">
        <v>55</v>
      </c>
      <c r="D1642">
        <v>1325016</v>
      </c>
      <c r="E1642" t="str">
        <f t="shared" si="25"/>
        <v>22;Input@BrightPesajeEntrada;55;1325016</v>
      </c>
      <c r="I1642" t="s">
        <v>1761</v>
      </c>
    </row>
    <row r="1643" spans="1:9" x14ac:dyDescent="0.3">
      <c r="A1643">
        <v>23</v>
      </c>
      <c r="B1643" t="s">
        <v>118</v>
      </c>
      <c r="C1643">
        <v>55</v>
      </c>
      <c r="D1643">
        <v>1323828</v>
      </c>
      <c r="E1643" t="str">
        <f t="shared" si="25"/>
        <v>23;Input@BrightPesajeEntrada;55;1323828</v>
      </c>
      <c r="I1643" t="s">
        <v>1762</v>
      </c>
    </row>
    <row r="1644" spans="1:9" x14ac:dyDescent="0.3">
      <c r="A1644">
        <v>24</v>
      </c>
      <c r="B1644" t="s">
        <v>118</v>
      </c>
      <c r="C1644">
        <v>55</v>
      </c>
      <c r="D1644">
        <v>1324620</v>
      </c>
      <c r="E1644" t="str">
        <f t="shared" si="25"/>
        <v>24;Input@BrightPesajeEntrada;55;1324620</v>
      </c>
      <c r="I1644" t="s">
        <v>1763</v>
      </c>
    </row>
    <row r="1645" spans="1:9" x14ac:dyDescent="0.3">
      <c r="A1645">
        <v>25</v>
      </c>
      <c r="B1645" t="s">
        <v>118</v>
      </c>
      <c r="C1645">
        <v>55</v>
      </c>
      <c r="D1645">
        <v>1330164</v>
      </c>
      <c r="E1645" t="str">
        <f t="shared" si="25"/>
        <v>25;Input@BrightPesajeEntrada;55;1330164</v>
      </c>
      <c r="I1645" t="s">
        <v>1764</v>
      </c>
    </row>
    <row r="1646" spans="1:9" x14ac:dyDescent="0.3">
      <c r="A1646">
        <v>26</v>
      </c>
      <c r="B1646" t="s">
        <v>118</v>
      </c>
      <c r="C1646">
        <v>55</v>
      </c>
      <c r="D1646">
        <v>1319472</v>
      </c>
      <c r="E1646" t="str">
        <f t="shared" si="25"/>
        <v>26;Input@BrightPesajeEntrada;55;1319472</v>
      </c>
      <c r="I1646" t="s">
        <v>1765</v>
      </c>
    </row>
    <row r="1647" spans="1:9" x14ac:dyDescent="0.3">
      <c r="A1647">
        <v>27</v>
      </c>
      <c r="B1647" t="s">
        <v>118</v>
      </c>
      <c r="C1647">
        <v>55</v>
      </c>
      <c r="D1647">
        <v>1330164</v>
      </c>
      <c r="E1647" t="str">
        <f t="shared" si="25"/>
        <v>27;Input@BrightPesajeEntrada;55;1330164</v>
      </c>
      <c r="I1647" t="s">
        <v>1766</v>
      </c>
    </row>
    <row r="1648" spans="1:9" x14ac:dyDescent="0.3">
      <c r="A1648">
        <v>28</v>
      </c>
      <c r="B1648" t="s">
        <v>118</v>
      </c>
      <c r="C1648">
        <v>55</v>
      </c>
      <c r="D1648">
        <v>1313532</v>
      </c>
      <c r="E1648" t="str">
        <f t="shared" si="25"/>
        <v>28;Input@BrightPesajeEntrada;55;1313532</v>
      </c>
      <c r="I1648" t="s">
        <v>1767</v>
      </c>
    </row>
    <row r="1649" spans="1:9" x14ac:dyDescent="0.3">
      <c r="A1649">
        <v>29</v>
      </c>
      <c r="B1649" t="s">
        <v>118</v>
      </c>
      <c r="C1649">
        <v>55</v>
      </c>
      <c r="D1649">
        <v>1322640</v>
      </c>
      <c r="E1649" t="str">
        <f t="shared" si="25"/>
        <v>29;Input@BrightPesajeEntrada;55;1322640</v>
      </c>
      <c r="I1649" t="s">
        <v>1768</v>
      </c>
    </row>
    <row r="1650" spans="1:9" x14ac:dyDescent="0.3">
      <c r="A1650">
        <v>30</v>
      </c>
      <c r="B1650" t="s">
        <v>118</v>
      </c>
      <c r="C1650">
        <v>55</v>
      </c>
      <c r="D1650">
        <v>1326996</v>
      </c>
      <c r="E1650" t="str">
        <f t="shared" si="25"/>
        <v>30;Input@BrightPesajeEntrada;55;1326996</v>
      </c>
      <c r="I1650" t="s">
        <v>1769</v>
      </c>
    </row>
    <row r="1651" spans="1:9" x14ac:dyDescent="0.3">
      <c r="A1651">
        <v>1</v>
      </c>
      <c r="B1651" t="s">
        <v>117</v>
      </c>
      <c r="C1651">
        <v>56</v>
      </c>
      <c r="D1651">
        <v>628927.19999999995</v>
      </c>
      <c r="E1651" t="str">
        <f t="shared" si="25"/>
        <v>1;Input@PaperPesajeEntrad;56;628927,2</v>
      </c>
      <c r="I1651" t="s">
        <v>1770</v>
      </c>
    </row>
    <row r="1652" spans="1:9" x14ac:dyDescent="0.3">
      <c r="A1652">
        <v>2</v>
      </c>
      <c r="B1652" t="s">
        <v>117</v>
      </c>
      <c r="C1652">
        <v>56</v>
      </c>
      <c r="D1652">
        <v>621561.59999999998</v>
      </c>
      <c r="E1652" t="str">
        <f t="shared" si="25"/>
        <v>2;Input@PaperPesajeEntrad;56;621561,6</v>
      </c>
      <c r="I1652" t="s">
        <v>1771</v>
      </c>
    </row>
    <row r="1653" spans="1:9" x14ac:dyDescent="0.3">
      <c r="A1653">
        <v>3</v>
      </c>
      <c r="B1653" t="s">
        <v>117</v>
      </c>
      <c r="C1653">
        <v>56</v>
      </c>
      <c r="D1653">
        <v>626076</v>
      </c>
      <c r="E1653" t="str">
        <f t="shared" si="25"/>
        <v>3;Input@PaperPesajeEntrad;56;626076</v>
      </c>
      <c r="I1653" t="s">
        <v>1772</v>
      </c>
    </row>
    <row r="1654" spans="1:9" x14ac:dyDescent="0.3">
      <c r="A1654">
        <v>4</v>
      </c>
      <c r="B1654" t="s">
        <v>117</v>
      </c>
      <c r="C1654">
        <v>56</v>
      </c>
      <c r="D1654">
        <v>622512</v>
      </c>
      <c r="E1654" t="str">
        <f t="shared" si="25"/>
        <v>4;Input@PaperPesajeEntrad;56;622512</v>
      </c>
      <c r="I1654" t="s">
        <v>1773</v>
      </c>
    </row>
    <row r="1655" spans="1:9" x14ac:dyDescent="0.3">
      <c r="A1655">
        <v>5</v>
      </c>
      <c r="B1655" t="s">
        <v>117</v>
      </c>
      <c r="C1655">
        <v>56</v>
      </c>
      <c r="D1655">
        <v>615859.19999999995</v>
      </c>
      <c r="E1655" t="str">
        <f t="shared" si="25"/>
        <v>5;Input@PaperPesajeEntrad;56;615859,2</v>
      </c>
      <c r="I1655" t="s">
        <v>1774</v>
      </c>
    </row>
    <row r="1656" spans="1:9" x14ac:dyDescent="0.3">
      <c r="A1656">
        <v>6</v>
      </c>
      <c r="B1656" t="s">
        <v>117</v>
      </c>
      <c r="C1656">
        <v>56</v>
      </c>
      <c r="D1656">
        <v>618235.19999999995</v>
      </c>
      <c r="E1656" t="str">
        <f t="shared" si="25"/>
        <v>6;Input@PaperPesajeEntrad;56;618235,2</v>
      </c>
      <c r="I1656" t="s">
        <v>1775</v>
      </c>
    </row>
    <row r="1657" spans="1:9" x14ac:dyDescent="0.3">
      <c r="A1657">
        <v>7</v>
      </c>
      <c r="B1657" t="s">
        <v>117</v>
      </c>
      <c r="C1657">
        <v>56</v>
      </c>
      <c r="D1657">
        <v>627739.19999999995</v>
      </c>
      <c r="E1657" t="str">
        <f t="shared" si="25"/>
        <v>7;Input@PaperPesajeEntrad;56;627739,2</v>
      </c>
      <c r="I1657" t="s">
        <v>1776</v>
      </c>
    </row>
    <row r="1658" spans="1:9" x14ac:dyDescent="0.3">
      <c r="A1658">
        <v>8</v>
      </c>
      <c r="B1658" t="s">
        <v>117</v>
      </c>
      <c r="C1658">
        <v>56</v>
      </c>
      <c r="D1658">
        <v>626313.6</v>
      </c>
      <c r="E1658" t="str">
        <f t="shared" si="25"/>
        <v>8;Input@PaperPesajeEntrad;56;626313,6</v>
      </c>
      <c r="I1658" t="s">
        <v>1777</v>
      </c>
    </row>
    <row r="1659" spans="1:9" x14ac:dyDescent="0.3">
      <c r="A1659">
        <v>9</v>
      </c>
      <c r="B1659" t="s">
        <v>117</v>
      </c>
      <c r="C1659">
        <v>56</v>
      </c>
      <c r="D1659">
        <v>619898.4</v>
      </c>
      <c r="E1659" t="str">
        <f t="shared" si="25"/>
        <v>9;Input@PaperPesajeEntrad;56;619898,4</v>
      </c>
      <c r="I1659" t="s">
        <v>1778</v>
      </c>
    </row>
    <row r="1660" spans="1:9" x14ac:dyDescent="0.3">
      <c r="A1660">
        <v>10</v>
      </c>
      <c r="B1660" t="s">
        <v>117</v>
      </c>
      <c r="C1660">
        <v>56</v>
      </c>
      <c r="D1660">
        <v>628927.19999999995</v>
      </c>
      <c r="E1660" t="str">
        <f t="shared" si="25"/>
        <v>10;Input@PaperPesajeEntrad;56;628927,2</v>
      </c>
      <c r="I1660" t="s">
        <v>1779</v>
      </c>
    </row>
    <row r="1661" spans="1:9" x14ac:dyDescent="0.3">
      <c r="A1661">
        <v>11</v>
      </c>
      <c r="B1661" t="s">
        <v>117</v>
      </c>
      <c r="C1661">
        <v>56</v>
      </c>
      <c r="D1661">
        <v>615384</v>
      </c>
      <c r="E1661" t="str">
        <f t="shared" si="25"/>
        <v>11;Input@PaperPesajeEntrad;56;615384</v>
      </c>
      <c r="I1661" t="s">
        <v>1780</v>
      </c>
    </row>
    <row r="1662" spans="1:9" x14ac:dyDescent="0.3">
      <c r="A1662">
        <v>12</v>
      </c>
      <c r="B1662" t="s">
        <v>117</v>
      </c>
      <c r="C1662">
        <v>56</v>
      </c>
      <c r="D1662">
        <v>623462.40000000002</v>
      </c>
      <c r="E1662" t="str">
        <f t="shared" si="25"/>
        <v>12;Input@PaperPesajeEntrad;56;623462,4</v>
      </c>
      <c r="I1662" t="s">
        <v>1781</v>
      </c>
    </row>
    <row r="1663" spans="1:9" x14ac:dyDescent="0.3">
      <c r="A1663">
        <v>13</v>
      </c>
      <c r="B1663" t="s">
        <v>117</v>
      </c>
      <c r="C1663">
        <v>56</v>
      </c>
      <c r="D1663">
        <v>618472.80000000005</v>
      </c>
      <c r="E1663" t="str">
        <f t="shared" si="25"/>
        <v>13;Input@PaperPesajeEntrad;56;618472,8</v>
      </c>
      <c r="I1663" t="s">
        <v>1782</v>
      </c>
    </row>
    <row r="1664" spans="1:9" x14ac:dyDescent="0.3">
      <c r="A1664">
        <v>14</v>
      </c>
      <c r="B1664" t="s">
        <v>117</v>
      </c>
      <c r="C1664">
        <v>56</v>
      </c>
      <c r="D1664">
        <v>613720.80000000005</v>
      </c>
      <c r="E1664" t="str">
        <f t="shared" si="25"/>
        <v>14;Input@PaperPesajeEntrad;56;613720,8</v>
      </c>
      <c r="I1664" t="s">
        <v>1783</v>
      </c>
    </row>
    <row r="1665" spans="1:9" x14ac:dyDescent="0.3">
      <c r="A1665">
        <v>15</v>
      </c>
      <c r="B1665" t="s">
        <v>117</v>
      </c>
      <c r="C1665">
        <v>56</v>
      </c>
      <c r="D1665">
        <v>619898.4</v>
      </c>
      <c r="E1665" t="str">
        <f t="shared" si="25"/>
        <v>15;Input@PaperPesajeEntrad;56;619898,4</v>
      </c>
      <c r="I1665" t="s">
        <v>1784</v>
      </c>
    </row>
    <row r="1666" spans="1:9" x14ac:dyDescent="0.3">
      <c r="A1666">
        <v>16</v>
      </c>
      <c r="B1666" t="s">
        <v>117</v>
      </c>
      <c r="C1666">
        <v>56</v>
      </c>
      <c r="D1666">
        <v>615621.6</v>
      </c>
      <c r="E1666" t="str">
        <f t="shared" si="25"/>
        <v>16;Input@PaperPesajeEntrad;56;615621,6</v>
      </c>
      <c r="I1666" t="s">
        <v>1785</v>
      </c>
    </row>
    <row r="1667" spans="1:9" x14ac:dyDescent="0.3">
      <c r="A1667">
        <v>17</v>
      </c>
      <c r="B1667" t="s">
        <v>117</v>
      </c>
      <c r="C1667">
        <v>56</v>
      </c>
      <c r="D1667">
        <v>625838.4</v>
      </c>
      <c r="E1667" t="str">
        <f t="shared" ref="E1667:E1730" si="26">_xlfn.CONCAT(A1667,";",B1667,";",C1667,";",D1667)</f>
        <v>17;Input@PaperPesajeEntrad;56;625838,4</v>
      </c>
      <c r="I1667" t="s">
        <v>1786</v>
      </c>
    </row>
    <row r="1668" spans="1:9" x14ac:dyDescent="0.3">
      <c r="A1668">
        <v>18</v>
      </c>
      <c r="B1668" t="s">
        <v>117</v>
      </c>
      <c r="C1668">
        <v>56</v>
      </c>
      <c r="D1668">
        <v>620848.80000000005</v>
      </c>
      <c r="E1668" t="str">
        <f t="shared" si="26"/>
        <v>18;Input@PaperPesajeEntrad;56;620848,8</v>
      </c>
      <c r="I1668" t="s">
        <v>1787</v>
      </c>
    </row>
    <row r="1669" spans="1:9" x14ac:dyDescent="0.3">
      <c r="A1669">
        <v>19</v>
      </c>
      <c r="B1669" t="s">
        <v>117</v>
      </c>
      <c r="C1669">
        <v>56</v>
      </c>
      <c r="D1669">
        <v>620136</v>
      </c>
      <c r="E1669" t="str">
        <f t="shared" si="26"/>
        <v>19;Input@PaperPesajeEntrad;56;620136</v>
      </c>
      <c r="I1669" t="s">
        <v>1788</v>
      </c>
    </row>
    <row r="1670" spans="1:9" x14ac:dyDescent="0.3">
      <c r="A1670">
        <v>20</v>
      </c>
      <c r="B1670" t="s">
        <v>117</v>
      </c>
      <c r="C1670">
        <v>56</v>
      </c>
      <c r="D1670">
        <v>624650.4</v>
      </c>
      <c r="E1670" t="str">
        <f t="shared" si="26"/>
        <v>20;Input@PaperPesajeEntrad;56;624650,4</v>
      </c>
      <c r="I1670" t="s">
        <v>1789</v>
      </c>
    </row>
    <row r="1671" spans="1:9" x14ac:dyDescent="0.3">
      <c r="A1671">
        <v>21</v>
      </c>
      <c r="B1671" t="s">
        <v>117</v>
      </c>
      <c r="C1671">
        <v>56</v>
      </c>
      <c r="D1671">
        <v>624175.19999999995</v>
      </c>
      <c r="E1671" t="str">
        <f t="shared" si="26"/>
        <v>21;Input@PaperPesajeEntrad;56;624175,2</v>
      </c>
      <c r="I1671" t="s">
        <v>1790</v>
      </c>
    </row>
    <row r="1672" spans="1:9" x14ac:dyDescent="0.3">
      <c r="A1672">
        <v>22</v>
      </c>
      <c r="B1672" t="s">
        <v>117</v>
      </c>
      <c r="C1672">
        <v>56</v>
      </c>
      <c r="D1672">
        <v>625600.80000000005</v>
      </c>
      <c r="E1672" t="str">
        <f t="shared" si="26"/>
        <v>22;Input@PaperPesajeEntrad;56;625600,8</v>
      </c>
      <c r="I1672" t="s">
        <v>1791</v>
      </c>
    </row>
    <row r="1673" spans="1:9" x14ac:dyDescent="0.3">
      <c r="A1673">
        <v>23</v>
      </c>
      <c r="B1673" t="s">
        <v>117</v>
      </c>
      <c r="C1673">
        <v>56</v>
      </c>
      <c r="D1673">
        <v>617997.6</v>
      </c>
      <c r="E1673" t="str">
        <f t="shared" si="26"/>
        <v>23;Input@PaperPesajeEntrad;56;617997,6</v>
      </c>
      <c r="I1673" t="s">
        <v>1792</v>
      </c>
    </row>
    <row r="1674" spans="1:9" x14ac:dyDescent="0.3">
      <c r="A1674">
        <v>24</v>
      </c>
      <c r="B1674" t="s">
        <v>117</v>
      </c>
      <c r="C1674">
        <v>56</v>
      </c>
      <c r="D1674">
        <v>626313.6</v>
      </c>
      <c r="E1674" t="str">
        <f t="shared" si="26"/>
        <v>24;Input@PaperPesajeEntrad;56;626313,6</v>
      </c>
      <c r="I1674" t="s">
        <v>1793</v>
      </c>
    </row>
    <row r="1675" spans="1:9" x14ac:dyDescent="0.3">
      <c r="A1675">
        <v>25</v>
      </c>
      <c r="B1675" t="s">
        <v>117</v>
      </c>
      <c r="C1675">
        <v>56</v>
      </c>
      <c r="D1675">
        <v>619660.80000000005</v>
      </c>
      <c r="E1675" t="str">
        <f t="shared" si="26"/>
        <v>25;Input@PaperPesajeEntrad;56;619660,8</v>
      </c>
      <c r="I1675" t="s">
        <v>1794</v>
      </c>
    </row>
    <row r="1676" spans="1:9" x14ac:dyDescent="0.3">
      <c r="A1676">
        <v>26</v>
      </c>
      <c r="B1676" t="s">
        <v>117</v>
      </c>
      <c r="C1676">
        <v>56</v>
      </c>
      <c r="D1676">
        <v>623700</v>
      </c>
      <c r="E1676" t="str">
        <f t="shared" si="26"/>
        <v>26;Input@PaperPesajeEntrad;56;623700</v>
      </c>
      <c r="I1676" t="s">
        <v>1795</v>
      </c>
    </row>
    <row r="1677" spans="1:9" x14ac:dyDescent="0.3">
      <c r="A1677">
        <v>27</v>
      </c>
      <c r="B1677" t="s">
        <v>117</v>
      </c>
      <c r="C1677">
        <v>56</v>
      </c>
      <c r="D1677">
        <v>620848.80000000005</v>
      </c>
      <c r="E1677" t="str">
        <f t="shared" si="26"/>
        <v>27;Input@PaperPesajeEntrad;56;620848,8</v>
      </c>
      <c r="I1677" t="s">
        <v>1796</v>
      </c>
    </row>
    <row r="1678" spans="1:9" x14ac:dyDescent="0.3">
      <c r="A1678">
        <v>28</v>
      </c>
      <c r="B1678" t="s">
        <v>117</v>
      </c>
      <c r="C1678">
        <v>56</v>
      </c>
      <c r="D1678">
        <v>622749.6</v>
      </c>
      <c r="E1678" t="str">
        <f t="shared" si="26"/>
        <v>28;Input@PaperPesajeEntrad;56;622749,6</v>
      </c>
      <c r="I1678" t="s">
        <v>1797</v>
      </c>
    </row>
    <row r="1679" spans="1:9" x14ac:dyDescent="0.3">
      <c r="A1679">
        <v>29</v>
      </c>
      <c r="B1679" t="s">
        <v>117</v>
      </c>
      <c r="C1679">
        <v>56</v>
      </c>
      <c r="D1679">
        <v>616096.80000000005</v>
      </c>
      <c r="E1679" t="str">
        <f t="shared" si="26"/>
        <v>29;Input@PaperPesajeEntrad;56;616096,8</v>
      </c>
      <c r="I1679" t="s">
        <v>1798</v>
      </c>
    </row>
    <row r="1680" spans="1:9" x14ac:dyDescent="0.3">
      <c r="A1680">
        <v>30</v>
      </c>
      <c r="B1680" t="s">
        <v>117</v>
      </c>
      <c r="C1680">
        <v>56</v>
      </c>
      <c r="D1680">
        <v>622512</v>
      </c>
      <c r="E1680" t="str">
        <f t="shared" si="26"/>
        <v>30;Input@PaperPesajeEntrad;56;622512</v>
      </c>
      <c r="I1680" t="s">
        <v>1799</v>
      </c>
    </row>
    <row r="1681" spans="1:9" x14ac:dyDescent="0.3">
      <c r="A1681">
        <v>1</v>
      </c>
      <c r="B1681" t="s">
        <v>117</v>
      </c>
      <c r="C1681">
        <v>57</v>
      </c>
      <c r="D1681">
        <v>651618</v>
      </c>
      <c r="E1681" t="str">
        <f t="shared" si="26"/>
        <v>1;Input@PaperPesajeEntrad;57;651618</v>
      </c>
      <c r="I1681" t="s">
        <v>1800</v>
      </c>
    </row>
    <row r="1682" spans="1:9" x14ac:dyDescent="0.3">
      <c r="A1682">
        <v>2</v>
      </c>
      <c r="B1682" t="s">
        <v>117</v>
      </c>
      <c r="C1682">
        <v>57</v>
      </c>
      <c r="D1682">
        <v>649638</v>
      </c>
      <c r="E1682" t="str">
        <f t="shared" si="26"/>
        <v>2;Input@PaperPesajeEntrad;57;649638</v>
      </c>
      <c r="I1682" t="s">
        <v>1801</v>
      </c>
    </row>
    <row r="1683" spans="1:9" x14ac:dyDescent="0.3">
      <c r="A1683">
        <v>3</v>
      </c>
      <c r="B1683" t="s">
        <v>117</v>
      </c>
      <c r="C1683">
        <v>57</v>
      </c>
      <c r="D1683">
        <v>652806</v>
      </c>
      <c r="E1683" t="str">
        <f t="shared" si="26"/>
        <v>3;Input@PaperPesajeEntrad;57;652806</v>
      </c>
      <c r="I1683" t="s">
        <v>1802</v>
      </c>
    </row>
    <row r="1684" spans="1:9" x14ac:dyDescent="0.3">
      <c r="A1684">
        <v>4</v>
      </c>
      <c r="B1684" t="s">
        <v>117</v>
      </c>
      <c r="C1684">
        <v>57</v>
      </c>
      <c r="D1684">
        <v>657162</v>
      </c>
      <c r="E1684" t="str">
        <f t="shared" si="26"/>
        <v>4;Input@PaperPesajeEntrad;57;657162</v>
      </c>
      <c r="I1684" t="s">
        <v>1803</v>
      </c>
    </row>
    <row r="1685" spans="1:9" x14ac:dyDescent="0.3">
      <c r="A1685">
        <v>5</v>
      </c>
      <c r="B1685" t="s">
        <v>117</v>
      </c>
      <c r="C1685">
        <v>57</v>
      </c>
      <c r="D1685">
        <v>654588</v>
      </c>
      <c r="E1685" t="str">
        <f t="shared" si="26"/>
        <v>5;Input@PaperPesajeEntrad;57;654588</v>
      </c>
      <c r="I1685" t="s">
        <v>1804</v>
      </c>
    </row>
    <row r="1686" spans="1:9" x14ac:dyDescent="0.3">
      <c r="A1686">
        <v>6</v>
      </c>
      <c r="B1686" t="s">
        <v>117</v>
      </c>
      <c r="C1686">
        <v>57</v>
      </c>
      <c r="D1686">
        <v>651618</v>
      </c>
      <c r="E1686" t="str">
        <f t="shared" si="26"/>
        <v>6;Input@PaperPesajeEntrad;57;651618</v>
      </c>
      <c r="I1686" t="s">
        <v>1805</v>
      </c>
    </row>
    <row r="1687" spans="1:9" x14ac:dyDescent="0.3">
      <c r="A1687">
        <v>7</v>
      </c>
      <c r="B1687" t="s">
        <v>117</v>
      </c>
      <c r="C1687">
        <v>57</v>
      </c>
      <c r="D1687">
        <v>651222</v>
      </c>
      <c r="E1687" t="str">
        <f t="shared" si="26"/>
        <v>7;Input@PaperPesajeEntrad;57;651222</v>
      </c>
      <c r="I1687" t="s">
        <v>1806</v>
      </c>
    </row>
    <row r="1688" spans="1:9" x14ac:dyDescent="0.3">
      <c r="A1688">
        <v>8</v>
      </c>
      <c r="B1688" t="s">
        <v>117</v>
      </c>
      <c r="C1688">
        <v>57</v>
      </c>
      <c r="D1688">
        <v>647460</v>
      </c>
      <c r="E1688" t="str">
        <f t="shared" si="26"/>
        <v>8;Input@PaperPesajeEntrad;57;647460</v>
      </c>
      <c r="I1688" t="s">
        <v>1807</v>
      </c>
    </row>
    <row r="1689" spans="1:9" x14ac:dyDescent="0.3">
      <c r="A1689">
        <v>9</v>
      </c>
      <c r="B1689" t="s">
        <v>117</v>
      </c>
      <c r="C1689">
        <v>57</v>
      </c>
      <c r="D1689">
        <v>655380</v>
      </c>
      <c r="E1689" t="str">
        <f t="shared" si="26"/>
        <v>9;Input@PaperPesajeEntrad;57;655380</v>
      </c>
      <c r="I1689" t="s">
        <v>1808</v>
      </c>
    </row>
    <row r="1690" spans="1:9" x14ac:dyDescent="0.3">
      <c r="A1690">
        <v>10</v>
      </c>
      <c r="B1690" t="s">
        <v>117</v>
      </c>
      <c r="C1690">
        <v>57</v>
      </c>
      <c r="D1690">
        <v>655182</v>
      </c>
      <c r="E1690" t="str">
        <f t="shared" si="26"/>
        <v>10;Input@PaperPesajeEntrad;57;655182</v>
      </c>
      <c r="I1690" t="s">
        <v>1809</v>
      </c>
    </row>
    <row r="1691" spans="1:9" x14ac:dyDescent="0.3">
      <c r="A1691">
        <v>11</v>
      </c>
      <c r="B1691" t="s">
        <v>117</v>
      </c>
      <c r="C1691">
        <v>57</v>
      </c>
      <c r="D1691">
        <v>652212</v>
      </c>
      <c r="E1691" t="str">
        <f t="shared" si="26"/>
        <v>11;Input@PaperPesajeEntrad;57;652212</v>
      </c>
      <c r="I1691" t="s">
        <v>1810</v>
      </c>
    </row>
    <row r="1692" spans="1:9" x14ac:dyDescent="0.3">
      <c r="A1692">
        <v>12</v>
      </c>
      <c r="B1692" t="s">
        <v>117</v>
      </c>
      <c r="C1692">
        <v>57</v>
      </c>
      <c r="D1692">
        <v>653202</v>
      </c>
      <c r="E1692" t="str">
        <f t="shared" si="26"/>
        <v>12;Input@PaperPesajeEntrad;57;653202</v>
      </c>
      <c r="I1692" t="s">
        <v>1811</v>
      </c>
    </row>
    <row r="1693" spans="1:9" x14ac:dyDescent="0.3">
      <c r="A1693">
        <v>13</v>
      </c>
      <c r="B1693" t="s">
        <v>117</v>
      </c>
      <c r="C1693">
        <v>57</v>
      </c>
      <c r="D1693">
        <v>648054</v>
      </c>
      <c r="E1693" t="str">
        <f t="shared" si="26"/>
        <v>13;Input@PaperPesajeEntrad;57;648054</v>
      </c>
      <c r="I1693" t="s">
        <v>1812</v>
      </c>
    </row>
    <row r="1694" spans="1:9" x14ac:dyDescent="0.3">
      <c r="A1694">
        <v>14</v>
      </c>
      <c r="B1694" t="s">
        <v>117</v>
      </c>
      <c r="C1694">
        <v>57</v>
      </c>
      <c r="D1694">
        <v>644292</v>
      </c>
      <c r="E1694" t="str">
        <f t="shared" si="26"/>
        <v>14;Input@PaperPesajeEntrad;57;644292</v>
      </c>
      <c r="I1694" t="s">
        <v>1813</v>
      </c>
    </row>
    <row r="1695" spans="1:9" x14ac:dyDescent="0.3">
      <c r="A1695">
        <v>15</v>
      </c>
      <c r="B1695" t="s">
        <v>117</v>
      </c>
      <c r="C1695">
        <v>57</v>
      </c>
      <c r="D1695">
        <v>646272</v>
      </c>
      <c r="E1695" t="str">
        <f t="shared" si="26"/>
        <v>15;Input@PaperPesajeEntrad;57;646272</v>
      </c>
      <c r="I1695" t="s">
        <v>1814</v>
      </c>
    </row>
    <row r="1696" spans="1:9" x14ac:dyDescent="0.3">
      <c r="A1696">
        <v>16</v>
      </c>
      <c r="B1696" t="s">
        <v>117</v>
      </c>
      <c r="C1696">
        <v>57</v>
      </c>
      <c r="D1696">
        <v>655578</v>
      </c>
      <c r="E1696" t="str">
        <f t="shared" si="26"/>
        <v>16;Input@PaperPesajeEntrad;57;655578</v>
      </c>
      <c r="I1696" t="s">
        <v>1815</v>
      </c>
    </row>
    <row r="1697" spans="1:9" x14ac:dyDescent="0.3">
      <c r="A1697">
        <v>17</v>
      </c>
      <c r="B1697" t="s">
        <v>117</v>
      </c>
      <c r="C1697">
        <v>57</v>
      </c>
      <c r="D1697">
        <v>651816</v>
      </c>
      <c r="E1697" t="str">
        <f t="shared" si="26"/>
        <v>17;Input@PaperPesajeEntrad;57;651816</v>
      </c>
      <c r="I1697" t="s">
        <v>1816</v>
      </c>
    </row>
    <row r="1698" spans="1:9" x14ac:dyDescent="0.3">
      <c r="A1698">
        <v>18</v>
      </c>
      <c r="B1698" t="s">
        <v>117</v>
      </c>
      <c r="C1698">
        <v>57</v>
      </c>
      <c r="D1698">
        <v>651420</v>
      </c>
      <c r="E1698" t="str">
        <f t="shared" si="26"/>
        <v>18;Input@PaperPesajeEntrad;57;651420</v>
      </c>
      <c r="I1698" t="s">
        <v>1817</v>
      </c>
    </row>
    <row r="1699" spans="1:9" x14ac:dyDescent="0.3">
      <c r="A1699">
        <v>19</v>
      </c>
      <c r="B1699" t="s">
        <v>117</v>
      </c>
      <c r="C1699">
        <v>57</v>
      </c>
      <c r="D1699">
        <v>646866</v>
      </c>
      <c r="E1699" t="str">
        <f t="shared" si="26"/>
        <v>19;Input@PaperPesajeEntrad;57;646866</v>
      </c>
      <c r="I1699" t="s">
        <v>1818</v>
      </c>
    </row>
    <row r="1700" spans="1:9" x14ac:dyDescent="0.3">
      <c r="A1700">
        <v>20</v>
      </c>
      <c r="B1700" t="s">
        <v>117</v>
      </c>
      <c r="C1700">
        <v>57</v>
      </c>
      <c r="D1700">
        <v>653400</v>
      </c>
      <c r="E1700" t="str">
        <f t="shared" si="26"/>
        <v>20;Input@PaperPesajeEntrad;57;653400</v>
      </c>
      <c r="I1700" t="s">
        <v>1819</v>
      </c>
    </row>
    <row r="1701" spans="1:9" x14ac:dyDescent="0.3">
      <c r="A1701">
        <v>21</v>
      </c>
      <c r="B1701" t="s">
        <v>117</v>
      </c>
      <c r="C1701">
        <v>57</v>
      </c>
      <c r="D1701">
        <v>647658</v>
      </c>
      <c r="E1701" t="str">
        <f t="shared" si="26"/>
        <v>21;Input@PaperPesajeEntrad;57;647658</v>
      </c>
      <c r="I1701" t="s">
        <v>1820</v>
      </c>
    </row>
    <row r="1702" spans="1:9" x14ac:dyDescent="0.3">
      <c r="A1702">
        <v>22</v>
      </c>
      <c r="B1702" t="s">
        <v>117</v>
      </c>
      <c r="C1702">
        <v>57</v>
      </c>
      <c r="D1702">
        <v>647658</v>
      </c>
      <c r="E1702" t="str">
        <f t="shared" si="26"/>
        <v>22;Input@PaperPesajeEntrad;57;647658</v>
      </c>
      <c r="I1702" t="s">
        <v>1821</v>
      </c>
    </row>
    <row r="1703" spans="1:9" x14ac:dyDescent="0.3">
      <c r="A1703">
        <v>23</v>
      </c>
      <c r="B1703" t="s">
        <v>117</v>
      </c>
      <c r="C1703">
        <v>57</v>
      </c>
      <c r="D1703">
        <v>650628</v>
      </c>
      <c r="E1703" t="str">
        <f t="shared" si="26"/>
        <v>23;Input@PaperPesajeEntrad;57;650628</v>
      </c>
      <c r="I1703" t="s">
        <v>1822</v>
      </c>
    </row>
    <row r="1704" spans="1:9" x14ac:dyDescent="0.3">
      <c r="A1704">
        <v>24</v>
      </c>
      <c r="B1704" t="s">
        <v>117</v>
      </c>
      <c r="C1704">
        <v>57</v>
      </c>
      <c r="D1704">
        <v>655182</v>
      </c>
      <c r="E1704" t="str">
        <f t="shared" si="26"/>
        <v>24;Input@PaperPesajeEntrad;57;655182</v>
      </c>
      <c r="I1704" t="s">
        <v>1823</v>
      </c>
    </row>
    <row r="1705" spans="1:9" x14ac:dyDescent="0.3">
      <c r="A1705">
        <v>25</v>
      </c>
      <c r="B1705" t="s">
        <v>117</v>
      </c>
      <c r="C1705">
        <v>57</v>
      </c>
      <c r="D1705">
        <v>648846</v>
      </c>
      <c r="E1705" t="str">
        <f t="shared" si="26"/>
        <v>25;Input@PaperPesajeEntrad;57;648846</v>
      </c>
      <c r="I1705" t="s">
        <v>1824</v>
      </c>
    </row>
    <row r="1706" spans="1:9" x14ac:dyDescent="0.3">
      <c r="A1706">
        <v>26</v>
      </c>
      <c r="B1706" t="s">
        <v>117</v>
      </c>
      <c r="C1706">
        <v>57</v>
      </c>
      <c r="D1706">
        <v>649836</v>
      </c>
      <c r="E1706" t="str">
        <f t="shared" si="26"/>
        <v>26;Input@PaperPesajeEntrad;57;649836</v>
      </c>
      <c r="I1706" t="s">
        <v>1825</v>
      </c>
    </row>
    <row r="1707" spans="1:9" x14ac:dyDescent="0.3">
      <c r="A1707">
        <v>27</v>
      </c>
      <c r="B1707" t="s">
        <v>117</v>
      </c>
      <c r="C1707">
        <v>57</v>
      </c>
      <c r="D1707">
        <v>650628</v>
      </c>
      <c r="E1707" t="str">
        <f t="shared" si="26"/>
        <v>27;Input@PaperPesajeEntrad;57;650628</v>
      </c>
      <c r="I1707" t="s">
        <v>1826</v>
      </c>
    </row>
    <row r="1708" spans="1:9" x14ac:dyDescent="0.3">
      <c r="A1708">
        <v>28</v>
      </c>
      <c r="B1708" t="s">
        <v>117</v>
      </c>
      <c r="C1708">
        <v>57</v>
      </c>
      <c r="D1708">
        <v>646470</v>
      </c>
      <c r="E1708" t="str">
        <f t="shared" si="26"/>
        <v>28;Input@PaperPesajeEntrad;57;646470</v>
      </c>
      <c r="I1708" t="s">
        <v>1827</v>
      </c>
    </row>
    <row r="1709" spans="1:9" x14ac:dyDescent="0.3">
      <c r="A1709">
        <v>29</v>
      </c>
      <c r="B1709" t="s">
        <v>117</v>
      </c>
      <c r="C1709">
        <v>57</v>
      </c>
      <c r="D1709">
        <v>653004</v>
      </c>
      <c r="E1709" t="str">
        <f t="shared" si="26"/>
        <v>29;Input@PaperPesajeEntrad;57;653004</v>
      </c>
      <c r="I1709" t="s">
        <v>1828</v>
      </c>
    </row>
    <row r="1710" spans="1:9" x14ac:dyDescent="0.3">
      <c r="A1710">
        <v>30</v>
      </c>
      <c r="B1710" t="s">
        <v>117</v>
      </c>
      <c r="C1710">
        <v>57</v>
      </c>
      <c r="D1710">
        <v>654390</v>
      </c>
      <c r="E1710" t="str">
        <f t="shared" si="26"/>
        <v>30;Input@PaperPesajeEntrad;57;654390</v>
      </c>
      <c r="I1710" t="s">
        <v>1829</v>
      </c>
    </row>
    <row r="1711" spans="1:9" x14ac:dyDescent="0.3">
      <c r="A1711">
        <v>1</v>
      </c>
      <c r="B1711" t="s">
        <v>117</v>
      </c>
      <c r="C1711">
        <v>58</v>
      </c>
      <c r="D1711">
        <v>513849.59999999998</v>
      </c>
      <c r="E1711" t="str">
        <f t="shared" si="26"/>
        <v>1;Input@PaperPesajeEntrad;58;513849,6</v>
      </c>
      <c r="I1711" t="s">
        <v>1830</v>
      </c>
    </row>
    <row r="1712" spans="1:9" x14ac:dyDescent="0.3">
      <c r="A1712">
        <v>2</v>
      </c>
      <c r="B1712" t="s">
        <v>117</v>
      </c>
      <c r="C1712">
        <v>58</v>
      </c>
      <c r="D1712">
        <v>523036.8</v>
      </c>
      <c r="E1712" t="str">
        <f t="shared" si="26"/>
        <v>2;Input@PaperPesajeEntrad;58;523036,8</v>
      </c>
      <c r="I1712" t="s">
        <v>1831</v>
      </c>
    </row>
    <row r="1713" spans="1:9" x14ac:dyDescent="0.3">
      <c r="A1713">
        <v>3</v>
      </c>
      <c r="B1713" t="s">
        <v>117</v>
      </c>
      <c r="C1713">
        <v>58</v>
      </c>
      <c r="D1713">
        <v>522244.8</v>
      </c>
      <c r="E1713" t="str">
        <f t="shared" si="26"/>
        <v>3;Input@PaperPesajeEntrad;58;522244,8</v>
      </c>
      <c r="I1713" t="s">
        <v>1832</v>
      </c>
    </row>
    <row r="1714" spans="1:9" x14ac:dyDescent="0.3">
      <c r="A1714">
        <v>4</v>
      </c>
      <c r="B1714" t="s">
        <v>117</v>
      </c>
      <c r="C1714">
        <v>58</v>
      </c>
      <c r="D1714">
        <v>516542.4</v>
      </c>
      <c r="E1714" t="str">
        <f t="shared" si="26"/>
        <v>4;Input@PaperPesajeEntrad;58;516542,4</v>
      </c>
      <c r="I1714" t="s">
        <v>1833</v>
      </c>
    </row>
    <row r="1715" spans="1:9" x14ac:dyDescent="0.3">
      <c r="A1715">
        <v>5</v>
      </c>
      <c r="B1715" t="s">
        <v>117</v>
      </c>
      <c r="C1715">
        <v>58</v>
      </c>
      <c r="D1715">
        <v>516067.2</v>
      </c>
      <c r="E1715" t="str">
        <f t="shared" si="26"/>
        <v>5;Input@PaperPesajeEntrad;58;516067,2</v>
      </c>
      <c r="I1715" t="s">
        <v>1834</v>
      </c>
    </row>
    <row r="1716" spans="1:9" x14ac:dyDescent="0.3">
      <c r="A1716">
        <v>6</v>
      </c>
      <c r="B1716" t="s">
        <v>117</v>
      </c>
      <c r="C1716">
        <v>58</v>
      </c>
      <c r="D1716">
        <v>521928</v>
      </c>
      <c r="E1716" t="str">
        <f t="shared" si="26"/>
        <v>6;Input@PaperPesajeEntrad;58;521928</v>
      </c>
      <c r="I1716" t="s">
        <v>1835</v>
      </c>
    </row>
    <row r="1717" spans="1:9" x14ac:dyDescent="0.3">
      <c r="A1717">
        <v>7</v>
      </c>
      <c r="B1717" t="s">
        <v>117</v>
      </c>
      <c r="C1717">
        <v>58</v>
      </c>
      <c r="D1717">
        <v>515116.79999999999</v>
      </c>
      <c r="E1717" t="str">
        <f t="shared" si="26"/>
        <v>7;Input@PaperPesajeEntrad;58;515116,8</v>
      </c>
      <c r="I1717" t="s">
        <v>1836</v>
      </c>
    </row>
    <row r="1718" spans="1:9" x14ac:dyDescent="0.3">
      <c r="A1718">
        <v>8</v>
      </c>
      <c r="B1718" t="s">
        <v>117</v>
      </c>
      <c r="C1718">
        <v>58</v>
      </c>
      <c r="D1718">
        <v>517492.8</v>
      </c>
      <c r="E1718" t="str">
        <f t="shared" si="26"/>
        <v>8;Input@PaperPesajeEntrad;58;517492,8</v>
      </c>
      <c r="I1718" t="s">
        <v>1837</v>
      </c>
    </row>
    <row r="1719" spans="1:9" x14ac:dyDescent="0.3">
      <c r="A1719">
        <v>9</v>
      </c>
      <c r="B1719" t="s">
        <v>117</v>
      </c>
      <c r="C1719">
        <v>58</v>
      </c>
      <c r="D1719">
        <v>518443.2</v>
      </c>
      <c r="E1719" t="str">
        <f t="shared" si="26"/>
        <v>9;Input@PaperPesajeEntrad;58;518443,2</v>
      </c>
      <c r="I1719" t="s">
        <v>1838</v>
      </c>
    </row>
    <row r="1720" spans="1:9" x14ac:dyDescent="0.3">
      <c r="A1720">
        <v>10</v>
      </c>
      <c r="B1720" t="s">
        <v>117</v>
      </c>
      <c r="C1720">
        <v>58</v>
      </c>
      <c r="D1720">
        <v>519235.2</v>
      </c>
      <c r="E1720" t="str">
        <f t="shared" si="26"/>
        <v>10;Input@PaperPesajeEntrad;58;519235,2</v>
      </c>
      <c r="I1720" t="s">
        <v>1839</v>
      </c>
    </row>
    <row r="1721" spans="1:9" x14ac:dyDescent="0.3">
      <c r="A1721">
        <v>11</v>
      </c>
      <c r="B1721" t="s">
        <v>117</v>
      </c>
      <c r="C1721">
        <v>58</v>
      </c>
      <c r="D1721">
        <v>520502.4</v>
      </c>
      <c r="E1721" t="str">
        <f t="shared" si="26"/>
        <v>11;Input@PaperPesajeEntrad;58;520502,4</v>
      </c>
      <c r="I1721" t="s">
        <v>1840</v>
      </c>
    </row>
    <row r="1722" spans="1:9" x14ac:dyDescent="0.3">
      <c r="A1722">
        <v>12</v>
      </c>
      <c r="B1722" t="s">
        <v>117</v>
      </c>
      <c r="C1722">
        <v>58</v>
      </c>
      <c r="D1722">
        <v>514958.4</v>
      </c>
      <c r="E1722" t="str">
        <f t="shared" si="26"/>
        <v>12;Input@PaperPesajeEntrad;58;514958,4</v>
      </c>
      <c r="I1722" t="s">
        <v>1841</v>
      </c>
    </row>
    <row r="1723" spans="1:9" x14ac:dyDescent="0.3">
      <c r="A1723">
        <v>13</v>
      </c>
      <c r="B1723" t="s">
        <v>117</v>
      </c>
      <c r="C1723">
        <v>58</v>
      </c>
      <c r="D1723">
        <v>517017.59999999998</v>
      </c>
      <c r="E1723" t="str">
        <f t="shared" si="26"/>
        <v>13;Input@PaperPesajeEntrad;58;517017,6</v>
      </c>
      <c r="I1723" t="s">
        <v>1842</v>
      </c>
    </row>
    <row r="1724" spans="1:9" x14ac:dyDescent="0.3">
      <c r="A1724">
        <v>14</v>
      </c>
      <c r="B1724" t="s">
        <v>117</v>
      </c>
      <c r="C1724">
        <v>58</v>
      </c>
      <c r="D1724">
        <v>510206.4</v>
      </c>
      <c r="E1724" t="str">
        <f t="shared" si="26"/>
        <v>14;Input@PaperPesajeEntrad;58;510206,4</v>
      </c>
      <c r="I1724" t="s">
        <v>1843</v>
      </c>
    </row>
    <row r="1725" spans="1:9" x14ac:dyDescent="0.3">
      <c r="A1725">
        <v>15</v>
      </c>
      <c r="B1725" t="s">
        <v>117</v>
      </c>
      <c r="C1725">
        <v>58</v>
      </c>
      <c r="D1725">
        <v>522403.2</v>
      </c>
      <c r="E1725" t="str">
        <f t="shared" si="26"/>
        <v>15;Input@PaperPesajeEntrad;58;522403,2</v>
      </c>
      <c r="I1725" t="s">
        <v>1844</v>
      </c>
    </row>
    <row r="1726" spans="1:9" x14ac:dyDescent="0.3">
      <c r="A1726">
        <v>16</v>
      </c>
      <c r="B1726" t="s">
        <v>117</v>
      </c>
      <c r="C1726">
        <v>58</v>
      </c>
      <c r="D1726">
        <v>517334.4</v>
      </c>
      <c r="E1726" t="str">
        <f t="shared" si="26"/>
        <v>16;Input@PaperPesajeEntrad;58;517334,4</v>
      </c>
      <c r="I1726" t="s">
        <v>1845</v>
      </c>
    </row>
    <row r="1727" spans="1:9" x14ac:dyDescent="0.3">
      <c r="A1727">
        <v>17</v>
      </c>
      <c r="B1727" t="s">
        <v>117</v>
      </c>
      <c r="C1727">
        <v>58</v>
      </c>
      <c r="D1727">
        <v>518601.6</v>
      </c>
      <c r="E1727" t="str">
        <f t="shared" si="26"/>
        <v>17;Input@PaperPesajeEntrad;58;518601,6</v>
      </c>
      <c r="I1727" t="s">
        <v>1846</v>
      </c>
    </row>
    <row r="1728" spans="1:9" x14ac:dyDescent="0.3">
      <c r="A1728">
        <v>18</v>
      </c>
      <c r="B1728" t="s">
        <v>117</v>
      </c>
      <c r="C1728">
        <v>58</v>
      </c>
      <c r="D1728">
        <v>517809.6</v>
      </c>
      <c r="E1728" t="str">
        <f t="shared" si="26"/>
        <v>18;Input@PaperPesajeEntrad;58;517809,6</v>
      </c>
      <c r="I1728" t="s">
        <v>1847</v>
      </c>
    </row>
    <row r="1729" spans="1:9" x14ac:dyDescent="0.3">
      <c r="A1729">
        <v>19</v>
      </c>
      <c r="B1729" t="s">
        <v>117</v>
      </c>
      <c r="C1729">
        <v>58</v>
      </c>
      <c r="D1729">
        <v>520502.4</v>
      </c>
      <c r="E1729" t="str">
        <f t="shared" si="26"/>
        <v>19;Input@PaperPesajeEntrad;58;520502,4</v>
      </c>
      <c r="I1729" t="s">
        <v>1848</v>
      </c>
    </row>
    <row r="1730" spans="1:9" x14ac:dyDescent="0.3">
      <c r="A1730">
        <v>20</v>
      </c>
      <c r="B1730" t="s">
        <v>117</v>
      </c>
      <c r="C1730">
        <v>58</v>
      </c>
      <c r="D1730">
        <v>521294.4</v>
      </c>
      <c r="E1730" t="str">
        <f t="shared" si="26"/>
        <v>20;Input@PaperPesajeEntrad;58;521294,4</v>
      </c>
      <c r="I1730" t="s">
        <v>1849</v>
      </c>
    </row>
    <row r="1731" spans="1:9" x14ac:dyDescent="0.3">
      <c r="A1731">
        <v>21</v>
      </c>
      <c r="B1731" t="s">
        <v>117</v>
      </c>
      <c r="C1731">
        <v>58</v>
      </c>
      <c r="D1731">
        <v>518284.79999999999</v>
      </c>
      <c r="E1731" t="str">
        <f t="shared" ref="E1731:E1794" si="27">_xlfn.CONCAT(A1731,";",B1731,";",C1731,";",D1731)</f>
        <v>21;Input@PaperPesajeEntrad;58;518284,8</v>
      </c>
      <c r="I1731" t="s">
        <v>1850</v>
      </c>
    </row>
    <row r="1732" spans="1:9" x14ac:dyDescent="0.3">
      <c r="A1732">
        <v>22</v>
      </c>
      <c r="B1732" t="s">
        <v>117</v>
      </c>
      <c r="C1732">
        <v>58</v>
      </c>
      <c r="D1732">
        <v>520027.2</v>
      </c>
      <c r="E1732" t="str">
        <f t="shared" si="27"/>
        <v>22;Input@PaperPesajeEntrad;58;520027,2</v>
      </c>
      <c r="I1732" t="s">
        <v>1851</v>
      </c>
    </row>
    <row r="1733" spans="1:9" x14ac:dyDescent="0.3">
      <c r="A1733">
        <v>23</v>
      </c>
      <c r="B1733" t="s">
        <v>117</v>
      </c>
      <c r="C1733">
        <v>58</v>
      </c>
      <c r="D1733">
        <v>519393.6</v>
      </c>
      <c r="E1733" t="str">
        <f t="shared" si="27"/>
        <v>23;Input@PaperPesajeEntrad;58;519393,6</v>
      </c>
      <c r="I1733" t="s">
        <v>1852</v>
      </c>
    </row>
    <row r="1734" spans="1:9" x14ac:dyDescent="0.3">
      <c r="A1734">
        <v>24</v>
      </c>
      <c r="B1734" t="s">
        <v>117</v>
      </c>
      <c r="C1734">
        <v>58</v>
      </c>
      <c r="D1734">
        <v>522086.40000000002</v>
      </c>
      <c r="E1734" t="str">
        <f t="shared" si="27"/>
        <v>24;Input@PaperPesajeEntrad;58;522086,4</v>
      </c>
      <c r="I1734" t="s">
        <v>1853</v>
      </c>
    </row>
    <row r="1735" spans="1:9" x14ac:dyDescent="0.3">
      <c r="A1735">
        <v>25</v>
      </c>
      <c r="B1735" t="s">
        <v>117</v>
      </c>
      <c r="C1735">
        <v>58</v>
      </c>
      <c r="D1735">
        <v>513532.8</v>
      </c>
      <c r="E1735" t="str">
        <f t="shared" si="27"/>
        <v>25;Input@PaperPesajeEntrad;58;513532,8</v>
      </c>
      <c r="I1735" t="s">
        <v>1854</v>
      </c>
    </row>
    <row r="1736" spans="1:9" x14ac:dyDescent="0.3">
      <c r="A1736">
        <v>26</v>
      </c>
      <c r="B1736" t="s">
        <v>117</v>
      </c>
      <c r="C1736">
        <v>58</v>
      </c>
      <c r="D1736">
        <v>519868.8</v>
      </c>
      <c r="E1736" t="str">
        <f t="shared" si="27"/>
        <v>26;Input@PaperPesajeEntrad;58;519868,8</v>
      </c>
      <c r="I1736" t="s">
        <v>1855</v>
      </c>
    </row>
    <row r="1737" spans="1:9" x14ac:dyDescent="0.3">
      <c r="A1737">
        <v>27</v>
      </c>
      <c r="B1737" t="s">
        <v>117</v>
      </c>
      <c r="C1737">
        <v>58</v>
      </c>
      <c r="D1737">
        <v>522086.40000000002</v>
      </c>
      <c r="E1737" t="str">
        <f t="shared" si="27"/>
        <v>27;Input@PaperPesajeEntrad;58;522086,4</v>
      </c>
      <c r="I1737" t="s">
        <v>1856</v>
      </c>
    </row>
    <row r="1738" spans="1:9" x14ac:dyDescent="0.3">
      <c r="A1738">
        <v>28</v>
      </c>
      <c r="B1738" t="s">
        <v>117</v>
      </c>
      <c r="C1738">
        <v>58</v>
      </c>
      <c r="D1738">
        <v>518126.4</v>
      </c>
      <c r="E1738" t="str">
        <f t="shared" si="27"/>
        <v>28;Input@PaperPesajeEntrad;58;518126,4</v>
      </c>
      <c r="I1738" t="s">
        <v>1857</v>
      </c>
    </row>
    <row r="1739" spans="1:9" x14ac:dyDescent="0.3">
      <c r="A1739">
        <v>29</v>
      </c>
      <c r="B1739" t="s">
        <v>117</v>
      </c>
      <c r="C1739">
        <v>58</v>
      </c>
      <c r="D1739">
        <v>518284.79999999999</v>
      </c>
      <c r="E1739" t="str">
        <f t="shared" si="27"/>
        <v>29;Input@PaperPesajeEntrad;58;518284,8</v>
      </c>
      <c r="I1739" t="s">
        <v>1858</v>
      </c>
    </row>
    <row r="1740" spans="1:9" x14ac:dyDescent="0.3">
      <c r="A1740">
        <v>30</v>
      </c>
      <c r="B1740" t="s">
        <v>117</v>
      </c>
      <c r="C1740">
        <v>58</v>
      </c>
      <c r="D1740">
        <v>519868.8</v>
      </c>
      <c r="E1740" t="str">
        <f t="shared" si="27"/>
        <v>30;Input@PaperPesajeEntrad;58;519868,8</v>
      </c>
      <c r="I1740" t="s">
        <v>1859</v>
      </c>
    </row>
    <row r="1741" spans="1:9" x14ac:dyDescent="0.3">
      <c r="A1741">
        <v>1</v>
      </c>
      <c r="B1741" t="s">
        <v>117</v>
      </c>
      <c r="C1741">
        <v>59</v>
      </c>
      <c r="D1741">
        <v>391683.6</v>
      </c>
      <c r="E1741" t="str">
        <f t="shared" si="27"/>
        <v>1;Input@PaperPesajeEntrad;59;391683,6</v>
      </c>
      <c r="I1741" t="s">
        <v>1860</v>
      </c>
    </row>
    <row r="1742" spans="1:9" x14ac:dyDescent="0.3">
      <c r="A1742">
        <v>2</v>
      </c>
      <c r="B1742" t="s">
        <v>117</v>
      </c>
      <c r="C1742">
        <v>59</v>
      </c>
      <c r="D1742">
        <v>393465.59999999998</v>
      </c>
      <c r="E1742" t="str">
        <f t="shared" si="27"/>
        <v>2;Input@PaperPesajeEntrad;59;393465,6</v>
      </c>
      <c r="I1742" t="s">
        <v>1861</v>
      </c>
    </row>
    <row r="1743" spans="1:9" x14ac:dyDescent="0.3">
      <c r="A1743">
        <v>3</v>
      </c>
      <c r="B1743" t="s">
        <v>117</v>
      </c>
      <c r="C1743">
        <v>59</v>
      </c>
      <c r="D1743">
        <v>392990.4</v>
      </c>
      <c r="E1743" t="str">
        <f t="shared" si="27"/>
        <v>3;Input@PaperPesajeEntrad;59;392990,4</v>
      </c>
      <c r="I1743" t="s">
        <v>1862</v>
      </c>
    </row>
    <row r="1744" spans="1:9" x14ac:dyDescent="0.3">
      <c r="A1744">
        <v>4</v>
      </c>
      <c r="B1744" t="s">
        <v>117</v>
      </c>
      <c r="C1744">
        <v>59</v>
      </c>
      <c r="D1744">
        <v>393109.2</v>
      </c>
      <c r="E1744" t="str">
        <f t="shared" si="27"/>
        <v>4;Input@PaperPesajeEntrad;59;393109,2</v>
      </c>
      <c r="I1744" t="s">
        <v>1863</v>
      </c>
    </row>
    <row r="1745" spans="1:9" x14ac:dyDescent="0.3">
      <c r="A1745">
        <v>5</v>
      </c>
      <c r="B1745" t="s">
        <v>117</v>
      </c>
      <c r="C1745">
        <v>59</v>
      </c>
      <c r="D1745">
        <v>392158.8</v>
      </c>
      <c r="E1745" t="str">
        <f t="shared" si="27"/>
        <v>5;Input@PaperPesajeEntrad;59;392158,8</v>
      </c>
      <c r="I1745" t="s">
        <v>1864</v>
      </c>
    </row>
    <row r="1746" spans="1:9" x14ac:dyDescent="0.3">
      <c r="A1746">
        <v>6</v>
      </c>
      <c r="B1746" t="s">
        <v>117</v>
      </c>
      <c r="C1746">
        <v>59</v>
      </c>
      <c r="D1746">
        <v>395960.4</v>
      </c>
      <c r="E1746" t="str">
        <f t="shared" si="27"/>
        <v>6;Input@PaperPesajeEntrad;59;395960,4</v>
      </c>
      <c r="I1746" t="s">
        <v>1865</v>
      </c>
    </row>
    <row r="1747" spans="1:9" x14ac:dyDescent="0.3">
      <c r="A1747">
        <v>7</v>
      </c>
      <c r="B1747" t="s">
        <v>117</v>
      </c>
      <c r="C1747">
        <v>59</v>
      </c>
      <c r="D1747">
        <v>393109.2</v>
      </c>
      <c r="E1747" t="str">
        <f t="shared" si="27"/>
        <v>7;Input@PaperPesajeEntrad;59;393109,2</v>
      </c>
      <c r="I1747" t="s">
        <v>1866</v>
      </c>
    </row>
    <row r="1748" spans="1:9" x14ac:dyDescent="0.3">
      <c r="A1748">
        <v>8</v>
      </c>
      <c r="B1748" t="s">
        <v>117</v>
      </c>
      <c r="C1748">
        <v>59</v>
      </c>
      <c r="D1748">
        <v>393228</v>
      </c>
      <c r="E1748" t="str">
        <f t="shared" si="27"/>
        <v>8;Input@PaperPesajeEntrad;59;393228</v>
      </c>
      <c r="I1748" t="s">
        <v>1867</v>
      </c>
    </row>
    <row r="1749" spans="1:9" x14ac:dyDescent="0.3">
      <c r="A1749">
        <v>9</v>
      </c>
      <c r="B1749" t="s">
        <v>117</v>
      </c>
      <c r="C1749">
        <v>59</v>
      </c>
      <c r="D1749">
        <v>395722.8</v>
      </c>
      <c r="E1749" t="str">
        <f t="shared" si="27"/>
        <v>9;Input@PaperPesajeEntrad;59;395722,8</v>
      </c>
      <c r="I1749" t="s">
        <v>1868</v>
      </c>
    </row>
    <row r="1750" spans="1:9" x14ac:dyDescent="0.3">
      <c r="A1750">
        <v>10</v>
      </c>
      <c r="B1750" t="s">
        <v>117</v>
      </c>
      <c r="C1750">
        <v>59</v>
      </c>
      <c r="D1750">
        <v>390376.8</v>
      </c>
      <c r="E1750" t="str">
        <f t="shared" si="27"/>
        <v>10;Input@PaperPesajeEntrad;59;390376,8</v>
      </c>
      <c r="I1750" t="s">
        <v>1869</v>
      </c>
    </row>
    <row r="1751" spans="1:9" x14ac:dyDescent="0.3">
      <c r="A1751">
        <v>11</v>
      </c>
      <c r="B1751" t="s">
        <v>117</v>
      </c>
      <c r="C1751">
        <v>59</v>
      </c>
      <c r="D1751">
        <v>391683.6</v>
      </c>
      <c r="E1751" t="str">
        <f t="shared" si="27"/>
        <v>11;Input@PaperPesajeEntrad;59;391683,6</v>
      </c>
      <c r="I1751" t="s">
        <v>1870</v>
      </c>
    </row>
    <row r="1752" spans="1:9" x14ac:dyDescent="0.3">
      <c r="A1752">
        <v>12</v>
      </c>
      <c r="B1752" t="s">
        <v>117</v>
      </c>
      <c r="C1752">
        <v>59</v>
      </c>
      <c r="D1752">
        <v>393703.2</v>
      </c>
      <c r="E1752" t="str">
        <f t="shared" si="27"/>
        <v>12;Input@PaperPesajeEntrad;59;393703,2</v>
      </c>
      <c r="I1752" t="s">
        <v>1871</v>
      </c>
    </row>
    <row r="1753" spans="1:9" x14ac:dyDescent="0.3">
      <c r="A1753">
        <v>13</v>
      </c>
      <c r="B1753" t="s">
        <v>117</v>
      </c>
      <c r="C1753">
        <v>59</v>
      </c>
      <c r="D1753">
        <v>391089.6</v>
      </c>
      <c r="E1753" t="str">
        <f t="shared" si="27"/>
        <v>13;Input@PaperPesajeEntrad;59;391089,6</v>
      </c>
      <c r="I1753" t="s">
        <v>1872</v>
      </c>
    </row>
    <row r="1754" spans="1:9" x14ac:dyDescent="0.3">
      <c r="A1754">
        <v>14</v>
      </c>
      <c r="B1754" t="s">
        <v>117</v>
      </c>
      <c r="C1754">
        <v>59</v>
      </c>
      <c r="D1754">
        <v>393228</v>
      </c>
      <c r="E1754" t="str">
        <f t="shared" si="27"/>
        <v>14;Input@PaperPesajeEntrad;59;393228</v>
      </c>
      <c r="I1754" t="s">
        <v>1873</v>
      </c>
    </row>
    <row r="1755" spans="1:9" x14ac:dyDescent="0.3">
      <c r="A1755">
        <v>15</v>
      </c>
      <c r="B1755" t="s">
        <v>117</v>
      </c>
      <c r="C1755">
        <v>59</v>
      </c>
      <c r="D1755">
        <v>391921.2</v>
      </c>
      <c r="E1755" t="str">
        <f t="shared" si="27"/>
        <v>15;Input@PaperPesajeEntrad;59;391921,2</v>
      </c>
      <c r="I1755" t="s">
        <v>1874</v>
      </c>
    </row>
    <row r="1756" spans="1:9" x14ac:dyDescent="0.3">
      <c r="A1756">
        <v>16</v>
      </c>
      <c r="B1756" t="s">
        <v>117</v>
      </c>
      <c r="C1756">
        <v>59</v>
      </c>
      <c r="D1756">
        <v>393703.2</v>
      </c>
      <c r="E1756" t="str">
        <f t="shared" si="27"/>
        <v>16;Input@PaperPesajeEntrad;59;393703,2</v>
      </c>
      <c r="I1756" t="s">
        <v>1875</v>
      </c>
    </row>
    <row r="1757" spans="1:9" x14ac:dyDescent="0.3">
      <c r="A1757">
        <v>17</v>
      </c>
      <c r="B1757" t="s">
        <v>117</v>
      </c>
      <c r="C1757">
        <v>59</v>
      </c>
      <c r="D1757">
        <v>387763.20000000001</v>
      </c>
      <c r="E1757" t="str">
        <f t="shared" si="27"/>
        <v>17;Input@PaperPesajeEntrad;59;387763,2</v>
      </c>
      <c r="I1757" t="s">
        <v>1876</v>
      </c>
    </row>
    <row r="1758" spans="1:9" x14ac:dyDescent="0.3">
      <c r="A1758">
        <v>18</v>
      </c>
      <c r="B1758" t="s">
        <v>117</v>
      </c>
      <c r="C1758">
        <v>59</v>
      </c>
      <c r="D1758">
        <v>391564.79999999999</v>
      </c>
      <c r="E1758" t="str">
        <f t="shared" si="27"/>
        <v>18;Input@PaperPesajeEntrad;59;391564,8</v>
      </c>
      <c r="I1758" t="s">
        <v>1877</v>
      </c>
    </row>
    <row r="1759" spans="1:9" x14ac:dyDescent="0.3">
      <c r="A1759">
        <v>19</v>
      </c>
      <c r="B1759" t="s">
        <v>117</v>
      </c>
      <c r="C1759">
        <v>59</v>
      </c>
      <c r="D1759">
        <v>393584.4</v>
      </c>
      <c r="E1759" t="str">
        <f t="shared" si="27"/>
        <v>19;Input@PaperPesajeEntrad;59;393584,4</v>
      </c>
      <c r="I1759" t="s">
        <v>1878</v>
      </c>
    </row>
    <row r="1760" spans="1:9" x14ac:dyDescent="0.3">
      <c r="A1760">
        <v>20</v>
      </c>
      <c r="B1760" t="s">
        <v>117</v>
      </c>
      <c r="C1760">
        <v>59</v>
      </c>
      <c r="D1760">
        <v>392752.8</v>
      </c>
      <c r="E1760" t="str">
        <f t="shared" si="27"/>
        <v>20;Input@PaperPesajeEntrad;59;392752,8</v>
      </c>
      <c r="I1760" t="s">
        <v>1879</v>
      </c>
    </row>
    <row r="1761" spans="1:9" x14ac:dyDescent="0.3">
      <c r="A1761">
        <v>21</v>
      </c>
      <c r="B1761" t="s">
        <v>117</v>
      </c>
      <c r="C1761">
        <v>59</v>
      </c>
      <c r="D1761">
        <v>390020.4</v>
      </c>
      <c r="E1761" t="str">
        <f t="shared" si="27"/>
        <v>21;Input@PaperPesajeEntrad;59;390020,4</v>
      </c>
      <c r="I1761" t="s">
        <v>1880</v>
      </c>
    </row>
    <row r="1762" spans="1:9" x14ac:dyDescent="0.3">
      <c r="A1762">
        <v>22</v>
      </c>
      <c r="B1762" t="s">
        <v>117</v>
      </c>
      <c r="C1762">
        <v>59</v>
      </c>
      <c r="D1762">
        <v>389188.8</v>
      </c>
      <c r="E1762" t="str">
        <f t="shared" si="27"/>
        <v>22;Input@PaperPesajeEntrad;59;389188,8</v>
      </c>
      <c r="I1762" t="s">
        <v>1881</v>
      </c>
    </row>
    <row r="1763" spans="1:9" x14ac:dyDescent="0.3">
      <c r="A1763">
        <v>23</v>
      </c>
      <c r="B1763" t="s">
        <v>117</v>
      </c>
      <c r="C1763">
        <v>59</v>
      </c>
      <c r="D1763">
        <v>391802.4</v>
      </c>
      <c r="E1763" t="str">
        <f t="shared" si="27"/>
        <v>23;Input@PaperPesajeEntrad;59;391802,4</v>
      </c>
      <c r="I1763" t="s">
        <v>1882</v>
      </c>
    </row>
    <row r="1764" spans="1:9" x14ac:dyDescent="0.3">
      <c r="A1764">
        <v>24</v>
      </c>
      <c r="B1764" t="s">
        <v>117</v>
      </c>
      <c r="C1764">
        <v>59</v>
      </c>
      <c r="D1764">
        <v>395604</v>
      </c>
      <c r="E1764" t="str">
        <f t="shared" si="27"/>
        <v>24;Input@PaperPesajeEntrad;59;395604</v>
      </c>
      <c r="I1764" t="s">
        <v>1883</v>
      </c>
    </row>
    <row r="1765" spans="1:9" x14ac:dyDescent="0.3">
      <c r="A1765">
        <v>25</v>
      </c>
      <c r="B1765" t="s">
        <v>117</v>
      </c>
      <c r="C1765">
        <v>59</v>
      </c>
      <c r="D1765">
        <v>390970.8</v>
      </c>
      <c r="E1765" t="str">
        <f t="shared" si="27"/>
        <v>25;Input@PaperPesajeEntrad;59;390970,8</v>
      </c>
      <c r="I1765" t="s">
        <v>1884</v>
      </c>
    </row>
    <row r="1766" spans="1:9" x14ac:dyDescent="0.3">
      <c r="A1766">
        <v>26</v>
      </c>
      <c r="B1766" t="s">
        <v>117</v>
      </c>
      <c r="C1766">
        <v>59</v>
      </c>
      <c r="D1766">
        <v>391802.4</v>
      </c>
      <c r="E1766" t="str">
        <f t="shared" si="27"/>
        <v>26;Input@PaperPesajeEntrad;59;391802,4</v>
      </c>
      <c r="I1766" t="s">
        <v>1885</v>
      </c>
    </row>
    <row r="1767" spans="1:9" x14ac:dyDescent="0.3">
      <c r="A1767">
        <v>27</v>
      </c>
      <c r="B1767" t="s">
        <v>117</v>
      </c>
      <c r="C1767">
        <v>59</v>
      </c>
      <c r="D1767">
        <v>392871.6</v>
      </c>
      <c r="E1767" t="str">
        <f t="shared" si="27"/>
        <v>27;Input@PaperPesajeEntrad;59;392871,6</v>
      </c>
      <c r="I1767" t="s">
        <v>1886</v>
      </c>
    </row>
    <row r="1768" spans="1:9" x14ac:dyDescent="0.3">
      <c r="A1768">
        <v>28</v>
      </c>
      <c r="B1768" t="s">
        <v>117</v>
      </c>
      <c r="C1768">
        <v>59</v>
      </c>
      <c r="D1768">
        <v>391802.4</v>
      </c>
      <c r="E1768" t="str">
        <f t="shared" si="27"/>
        <v>28;Input@PaperPesajeEntrad;59;391802,4</v>
      </c>
      <c r="I1768" t="s">
        <v>1887</v>
      </c>
    </row>
    <row r="1769" spans="1:9" x14ac:dyDescent="0.3">
      <c r="A1769">
        <v>29</v>
      </c>
      <c r="B1769" t="s">
        <v>117</v>
      </c>
      <c r="C1769">
        <v>59</v>
      </c>
      <c r="D1769">
        <v>393940.8</v>
      </c>
      <c r="E1769" t="str">
        <f t="shared" si="27"/>
        <v>29;Input@PaperPesajeEntrad;59;393940,8</v>
      </c>
      <c r="I1769" t="s">
        <v>1888</v>
      </c>
    </row>
    <row r="1770" spans="1:9" x14ac:dyDescent="0.3">
      <c r="A1770">
        <v>30</v>
      </c>
      <c r="B1770" t="s">
        <v>117</v>
      </c>
      <c r="C1770">
        <v>59</v>
      </c>
      <c r="D1770">
        <v>392158.8</v>
      </c>
      <c r="E1770" t="str">
        <f t="shared" si="27"/>
        <v>30;Input@PaperPesajeEntrad;59;392158,8</v>
      </c>
      <c r="I1770" t="s">
        <v>1889</v>
      </c>
    </row>
    <row r="1771" spans="1:9" x14ac:dyDescent="0.3">
      <c r="A1771">
        <v>1</v>
      </c>
      <c r="B1771" t="s">
        <v>118</v>
      </c>
      <c r="C1771">
        <v>60</v>
      </c>
      <c r="D1771">
        <v>681516</v>
      </c>
      <c r="E1771" t="str">
        <f t="shared" si="27"/>
        <v>1;Input@BrightPesajeEntrada;60;681516</v>
      </c>
      <c r="I1771" t="s">
        <v>1890</v>
      </c>
    </row>
    <row r="1772" spans="1:9" x14ac:dyDescent="0.3">
      <c r="A1772">
        <v>2</v>
      </c>
      <c r="B1772" t="s">
        <v>118</v>
      </c>
      <c r="C1772">
        <v>60</v>
      </c>
      <c r="D1772">
        <v>681714</v>
      </c>
      <c r="E1772" t="str">
        <f t="shared" si="27"/>
        <v>2;Input@BrightPesajeEntrada;60;681714</v>
      </c>
      <c r="I1772" t="s">
        <v>1891</v>
      </c>
    </row>
    <row r="1773" spans="1:9" x14ac:dyDescent="0.3">
      <c r="A1773">
        <v>3</v>
      </c>
      <c r="B1773" t="s">
        <v>118</v>
      </c>
      <c r="C1773">
        <v>60</v>
      </c>
      <c r="D1773">
        <v>683694</v>
      </c>
      <c r="E1773" t="str">
        <f t="shared" si="27"/>
        <v>3;Input@BrightPesajeEntrada;60;683694</v>
      </c>
      <c r="I1773" t="s">
        <v>1892</v>
      </c>
    </row>
    <row r="1774" spans="1:9" x14ac:dyDescent="0.3">
      <c r="A1774">
        <v>4</v>
      </c>
      <c r="B1774" t="s">
        <v>118</v>
      </c>
      <c r="C1774">
        <v>60</v>
      </c>
      <c r="D1774">
        <v>679734</v>
      </c>
      <c r="E1774" t="str">
        <f t="shared" si="27"/>
        <v>4;Input@BrightPesajeEntrada;60;679734</v>
      </c>
      <c r="I1774" t="s">
        <v>1893</v>
      </c>
    </row>
    <row r="1775" spans="1:9" x14ac:dyDescent="0.3">
      <c r="A1775">
        <v>5</v>
      </c>
      <c r="B1775" t="s">
        <v>118</v>
      </c>
      <c r="C1775">
        <v>60</v>
      </c>
      <c r="D1775">
        <v>673002</v>
      </c>
      <c r="E1775" t="str">
        <f t="shared" si="27"/>
        <v>5;Input@BrightPesajeEntrada;60;673002</v>
      </c>
      <c r="I1775" t="s">
        <v>1894</v>
      </c>
    </row>
    <row r="1776" spans="1:9" x14ac:dyDescent="0.3">
      <c r="A1776">
        <v>6</v>
      </c>
      <c r="B1776" t="s">
        <v>118</v>
      </c>
      <c r="C1776">
        <v>60</v>
      </c>
      <c r="D1776">
        <v>675378</v>
      </c>
      <c r="E1776" t="str">
        <f t="shared" si="27"/>
        <v>6;Input@BrightPesajeEntrada;60;675378</v>
      </c>
      <c r="I1776" t="s">
        <v>1895</v>
      </c>
    </row>
    <row r="1777" spans="1:9" x14ac:dyDescent="0.3">
      <c r="A1777">
        <v>7</v>
      </c>
      <c r="B1777" t="s">
        <v>118</v>
      </c>
      <c r="C1777">
        <v>60</v>
      </c>
      <c r="D1777">
        <v>672804</v>
      </c>
      <c r="E1777" t="str">
        <f t="shared" si="27"/>
        <v>7;Input@BrightPesajeEntrada;60;672804</v>
      </c>
      <c r="I1777" t="s">
        <v>1896</v>
      </c>
    </row>
    <row r="1778" spans="1:9" x14ac:dyDescent="0.3">
      <c r="A1778">
        <v>8</v>
      </c>
      <c r="B1778" t="s">
        <v>118</v>
      </c>
      <c r="C1778">
        <v>60</v>
      </c>
      <c r="D1778">
        <v>678744</v>
      </c>
      <c r="E1778" t="str">
        <f t="shared" si="27"/>
        <v>8;Input@BrightPesajeEntrada;60;678744</v>
      </c>
      <c r="I1778" t="s">
        <v>1897</v>
      </c>
    </row>
    <row r="1779" spans="1:9" x14ac:dyDescent="0.3">
      <c r="A1779">
        <v>9</v>
      </c>
      <c r="B1779" t="s">
        <v>118</v>
      </c>
      <c r="C1779">
        <v>60</v>
      </c>
      <c r="D1779">
        <v>682110</v>
      </c>
      <c r="E1779" t="str">
        <f t="shared" si="27"/>
        <v>9;Input@BrightPesajeEntrada;60;682110</v>
      </c>
      <c r="I1779" t="s">
        <v>1898</v>
      </c>
    </row>
    <row r="1780" spans="1:9" x14ac:dyDescent="0.3">
      <c r="A1780">
        <v>10</v>
      </c>
      <c r="B1780" t="s">
        <v>118</v>
      </c>
      <c r="C1780">
        <v>60</v>
      </c>
      <c r="D1780">
        <v>675972</v>
      </c>
      <c r="E1780" t="str">
        <f t="shared" si="27"/>
        <v>10;Input@BrightPesajeEntrada;60;675972</v>
      </c>
      <c r="I1780" t="s">
        <v>1899</v>
      </c>
    </row>
    <row r="1781" spans="1:9" x14ac:dyDescent="0.3">
      <c r="A1781">
        <v>11</v>
      </c>
      <c r="B1781" t="s">
        <v>118</v>
      </c>
      <c r="C1781">
        <v>60</v>
      </c>
      <c r="D1781">
        <v>675774</v>
      </c>
      <c r="E1781" t="str">
        <f t="shared" si="27"/>
        <v>11;Input@BrightPesajeEntrada;60;675774</v>
      </c>
      <c r="I1781" t="s">
        <v>1900</v>
      </c>
    </row>
    <row r="1782" spans="1:9" x14ac:dyDescent="0.3">
      <c r="A1782">
        <v>12</v>
      </c>
      <c r="B1782" t="s">
        <v>118</v>
      </c>
      <c r="C1782">
        <v>60</v>
      </c>
      <c r="D1782">
        <v>673398</v>
      </c>
      <c r="E1782" t="str">
        <f t="shared" si="27"/>
        <v>12;Input@BrightPesajeEntrada;60;673398</v>
      </c>
      <c r="I1782" t="s">
        <v>1901</v>
      </c>
    </row>
    <row r="1783" spans="1:9" x14ac:dyDescent="0.3">
      <c r="A1783">
        <v>13</v>
      </c>
      <c r="B1783" t="s">
        <v>118</v>
      </c>
      <c r="C1783">
        <v>60</v>
      </c>
      <c r="D1783">
        <v>673992</v>
      </c>
      <c r="E1783" t="str">
        <f t="shared" si="27"/>
        <v>13;Input@BrightPesajeEntrada;60;673992</v>
      </c>
      <c r="I1783" t="s">
        <v>1902</v>
      </c>
    </row>
    <row r="1784" spans="1:9" x14ac:dyDescent="0.3">
      <c r="A1784">
        <v>14</v>
      </c>
      <c r="B1784" t="s">
        <v>118</v>
      </c>
      <c r="C1784">
        <v>60</v>
      </c>
      <c r="D1784">
        <v>676962</v>
      </c>
      <c r="E1784" t="str">
        <f t="shared" si="27"/>
        <v>14;Input@BrightPesajeEntrada;60;676962</v>
      </c>
      <c r="I1784" t="s">
        <v>1903</v>
      </c>
    </row>
    <row r="1785" spans="1:9" x14ac:dyDescent="0.3">
      <c r="A1785">
        <v>15</v>
      </c>
      <c r="B1785" t="s">
        <v>118</v>
      </c>
      <c r="C1785">
        <v>60</v>
      </c>
      <c r="D1785">
        <v>675576</v>
      </c>
      <c r="E1785" t="str">
        <f t="shared" si="27"/>
        <v>15;Input@BrightPesajeEntrada;60;675576</v>
      </c>
      <c r="I1785" t="s">
        <v>1904</v>
      </c>
    </row>
    <row r="1786" spans="1:9" x14ac:dyDescent="0.3">
      <c r="A1786">
        <v>16</v>
      </c>
      <c r="B1786" t="s">
        <v>118</v>
      </c>
      <c r="C1786">
        <v>60</v>
      </c>
      <c r="D1786">
        <v>678150</v>
      </c>
      <c r="E1786" t="str">
        <f t="shared" si="27"/>
        <v>16;Input@BrightPesajeEntrada;60;678150</v>
      </c>
      <c r="I1786" t="s">
        <v>1905</v>
      </c>
    </row>
    <row r="1787" spans="1:9" x14ac:dyDescent="0.3">
      <c r="A1787">
        <v>17</v>
      </c>
      <c r="B1787" t="s">
        <v>118</v>
      </c>
      <c r="C1787">
        <v>60</v>
      </c>
      <c r="D1787">
        <v>676566</v>
      </c>
      <c r="E1787" t="str">
        <f t="shared" si="27"/>
        <v>17;Input@BrightPesajeEntrada;60;676566</v>
      </c>
      <c r="I1787" t="s">
        <v>1906</v>
      </c>
    </row>
    <row r="1788" spans="1:9" x14ac:dyDescent="0.3">
      <c r="A1788">
        <v>18</v>
      </c>
      <c r="B1788" t="s">
        <v>118</v>
      </c>
      <c r="C1788">
        <v>60</v>
      </c>
      <c r="D1788">
        <v>678150</v>
      </c>
      <c r="E1788" t="str">
        <f t="shared" si="27"/>
        <v>18;Input@BrightPesajeEntrada;60;678150</v>
      </c>
      <c r="I1788" t="s">
        <v>1907</v>
      </c>
    </row>
    <row r="1789" spans="1:9" x14ac:dyDescent="0.3">
      <c r="A1789">
        <v>19</v>
      </c>
      <c r="B1789" t="s">
        <v>118</v>
      </c>
      <c r="C1789">
        <v>60</v>
      </c>
      <c r="D1789">
        <v>675378</v>
      </c>
      <c r="E1789" t="str">
        <f t="shared" si="27"/>
        <v>19;Input@BrightPesajeEntrada;60;675378</v>
      </c>
      <c r="I1789" t="s">
        <v>1908</v>
      </c>
    </row>
    <row r="1790" spans="1:9" x14ac:dyDescent="0.3">
      <c r="A1790">
        <v>20</v>
      </c>
      <c r="B1790" t="s">
        <v>118</v>
      </c>
      <c r="C1790">
        <v>60</v>
      </c>
      <c r="D1790">
        <v>675774</v>
      </c>
      <c r="E1790" t="str">
        <f t="shared" si="27"/>
        <v>20;Input@BrightPesajeEntrada;60;675774</v>
      </c>
      <c r="I1790" t="s">
        <v>1909</v>
      </c>
    </row>
    <row r="1791" spans="1:9" x14ac:dyDescent="0.3">
      <c r="A1791">
        <v>21</v>
      </c>
      <c r="B1791" t="s">
        <v>118</v>
      </c>
      <c r="C1791">
        <v>60</v>
      </c>
      <c r="D1791">
        <v>673794</v>
      </c>
      <c r="E1791" t="str">
        <f t="shared" si="27"/>
        <v>21;Input@BrightPesajeEntrada;60;673794</v>
      </c>
      <c r="I1791" t="s">
        <v>1910</v>
      </c>
    </row>
    <row r="1792" spans="1:9" x14ac:dyDescent="0.3">
      <c r="A1792">
        <v>22</v>
      </c>
      <c r="B1792" t="s">
        <v>118</v>
      </c>
      <c r="C1792">
        <v>60</v>
      </c>
      <c r="D1792">
        <v>674982</v>
      </c>
      <c r="E1792" t="str">
        <f t="shared" si="27"/>
        <v>22;Input@BrightPesajeEntrada;60;674982</v>
      </c>
      <c r="I1792" t="s">
        <v>1911</v>
      </c>
    </row>
    <row r="1793" spans="1:9" x14ac:dyDescent="0.3">
      <c r="A1793">
        <v>23</v>
      </c>
      <c r="B1793" t="s">
        <v>118</v>
      </c>
      <c r="C1793">
        <v>60</v>
      </c>
      <c r="D1793">
        <v>679536</v>
      </c>
      <c r="E1793" t="str">
        <f t="shared" si="27"/>
        <v>23;Input@BrightPesajeEntrada;60;679536</v>
      </c>
      <c r="I1793" t="s">
        <v>1912</v>
      </c>
    </row>
    <row r="1794" spans="1:9" x14ac:dyDescent="0.3">
      <c r="A1794">
        <v>24</v>
      </c>
      <c r="B1794" t="s">
        <v>118</v>
      </c>
      <c r="C1794">
        <v>60</v>
      </c>
      <c r="D1794">
        <v>676962</v>
      </c>
      <c r="E1794" t="str">
        <f t="shared" si="27"/>
        <v>24;Input@BrightPesajeEntrada;60;676962</v>
      </c>
      <c r="I1794" t="s">
        <v>1913</v>
      </c>
    </row>
    <row r="1795" spans="1:9" x14ac:dyDescent="0.3">
      <c r="A1795">
        <v>25</v>
      </c>
      <c r="B1795" t="s">
        <v>118</v>
      </c>
      <c r="C1795">
        <v>60</v>
      </c>
      <c r="D1795">
        <v>672012</v>
      </c>
      <c r="E1795" t="str">
        <f t="shared" ref="E1795:E1858" si="28">_xlfn.CONCAT(A1795,";",B1795,";",C1795,";",D1795)</f>
        <v>25;Input@BrightPesajeEntrada;60;672012</v>
      </c>
      <c r="I1795" t="s">
        <v>1914</v>
      </c>
    </row>
    <row r="1796" spans="1:9" x14ac:dyDescent="0.3">
      <c r="A1796">
        <v>26</v>
      </c>
      <c r="B1796" t="s">
        <v>118</v>
      </c>
      <c r="C1796">
        <v>60</v>
      </c>
      <c r="D1796">
        <v>671220</v>
      </c>
      <c r="E1796" t="str">
        <f t="shared" si="28"/>
        <v>26;Input@BrightPesajeEntrada;60;671220</v>
      </c>
      <c r="I1796" t="s">
        <v>1915</v>
      </c>
    </row>
    <row r="1797" spans="1:9" x14ac:dyDescent="0.3">
      <c r="A1797">
        <v>27</v>
      </c>
      <c r="B1797" t="s">
        <v>118</v>
      </c>
      <c r="C1797">
        <v>60</v>
      </c>
      <c r="D1797">
        <v>680724</v>
      </c>
      <c r="E1797" t="str">
        <f t="shared" si="28"/>
        <v>27;Input@BrightPesajeEntrada;60;680724</v>
      </c>
      <c r="I1797" t="s">
        <v>1916</v>
      </c>
    </row>
    <row r="1798" spans="1:9" x14ac:dyDescent="0.3">
      <c r="A1798">
        <v>28</v>
      </c>
      <c r="B1798" t="s">
        <v>118</v>
      </c>
      <c r="C1798">
        <v>60</v>
      </c>
      <c r="D1798">
        <v>677358</v>
      </c>
      <c r="E1798" t="str">
        <f t="shared" si="28"/>
        <v>28;Input@BrightPesajeEntrada;60;677358</v>
      </c>
      <c r="I1798" t="s">
        <v>1917</v>
      </c>
    </row>
    <row r="1799" spans="1:9" x14ac:dyDescent="0.3">
      <c r="A1799">
        <v>29</v>
      </c>
      <c r="B1799" t="s">
        <v>118</v>
      </c>
      <c r="C1799">
        <v>60</v>
      </c>
      <c r="D1799">
        <v>675576</v>
      </c>
      <c r="E1799" t="str">
        <f t="shared" si="28"/>
        <v>29;Input@BrightPesajeEntrada;60;675576</v>
      </c>
      <c r="I1799" t="s">
        <v>1918</v>
      </c>
    </row>
    <row r="1800" spans="1:9" x14ac:dyDescent="0.3">
      <c r="A1800">
        <v>30</v>
      </c>
      <c r="B1800" t="s">
        <v>118</v>
      </c>
      <c r="C1800">
        <v>60</v>
      </c>
      <c r="D1800">
        <v>676566</v>
      </c>
      <c r="E1800" t="str">
        <f t="shared" si="28"/>
        <v>30;Input@BrightPesajeEntrada;60;676566</v>
      </c>
      <c r="I1800" t="s">
        <v>1919</v>
      </c>
    </row>
    <row r="1801" spans="1:9" x14ac:dyDescent="0.3">
      <c r="A1801">
        <v>1</v>
      </c>
      <c r="B1801" t="s">
        <v>118</v>
      </c>
      <c r="C1801">
        <v>61</v>
      </c>
      <c r="D1801">
        <v>803325.6</v>
      </c>
      <c r="E1801" t="str">
        <f t="shared" si="28"/>
        <v>1;Input@BrightPesajeEntrada;61;803325,6</v>
      </c>
      <c r="I1801" t="s">
        <v>1920</v>
      </c>
    </row>
    <row r="1802" spans="1:9" x14ac:dyDescent="0.3">
      <c r="A1802">
        <v>2</v>
      </c>
      <c r="B1802" t="s">
        <v>118</v>
      </c>
      <c r="C1802">
        <v>61</v>
      </c>
      <c r="D1802">
        <v>803325.6</v>
      </c>
      <c r="E1802" t="str">
        <f t="shared" si="28"/>
        <v>2;Input@BrightPesajeEntrada;61;803325,6</v>
      </c>
      <c r="I1802" t="s">
        <v>1921</v>
      </c>
    </row>
    <row r="1803" spans="1:9" x14ac:dyDescent="0.3">
      <c r="A1803">
        <v>3</v>
      </c>
      <c r="B1803" t="s">
        <v>118</v>
      </c>
      <c r="C1803">
        <v>61</v>
      </c>
      <c r="D1803">
        <v>805226.4</v>
      </c>
      <c r="E1803" t="str">
        <f t="shared" si="28"/>
        <v>3;Input@BrightPesajeEntrada;61;805226,4</v>
      </c>
      <c r="I1803" t="s">
        <v>1922</v>
      </c>
    </row>
    <row r="1804" spans="1:9" x14ac:dyDescent="0.3">
      <c r="A1804">
        <v>4</v>
      </c>
      <c r="B1804" t="s">
        <v>118</v>
      </c>
      <c r="C1804">
        <v>61</v>
      </c>
      <c r="D1804">
        <v>806889.6</v>
      </c>
      <c r="E1804" t="str">
        <f t="shared" si="28"/>
        <v>4;Input@BrightPesajeEntrada;61;806889,6</v>
      </c>
      <c r="I1804" t="s">
        <v>1923</v>
      </c>
    </row>
    <row r="1805" spans="1:9" x14ac:dyDescent="0.3">
      <c r="A1805">
        <v>5</v>
      </c>
      <c r="B1805" t="s">
        <v>118</v>
      </c>
      <c r="C1805">
        <v>61</v>
      </c>
      <c r="D1805">
        <v>810928.8</v>
      </c>
      <c r="E1805" t="str">
        <f t="shared" si="28"/>
        <v>5;Input@BrightPesajeEntrada;61;810928,8</v>
      </c>
      <c r="I1805" t="s">
        <v>1924</v>
      </c>
    </row>
    <row r="1806" spans="1:9" x14ac:dyDescent="0.3">
      <c r="A1806">
        <v>6</v>
      </c>
      <c r="B1806" t="s">
        <v>118</v>
      </c>
      <c r="C1806">
        <v>61</v>
      </c>
      <c r="D1806">
        <v>809503.2</v>
      </c>
      <c r="E1806" t="str">
        <f t="shared" si="28"/>
        <v>6;Input@BrightPesajeEntrada;61;809503,2</v>
      </c>
      <c r="I1806" t="s">
        <v>1925</v>
      </c>
    </row>
    <row r="1807" spans="1:9" x14ac:dyDescent="0.3">
      <c r="A1807">
        <v>7</v>
      </c>
      <c r="B1807" t="s">
        <v>118</v>
      </c>
      <c r="C1807">
        <v>61</v>
      </c>
      <c r="D1807">
        <v>803563.2</v>
      </c>
      <c r="E1807" t="str">
        <f t="shared" si="28"/>
        <v>7;Input@BrightPesajeEntrada;61;803563,2</v>
      </c>
      <c r="I1807" t="s">
        <v>1926</v>
      </c>
    </row>
    <row r="1808" spans="1:9" x14ac:dyDescent="0.3">
      <c r="A1808">
        <v>8</v>
      </c>
      <c r="B1808" t="s">
        <v>118</v>
      </c>
      <c r="C1808">
        <v>61</v>
      </c>
      <c r="D1808">
        <v>802850.4</v>
      </c>
      <c r="E1808" t="str">
        <f t="shared" si="28"/>
        <v>8;Input@BrightPesajeEntrada;61;802850,4</v>
      </c>
      <c r="I1808" t="s">
        <v>1927</v>
      </c>
    </row>
    <row r="1809" spans="1:9" x14ac:dyDescent="0.3">
      <c r="A1809">
        <v>9</v>
      </c>
      <c r="B1809" t="s">
        <v>118</v>
      </c>
      <c r="C1809">
        <v>61</v>
      </c>
      <c r="D1809">
        <v>805701.6</v>
      </c>
      <c r="E1809" t="str">
        <f t="shared" si="28"/>
        <v>9;Input@BrightPesajeEntrada;61;805701,6</v>
      </c>
      <c r="I1809" t="s">
        <v>1928</v>
      </c>
    </row>
    <row r="1810" spans="1:9" x14ac:dyDescent="0.3">
      <c r="A1810">
        <v>10</v>
      </c>
      <c r="B1810" t="s">
        <v>118</v>
      </c>
      <c r="C1810">
        <v>61</v>
      </c>
      <c r="D1810">
        <v>799048.8</v>
      </c>
      <c r="E1810" t="str">
        <f t="shared" si="28"/>
        <v>10;Input@BrightPesajeEntrada;61;799048,8</v>
      </c>
      <c r="I1810" t="s">
        <v>1929</v>
      </c>
    </row>
    <row r="1811" spans="1:9" x14ac:dyDescent="0.3">
      <c r="A1811">
        <v>11</v>
      </c>
      <c r="B1811" t="s">
        <v>118</v>
      </c>
      <c r="C1811">
        <v>61</v>
      </c>
      <c r="D1811">
        <v>805939.19999999995</v>
      </c>
      <c r="E1811" t="str">
        <f t="shared" si="28"/>
        <v>11;Input@BrightPesajeEntrada;61;805939,2</v>
      </c>
      <c r="I1811" t="s">
        <v>1930</v>
      </c>
    </row>
    <row r="1812" spans="1:9" x14ac:dyDescent="0.3">
      <c r="A1812">
        <v>12</v>
      </c>
      <c r="B1812" t="s">
        <v>118</v>
      </c>
      <c r="C1812">
        <v>61</v>
      </c>
      <c r="D1812">
        <v>807840</v>
      </c>
      <c r="E1812" t="str">
        <f t="shared" si="28"/>
        <v>12;Input@BrightPesajeEntrada;61;807840</v>
      </c>
      <c r="I1812" t="s">
        <v>1931</v>
      </c>
    </row>
    <row r="1813" spans="1:9" x14ac:dyDescent="0.3">
      <c r="A1813">
        <v>13</v>
      </c>
      <c r="B1813" t="s">
        <v>118</v>
      </c>
      <c r="C1813">
        <v>61</v>
      </c>
      <c r="D1813">
        <v>798336</v>
      </c>
      <c r="E1813" t="str">
        <f t="shared" si="28"/>
        <v>13;Input@BrightPesajeEntrada;61;798336</v>
      </c>
      <c r="I1813" t="s">
        <v>1932</v>
      </c>
    </row>
    <row r="1814" spans="1:9" x14ac:dyDescent="0.3">
      <c r="A1814">
        <v>14</v>
      </c>
      <c r="B1814" t="s">
        <v>118</v>
      </c>
      <c r="C1814">
        <v>61</v>
      </c>
      <c r="D1814">
        <v>805464</v>
      </c>
      <c r="E1814" t="str">
        <f t="shared" si="28"/>
        <v>14;Input@BrightPesajeEntrada;61;805464</v>
      </c>
      <c r="I1814" t="s">
        <v>1933</v>
      </c>
    </row>
    <row r="1815" spans="1:9" x14ac:dyDescent="0.3">
      <c r="A1815">
        <v>15</v>
      </c>
      <c r="B1815" t="s">
        <v>118</v>
      </c>
      <c r="C1815">
        <v>61</v>
      </c>
      <c r="D1815">
        <v>799048.8</v>
      </c>
      <c r="E1815" t="str">
        <f t="shared" si="28"/>
        <v>15;Input@BrightPesajeEntrada;61;799048,8</v>
      </c>
      <c r="I1815" t="s">
        <v>1934</v>
      </c>
    </row>
    <row r="1816" spans="1:9" x14ac:dyDescent="0.3">
      <c r="A1816">
        <v>16</v>
      </c>
      <c r="B1816" t="s">
        <v>118</v>
      </c>
      <c r="C1816">
        <v>61</v>
      </c>
      <c r="D1816">
        <v>811404</v>
      </c>
      <c r="E1816" t="str">
        <f t="shared" si="28"/>
        <v>16;Input@BrightPesajeEntrada;61;811404</v>
      </c>
      <c r="I1816" t="s">
        <v>1935</v>
      </c>
    </row>
    <row r="1817" spans="1:9" x14ac:dyDescent="0.3">
      <c r="A1817">
        <v>17</v>
      </c>
      <c r="B1817" t="s">
        <v>118</v>
      </c>
      <c r="C1817">
        <v>61</v>
      </c>
      <c r="D1817">
        <v>805464</v>
      </c>
      <c r="E1817" t="str">
        <f t="shared" si="28"/>
        <v>17;Input@BrightPesajeEntrada;61;805464</v>
      </c>
      <c r="I1817" t="s">
        <v>1936</v>
      </c>
    </row>
    <row r="1818" spans="1:9" x14ac:dyDescent="0.3">
      <c r="A1818">
        <v>18</v>
      </c>
      <c r="B1818" t="s">
        <v>118</v>
      </c>
      <c r="C1818">
        <v>61</v>
      </c>
      <c r="D1818">
        <v>801424.8</v>
      </c>
      <c r="E1818" t="str">
        <f t="shared" si="28"/>
        <v>18;Input@BrightPesajeEntrada;61;801424,8</v>
      </c>
      <c r="I1818" t="s">
        <v>1937</v>
      </c>
    </row>
    <row r="1819" spans="1:9" x14ac:dyDescent="0.3">
      <c r="A1819">
        <v>19</v>
      </c>
      <c r="B1819" t="s">
        <v>118</v>
      </c>
      <c r="C1819">
        <v>61</v>
      </c>
      <c r="D1819">
        <v>801662.4</v>
      </c>
      <c r="E1819" t="str">
        <f t="shared" si="28"/>
        <v>19;Input@BrightPesajeEntrada;61;801662,4</v>
      </c>
      <c r="I1819" t="s">
        <v>1938</v>
      </c>
    </row>
    <row r="1820" spans="1:9" x14ac:dyDescent="0.3">
      <c r="A1820">
        <v>20</v>
      </c>
      <c r="B1820" t="s">
        <v>118</v>
      </c>
      <c r="C1820">
        <v>61</v>
      </c>
      <c r="D1820">
        <v>797623.2</v>
      </c>
      <c r="E1820" t="str">
        <f t="shared" si="28"/>
        <v>20;Input@BrightPesajeEntrada;61;797623,2</v>
      </c>
      <c r="I1820" t="s">
        <v>1939</v>
      </c>
    </row>
    <row r="1821" spans="1:9" x14ac:dyDescent="0.3">
      <c r="A1821">
        <v>21</v>
      </c>
      <c r="B1821" t="s">
        <v>118</v>
      </c>
      <c r="C1821">
        <v>61</v>
      </c>
      <c r="D1821">
        <v>809265.6</v>
      </c>
      <c r="E1821" t="str">
        <f t="shared" si="28"/>
        <v>21;Input@BrightPesajeEntrada;61;809265,6</v>
      </c>
      <c r="I1821" t="s">
        <v>1940</v>
      </c>
    </row>
    <row r="1822" spans="1:9" x14ac:dyDescent="0.3">
      <c r="A1822">
        <v>22</v>
      </c>
      <c r="B1822" t="s">
        <v>118</v>
      </c>
      <c r="C1822">
        <v>61</v>
      </c>
      <c r="D1822">
        <v>800712</v>
      </c>
      <c r="E1822" t="str">
        <f t="shared" si="28"/>
        <v>22;Input@BrightPesajeEntrada;61;800712</v>
      </c>
      <c r="I1822" t="s">
        <v>1941</v>
      </c>
    </row>
    <row r="1823" spans="1:9" x14ac:dyDescent="0.3">
      <c r="A1823">
        <v>23</v>
      </c>
      <c r="B1823" t="s">
        <v>118</v>
      </c>
      <c r="C1823">
        <v>61</v>
      </c>
      <c r="D1823">
        <v>803088</v>
      </c>
      <c r="E1823" t="str">
        <f t="shared" si="28"/>
        <v>23;Input@BrightPesajeEntrada;61;803088</v>
      </c>
      <c r="I1823" t="s">
        <v>1942</v>
      </c>
    </row>
    <row r="1824" spans="1:9" x14ac:dyDescent="0.3">
      <c r="A1824">
        <v>24</v>
      </c>
      <c r="B1824" t="s">
        <v>118</v>
      </c>
      <c r="C1824">
        <v>61</v>
      </c>
      <c r="D1824">
        <v>806176.8</v>
      </c>
      <c r="E1824" t="str">
        <f t="shared" si="28"/>
        <v>24;Input@BrightPesajeEntrada;61;806176,8</v>
      </c>
      <c r="I1824" t="s">
        <v>1943</v>
      </c>
    </row>
    <row r="1825" spans="1:9" x14ac:dyDescent="0.3">
      <c r="A1825">
        <v>25</v>
      </c>
      <c r="B1825" t="s">
        <v>118</v>
      </c>
      <c r="C1825">
        <v>61</v>
      </c>
      <c r="D1825">
        <v>801187.2</v>
      </c>
      <c r="E1825" t="str">
        <f t="shared" si="28"/>
        <v>25;Input@BrightPesajeEntrada;61;801187,2</v>
      </c>
      <c r="I1825" t="s">
        <v>1944</v>
      </c>
    </row>
    <row r="1826" spans="1:9" x14ac:dyDescent="0.3">
      <c r="A1826">
        <v>26</v>
      </c>
      <c r="B1826" t="s">
        <v>118</v>
      </c>
      <c r="C1826">
        <v>61</v>
      </c>
      <c r="D1826">
        <v>798811.2</v>
      </c>
      <c r="E1826" t="str">
        <f t="shared" si="28"/>
        <v>26;Input@BrightPesajeEntrada;61;798811,2</v>
      </c>
      <c r="I1826" t="s">
        <v>1945</v>
      </c>
    </row>
    <row r="1827" spans="1:9" x14ac:dyDescent="0.3">
      <c r="A1827">
        <v>27</v>
      </c>
      <c r="B1827" t="s">
        <v>118</v>
      </c>
      <c r="C1827">
        <v>61</v>
      </c>
      <c r="D1827">
        <v>804988.8</v>
      </c>
      <c r="E1827" t="str">
        <f t="shared" si="28"/>
        <v>27;Input@BrightPesajeEntrada;61;804988,8</v>
      </c>
      <c r="I1827" t="s">
        <v>1946</v>
      </c>
    </row>
    <row r="1828" spans="1:9" x14ac:dyDescent="0.3">
      <c r="A1828">
        <v>28</v>
      </c>
      <c r="B1828" t="s">
        <v>118</v>
      </c>
      <c r="C1828">
        <v>61</v>
      </c>
      <c r="D1828">
        <v>809265.6</v>
      </c>
      <c r="E1828" t="str">
        <f t="shared" si="28"/>
        <v>28;Input@BrightPesajeEntrada;61;809265,6</v>
      </c>
      <c r="I1828" t="s">
        <v>1947</v>
      </c>
    </row>
    <row r="1829" spans="1:9" x14ac:dyDescent="0.3">
      <c r="A1829">
        <v>29</v>
      </c>
      <c r="B1829" t="s">
        <v>118</v>
      </c>
      <c r="C1829">
        <v>61</v>
      </c>
      <c r="D1829">
        <v>806889.6</v>
      </c>
      <c r="E1829" t="str">
        <f t="shared" si="28"/>
        <v>29;Input@BrightPesajeEntrada;61;806889,6</v>
      </c>
      <c r="I1829" t="s">
        <v>1948</v>
      </c>
    </row>
    <row r="1830" spans="1:9" x14ac:dyDescent="0.3">
      <c r="A1830">
        <v>30</v>
      </c>
      <c r="B1830" t="s">
        <v>118</v>
      </c>
      <c r="C1830">
        <v>61</v>
      </c>
      <c r="D1830">
        <v>797623.2</v>
      </c>
      <c r="E1830" t="str">
        <f t="shared" si="28"/>
        <v>30;Input@BrightPesajeEntrada;61;797623,2</v>
      </c>
      <c r="I1830" t="s">
        <v>1949</v>
      </c>
    </row>
    <row r="1831" spans="1:9" x14ac:dyDescent="0.3">
      <c r="A1831">
        <v>1</v>
      </c>
      <c r="B1831" t="s">
        <v>118</v>
      </c>
      <c r="C1831">
        <v>62</v>
      </c>
      <c r="D1831">
        <v>959112</v>
      </c>
      <c r="E1831" t="str">
        <f t="shared" si="28"/>
        <v>1;Input@BrightPesajeEntrada;62;959112</v>
      </c>
      <c r="I1831" t="s">
        <v>1950</v>
      </c>
    </row>
    <row r="1832" spans="1:9" x14ac:dyDescent="0.3">
      <c r="A1832">
        <v>2</v>
      </c>
      <c r="B1832" t="s">
        <v>118</v>
      </c>
      <c r="C1832">
        <v>62</v>
      </c>
      <c r="D1832">
        <v>955785.6</v>
      </c>
      <c r="E1832" t="str">
        <f t="shared" si="28"/>
        <v>2;Input@BrightPesajeEntrada;62;955785,6</v>
      </c>
      <c r="I1832" t="s">
        <v>1951</v>
      </c>
    </row>
    <row r="1833" spans="1:9" x14ac:dyDescent="0.3">
      <c r="A1833">
        <v>3</v>
      </c>
      <c r="B1833" t="s">
        <v>118</v>
      </c>
      <c r="C1833">
        <v>62</v>
      </c>
      <c r="D1833">
        <v>960775.2</v>
      </c>
      <c r="E1833" t="str">
        <f t="shared" si="28"/>
        <v>3;Input@BrightPesajeEntrada;62;960775,2</v>
      </c>
      <c r="I1833" t="s">
        <v>1952</v>
      </c>
    </row>
    <row r="1834" spans="1:9" x14ac:dyDescent="0.3">
      <c r="A1834">
        <v>4</v>
      </c>
      <c r="B1834" t="s">
        <v>118</v>
      </c>
      <c r="C1834">
        <v>62</v>
      </c>
      <c r="D1834">
        <v>959666.4</v>
      </c>
      <c r="E1834" t="str">
        <f t="shared" si="28"/>
        <v>4;Input@BrightPesajeEntrada;62;959666,4</v>
      </c>
      <c r="I1834" t="s">
        <v>1953</v>
      </c>
    </row>
    <row r="1835" spans="1:9" x14ac:dyDescent="0.3">
      <c r="A1835">
        <v>5</v>
      </c>
      <c r="B1835" t="s">
        <v>118</v>
      </c>
      <c r="C1835">
        <v>62</v>
      </c>
      <c r="D1835">
        <v>954399.6</v>
      </c>
      <c r="E1835" t="str">
        <f t="shared" si="28"/>
        <v>5;Input@BrightPesajeEntrada;62;954399,6</v>
      </c>
      <c r="I1835" t="s">
        <v>1954</v>
      </c>
    </row>
    <row r="1836" spans="1:9" x14ac:dyDescent="0.3">
      <c r="A1836">
        <v>6</v>
      </c>
      <c r="B1836" t="s">
        <v>118</v>
      </c>
      <c r="C1836">
        <v>62</v>
      </c>
      <c r="D1836">
        <v>951350.4</v>
      </c>
      <c r="E1836" t="str">
        <f t="shared" si="28"/>
        <v>6;Input@BrightPesajeEntrada;62;951350,4</v>
      </c>
      <c r="I1836" t="s">
        <v>1955</v>
      </c>
    </row>
    <row r="1837" spans="1:9" x14ac:dyDescent="0.3">
      <c r="A1837">
        <v>7</v>
      </c>
      <c r="B1837" t="s">
        <v>118</v>
      </c>
      <c r="C1837">
        <v>62</v>
      </c>
      <c r="D1837">
        <v>956894.4</v>
      </c>
      <c r="E1837" t="str">
        <f t="shared" si="28"/>
        <v>7;Input@BrightPesajeEntrada;62;956894,4</v>
      </c>
      <c r="I1837" t="s">
        <v>1956</v>
      </c>
    </row>
    <row r="1838" spans="1:9" x14ac:dyDescent="0.3">
      <c r="A1838">
        <v>8</v>
      </c>
      <c r="B1838" t="s">
        <v>118</v>
      </c>
      <c r="C1838">
        <v>62</v>
      </c>
      <c r="D1838">
        <v>951073.2</v>
      </c>
      <c r="E1838" t="str">
        <f t="shared" si="28"/>
        <v>8;Input@BrightPesajeEntrada;62;951073,2</v>
      </c>
      <c r="I1838" t="s">
        <v>1957</v>
      </c>
    </row>
    <row r="1839" spans="1:9" x14ac:dyDescent="0.3">
      <c r="A1839">
        <v>9</v>
      </c>
      <c r="B1839" t="s">
        <v>118</v>
      </c>
      <c r="C1839">
        <v>62</v>
      </c>
      <c r="D1839">
        <v>962438.4</v>
      </c>
      <c r="E1839" t="str">
        <f t="shared" si="28"/>
        <v>9;Input@BrightPesajeEntrada;62;962438,4</v>
      </c>
      <c r="I1839" t="s">
        <v>1958</v>
      </c>
    </row>
    <row r="1840" spans="1:9" x14ac:dyDescent="0.3">
      <c r="A1840">
        <v>10</v>
      </c>
      <c r="B1840" t="s">
        <v>118</v>
      </c>
      <c r="C1840">
        <v>62</v>
      </c>
      <c r="D1840">
        <v>943866</v>
      </c>
      <c r="E1840" t="str">
        <f t="shared" si="28"/>
        <v>10;Input@BrightPesajeEntrada;62;943866</v>
      </c>
      <c r="I1840" t="s">
        <v>1959</v>
      </c>
    </row>
    <row r="1841" spans="1:9" x14ac:dyDescent="0.3">
      <c r="A1841">
        <v>11</v>
      </c>
      <c r="B1841" t="s">
        <v>118</v>
      </c>
      <c r="C1841">
        <v>62</v>
      </c>
      <c r="D1841">
        <v>961884</v>
      </c>
      <c r="E1841" t="str">
        <f t="shared" si="28"/>
        <v>11;Input@BrightPesajeEntrada;62;961884</v>
      </c>
      <c r="I1841" t="s">
        <v>1960</v>
      </c>
    </row>
    <row r="1842" spans="1:9" x14ac:dyDescent="0.3">
      <c r="A1842">
        <v>12</v>
      </c>
      <c r="B1842" t="s">
        <v>118</v>
      </c>
      <c r="C1842">
        <v>62</v>
      </c>
      <c r="D1842">
        <v>958003.19999999995</v>
      </c>
      <c r="E1842" t="str">
        <f t="shared" si="28"/>
        <v>12;Input@BrightPesajeEntrada;62;958003,2</v>
      </c>
      <c r="I1842" t="s">
        <v>1961</v>
      </c>
    </row>
    <row r="1843" spans="1:9" x14ac:dyDescent="0.3">
      <c r="A1843">
        <v>13</v>
      </c>
      <c r="B1843" t="s">
        <v>118</v>
      </c>
      <c r="C1843">
        <v>62</v>
      </c>
      <c r="D1843">
        <v>939430.8</v>
      </c>
      <c r="E1843" t="str">
        <f t="shared" si="28"/>
        <v>13;Input@BrightPesajeEntrada;62;939430,8</v>
      </c>
      <c r="I1843" t="s">
        <v>1962</v>
      </c>
    </row>
    <row r="1844" spans="1:9" x14ac:dyDescent="0.3">
      <c r="A1844">
        <v>14</v>
      </c>
      <c r="B1844" t="s">
        <v>118</v>
      </c>
      <c r="C1844">
        <v>62</v>
      </c>
      <c r="D1844">
        <v>951904.8</v>
      </c>
      <c r="E1844" t="str">
        <f t="shared" si="28"/>
        <v>14;Input@BrightPesajeEntrada;62;951904,8</v>
      </c>
      <c r="I1844" t="s">
        <v>1963</v>
      </c>
    </row>
    <row r="1845" spans="1:9" x14ac:dyDescent="0.3">
      <c r="A1845">
        <v>15</v>
      </c>
      <c r="B1845" t="s">
        <v>118</v>
      </c>
      <c r="C1845">
        <v>62</v>
      </c>
      <c r="D1845">
        <v>958557.6</v>
      </c>
      <c r="E1845" t="str">
        <f t="shared" si="28"/>
        <v>15;Input@BrightPesajeEntrada;62;958557,6</v>
      </c>
      <c r="I1845" t="s">
        <v>1964</v>
      </c>
    </row>
    <row r="1846" spans="1:9" x14ac:dyDescent="0.3">
      <c r="A1846">
        <v>16</v>
      </c>
      <c r="B1846" t="s">
        <v>118</v>
      </c>
      <c r="C1846">
        <v>62</v>
      </c>
      <c r="D1846">
        <v>952736.4</v>
      </c>
      <c r="E1846" t="str">
        <f t="shared" si="28"/>
        <v>16;Input@BrightPesajeEntrada;62;952736,4</v>
      </c>
      <c r="I1846" t="s">
        <v>1965</v>
      </c>
    </row>
    <row r="1847" spans="1:9" x14ac:dyDescent="0.3">
      <c r="A1847">
        <v>17</v>
      </c>
      <c r="B1847" t="s">
        <v>118</v>
      </c>
      <c r="C1847">
        <v>62</v>
      </c>
      <c r="D1847">
        <v>952736.4</v>
      </c>
      <c r="E1847" t="str">
        <f t="shared" si="28"/>
        <v>17;Input@BrightPesajeEntrada;62;952736,4</v>
      </c>
      <c r="I1847" t="s">
        <v>1966</v>
      </c>
    </row>
    <row r="1848" spans="1:9" x14ac:dyDescent="0.3">
      <c r="A1848">
        <v>18</v>
      </c>
      <c r="B1848" t="s">
        <v>118</v>
      </c>
      <c r="C1848">
        <v>62</v>
      </c>
      <c r="D1848">
        <v>958834.8</v>
      </c>
      <c r="E1848" t="str">
        <f t="shared" si="28"/>
        <v>18;Input@BrightPesajeEntrada;62;958834,8</v>
      </c>
      <c r="I1848" t="s">
        <v>1967</v>
      </c>
    </row>
    <row r="1849" spans="1:9" x14ac:dyDescent="0.3">
      <c r="A1849">
        <v>19</v>
      </c>
      <c r="B1849" t="s">
        <v>118</v>
      </c>
      <c r="C1849">
        <v>62</v>
      </c>
      <c r="D1849">
        <v>948855.6</v>
      </c>
      <c r="E1849" t="str">
        <f t="shared" si="28"/>
        <v>19;Input@BrightPesajeEntrada;62;948855,6</v>
      </c>
      <c r="I1849" t="s">
        <v>1968</v>
      </c>
    </row>
    <row r="1850" spans="1:9" x14ac:dyDescent="0.3">
      <c r="A1850">
        <v>20</v>
      </c>
      <c r="B1850" t="s">
        <v>118</v>
      </c>
      <c r="C1850">
        <v>62</v>
      </c>
      <c r="D1850">
        <v>958280.4</v>
      </c>
      <c r="E1850" t="str">
        <f t="shared" si="28"/>
        <v>20;Input@BrightPesajeEntrada;62;958280,4</v>
      </c>
      <c r="I1850" t="s">
        <v>1969</v>
      </c>
    </row>
    <row r="1851" spans="1:9" x14ac:dyDescent="0.3">
      <c r="A1851">
        <v>21</v>
      </c>
      <c r="B1851" t="s">
        <v>118</v>
      </c>
      <c r="C1851">
        <v>62</v>
      </c>
      <c r="D1851">
        <v>944974.8</v>
      </c>
      <c r="E1851" t="str">
        <f t="shared" si="28"/>
        <v>21;Input@BrightPesajeEntrada;62;944974,8</v>
      </c>
      <c r="I1851" t="s">
        <v>1970</v>
      </c>
    </row>
    <row r="1852" spans="1:9" x14ac:dyDescent="0.3">
      <c r="A1852">
        <v>22</v>
      </c>
      <c r="B1852" t="s">
        <v>118</v>
      </c>
      <c r="C1852">
        <v>62</v>
      </c>
      <c r="D1852">
        <v>954676.8</v>
      </c>
      <c r="E1852" t="str">
        <f t="shared" si="28"/>
        <v>22;Input@BrightPesajeEntrada;62;954676,8</v>
      </c>
      <c r="I1852" t="s">
        <v>1971</v>
      </c>
    </row>
    <row r="1853" spans="1:9" x14ac:dyDescent="0.3">
      <c r="A1853">
        <v>23</v>
      </c>
      <c r="B1853" t="s">
        <v>118</v>
      </c>
      <c r="C1853">
        <v>62</v>
      </c>
      <c r="D1853">
        <v>954122.4</v>
      </c>
      <c r="E1853" t="str">
        <f t="shared" si="28"/>
        <v>23;Input@BrightPesajeEntrada;62;954122,4</v>
      </c>
      <c r="I1853" t="s">
        <v>1972</v>
      </c>
    </row>
    <row r="1854" spans="1:9" x14ac:dyDescent="0.3">
      <c r="A1854">
        <v>24</v>
      </c>
      <c r="B1854" t="s">
        <v>118</v>
      </c>
      <c r="C1854">
        <v>62</v>
      </c>
      <c r="D1854">
        <v>961606.8</v>
      </c>
      <c r="E1854" t="str">
        <f t="shared" si="28"/>
        <v>24;Input@BrightPesajeEntrada;62;961606,8</v>
      </c>
      <c r="I1854" t="s">
        <v>1973</v>
      </c>
    </row>
    <row r="1855" spans="1:9" x14ac:dyDescent="0.3">
      <c r="A1855">
        <v>25</v>
      </c>
      <c r="B1855" t="s">
        <v>118</v>
      </c>
      <c r="C1855">
        <v>62</v>
      </c>
      <c r="D1855">
        <v>955508.4</v>
      </c>
      <c r="E1855" t="str">
        <f t="shared" si="28"/>
        <v>25;Input@BrightPesajeEntrada;62;955508,4</v>
      </c>
      <c r="I1855" t="s">
        <v>1974</v>
      </c>
    </row>
    <row r="1856" spans="1:9" x14ac:dyDescent="0.3">
      <c r="A1856">
        <v>26</v>
      </c>
      <c r="B1856" t="s">
        <v>118</v>
      </c>
      <c r="C1856">
        <v>62</v>
      </c>
      <c r="D1856">
        <v>944697.6</v>
      </c>
      <c r="E1856" t="str">
        <f t="shared" si="28"/>
        <v>26;Input@BrightPesajeEntrada;62;944697,6</v>
      </c>
      <c r="I1856" t="s">
        <v>1975</v>
      </c>
    </row>
    <row r="1857" spans="1:9" x14ac:dyDescent="0.3">
      <c r="A1857">
        <v>27</v>
      </c>
      <c r="B1857" t="s">
        <v>118</v>
      </c>
      <c r="C1857">
        <v>62</v>
      </c>
      <c r="D1857">
        <v>960220.8</v>
      </c>
      <c r="E1857" t="str">
        <f t="shared" si="28"/>
        <v>27;Input@BrightPesajeEntrada;62;960220,8</v>
      </c>
      <c r="I1857" t="s">
        <v>1976</v>
      </c>
    </row>
    <row r="1858" spans="1:9" x14ac:dyDescent="0.3">
      <c r="A1858">
        <v>28</v>
      </c>
      <c r="B1858" t="s">
        <v>118</v>
      </c>
      <c r="C1858">
        <v>62</v>
      </c>
      <c r="D1858">
        <v>958557.6</v>
      </c>
      <c r="E1858" t="str">
        <f t="shared" si="28"/>
        <v>28;Input@BrightPesajeEntrada;62;958557,6</v>
      </c>
      <c r="I1858" t="s">
        <v>1977</v>
      </c>
    </row>
    <row r="1859" spans="1:9" x14ac:dyDescent="0.3">
      <c r="A1859">
        <v>29</v>
      </c>
      <c r="B1859" t="s">
        <v>118</v>
      </c>
      <c r="C1859">
        <v>62</v>
      </c>
      <c r="D1859">
        <v>958557.6</v>
      </c>
      <c r="E1859" t="str">
        <f t="shared" ref="E1859:E1922" si="29">_xlfn.CONCAT(A1859,";",B1859,";",C1859,";",D1859)</f>
        <v>29;Input@BrightPesajeEntrada;62;958557,6</v>
      </c>
      <c r="I1859" t="s">
        <v>1978</v>
      </c>
    </row>
    <row r="1860" spans="1:9" x14ac:dyDescent="0.3">
      <c r="A1860">
        <v>30</v>
      </c>
      <c r="B1860" t="s">
        <v>118</v>
      </c>
      <c r="C1860">
        <v>62</v>
      </c>
      <c r="D1860">
        <v>963824.4</v>
      </c>
      <c r="E1860" t="str">
        <f t="shared" si="29"/>
        <v>30;Input@BrightPesajeEntrada;62;963824,4</v>
      </c>
      <c r="I1860" t="s">
        <v>1979</v>
      </c>
    </row>
    <row r="1861" spans="1:9" x14ac:dyDescent="0.3">
      <c r="A1861">
        <v>1</v>
      </c>
      <c r="B1861" t="s">
        <v>117</v>
      </c>
      <c r="C1861">
        <v>63</v>
      </c>
      <c r="D1861">
        <v>938361.6</v>
      </c>
      <c r="E1861" t="str">
        <f t="shared" si="29"/>
        <v>1;Input@PaperPesajeEntrad;63;938361,6</v>
      </c>
      <c r="I1861" t="s">
        <v>1980</v>
      </c>
    </row>
    <row r="1862" spans="1:9" x14ac:dyDescent="0.3">
      <c r="A1862">
        <v>2</v>
      </c>
      <c r="B1862" t="s">
        <v>117</v>
      </c>
      <c r="C1862">
        <v>63</v>
      </c>
      <c r="D1862">
        <v>946598.40000000002</v>
      </c>
      <c r="E1862" t="str">
        <f t="shared" si="29"/>
        <v>2;Input@PaperPesajeEntrad;63;946598,4</v>
      </c>
      <c r="I1862" t="s">
        <v>1981</v>
      </c>
    </row>
    <row r="1863" spans="1:9" x14ac:dyDescent="0.3">
      <c r="A1863">
        <v>3</v>
      </c>
      <c r="B1863" t="s">
        <v>117</v>
      </c>
      <c r="C1863">
        <v>63</v>
      </c>
      <c r="D1863">
        <v>932025.6</v>
      </c>
      <c r="E1863" t="str">
        <f t="shared" si="29"/>
        <v>3;Input@PaperPesajeEntrad;63;932025,6</v>
      </c>
      <c r="I1863" t="s">
        <v>1982</v>
      </c>
    </row>
    <row r="1864" spans="1:9" x14ac:dyDescent="0.3">
      <c r="A1864">
        <v>4</v>
      </c>
      <c r="B1864" t="s">
        <v>117</v>
      </c>
      <c r="C1864">
        <v>63</v>
      </c>
      <c r="D1864">
        <v>947232</v>
      </c>
      <c r="E1864" t="str">
        <f t="shared" si="29"/>
        <v>4;Input@PaperPesajeEntrad;63;947232</v>
      </c>
      <c r="I1864" t="s">
        <v>1983</v>
      </c>
    </row>
    <row r="1865" spans="1:9" x14ac:dyDescent="0.3">
      <c r="A1865">
        <v>5</v>
      </c>
      <c r="B1865" t="s">
        <v>117</v>
      </c>
      <c r="C1865">
        <v>63</v>
      </c>
      <c r="D1865">
        <v>953251.2</v>
      </c>
      <c r="E1865" t="str">
        <f t="shared" si="29"/>
        <v>5;Input@PaperPesajeEntrad;63;953251,2</v>
      </c>
      <c r="I1865" t="s">
        <v>1984</v>
      </c>
    </row>
    <row r="1866" spans="1:9" x14ac:dyDescent="0.3">
      <c r="A1866">
        <v>6</v>
      </c>
      <c r="B1866" t="s">
        <v>117</v>
      </c>
      <c r="C1866">
        <v>63</v>
      </c>
      <c r="D1866">
        <v>954201.59999999998</v>
      </c>
      <c r="E1866" t="str">
        <f t="shared" si="29"/>
        <v>6;Input@PaperPesajeEntrad;63;954201,6</v>
      </c>
      <c r="I1866" t="s">
        <v>1985</v>
      </c>
    </row>
    <row r="1867" spans="1:9" x14ac:dyDescent="0.3">
      <c r="A1867">
        <v>7</v>
      </c>
      <c r="B1867" t="s">
        <v>117</v>
      </c>
      <c r="C1867">
        <v>63</v>
      </c>
      <c r="D1867">
        <v>934560</v>
      </c>
      <c r="E1867" t="str">
        <f t="shared" si="29"/>
        <v>7;Input@PaperPesajeEntrad;63;934560</v>
      </c>
      <c r="I1867" t="s">
        <v>1986</v>
      </c>
    </row>
    <row r="1868" spans="1:9" x14ac:dyDescent="0.3">
      <c r="A1868">
        <v>8</v>
      </c>
      <c r="B1868" t="s">
        <v>117</v>
      </c>
      <c r="C1868">
        <v>63</v>
      </c>
      <c r="D1868">
        <v>940262.40000000002</v>
      </c>
      <c r="E1868" t="str">
        <f t="shared" si="29"/>
        <v>8;Input@PaperPesajeEntrad;63;940262,4</v>
      </c>
      <c r="I1868" t="s">
        <v>1987</v>
      </c>
    </row>
    <row r="1869" spans="1:9" x14ac:dyDescent="0.3">
      <c r="A1869">
        <v>9</v>
      </c>
      <c r="B1869" t="s">
        <v>117</v>
      </c>
      <c r="C1869">
        <v>63</v>
      </c>
      <c r="D1869">
        <v>953251.2</v>
      </c>
      <c r="E1869" t="str">
        <f t="shared" si="29"/>
        <v>9;Input@PaperPesajeEntrad;63;953251,2</v>
      </c>
      <c r="I1869" t="s">
        <v>1988</v>
      </c>
    </row>
    <row r="1870" spans="1:9" x14ac:dyDescent="0.3">
      <c r="A1870">
        <v>10</v>
      </c>
      <c r="B1870" t="s">
        <v>117</v>
      </c>
      <c r="C1870">
        <v>63</v>
      </c>
      <c r="D1870">
        <v>946598.40000000002</v>
      </c>
      <c r="E1870" t="str">
        <f t="shared" si="29"/>
        <v>10;Input@PaperPesajeEntrad;63;946598,4</v>
      </c>
      <c r="I1870" t="s">
        <v>1989</v>
      </c>
    </row>
    <row r="1871" spans="1:9" x14ac:dyDescent="0.3">
      <c r="A1871">
        <v>11</v>
      </c>
      <c r="B1871" t="s">
        <v>117</v>
      </c>
      <c r="C1871">
        <v>63</v>
      </c>
      <c r="D1871">
        <v>941212.8</v>
      </c>
      <c r="E1871" t="str">
        <f t="shared" si="29"/>
        <v>11;Input@PaperPesajeEntrad;63;941212,8</v>
      </c>
      <c r="I1871" t="s">
        <v>1990</v>
      </c>
    </row>
    <row r="1872" spans="1:9" x14ac:dyDescent="0.3">
      <c r="A1872">
        <v>12</v>
      </c>
      <c r="B1872" t="s">
        <v>117</v>
      </c>
      <c r="C1872">
        <v>63</v>
      </c>
      <c r="D1872">
        <v>941529.59999999998</v>
      </c>
      <c r="E1872" t="str">
        <f t="shared" si="29"/>
        <v>12;Input@PaperPesajeEntrad;63;941529,6</v>
      </c>
      <c r="I1872" t="s">
        <v>1991</v>
      </c>
    </row>
    <row r="1873" spans="1:9" x14ac:dyDescent="0.3">
      <c r="A1873">
        <v>13</v>
      </c>
      <c r="B1873" t="s">
        <v>117</v>
      </c>
      <c r="C1873">
        <v>63</v>
      </c>
      <c r="D1873">
        <v>939945.6</v>
      </c>
      <c r="E1873" t="str">
        <f t="shared" si="29"/>
        <v>13;Input@PaperPesajeEntrad;63;939945,6</v>
      </c>
      <c r="I1873" t="s">
        <v>1992</v>
      </c>
    </row>
    <row r="1874" spans="1:9" x14ac:dyDescent="0.3">
      <c r="A1874">
        <v>14</v>
      </c>
      <c r="B1874" t="s">
        <v>117</v>
      </c>
      <c r="C1874">
        <v>63</v>
      </c>
      <c r="D1874">
        <v>937094.4</v>
      </c>
      <c r="E1874" t="str">
        <f t="shared" si="29"/>
        <v>14;Input@PaperPesajeEntrad;63;937094,4</v>
      </c>
      <c r="I1874" t="s">
        <v>1993</v>
      </c>
    </row>
    <row r="1875" spans="1:9" x14ac:dyDescent="0.3">
      <c r="A1875">
        <v>15</v>
      </c>
      <c r="B1875" t="s">
        <v>117</v>
      </c>
      <c r="C1875">
        <v>63</v>
      </c>
      <c r="D1875">
        <v>943747.2</v>
      </c>
      <c r="E1875" t="str">
        <f t="shared" si="29"/>
        <v>15;Input@PaperPesajeEntrad;63;943747,2</v>
      </c>
      <c r="I1875" t="s">
        <v>1994</v>
      </c>
    </row>
    <row r="1876" spans="1:9" x14ac:dyDescent="0.3">
      <c r="A1876">
        <v>16</v>
      </c>
      <c r="B1876" t="s">
        <v>117</v>
      </c>
      <c r="C1876">
        <v>63</v>
      </c>
      <c r="D1876">
        <v>944064</v>
      </c>
      <c r="E1876" t="str">
        <f t="shared" si="29"/>
        <v>16;Input@PaperPesajeEntrad;63;944064</v>
      </c>
      <c r="I1876" t="s">
        <v>1995</v>
      </c>
    </row>
    <row r="1877" spans="1:9" x14ac:dyDescent="0.3">
      <c r="A1877">
        <v>17</v>
      </c>
      <c r="B1877" t="s">
        <v>117</v>
      </c>
      <c r="C1877">
        <v>63</v>
      </c>
      <c r="D1877">
        <v>947865.59999999998</v>
      </c>
      <c r="E1877" t="str">
        <f t="shared" si="29"/>
        <v>17;Input@PaperPesajeEntrad;63;947865,6</v>
      </c>
      <c r="I1877" t="s">
        <v>1996</v>
      </c>
    </row>
    <row r="1878" spans="1:9" x14ac:dyDescent="0.3">
      <c r="A1878">
        <v>18</v>
      </c>
      <c r="B1878" t="s">
        <v>117</v>
      </c>
      <c r="C1878">
        <v>63</v>
      </c>
      <c r="D1878">
        <v>936144</v>
      </c>
      <c r="E1878" t="str">
        <f t="shared" si="29"/>
        <v>18;Input@PaperPesajeEntrad;63;936144</v>
      </c>
      <c r="I1878" t="s">
        <v>1997</v>
      </c>
    </row>
    <row r="1879" spans="1:9" x14ac:dyDescent="0.3">
      <c r="A1879">
        <v>19</v>
      </c>
      <c r="B1879" t="s">
        <v>117</v>
      </c>
      <c r="C1879">
        <v>63</v>
      </c>
      <c r="D1879">
        <v>942480</v>
      </c>
      <c r="E1879" t="str">
        <f t="shared" si="29"/>
        <v>19;Input@PaperPesajeEntrad;63;942480</v>
      </c>
      <c r="I1879" t="s">
        <v>1998</v>
      </c>
    </row>
    <row r="1880" spans="1:9" x14ac:dyDescent="0.3">
      <c r="A1880">
        <v>20</v>
      </c>
      <c r="B1880" t="s">
        <v>117</v>
      </c>
      <c r="C1880">
        <v>63</v>
      </c>
      <c r="D1880">
        <v>950083.2</v>
      </c>
      <c r="E1880" t="str">
        <f t="shared" si="29"/>
        <v>20;Input@PaperPesajeEntrad;63;950083,2</v>
      </c>
      <c r="I1880" t="s">
        <v>1999</v>
      </c>
    </row>
    <row r="1881" spans="1:9" x14ac:dyDescent="0.3">
      <c r="A1881">
        <v>21</v>
      </c>
      <c r="B1881" t="s">
        <v>117</v>
      </c>
      <c r="C1881">
        <v>63</v>
      </c>
      <c r="D1881">
        <v>943430.4</v>
      </c>
      <c r="E1881" t="str">
        <f t="shared" si="29"/>
        <v>21;Input@PaperPesajeEntrad;63;943430,4</v>
      </c>
      <c r="I1881" t="s">
        <v>2000</v>
      </c>
    </row>
    <row r="1882" spans="1:9" x14ac:dyDescent="0.3">
      <c r="A1882">
        <v>22</v>
      </c>
      <c r="B1882" t="s">
        <v>117</v>
      </c>
      <c r="C1882">
        <v>63</v>
      </c>
      <c r="D1882">
        <v>945964.8</v>
      </c>
      <c r="E1882" t="str">
        <f t="shared" si="29"/>
        <v>22;Input@PaperPesajeEntrad;63;945964,8</v>
      </c>
      <c r="I1882" t="s">
        <v>2001</v>
      </c>
    </row>
    <row r="1883" spans="1:9" x14ac:dyDescent="0.3">
      <c r="A1883">
        <v>23</v>
      </c>
      <c r="B1883" t="s">
        <v>117</v>
      </c>
      <c r="C1883">
        <v>63</v>
      </c>
      <c r="D1883">
        <v>934876.8</v>
      </c>
      <c r="E1883" t="str">
        <f t="shared" si="29"/>
        <v>23;Input@PaperPesajeEntrad;63;934876,8</v>
      </c>
      <c r="I1883" t="s">
        <v>2002</v>
      </c>
    </row>
    <row r="1884" spans="1:9" x14ac:dyDescent="0.3">
      <c r="A1884">
        <v>24</v>
      </c>
      <c r="B1884" t="s">
        <v>117</v>
      </c>
      <c r="C1884">
        <v>63</v>
      </c>
      <c r="D1884">
        <v>945964.8</v>
      </c>
      <c r="E1884" t="str">
        <f t="shared" si="29"/>
        <v>24;Input@PaperPesajeEntrad;63;945964,8</v>
      </c>
      <c r="I1884" t="s">
        <v>2003</v>
      </c>
    </row>
    <row r="1885" spans="1:9" x14ac:dyDescent="0.3">
      <c r="A1885">
        <v>25</v>
      </c>
      <c r="B1885" t="s">
        <v>117</v>
      </c>
      <c r="C1885">
        <v>63</v>
      </c>
      <c r="D1885">
        <v>931708.8</v>
      </c>
      <c r="E1885" t="str">
        <f t="shared" si="29"/>
        <v>25;Input@PaperPesajeEntrad;63;931708,8</v>
      </c>
      <c r="I1885" t="s">
        <v>2004</v>
      </c>
    </row>
    <row r="1886" spans="1:9" x14ac:dyDescent="0.3">
      <c r="A1886">
        <v>26</v>
      </c>
      <c r="B1886" t="s">
        <v>117</v>
      </c>
      <c r="C1886">
        <v>63</v>
      </c>
      <c r="D1886">
        <v>940262.40000000002</v>
      </c>
      <c r="E1886" t="str">
        <f t="shared" si="29"/>
        <v>26;Input@PaperPesajeEntrad;63;940262,4</v>
      </c>
      <c r="I1886" t="s">
        <v>2005</v>
      </c>
    </row>
    <row r="1887" spans="1:9" x14ac:dyDescent="0.3">
      <c r="A1887">
        <v>27</v>
      </c>
      <c r="B1887" t="s">
        <v>117</v>
      </c>
      <c r="C1887">
        <v>63</v>
      </c>
      <c r="D1887">
        <v>943747.2</v>
      </c>
      <c r="E1887" t="str">
        <f t="shared" si="29"/>
        <v>27;Input@PaperPesajeEntrad;63;943747,2</v>
      </c>
      <c r="I1887" t="s">
        <v>2006</v>
      </c>
    </row>
    <row r="1888" spans="1:9" x14ac:dyDescent="0.3">
      <c r="A1888">
        <v>28</v>
      </c>
      <c r="B1888" t="s">
        <v>117</v>
      </c>
      <c r="C1888">
        <v>63</v>
      </c>
      <c r="D1888">
        <v>948182.4</v>
      </c>
      <c r="E1888" t="str">
        <f t="shared" si="29"/>
        <v>28;Input@PaperPesajeEntrad;63;948182,4</v>
      </c>
      <c r="I1888" t="s">
        <v>2007</v>
      </c>
    </row>
    <row r="1889" spans="1:9" x14ac:dyDescent="0.3">
      <c r="A1889">
        <v>29</v>
      </c>
      <c r="B1889" t="s">
        <v>117</v>
      </c>
      <c r="C1889">
        <v>63</v>
      </c>
      <c r="D1889">
        <v>945331.19999999995</v>
      </c>
      <c r="E1889" t="str">
        <f t="shared" si="29"/>
        <v>29;Input@PaperPesajeEntrad;63;945331,2</v>
      </c>
      <c r="I1889" t="s">
        <v>2008</v>
      </c>
    </row>
    <row r="1890" spans="1:9" x14ac:dyDescent="0.3">
      <c r="A1890">
        <v>30</v>
      </c>
      <c r="B1890" t="s">
        <v>117</v>
      </c>
      <c r="C1890">
        <v>63</v>
      </c>
      <c r="D1890">
        <v>946598.40000000002</v>
      </c>
      <c r="E1890" t="str">
        <f t="shared" si="29"/>
        <v>30;Input@PaperPesajeEntrad;63;946598,4</v>
      </c>
      <c r="I1890" t="s">
        <v>2009</v>
      </c>
    </row>
    <row r="1891" spans="1:9" x14ac:dyDescent="0.3">
      <c r="A1891">
        <v>1</v>
      </c>
      <c r="B1891" t="s">
        <v>117</v>
      </c>
      <c r="C1891">
        <v>64</v>
      </c>
      <c r="D1891">
        <v>718502.40000000002</v>
      </c>
      <c r="E1891" t="str">
        <f t="shared" si="29"/>
        <v>1;Input@PaperPesajeEntrad;64;718502,4</v>
      </c>
      <c r="I1891" t="s">
        <v>2010</v>
      </c>
    </row>
    <row r="1892" spans="1:9" x14ac:dyDescent="0.3">
      <c r="A1892">
        <v>2</v>
      </c>
      <c r="B1892" t="s">
        <v>117</v>
      </c>
      <c r="C1892">
        <v>64</v>
      </c>
      <c r="D1892">
        <v>712958.4</v>
      </c>
      <c r="E1892" t="str">
        <f t="shared" si="29"/>
        <v>2;Input@PaperPesajeEntrad;64;712958,4</v>
      </c>
      <c r="I1892" t="s">
        <v>2011</v>
      </c>
    </row>
    <row r="1893" spans="1:9" x14ac:dyDescent="0.3">
      <c r="A1893">
        <v>3</v>
      </c>
      <c r="B1893" t="s">
        <v>117</v>
      </c>
      <c r="C1893">
        <v>64</v>
      </c>
      <c r="D1893">
        <v>719056.8</v>
      </c>
      <c r="E1893" t="str">
        <f t="shared" si="29"/>
        <v>3;Input@PaperPesajeEntrad;64;719056,8</v>
      </c>
      <c r="I1893" t="s">
        <v>2012</v>
      </c>
    </row>
    <row r="1894" spans="1:9" x14ac:dyDescent="0.3">
      <c r="A1894">
        <v>4</v>
      </c>
      <c r="B1894" t="s">
        <v>117</v>
      </c>
      <c r="C1894">
        <v>64</v>
      </c>
      <c r="D1894">
        <v>717116.4</v>
      </c>
      <c r="E1894" t="str">
        <f t="shared" si="29"/>
        <v>4;Input@PaperPesajeEntrad;64;717116,4</v>
      </c>
      <c r="I1894" t="s">
        <v>2013</v>
      </c>
    </row>
    <row r="1895" spans="1:9" x14ac:dyDescent="0.3">
      <c r="A1895">
        <v>5</v>
      </c>
      <c r="B1895" t="s">
        <v>117</v>
      </c>
      <c r="C1895">
        <v>64</v>
      </c>
      <c r="D1895">
        <v>711018</v>
      </c>
      <c r="E1895" t="str">
        <f t="shared" si="29"/>
        <v>5;Input@PaperPesajeEntrad;64;711018</v>
      </c>
      <c r="I1895" t="s">
        <v>2014</v>
      </c>
    </row>
    <row r="1896" spans="1:9" x14ac:dyDescent="0.3">
      <c r="A1896">
        <v>6</v>
      </c>
      <c r="B1896" t="s">
        <v>117</v>
      </c>
      <c r="C1896">
        <v>64</v>
      </c>
      <c r="D1896">
        <v>717116.4</v>
      </c>
      <c r="E1896" t="str">
        <f t="shared" si="29"/>
        <v>6;Input@PaperPesajeEntrad;64;717116,4</v>
      </c>
      <c r="I1896" t="s">
        <v>2015</v>
      </c>
    </row>
    <row r="1897" spans="1:9" x14ac:dyDescent="0.3">
      <c r="A1897">
        <v>7</v>
      </c>
      <c r="B1897" t="s">
        <v>117</v>
      </c>
      <c r="C1897">
        <v>64</v>
      </c>
      <c r="D1897">
        <v>711295.2</v>
      </c>
      <c r="E1897" t="str">
        <f t="shared" si="29"/>
        <v>7;Input@PaperPesajeEntrad;64;711295,2</v>
      </c>
      <c r="I1897" t="s">
        <v>2016</v>
      </c>
    </row>
    <row r="1898" spans="1:9" x14ac:dyDescent="0.3">
      <c r="A1898">
        <v>8</v>
      </c>
      <c r="B1898" t="s">
        <v>117</v>
      </c>
      <c r="C1898">
        <v>64</v>
      </c>
      <c r="D1898">
        <v>715730.4</v>
      </c>
      <c r="E1898" t="str">
        <f t="shared" si="29"/>
        <v>8;Input@PaperPesajeEntrad;64;715730,4</v>
      </c>
      <c r="I1898" t="s">
        <v>2017</v>
      </c>
    </row>
    <row r="1899" spans="1:9" x14ac:dyDescent="0.3">
      <c r="A1899">
        <v>9</v>
      </c>
      <c r="B1899" t="s">
        <v>117</v>
      </c>
      <c r="C1899">
        <v>64</v>
      </c>
      <c r="D1899">
        <v>711018</v>
      </c>
      <c r="E1899" t="str">
        <f t="shared" si="29"/>
        <v>9;Input@PaperPesajeEntrad;64;711018</v>
      </c>
      <c r="I1899" t="s">
        <v>2018</v>
      </c>
    </row>
    <row r="1900" spans="1:9" x14ac:dyDescent="0.3">
      <c r="A1900">
        <v>10</v>
      </c>
      <c r="B1900" t="s">
        <v>117</v>
      </c>
      <c r="C1900">
        <v>64</v>
      </c>
      <c r="D1900">
        <v>716284.8</v>
      </c>
      <c r="E1900" t="str">
        <f t="shared" si="29"/>
        <v>10;Input@PaperPesajeEntrad;64;716284,8</v>
      </c>
      <c r="I1900" t="s">
        <v>2019</v>
      </c>
    </row>
    <row r="1901" spans="1:9" x14ac:dyDescent="0.3">
      <c r="A1901">
        <v>11</v>
      </c>
      <c r="B1901" t="s">
        <v>117</v>
      </c>
      <c r="C1901">
        <v>64</v>
      </c>
      <c r="D1901">
        <v>712958.4</v>
      </c>
      <c r="E1901" t="str">
        <f t="shared" si="29"/>
        <v>11;Input@PaperPesajeEntrad;64;712958,4</v>
      </c>
      <c r="I1901" t="s">
        <v>2020</v>
      </c>
    </row>
    <row r="1902" spans="1:9" x14ac:dyDescent="0.3">
      <c r="A1902">
        <v>12</v>
      </c>
      <c r="B1902" t="s">
        <v>117</v>
      </c>
      <c r="C1902">
        <v>64</v>
      </c>
      <c r="D1902">
        <v>721274.4</v>
      </c>
      <c r="E1902" t="str">
        <f t="shared" si="29"/>
        <v>12;Input@PaperPesajeEntrad;64;721274,4</v>
      </c>
      <c r="I1902" t="s">
        <v>2021</v>
      </c>
    </row>
    <row r="1903" spans="1:9" x14ac:dyDescent="0.3">
      <c r="A1903">
        <v>13</v>
      </c>
      <c r="B1903" t="s">
        <v>117</v>
      </c>
      <c r="C1903">
        <v>64</v>
      </c>
      <c r="D1903">
        <v>716562</v>
      </c>
      <c r="E1903" t="str">
        <f t="shared" si="29"/>
        <v>13;Input@PaperPesajeEntrad;64;716562</v>
      </c>
      <c r="I1903" t="s">
        <v>2022</v>
      </c>
    </row>
    <row r="1904" spans="1:9" x14ac:dyDescent="0.3">
      <c r="A1904">
        <v>14</v>
      </c>
      <c r="B1904" t="s">
        <v>117</v>
      </c>
      <c r="C1904">
        <v>64</v>
      </c>
      <c r="D1904">
        <v>712126.8</v>
      </c>
      <c r="E1904" t="str">
        <f t="shared" si="29"/>
        <v>14;Input@PaperPesajeEntrad;64;712126,8</v>
      </c>
      <c r="I1904" t="s">
        <v>2023</v>
      </c>
    </row>
    <row r="1905" spans="1:9" x14ac:dyDescent="0.3">
      <c r="A1905">
        <v>15</v>
      </c>
      <c r="B1905" t="s">
        <v>117</v>
      </c>
      <c r="C1905">
        <v>64</v>
      </c>
      <c r="D1905">
        <v>714344.4</v>
      </c>
      <c r="E1905" t="str">
        <f t="shared" si="29"/>
        <v>15;Input@PaperPesajeEntrad;64;714344,4</v>
      </c>
      <c r="I1905" t="s">
        <v>2024</v>
      </c>
    </row>
    <row r="1906" spans="1:9" x14ac:dyDescent="0.3">
      <c r="A1906">
        <v>16</v>
      </c>
      <c r="B1906" t="s">
        <v>117</v>
      </c>
      <c r="C1906">
        <v>64</v>
      </c>
      <c r="D1906">
        <v>713235.6</v>
      </c>
      <c r="E1906" t="str">
        <f t="shared" si="29"/>
        <v>16;Input@PaperPesajeEntrad;64;713235,6</v>
      </c>
      <c r="I1906" t="s">
        <v>2025</v>
      </c>
    </row>
    <row r="1907" spans="1:9" x14ac:dyDescent="0.3">
      <c r="A1907">
        <v>17</v>
      </c>
      <c r="B1907" t="s">
        <v>117</v>
      </c>
      <c r="C1907">
        <v>64</v>
      </c>
      <c r="D1907">
        <v>714344.4</v>
      </c>
      <c r="E1907" t="str">
        <f t="shared" si="29"/>
        <v>17;Input@PaperPesajeEntrad;64;714344,4</v>
      </c>
      <c r="I1907" t="s">
        <v>2026</v>
      </c>
    </row>
    <row r="1908" spans="1:9" x14ac:dyDescent="0.3">
      <c r="A1908">
        <v>18</v>
      </c>
      <c r="B1908" t="s">
        <v>117</v>
      </c>
      <c r="C1908">
        <v>64</v>
      </c>
      <c r="D1908">
        <v>710463.6</v>
      </c>
      <c r="E1908" t="str">
        <f t="shared" si="29"/>
        <v>18;Input@PaperPesajeEntrad;64;710463,6</v>
      </c>
      <c r="I1908" t="s">
        <v>2027</v>
      </c>
    </row>
    <row r="1909" spans="1:9" x14ac:dyDescent="0.3">
      <c r="A1909">
        <v>19</v>
      </c>
      <c r="B1909" t="s">
        <v>117</v>
      </c>
      <c r="C1909">
        <v>64</v>
      </c>
      <c r="D1909">
        <v>713790</v>
      </c>
      <c r="E1909" t="str">
        <f t="shared" si="29"/>
        <v>19;Input@PaperPesajeEntrad;64;713790</v>
      </c>
      <c r="I1909" t="s">
        <v>2028</v>
      </c>
    </row>
    <row r="1910" spans="1:9" x14ac:dyDescent="0.3">
      <c r="A1910">
        <v>20</v>
      </c>
      <c r="B1910" t="s">
        <v>117</v>
      </c>
      <c r="C1910">
        <v>64</v>
      </c>
      <c r="D1910">
        <v>716284.8</v>
      </c>
      <c r="E1910" t="str">
        <f t="shared" si="29"/>
        <v>20;Input@PaperPesajeEntrad;64;716284,8</v>
      </c>
      <c r="I1910" t="s">
        <v>2029</v>
      </c>
    </row>
    <row r="1911" spans="1:9" x14ac:dyDescent="0.3">
      <c r="A1911">
        <v>21</v>
      </c>
      <c r="B1911" t="s">
        <v>117</v>
      </c>
      <c r="C1911">
        <v>64</v>
      </c>
      <c r="D1911">
        <v>715453.2</v>
      </c>
      <c r="E1911" t="str">
        <f t="shared" si="29"/>
        <v>21;Input@PaperPesajeEntrad;64;715453,2</v>
      </c>
      <c r="I1911" t="s">
        <v>2030</v>
      </c>
    </row>
    <row r="1912" spans="1:9" x14ac:dyDescent="0.3">
      <c r="A1912">
        <v>22</v>
      </c>
      <c r="B1912" t="s">
        <v>117</v>
      </c>
      <c r="C1912">
        <v>64</v>
      </c>
      <c r="D1912">
        <v>722383.2</v>
      </c>
      <c r="E1912" t="str">
        <f t="shared" si="29"/>
        <v>22;Input@PaperPesajeEntrad;64;722383,2</v>
      </c>
      <c r="I1912" t="s">
        <v>2031</v>
      </c>
    </row>
    <row r="1913" spans="1:9" x14ac:dyDescent="0.3">
      <c r="A1913">
        <v>23</v>
      </c>
      <c r="B1913" t="s">
        <v>117</v>
      </c>
      <c r="C1913">
        <v>64</v>
      </c>
      <c r="D1913">
        <v>717948</v>
      </c>
      <c r="E1913" t="str">
        <f t="shared" si="29"/>
        <v>23;Input@PaperPesajeEntrad;64;717948</v>
      </c>
      <c r="I1913" t="s">
        <v>2032</v>
      </c>
    </row>
    <row r="1914" spans="1:9" x14ac:dyDescent="0.3">
      <c r="A1914">
        <v>24</v>
      </c>
      <c r="B1914" t="s">
        <v>117</v>
      </c>
      <c r="C1914">
        <v>64</v>
      </c>
      <c r="D1914">
        <v>717948</v>
      </c>
      <c r="E1914" t="str">
        <f t="shared" si="29"/>
        <v>24;Input@PaperPesajeEntrad;64;717948</v>
      </c>
      <c r="I1914" t="s">
        <v>2033</v>
      </c>
    </row>
    <row r="1915" spans="1:9" x14ac:dyDescent="0.3">
      <c r="A1915">
        <v>25</v>
      </c>
      <c r="B1915" t="s">
        <v>117</v>
      </c>
      <c r="C1915">
        <v>64</v>
      </c>
      <c r="D1915">
        <v>709632</v>
      </c>
      <c r="E1915" t="str">
        <f t="shared" si="29"/>
        <v>25;Input@PaperPesajeEntrad;64;709632</v>
      </c>
      <c r="I1915" t="s">
        <v>2034</v>
      </c>
    </row>
    <row r="1916" spans="1:9" x14ac:dyDescent="0.3">
      <c r="A1916">
        <v>26</v>
      </c>
      <c r="B1916" t="s">
        <v>117</v>
      </c>
      <c r="C1916">
        <v>64</v>
      </c>
      <c r="D1916">
        <v>722937.6</v>
      </c>
      <c r="E1916" t="str">
        <f t="shared" si="29"/>
        <v>26;Input@PaperPesajeEntrad;64;722937,6</v>
      </c>
      <c r="I1916" t="s">
        <v>2035</v>
      </c>
    </row>
    <row r="1917" spans="1:9" x14ac:dyDescent="0.3">
      <c r="A1917">
        <v>27</v>
      </c>
      <c r="B1917" t="s">
        <v>117</v>
      </c>
      <c r="C1917">
        <v>64</v>
      </c>
      <c r="D1917">
        <v>717116.4</v>
      </c>
      <c r="E1917" t="str">
        <f t="shared" si="29"/>
        <v>27;Input@PaperPesajeEntrad;64;717116,4</v>
      </c>
      <c r="I1917" t="s">
        <v>2036</v>
      </c>
    </row>
    <row r="1918" spans="1:9" x14ac:dyDescent="0.3">
      <c r="A1918">
        <v>28</v>
      </c>
      <c r="B1918" t="s">
        <v>117</v>
      </c>
      <c r="C1918">
        <v>64</v>
      </c>
      <c r="D1918">
        <v>717948</v>
      </c>
      <c r="E1918" t="str">
        <f t="shared" si="29"/>
        <v>28;Input@PaperPesajeEntrad;64;717948</v>
      </c>
      <c r="I1918" t="s">
        <v>2037</v>
      </c>
    </row>
    <row r="1919" spans="1:9" x14ac:dyDescent="0.3">
      <c r="A1919">
        <v>29</v>
      </c>
      <c r="B1919" t="s">
        <v>117</v>
      </c>
      <c r="C1919">
        <v>64</v>
      </c>
      <c r="D1919">
        <v>713235.6</v>
      </c>
      <c r="E1919" t="str">
        <f t="shared" si="29"/>
        <v>29;Input@PaperPesajeEntrad;64;713235,6</v>
      </c>
      <c r="I1919" t="s">
        <v>2038</v>
      </c>
    </row>
    <row r="1920" spans="1:9" x14ac:dyDescent="0.3">
      <c r="A1920">
        <v>30</v>
      </c>
      <c r="B1920" t="s">
        <v>117</v>
      </c>
      <c r="C1920">
        <v>64</v>
      </c>
      <c r="D1920">
        <v>717670.8</v>
      </c>
      <c r="E1920" t="str">
        <f t="shared" si="29"/>
        <v>30;Input@PaperPesajeEntrad;64;717670,8</v>
      </c>
      <c r="I1920" t="s">
        <v>2039</v>
      </c>
    </row>
    <row r="1921" spans="1:9" x14ac:dyDescent="0.3">
      <c r="A1921">
        <v>1</v>
      </c>
      <c r="B1921" t="s">
        <v>116</v>
      </c>
      <c r="C1921">
        <v>65</v>
      </c>
      <c r="D1921">
        <v>833738.4</v>
      </c>
      <c r="E1921" t="str">
        <f t="shared" si="29"/>
        <v>1;Input@KoalaPesajeEntrada;65;833738,4</v>
      </c>
      <c r="I1921" t="s">
        <v>2040</v>
      </c>
    </row>
    <row r="1922" spans="1:9" x14ac:dyDescent="0.3">
      <c r="A1922">
        <v>2</v>
      </c>
      <c r="B1922" t="s">
        <v>116</v>
      </c>
      <c r="C1922">
        <v>65</v>
      </c>
      <c r="D1922">
        <v>839678.4</v>
      </c>
      <c r="E1922" t="str">
        <f t="shared" si="29"/>
        <v>2;Input@KoalaPesajeEntrada;65;839678,4</v>
      </c>
      <c r="I1922" t="s">
        <v>2041</v>
      </c>
    </row>
    <row r="1923" spans="1:9" x14ac:dyDescent="0.3">
      <c r="A1923">
        <v>3</v>
      </c>
      <c r="B1923" t="s">
        <v>116</v>
      </c>
      <c r="C1923">
        <v>65</v>
      </c>
      <c r="D1923">
        <v>834688.8</v>
      </c>
      <c r="E1923" t="str">
        <f t="shared" ref="E1923:E1986" si="30">_xlfn.CONCAT(A1923,";",B1923,";",C1923,";",D1923)</f>
        <v>3;Input@KoalaPesajeEntrada;65;834688,8</v>
      </c>
      <c r="I1923" t="s">
        <v>2042</v>
      </c>
    </row>
    <row r="1924" spans="1:9" x14ac:dyDescent="0.3">
      <c r="A1924">
        <v>4</v>
      </c>
      <c r="B1924" t="s">
        <v>116</v>
      </c>
      <c r="C1924">
        <v>65</v>
      </c>
      <c r="D1924">
        <v>830649.6</v>
      </c>
      <c r="E1924" t="str">
        <f t="shared" si="30"/>
        <v>4;Input@KoalaPesajeEntrada;65;830649,6</v>
      </c>
      <c r="I1924" t="s">
        <v>2043</v>
      </c>
    </row>
    <row r="1925" spans="1:9" x14ac:dyDescent="0.3">
      <c r="A1925">
        <v>5</v>
      </c>
      <c r="B1925" t="s">
        <v>116</v>
      </c>
      <c r="C1925">
        <v>65</v>
      </c>
      <c r="D1925">
        <v>833025.6</v>
      </c>
      <c r="E1925" t="str">
        <f t="shared" si="30"/>
        <v>5;Input@KoalaPesajeEntrada;65;833025,6</v>
      </c>
      <c r="I1925" t="s">
        <v>2044</v>
      </c>
    </row>
    <row r="1926" spans="1:9" x14ac:dyDescent="0.3">
      <c r="A1926">
        <v>6</v>
      </c>
      <c r="B1926" t="s">
        <v>116</v>
      </c>
      <c r="C1926">
        <v>65</v>
      </c>
      <c r="D1926">
        <v>834926.4</v>
      </c>
      <c r="E1926" t="str">
        <f t="shared" si="30"/>
        <v>6;Input@KoalaPesajeEntrada;65;834926,4</v>
      </c>
      <c r="I1926" t="s">
        <v>2045</v>
      </c>
    </row>
    <row r="1927" spans="1:9" x14ac:dyDescent="0.3">
      <c r="A1927">
        <v>7</v>
      </c>
      <c r="B1927" t="s">
        <v>116</v>
      </c>
      <c r="C1927">
        <v>65</v>
      </c>
      <c r="D1927">
        <v>827323.2</v>
      </c>
      <c r="E1927" t="str">
        <f t="shared" si="30"/>
        <v>7;Input@KoalaPesajeEntrada;65;827323,2</v>
      </c>
      <c r="I1927" t="s">
        <v>2046</v>
      </c>
    </row>
    <row r="1928" spans="1:9" x14ac:dyDescent="0.3">
      <c r="A1928">
        <v>8</v>
      </c>
      <c r="B1928" t="s">
        <v>116</v>
      </c>
      <c r="C1928">
        <v>65</v>
      </c>
      <c r="D1928">
        <v>833500.8</v>
      </c>
      <c r="E1928" t="str">
        <f t="shared" si="30"/>
        <v>8;Input@KoalaPesajeEntrada;65;833500,8</v>
      </c>
      <c r="I1928" t="s">
        <v>2047</v>
      </c>
    </row>
    <row r="1929" spans="1:9" x14ac:dyDescent="0.3">
      <c r="A1929">
        <v>9</v>
      </c>
      <c r="B1929" t="s">
        <v>116</v>
      </c>
      <c r="C1929">
        <v>65</v>
      </c>
      <c r="D1929">
        <v>836589.6</v>
      </c>
      <c r="E1929" t="str">
        <f t="shared" si="30"/>
        <v>9;Input@KoalaPesajeEntrada;65;836589,6</v>
      </c>
      <c r="I1929" t="s">
        <v>2048</v>
      </c>
    </row>
    <row r="1930" spans="1:9" x14ac:dyDescent="0.3">
      <c r="A1930">
        <v>10</v>
      </c>
      <c r="B1930" t="s">
        <v>116</v>
      </c>
      <c r="C1930">
        <v>65</v>
      </c>
      <c r="D1930">
        <v>831362.4</v>
      </c>
      <c r="E1930" t="str">
        <f t="shared" si="30"/>
        <v>10;Input@KoalaPesajeEntrada;65;831362,4</v>
      </c>
      <c r="I1930" t="s">
        <v>2049</v>
      </c>
    </row>
    <row r="1931" spans="1:9" x14ac:dyDescent="0.3">
      <c r="A1931">
        <v>11</v>
      </c>
      <c r="B1931" t="s">
        <v>116</v>
      </c>
      <c r="C1931">
        <v>65</v>
      </c>
      <c r="D1931">
        <v>829699.2</v>
      </c>
      <c r="E1931" t="str">
        <f t="shared" si="30"/>
        <v>11;Input@KoalaPesajeEntrada;65;829699,2</v>
      </c>
      <c r="I1931" t="s">
        <v>2050</v>
      </c>
    </row>
    <row r="1932" spans="1:9" x14ac:dyDescent="0.3">
      <c r="A1932">
        <v>12</v>
      </c>
      <c r="B1932" t="s">
        <v>116</v>
      </c>
      <c r="C1932">
        <v>65</v>
      </c>
      <c r="D1932">
        <v>829936.8</v>
      </c>
      <c r="E1932" t="str">
        <f t="shared" si="30"/>
        <v>12;Input@KoalaPesajeEntrada;65;829936,8</v>
      </c>
      <c r="I1932" t="s">
        <v>2051</v>
      </c>
    </row>
    <row r="1933" spans="1:9" x14ac:dyDescent="0.3">
      <c r="A1933">
        <v>13</v>
      </c>
      <c r="B1933" t="s">
        <v>116</v>
      </c>
      <c r="C1933">
        <v>65</v>
      </c>
      <c r="D1933">
        <v>836352</v>
      </c>
      <c r="E1933" t="str">
        <f t="shared" si="30"/>
        <v>13;Input@KoalaPesajeEntrada;65;836352</v>
      </c>
      <c r="I1933" t="s">
        <v>2052</v>
      </c>
    </row>
    <row r="1934" spans="1:9" x14ac:dyDescent="0.3">
      <c r="A1934">
        <v>14</v>
      </c>
      <c r="B1934" t="s">
        <v>116</v>
      </c>
      <c r="C1934">
        <v>65</v>
      </c>
      <c r="D1934">
        <v>822333.6</v>
      </c>
      <c r="E1934" t="str">
        <f t="shared" si="30"/>
        <v>14;Input@KoalaPesajeEntrada;65;822333,6</v>
      </c>
      <c r="I1934" t="s">
        <v>2053</v>
      </c>
    </row>
    <row r="1935" spans="1:9" x14ac:dyDescent="0.3">
      <c r="A1935">
        <v>15</v>
      </c>
      <c r="B1935" t="s">
        <v>116</v>
      </c>
      <c r="C1935">
        <v>65</v>
      </c>
      <c r="D1935">
        <v>827798.4</v>
      </c>
      <c r="E1935" t="str">
        <f t="shared" si="30"/>
        <v>15;Input@KoalaPesajeEntrada;65;827798,4</v>
      </c>
      <c r="I1935" t="s">
        <v>2054</v>
      </c>
    </row>
    <row r="1936" spans="1:9" x14ac:dyDescent="0.3">
      <c r="A1936">
        <v>16</v>
      </c>
      <c r="B1936" t="s">
        <v>116</v>
      </c>
      <c r="C1936">
        <v>65</v>
      </c>
      <c r="D1936">
        <v>832550.40000000002</v>
      </c>
      <c r="E1936" t="str">
        <f t="shared" si="30"/>
        <v>16;Input@KoalaPesajeEntrada;65;832550,4</v>
      </c>
      <c r="I1936" t="s">
        <v>2055</v>
      </c>
    </row>
    <row r="1937" spans="1:9" x14ac:dyDescent="0.3">
      <c r="A1937">
        <v>17</v>
      </c>
      <c r="B1937" t="s">
        <v>116</v>
      </c>
      <c r="C1937">
        <v>65</v>
      </c>
      <c r="D1937">
        <v>831124.8</v>
      </c>
      <c r="E1937" t="str">
        <f t="shared" si="30"/>
        <v>17;Input@KoalaPesajeEntrada;65;831124,8</v>
      </c>
      <c r="I1937" t="s">
        <v>2056</v>
      </c>
    </row>
    <row r="1938" spans="1:9" x14ac:dyDescent="0.3">
      <c r="A1938">
        <v>18</v>
      </c>
      <c r="B1938" t="s">
        <v>116</v>
      </c>
      <c r="C1938">
        <v>65</v>
      </c>
      <c r="D1938">
        <v>829699.2</v>
      </c>
      <c r="E1938" t="str">
        <f t="shared" si="30"/>
        <v>18;Input@KoalaPesajeEntrada;65;829699,2</v>
      </c>
      <c r="I1938" t="s">
        <v>2057</v>
      </c>
    </row>
    <row r="1939" spans="1:9" x14ac:dyDescent="0.3">
      <c r="A1939">
        <v>19</v>
      </c>
      <c r="B1939" t="s">
        <v>116</v>
      </c>
      <c r="C1939">
        <v>65</v>
      </c>
      <c r="D1939">
        <v>826848</v>
      </c>
      <c r="E1939" t="str">
        <f t="shared" si="30"/>
        <v>19;Input@KoalaPesajeEntrada;65;826848</v>
      </c>
      <c r="I1939" t="s">
        <v>2058</v>
      </c>
    </row>
    <row r="1940" spans="1:9" x14ac:dyDescent="0.3">
      <c r="A1940">
        <v>20</v>
      </c>
      <c r="B1940" t="s">
        <v>116</v>
      </c>
      <c r="C1940">
        <v>65</v>
      </c>
      <c r="D1940">
        <v>835401.6</v>
      </c>
      <c r="E1940" t="str">
        <f t="shared" si="30"/>
        <v>20;Input@KoalaPesajeEntrada;65;835401,6</v>
      </c>
      <c r="I1940" t="s">
        <v>2059</v>
      </c>
    </row>
    <row r="1941" spans="1:9" x14ac:dyDescent="0.3">
      <c r="A1941">
        <v>21</v>
      </c>
      <c r="B1941" t="s">
        <v>116</v>
      </c>
      <c r="C1941">
        <v>65</v>
      </c>
      <c r="D1941">
        <v>831124.8</v>
      </c>
      <c r="E1941" t="str">
        <f t="shared" si="30"/>
        <v>21;Input@KoalaPesajeEntrada;65;831124,8</v>
      </c>
      <c r="I1941" t="s">
        <v>2060</v>
      </c>
    </row>
    <row r="1942" spans="1:9" x14ac:dyDescent="0.3">
      <c r="A1942">
        <v>22</v>
      </c>
      <c r="B1942" t="s">
        <v>116</v>
      </c>
      <c r="C1942">
        <v>65</v>
      </c>
      <c r="D1942">
        <v>834688.8</v>
      </c>
      <c r="E1942" t="str">
        <f t="shared" si="30"/>
        <v>22;Input@KoalaPesajeEntrada;65;834688,8</v>
      </c>
      <c r="I1942" t="s">
        <v>2061</v>
      </c>
    </row>
    <row r="1943" spans="1:9" x14ac:dyDescent="0.3">
      <c r="A1943">
        <v>23</v>
      </c>
      <c r="B1943" t="s">
        <v>116</v>
      </c>
      <c r="C1943">
        <v>65</v>
      </c>
      <c r="D1943">
        <v>829699.2</v>
      </c>
      <c r="E1943" t="str">
        <f t="shared" si="30"/>
        <v>23;Input@KoalaPesajeEntrada;65;829699,2</v>
      </c>
      <c r="I1943" t="s">
        <v>2062</v>
      </c>
    </row>
    <row r="1944" spans="1:9" x14ac:dyDescent="0.3">
      <c r="A1944">
        <v>24</v>
      </c>
      <c r="B1944" t="s">
        <v>116</v>
      </c>
      <c r="C1944">
        <v>65</v>
      </c>
      <c r="D1944">
        <v>838490.4</v>
      </c>
      <c r="E1944" t="str">
        <f t="shared" si="30"/>
        <v>24;Input@KoalaPesajeEntrada;65;838490,4</v>
      </c>
      <c r="I1944" t="s">
        <v>2063</v>
      </c>
    </row>
    <row r="1945" spans="1:9" x14ac:dyDescent="0.3">
      <c r="A1945">
        <v>25</v>
      </c>
      <c r="B1945" t="s">
        <v>116</v>
      </c>
      <c r="C1945">
        <v>65</v>
      </c>
      <c r="D1945">
        <v>834451.2</v>
      </c>
      <c r="E1945" t="str">
        <f t="shared" si="30"/>
        <v>25;Input@KoalaPesajeEntrada;65;834451,2</v>
      </c>
      <c r="I1945" t="s">
        <v>2064</v>
      </c>
    </row>
    <row r="1946" spans="1:9" x14ac:dyDescent="0.3">
      <c r="A1946">
        <v>26</v>
      </c>
      <c r="B1946" t="s">
        <v>116</v>
      </c>
      <c r="C1946">
        <v>65</v>
      </c>
      <c r="D1946">
        <v>829224</v>
      </c>
      <c r="E1946" t="str">
        <f t="shared" si="30"/>
        <v>26;Input@KoalaPesajeEntrada;65;829224</v>
      </c>
      <c r="I1946" t="s">
        <v>2065</v>
      </c>
    </row>
    <row r="1947" spans="1:9" x14ac:dyDescent="0.3">
      <c r="A1947">
        <v>27</v>
      </c>
      <c r="B1947" t="s">
        <v>116</v>
      </c>
      <c r="C1947">
        <v>65</v>
      </c>
      <c r="D1947">
        <v>826610.4</v>
      </c>
      <c r="E1947" t="str">
        <f t="shared" si="30"/>
        <v>27;Input@KoalaPesajeEntrada;65;826610,4</v>
      </c>
      <c r="I1947" t="s">
        <v>2066</v>
      </c>
    </row>
    <row r="1948" spans="1:9" x14ac:dyDescent="0.3">
      <c r="A1948">
        <v>28</v>
      </c>
      <c r="B1948" t="s">
        <v>116</v>
      </c>
      <c r="C1948">
        <v>65</v>
      </c>
      <c r="D1948">
        <v>832312.8</v>
      </c>
      <c r="E1948" t="str">
        <f t="shared" si="30"/>
        <v>28;Input@KoalaPesajeEntrada;65;832312,8</v>
      </c>
      <c r="I1948" t="s">
        <v>2067</v>
      </c>
    </row>
    <row r="1949" spans="1:9" x14ac:dyDescent="0.3">
      <c r="A1949">
        <v>29</v>
      </c>
      <c r="B1949" t="s">
        <v>116</v>
      </c>
      <c r="C1949">
        <v>65</v>
      </c>
      <c r="D1949">
        <v>832075.2</v>
      </c>
      <c r="E1949" t="str">
        <f t="shared" si="30"/>
        <v>29;Input@KoalaPesajeEntrada;65;832075,2</v>
      </c>
      <c r="I1949" t="s">
        <v>2068</v>
      </c>
    </row>
    <row r="1950" spans="1:9" x14ac:dyDescent="0.3">
      <c r="A1950">
        <v>30</v>
      </c>
      <c r="B1950" t="s">
        <v>116</v>
      </c>
      <c r="C1950">
        <v>65</v>
      </c>
      <c r="D1950">
        <v>832788</v>
      </c>
      <c r="E1950" t="str">
        <f t="shared" si="30"/>
        <v>30;Input@KoalaPesajeEntrada;65;832788</v>
      </c>
      <c r="I1950" t="s">
        <v>2069</v>
      </c>
    </row>
    <row r="1951" spans="1:9" x14ac:dyDescent="0.3">
      <c r="A1951">
        <v>1</v>
      </c>
      <c r="B1951" t="s">
        <v>116</v>
      </c>
      <c r="C1951">
        <v>66</v>
      </c>
      <c r="D1951">
        <v>567864</v>
      </c>
      <c r="E1951" t="str">
        <f t="shared" si="30"/>
        <v>1;Input@KoalaPesajeEntrada;66;567864</v>
      </c>
      <c r="I1951" t="s">
        <v>2070</v>
      </c>
    </row>
    <row r="1952" spans="1:9" x14ac:dyDescent="0.3">
      <c r="A1952">
        <v>2</v>
      </c>
      <c r="B1952" t="s">
        <v>116</v>
      </c>
      <c r="C1952">
        <v>66</v>
      </c>
      <c r="D1952">
        <v>562636.80000000005</v>
      </c>
      <c r="E1952" t="str">
        <f t="shared" si="30"/>
        <v>2;Input@KoalaPesajeEntrada;66;562636,8</v>
      </c>
      <c r="I1952" t="s">
        <v>2071</v>
      </c>
    </row>
    <row r="1953" spans="1:9" x14ac:dyDescent="0.3">
      <c r="A1953">
        <v>3</v>
      </c>
      <c r="B1953" t="s">
        <v>116</v>
      </c>
      <c r="C1953">
        <v>66</v>
      </c>
      <c r="D1953">
        <v>568814.4</v>
      </c>
      <c r="E1953" t="str">
        <f t="shared" si="30"/>
        <v>3;Input@KoalaPesajeEntrada;66;568814,4</v>
      </c>
      <c r="I1953" t="s">
        <v>2072</v>
      </c>
    </row>
    <row r="1954" spans="1:9" x14ac:dyDescent="0.3">
      <c r="A1954">
        <v>4</v>
      </c>
      <c r="B1954" t="s">
        <v>116</v>
      </c>
      <c r="C1954">
        <v>66</v>
      </c>
      <c r="D1954">
        <v>560419.19999999995</v>
      </c>
      <c r="E1954" t="str">
        <f t="shared" si="30"/>
        <v>4;Input@KoalaPesajeEntrada;66;560419,2</v>
      </c>
      <c r="I1954" t="s">
        <v>2073</v>
      </c>
    </row>
    <row r="1955" spans="1:9" x14ac:dyDescent="0.3">
      <c r="A1955">
        <v>5</v>
      </c>
      <c r="B1955" t="s">
        <v>116</v>
      </c>
      <c r="C1955">
        <v>66</v>
      </c>
      <c r="D1955">
        <v>560102.40000000002</v>
      </c>
      <c r="E1955" t="str">
        <f t="shared" si="30"/>
        <v>5;Input@KoalaPesajeEntrada;66;560102,4</v>
      </c>
      <c r="I1955" t="s">
        <v>2074</v>
      </c>
    </row>
    <row r="1956" spans="1:9" x14ac:dyDescent="0.3">
      <c r="A1956">
        <v>6</v>
      </c>
      <c r="B1956" t="s">
        <v>116</v>
      </c>
      <c r="C1956">
        <v>66</v>
      </c>
      <c r="D1956">
        <v>559468.80000000005</v>
      </c>
      <c r="E1956" t="str">
        <f t="shared" si="30"/>
        <v>6;Input@KoalaPesajeEntrada;66;559468,8</v>
      </c>
      <c r="I1956" t="s">
        <v>2075</v>
      </c>
    </row>
    <row r="1957" spans="1:9" x14ac:dyDescent="0.3">
      <c r="A1957">
        <v>7</v>
      </c>
      <c r="B1957" t="s">
        <v>116</v>
      </c>
      <c r="C1957">
        <v>66</v>
      </c>
      <c r="D1957">
        <v>560419.19999999995</v>
      </c>
      <c r="E1957" t="str">
        <f t="shared" si="30"/>
        <v>7;Input@KoalaPesajeEntrada;66;560419,2</v>
      </c>
      <c r="I1957" t="s">
        <v>2076</v>
      </c>
    </row>
    <row r="1958" spans="1:9" x14ac:dyDescent="0.3">
      <c r="A1958">
        <v>8</v>
      </c>
      <c r="B1958" t="s">
        <v>116</v>
      </c>
      <c r="C1958">
        <v>66</v>
      </c>
      <c r="D1958">
        <v>560419.19999999995</v>
      </c>
      <c r="E1958" t="str">
        <f t="shared" si="30"/>
        <v>8;Input@KoalaPesajeEntrada;66;560419,2</v>
      </c>
      <c r="I1958" t="s">
        <v>2077</v>
      </c>
    </row>
    <row r="1959" spans="1:9" x14ac:dyDescent="0.3">
      <c r="A1959">
        <v>9</v>
      </c>
      <c r="B1959" t="s">
        <v>116</v>
      </c>
      <c r="C1959">
        <v>66</v>
      </c>
      <c r="D1959">
        <v>561528</v>
      </c>
      <c r="E1959" t="str">
        <f t="shared" si="30"/>
        <v>9;Input@KoalaPesajeEntrada;66;561528</v>
      </c>
      <c r="I1959" t="s">
        <v>2078</v>
      </c>
    </row>
    <row r="1960" spans="1:9" x14ac:dyDescent="0.3">
      <c r="A1960">
        <v>10</v>
      </c>
      <c r="B1960" t="s">
        <v>116</v>
      </c>
      <c r="C1960">
        <v>66</v>
      </c>
      <c r="D1960">
        <v>558676.80000000005</v>
      </c>
      <c r="E1960" t="str">
        <f t="shared" si="30"/>
        <v>10;Input@KoalaPesajeEntrada;66;558676,8</v>
      </c>
      <c r="I1960" t="s">
        <v>2079</v>
      </c>
    </row>
    <row r="1961" spans="1:9" x14ac:dyDescent="0.3">
      <c r="A1961">
        <v>11</v>
      </c>
      <c r="B1961" t="s">
        <v>116</v>
      </c>
      <c r="C1961">
        <v>66</v>
      </c>
      <c r="D1961">
        <v>563428.80000000005</v>
      </c>
      <c r="E1961" t="str">
        <f t="shared" si="30"/>
        <v>11;Input@KoalaPesajeEntrada;66;563428,8</v>
      </c>
      <c r="I1961" t="s">
        <v>2080</v>
      </c>
    </row>
    <row r="1962" spans="1:9" x14ac:dyDescent="0.3">
      <c r="A1962">
        <v>12</v>
      </c>
      <c r="B1962" t="s">
        <v>116</v>
      </c>
      <c r="C1962">
        <v>66</v>
      </c>
      <c r="D1962">
        <v>562636.80000000005</v>
      </c>
      <c r="E1962" t="str">
        <f t="shared" si="30"/>
        <v>12;Input@KoalaPesajeEntrada;66;562636,8</v>
      </c>
      <c r="I1962" t="s">
        <v>2081</v>
      </c>
    </row>
    <row r="1963" spans="1:9" x14ac:dyDescent="0.3">
      <c r="A1963">
        <v>13</v>
      </c>
      <c r="B1963" t="s">
        <v>116</v>
      </c>
      <c r="C1963">
        <v>66</v>
      </c>
      <c r="D1963">
        <v>563428.80000000005</v>
      </c>
      <c r="E1963" t="str">
        <f t="shared" si="30"/>
        <v>13;Input@KoalaPesajeEntrada;66;563428,8</v>
      </c>
      <c r="I1963" t="s">
        <v>2082</v>
      </c>
    </row>
    <row r="1964" spans="1:9" x14ac:dyDescent="0.3">
      <c r="A1964">
        <v>14</v>
      </c>
      <c r="B1964" t="s">
        <v>116</v>
      </c>
      <c r="C1964">
        <v>66</v>
      </c>
      <c r="D1964">
        <v>560102.40000000002</v>
      </c>
      <c r="E1964" t="str">
        <f t="shared" si="30"/>
        <v>14;Input@KoalaPesajeEntrada;66;560102,4</v>
      </c>
      <c r="I1964" t="s">
        <v>2083</v>
      </c>
    </row>
    <row r="1965" spans="1:9" x14ac:dyDescent="0.3">
      <c r="A1965">
        <v>15</v>
      </c>
      <c r="B1965" t="s">
        <v>116</v>
      </c>
      <c r="C1965">
        <v>66</v>
      </c>
      <c r="D1965">
        <v>560260.80000000005</v>
      </c>
      <c r="E1965" t="str">
        <f t="shared" si="30"/>
        <v>15;Input@KoalaPesajeEntrada;66;560260,8</v>
      </c>
      <c r="I1965" t="s">
        <v>2084</v>
      </c>
    </row>
    <row r="1966" spans="1:9" x14ac:dyDescent="0.3">
      <c r="A1966">
        <v>16</v>
      </c>
      <c r="B1966" t="s">
        <v>116</v>
      </c>
      <c r="C1966">
        <v>66</v>
      </c>
      <c r="D1966">
        <v>563904</v>
      </c>
      <c r="E1966" t="str">
        <f t="shared" si="30"/>
        <v>16;Input@KoalaPesajeEntrada;66;563904</v>
      </c>
      <c r="I1966" t="s">
        <v>2085</v>
      </c>
    </row>
    <row r="1967" spans="1:9" x14ac:dyDescent="0.3">
      <c r="A1967">
        <v>17</v>
      </c>
      <c r="B1967" t="s">
        <v>116</v>
      </c>
      <c r="C1967">
        <v>66</v>
      </c>
      <c r="D1967">
        <v>561211.19999999995</v>
      </c>
      <c r="E1967" t="str">
        <f t="shared" si="30"/>
        <v>17;Input@KoalaPesajeEntrada;66;561211,2</v>
      </c>
      <c r="I1967" t="s">
        <v>2086</v>
      </c>
    </row>
    <row r="1968" spans="1:9" x14ac:dyDescent="0.3">
      <c r="A1968">
        <v>18</v>
      </c>
      <c r="B1968" t="s">
        <v>116</v>
      </c>
      <c r="C1968">
        <v>66</v>
      </c>
      <c r="D1968">
        <v>562953.6</v>
      </c>
      <c r="E1968" t="str">
        <f t="shared" si="30"/>
        <v>18;Input@KoalaPesajeEntrada;66;562953,6</v>
      </c>
      <c r="I1968" t="s">
        <v>2087</v>
      </c>
    </row>
    <row r="1969" spans="1:9" x14ac:dyDescent="0.3">
      <c r="A1969">
        <v>19</v>
      </c>
      <c r="B1969" t="s">
        <v>116</v>
      </c>
      <c r="C1969">
        <v>66</v>
      </c>
      <c r="D1969">
        <v>560419.19999999995</v>
      </c>
      <c r="E1969" t="str">
        <f t="shared" si="30"/>
        <v>19;Input@KoalaPesajeEntrada;66;560419,2</v>
      </c>
      <c r="I1969" t="s">
        <v>2088</v>
      </c>
    </row>
    <row r="1970" spans="1:9" x14ac:dyDescent="0.3">
      <c r="A1970">
        <v>20</v>
      </c>
      <c r="B1970" t="s">
        <v>116</v>
      </c>
      <c r="C1970">
        <v>66</v>
      </c>
      <c r="D1970">
        <v>561528</v>
      </c>
      <c r="E1970" t="str">
        <f t="shared" si="30"/>
        <v>20;Input@KoalaPesajeEntrada;66;561528</v>
      </c>
      <c r="I1970" t="s">
        <v>2089</v>
      </c>
    </row>
    <row r="1971" spans="1:9" x14ac:dyDescent="0.3">
      <c r="A1971">
        <v>21</v>
      </c>
      <c r="B1971" t="s">
        <v>116</v>
      </c>
      <c r="C1971">
        <v>66</v>
      </c>
      <c r="D1971">
        <v>559310.4</v>
      </c>
      <c r="E1971" t="str">
        <f t="shared" si="30"/>
        <v>21;Input@KoalaPesajeEntrada;66;559310,4</v>
      </c>
      <c r="I1971" t="s">
        <v>2090</v>
      </c>
    </row>
    <row r="1972" spans="1:9" x14ac:dyDescent="0.3">
      <c r="A1972">
        <v>22</v>
      </c>
      <c r="B1972" t="s">
        <v>116</v>
      </c>
      <c r="C1972">
        <v>66</v>
      </c>
      <c r="D1972">
        <v>565012.80000000005</v>
      </c>
      <c r="E1972" t="str">
        <f t="shared" si="30"/>
        <v>22;Input@KoalaPesajeEntrada;66;565012,8</v>
      </c>
      <c r="I1972" t="s">
        <v>2091</v>
      </c>
    </row>
    <row r="1973" spans="1:9" x14ac:dyDescent="0.3">
      <c r="A1973">
        <v>23</v>
      </c>
      <c r="B1973" t="s">
        <v>116</v>
      </c>
      <c r="C1973">
        <v>66</v>
      </c>
      <c r="D1973">
        <v>562003.19999999995</v>
      </c>
      <c r="E1973" t="str">
        <f t="shared" si="30"/>
        <v>23;Input@KoalaPesajeEntrada;66;562003,2</v>
      </c>
      <c r="I1973" t="s">
        <v>2092</v>
      </c>
    </row>
    <row r="1974" spans="1:9" x14ac:dyDescent="0.3">
      <c r="A1974">
        <v>24</v>
      </c>
      <c r="B1974" t="s">
        <v>116</v>
      </c>
      <c r="C1974">
        <v>66</v>
      </c>
      <c r="D1974">
        <v>565329.6</v>
      </c>
      <c r="E1974" t="str">
        <f t="shared" si="30"/>
        <v>24;Input@KoalaPesajeEntrada;66;565329,6</v>
      </c>
      <c r="I1974" t="s">
        <v>2093</v>
      </c>
    </row>
    <row r="1975" spans="1:9" x14ac:dyDescent="0.3">
      <c r="A1975">
        <v>25</v>
      </c>
      <c r="B1975" t="s">
        <v>116</v>
      </c>
      <c r="C1975">
        <v>66</v>
      </c>
      <c r="D1975">
        <v>562161.6</v>
      </c>
      <c r="E1975" t="str">
        <f t="shared" si="30"/>
        <v>25;Input@KoalaPesajeEntrada;66;562161,6</v>
      </c>
      <c r="I1975" t="s">
        <v>2094</v>
      </c>
    </row>
    <row r="1976" spans="1:9" x14ac:dyDescent="0.3">
      <c r="A1976">
        <v>26</v>
      </c>
      <c r="B1976" t="s">
        <v>116</v>
      </c>
      <c r="C1976">
        <v>66</v>
      </c>
      <c r="D1976">
        <v>562636.80000000005</v>
      </c>
      <c r="E1976" t="str">
        <f t="shared" si="30"/>
        <v>26;Input@KoalaPesajeEntrada;66;562636,8</v>
      </c>
      <c r="I1976" t="s">
        <v>2095</v>
      </c>
    </row>
    <row r="1977" spans="1:9" x14ac:dyDescent="0.3">
      <c r="A1977">
        <v>27</v>
      </c>
      <c r="B1977" t="s">
        <v>116</v>
      </c>
      <c r="C1977">
        <v>66</v>
      </c>
      <c r="D1977">
        <v>562795.19999999995</v>
      </c>
      <c r="E1977" t="str">
        <f t="shared" si="30"/>
        <v>27;Input@KoalaPesajeEntrada;66;562795,2</v>
      </c>
      <c r="I1977" t="s">
        <v>2096</v>
      </c>
    </row>
    <row r="1978" spans="1:9" x14ac:dyDescent="0.3">
      <c r="A1978">
        <v>28</v>
      </c>
      <c r="B1978" t="s">
        <v>116</v>
      </c>
      <c r="C1978">
        <v>66</v>
      </c>
      <c r="D1978">
        <v>564379.19999999995</v>
      </c>
      <c r="E1978" t="str">
        <f t="shared" si="30"/>
        <v>28;Input@KoalaPesajeEntrada;66;564379,2</v>
      </c>
      <c r="I1978" t="s">
        <v>2097</v>
      </c>
    </row>
    <row r="1979" spans="1:9" x14ac:dyDescent="0.3">
      <c r="A1979">
        <v>29</v>
      </c>
      <c r="B1979" t="s">
        <v>116</v>
      </c>
      <c r="C1979">
        <v>66</v>
      </c>
      <c r="D1979">
        <v>560577.6</v>
      </c>
      <c r="E1979" t="str">
        <f t="shared" si="30"/>
        <v>29;Input@KoalaPesajeEntrada;66;560577,6</v>
      </c>
      <c r="I1979" t="s">
        <v>2098</v>
      </c>
    </row>
    <row r="1980" spans="1:9" x14ac:dyDescent="0.3">
      <c r="A1980">
        <v>30</v>
      </c>
      <c r="B1980" t="s">
        <v>116</v>
      </c>
      <c r="C1980">
        <v>66</v>
      </c>
      <c r="D1980">
        <v>562320</v>
      </c>
      <c r="E1980" t="str">
        <f t="shared" si="30"/>
        <v>30;Input@KoalaPesajeEntrada;66;562320</v>
      </c>
      <c r="I1980" t="s">
        <v>2099</v>
      </c>
    </row>
    <row r="1981" spans="1:9" x14ac:dyDescent="0.3">
      <c r="A1981">
        <v>1</v>
      </c>
      <c r="B1981" t="s">
        <v>118</v>
      </c>
      <c r="C1981">
        <v>67</v>
      </c>
      <c r="D1981">
        <v>821858.4</v>
      </c>
      <c r="E1981" t="str">
        <f t="shared" si="30"/>
        <v>1;Input@BrightPesajeEntrada;67;821858,4</v>
      </c>
      <c r="I1981" t="s">
        <v>2100</v>
      </c>
    </row>
    <row r="1982" spans="1:9" x14ac:dyDescent="0.3">
      <c r="A1982">
        <v>2</v>
      </c>
      <c r="B1982" t="s">
        <v>118</v>
      </c>
      <c r="C1982">
        <v>67</v>
      </c>
      <c r="D1982">
        <v>826135.2</v>
      </c>
      <c r="E1982" t="str">
        <f t="shared" si="30"/>
        <v>2;Input@BrightPesajeEntrada;67;826135,2</v>
      </c>
      <c r="I1982" t="s">
        <v>2101</v>
      </c>
    </row>
    <row r="1983" spans="1:9" x14ac:dyDescent="0.3">
      <c r="A1983">
        <v>3</v>
      </c>
      <c r="B1983" t="s">
        <v>118</v>
      </c>
      <c r="C1983">
        <v>67</v>
      </c>
      <c r="D1983">
        <v>820195.2</v>
      </c>
      <c r="E1983" t="str">
        <f t="shared" si="30"/>
        <v>3;Input@BrightPesajeEntrada;67;820195,2</v>
      </c>
      <c r="I1983" t="s">
        <v>2102</v>
      </c>
    </row>
    <row r="1984" spans="1:9" x14ac:dyDescent="0.3">
      <c r="A1984">
        <v>4</v>
      </c>
      <c r="B1984" t="s">
        <v>118</v>
      </c>
      <c r="C1984">
        <v>67</v>
      </c>
      <c r="D1984">
        <v>819244.8</v>
      </c>
      <c r="E1984" t="str">
        <f t="shared" si="30"/>
        <v>4;Input@BrightPesajeEntrada;67;819244,8</v>
      </c>
      <c r="I1984" t="s">
        <v>2103</v>
      </c>
    </row>
    <row r="1985" spans="1:9" x14ac:dyDescent="0.3">
      <c r="A1985">
        <v>5</v>
      </c>
      <c r="B1985" t="s">
        <v>118</v>
      </c>
      <c r="C1985">
        <v>67</v>
      </c>
      <c r="D1985">
        <v>811641.6</v>
      </c>
      <c r="E1985" t="str">
        <f t="shared" si="30"/>
        <v>5;Input@BrightPesajeEntrada;67;811641,6</v>
      </c>
      <c r="I1985" t="s">
        <v>2104</v>
      </c>
    </row>
    <row r="1986" spans="1:9" x14ac:dyDescent="0.3">
      <c r="A1986">
        <v>6</v>
      </c>
      <c r="B1986" t="s">
        <v>118</v>
      </c>
      <c r="C1986">
        <v>67</v>
      </c>
      <c r="D1986">
        <v>831600</v>
      </c>
      <c r="E1986" t="str">
        <f t="shared" si="30"/>
        <v>6;Input@BrightPesajeEntrada;67;831600</v>
      </c>
      <c r="I1986" t="s">
        <v>2105</v>
      </c>
    </row>
    <row r="1987" spans="1:9" x14ac:dyDescent="0.3">
      <c r="A1987">
        <v>7</v>
      </c>
      <c r="B1987" t="s">
        <v>118</v>
      </c>
      <c r="C1987">
        <v>67</v>
      </c>
      <c r="D1987">
        <v>821620.8</v>
      </c>
      <c r="E1987" t="str">
        <f t="shared" ref="E1987:E2050" si="31">_xlfn.CONCAT(A1987,";",B1987,";",C1987,";",D1987)</f>
        <v>7;Input@BrightPesajeEntrada;67;821620,8</v>
      </c>
      <c r="I1987" t="s">
        <v>2106</v>
      </c>
    </row>
    <row r="1988" spans="1:9" x14ac:dyDescent="0.3">
      <c r="A1988">
        <v>8</v>
      </c>
      <c r="B1988" t="s">
        <v>118</v>
      </c>
      <c r="C1988">
        <v>67</v>
      </c>
      <c r="D1988">
        <v>821858.4</v>
      </c>
      <c r="E1988" t="str">
        <f t="shared" si="31"/>
        <v>8;Input@BrightPesajeEntrada;67;821858,4</v>
      </c>
      <c r="I1988" t="s">
        <v>2107</v>
      </c>
    </row>
    <row r="1989" spans="1:9" x14ac:dyDescent="0.3">
      <c r="A1989">
        <v>9</v>
      </c>
      <c r="B1989" t="s">
        <v>118</v>
      </c>
      <c r="C1989">
        <v>67</v>
      </c>
      <c r="D1989">
        <v>819244.8</v>
      </c>
      <c r="E1989" t="str">
        <f t="shared" si="31"/>
        <v>9;Input@BrightPesajeEntrada;67;819244,8</v>
      </c>
      <c r="I1989" t="s">
        <v>2108</v>
      </c>
    </row>
    <row r="1990" spans="1:9" x14ac:dyDescent="0.3">
      <c r="A1990">
        <v>10</v>
      </c>
      <c r="B1990" t="s">
        <v>118</v>
      </c>
      <c r="C1990">
        <v>67</v>
      </c>
      <c r="D1990">
        <v>821145.59999999998</v>
      </c>
      <c r="E1990" t="str">
        <f t="shared" si="31"/>
        <v>10;Input@BrightPesajeEntrada;67;821145,6</v>
      </c>
      <c r="I1990" t="s">
        <v>2109</v>
      </c>
    </row>
    <row r="1991" spans="1:9" x14ac:dyDescent="0.3">
      <c r="A1991">
        <v>11</v>
      </c>
      <c r="B1991" t="s">
        <v>118</v>
      </c>
      <c r="C1991">
        <v>67</v>
      </c>
      <c r="D1991">
        <v>819007.2</v>
      </c>
      <c r="E1991" t="str">
        <f t="shared" si="31"/>
        <v>11;Input@BrightPesajeEntrada;67;819007,2</v>
      </c>
      <c r="I1991" t="s">
        <v>2110</v>
      </c>
    </row>
    <row r="1992" spans="1:9" x14ac:dyDescent="0.3">
      <c r="A1992">
        <v>12</v>
      </c>
      <c r="B1992" t="s">
        <v>118</v>
      </c>
      <c r="C1992">
        <v>67</v>
      </c>
      <c r="D1992">
        <v>814968</v>
      </c>
      <c r="E1992" t="str">
        <f t="shared" si="31"/>
        <v>12;Input@BrightPesajeEntrada;67;814968</v>
      </c>
      <c r="I1992" t="s">
        <v>2111</v>
      </c>
    </row>
    <row r="1993" spans="1:9" x14ac:dyDescent="0.3">
      <c r="A1993">
        <v>13</v>
      </c>
      <c r="B1993" t="s">
        <v>118</v>
      </c>
      <c r="C1993">
        <v>67</v>
      </c>
      <c r="D1993">
        <v>819720</v>
      </c>
      <c r="E1993" t="str">
        <f t="shared" si="31"/>
        <v>13;Input@BrightPesajeEntrada;67;819720</v>
      </c>
      <c r="I1993" t="s">
        <v>2112</v>
      </c>
    </row>
    <row r="1994" spans="1:9" x14ac:dyDescent="0.3">
      <c r="A1994">
        <v>14</v>
      </c>
      <c r="B1994" t="s">
        <v>118</v>
      </c>
      <c r="C1994">
        <v>67</v>
      </c>
      <c r="D1994">
        <v>824709.6</v>
      </c>
      <c r="E1994" t="str">
        <f t="shared" si="31"/>
        <v>14;Input@BrightPesajeEntrada;67;824709,6</v>
      </c>
      <c r="I1994" t="s">
        <v>2113</v>
      </c>
    </row>
    <row r="1995" spans="1:9" x14ac:dyDescent="0.3">
      <c r="A1995">
        <v>15</v>
      </c>
      <c r="B1995" t="s">
        <v>118</v>
      </c>
      <c r="C1995">
        <v>67</v>
      </c>
      <c r="D1995">
        <v>812116.8</v>
      </c>
      <c r="E1995" t="str">
        <f t="shared" si="31"/>
        <v>15;Input@BrightPesajeEntrada;67;812116,8</v>
      </c>
      <c r="I1995" t="s">
        <v>2114</v>
      </c>
    </row>
    <row r="1996" spans="1:9" x14ac:dyDescent="0.3">
      <c r="A1996">
        <v>16</v>
      </c>
      <c r="B1996" t="s">
        <v>118</v>
      </c>
      <c r="C1996">
        <v>67</v>
      </c>
      <c r="D1996">
        <v>819007.2</v>
      </c>
      <c r="E1996" t="str">
        <f t="shared" si="31"/>
        <v>16;Input@BrightPesajeEntrada;67;819007,2</v>
      </c>
      <c r="I1996" t="s">
        <v>2115</v>
      </c>
    </row>
    <row r="1997" spans="1:9" x14ac:dyDescent="0.3">
      <c r="A1997">
        <v>17</v>
      </c>
      <c r="B1997" t="s">
        <v>118</v>
      </c>
      <c r="C1997">
        <v>67</v>
      </c>
      <c r="D1997">
        <v>814492.8</v>
      </c>
      <c r="E1997" t="str">
        <f t="shared" si="31"/>
        <v>17;Input@BrightPesajeEntrada;67;814492,8</v>
      </c>
      <c r="I1997" t="s">
        <v>2116</v>
      </c>
    </row>
    <row r="1998" spans="1:9" x14ac:dyDescent="0.3">
      <c r="A1998">
        <v>18</v>
      </c>
      <c r="B1998" t="s">
        <v>118</v>
      </c>
      <c r="C1998">
        <v>67</v>
      </c>
      <c r="D1998">
        <v>821620.8</v>
      </c>
      <c r="E1998" t="str">
        <f t="shared" si="31"/>
        <v>18;Input@BrightPesajeEntrada;67;821620,8</v>
      </c>
      <c r="I1998" t="s">
        <v>2117</v>
      </c>
    </row>
    <row r="1999" spans="1:9" x14ac:dyDescent="0.3">
      <c r="A1999">
        <v>19</v>
      </c>
      <c r="B1999" t="s">
        <v>118</v>
      </c>
      <c r="C1999">
        <v>67</v>
      </c>
      <c r="D1999">
        <v>817106.4</v>
      </c>
      <c r="E1999" t="str">
        <f t="shared" si="31"/>
        <v>19;Input@BrightPesajeEntrada;67;817106,4</v>
      </c>
      <c r="I1999" t="s">
        <v>2118</v>
      </c>
    </row>
    <row r="2000" spans="1:9" x14ac:dyDescent="0.3">
      <c r="A2000">
        <v>20</v>
      </c>
      <c r="B2000" t="s">
        <v>118</v>
      </c>
      <c r="C2000">
        <v>67</v>
      </c>
      <c r="D2000">
        <v>821145.59999999998</v>
      </c>
      <c r="E2000" t="str">
        <f t="shared" si="31"/>
        <v>20;Input@BrightPesajeEntrada;67;821145,6</v>
      </c>
      <c r="I2000" t="s">
        <v>2119</v>
      </c>
    </row>
    <row r="2001" spans="1:9" x14ac:dyDescent="0.3">
      <c r="A2001">
        <v>21</v>
      </c>
      <c r="B2001" t="s">
        <v>118</v>
      </c>
      <c r="C2001">
        <v>67</v>
      </c>
      <c r="D2001">
        <v>818056.8</v>
      </c>
      <c r="E2001" t="str">
        <f t="shared" si="31"/>
        <v>21;Input@BrightPesajeEntrada;67;818056,8</v>
      </c>
      <c r="I2001" t="s">
        <v>2120</v>
      </c>
    </row>
    <row r="2002" spans="1:9" x14ac:dyDescent="0.3">
      <c r="A2002">
        <v>22</v>
      </c>
      <c r="B2002" t="s">
        <v>118</v>
      </c>
      <c r="C2002">
        <v>67</v>
      </c>
      <c r="D2002">
        <v>819957.6</v>
      </c>
      <c r="E2002" t="str">
        <f t="shared" si="31"/>
        <v>22;Input@BrightPesajeEntrada;67;819957,6</v>
      </c>
      <c r="I2002" t="s">
        <v>2121</v>
      </c>
    </row>
    <row r="2003" spans="1:9" x14ac:dyDescent="0.3">
      <c r="A2003">
        <v>23</v>
      </c>
      <c r="B2003" t="s">
        <v>118</v>
      </c>
      <c r="C2003">
        <v>67</v>
      </c>
      <c r="D2003">
        <v>823046.4</v>
      </c>
      <c r="E2003" t="str">
        <f t="shared" si="31"/>
        <v>23;Input@BrightPesajeEntrada;67;823046,4</v>
      </c>
      <c r="I2003" t="s">
        <v>2122</v>
      </c>
    </row>
    <row r="2004" spans="1:9" x14ac:dyDescent="0.3">
      <c r="A2004">
        <v>24</v>
      </c>
      <c r="B2004" t="s">
        <v>118</v>
      </c>
      <c r="C2004">
        <v>67</v>
      </c>
      <c r="D2004">
        <v>820908</v>
      </c>
      <c r="E2004" t="str">
        <f t="shared" si="31"/>
        <v>24;Input@BrightPesajeEntrada;67;820908</v>
      </c>
      <c r="I2004" t="s">
        <v>2123</v>
      </c>
    </row>
    <row r="2005" spans="1:9" x14ac:dyDescent="0.3">
      <c r="A2005">
        <v>25</v>
      </c>
      <c r="B2005" t="s">
        <v>118</v>
      </c>
      <c r="C2005">
        <v>67</v>
      </c>
      <c r="D2005">
        <v>831124.8</v>
      </c>
      <c r="E2005" t="str">
        <f t="shared" si="31"/>
        <v>25;Input@BrightPesajeEntrada;67;831124,8</v>
      </c>
      <c r="I2005" t="s">
        <v>2124</v>
      </c>
    </row>
    <row r="2006" spans="1:9" x14ac:dyDescent="0.3">
      <c r="A2006">
        <v>26</v>
      </c>
      <c r="B2006" t="s">
        <v>118</v>
      </c>
      <c r="C2006">
        <v>67</v>
      </c>
      <c r="D2006">
        <v>816156</v>
      </c>
      <c r="E2006" t="str">
        <f t="shared" si="31"/>
        <v>26;Input@BrightPesajeEntrada;67;816156</v>
      </c>
      <c r="I2006" t="s">
        <v>2125</v>
      </c>
    </row>
    <row r="2007" spans="1:9" x14ac:dyDescent="0.3">
      <c r="A2007">
        <v>27</v>
      </c>
      <c r="B2007" t="s">
        <v>118</v>
      </c>
      <c r="C2007">
        <v>67</v>
      </c>
      <c r="D2007">
        <v>820195.2</v>
      </c>
      <c r="E2007" t="str">
        <f t="shared" si="31"/>
        <v>27;Input@BrightPesajeEntrada;67;820195,2</v>
      </c>
      <c r="I2007" t="s">
        <v>2126</v>
      </c>
    </row>
    <row r="2008" spans="1:9" x14ac:dyDescent="0.3">
      <c r="A2008">
        <v>28</v>
      </c>
      <c r="B2008" t="s">
        <v>118</v>
      </c>
      <c r="C2008">
        <v>67</v>
      </c>
      <c r="D2008">
        <v>819957.6</v>
      </c>
      <c r="E2008" t="str">
        <f t="shared" si="31"/>
        <v>28;Input@BrightPesajeEntrada;67;819957,6</v>
      </c>
      <c r="I2008" t="s">
        <v>2127</v>
      </c>
    </row>
    <row r="2009" spans="1:9" x14ac:dyDescent="0.3">
      <c r="A2009">
        <v>29</v>
      </c>
      <c r="B2009" t="s">
        <v>118</v>
      </c>
      <c r="C2009">
        <v>67</v>
      </c>
      <c r="D2009">
        <v>820195.2</v>
      </c>
      <c r="E2009" t="str">
        <f t="shared" si="31"/>
        <v>29;Input@BrightPesajeEntrada;67;820195,2</v>
      </c>
      <c r="I2009" t="s">
        <v>2128</v>
      </c>
    </row>
    <row r="2010" spans="1:9" x14ac:dyDescent="0.3">
      <c r="A2010">
        <v>30</v>
      </c>
      <c r="B2010" t="s">
        <v>118</v>
      </c>
      <c r="C2010">
        <v>67</v>
      </c>
      <c r="D2010">
        <v>823996.8</v>
      </c>
      <c r="E2010" t="str">
        <f t="shared" si="31"/>
        <v>30;Input@BrightPesajeEntrada;67;823996,8</v>
      </c>
      <c r="I2010" t="s">
        <v>2129</v>
      </c>
    </row>
    <row r="2011" spans="1:9" x14ac:dyDescent="0.3">
      <c r="A2011">
        <v>1</v>
      </c>
      <c r="B2011" t="s">
        <v>117</v>
      </c>
      <c r="C2011">
        <v>68</v>
      </c>
      <c r="D2011">
        <v>535708.80000000005</v>
      </c>
      <c r="E2011" t="str">
        <f t="shared" si="31"/>
        <v>1;Input@PaperPesajeEntrad;68;535708,8</v>
      </c>
      <c r="I2011" t="s">
        <v>2130</v>
      </c>
    </row>
    <row r="2012" spans="1:9" x14ac:dyDescent="0.3">
      <c r="A2012">
        <v>2</v>
      </c>
      <c r="B2012" t="s">
        <v>117</v>
      </c>
      <c r="C2012">
        <v>68</v>
      </c>
      <c r="D2012">
        <v>543628.80000000005</v>
      </c>
      <c r="E2012" t="str">
        <f t="shared" si="31"/>
        <v>2;Input@PaperPesajeEntrad;68;543628,8</v>
      </c>
      <c r="I2012" t="s">
        <v>2131</v>
      </c>
    </row>
    <row r="2013" spans="1:9" x14ac:dyDescent="0.3">
      <c r="A2013">
        <v>3</v>
      </c>
      <c r="B2013" t="s">
        <v>117</v>
      </c>
      <c r="C2013">
        <v>68</v>
      </c>
      <c r="D2013">
        <v>542361.59999999998</v>
      </c>
      <c r="E2013" t="str">
        <f t="shared" si="31"/>
        <v>3;Input@PaperPesajeEntrad;68;542361,6</v>
      </c>
      <c r="I2013" t="s">
        <v>2132</v>
      </c>
    </row>
    <row r="2014" spans="1:9" x14ac:dyDescent="0.3">
      <c r="A2014">
        <v>4</v>
      </c>
      <c r="B2014" t="s">
        <v>117</v>
      </c>
      <c r="C2014">
        <v>68</v>
      </c>
      <c r="D2014">
        <v>539510.4</v>
      </c>
      <c r="E2014" t="str">
        <f t="shared" si="31"/>
        <v>4;Input@PaperPesajeEntrad;68;539510,4</v>
      </c>
      <c r="I2014" t="s">
        <v>2133</v>
      </c>
    </row>
    <row r="2015" spans="1:9" x14ac:dyDescent="0.3">
      <c r="A2015">
        <v>5</v>
      </c>
      <c r="B2015" t="s">
        <v>117</v>
      </c>
      <c r="C2015">
        <v>68</v>
      </c>
      <c r="D2015">
        <v>536500.80000000005</v>
      </c>
      <c r="E2015" t="str">
        <f t="shared" si="31"/>
        <v>5;Input@PaperPesajeEntrad;68;536500,8</v>
      </c>
      <c r="I2015" t="s">
        <v>2134</v>
      </c>
    </row>
    <row r="2016" spans="1:9" x14ac:dyDescent="0.3">
      <c r="A2016">
        <v>6</v>
      </c>
      <c r="B2016" t="s">
        <v>117</v>
      </c>
      <c r="C2016">
        <v>68</v>
      </c>
      <c r="D2016">
        <v>540777.6</v>
      </c>
      <c r="E2016" t="str">
        <f t="shared" si="31"/>
        <v>6;Input@PaperPesajeEntrad;68;540777,6</v>
      </c>
      <c r="I2016" t="s">
        <v>2135</v>
      </c>
    </row>
    <row r="2017" spans="1:9" x14ac:dyDescent="0.3">
      <c r="A2017">
        <v>7</v>
      </c>
      <c r="B2017" t="s">
        <v>117</v>
      </c>
      <c r="C2017">
        <v>68</v>
      </c>
      <c r="D2017">
        <v>540144</v>
      </c>
      <c r="E2017" t="str">
        <f t="shared" si="31"/>
        <v>7;Input@PaperPesajeEntrad;68;540144</v>
      </c>
      <c r="I2017" t="s">
        <v>2136</v>
      </c>
    </row>
    <row r="2018" spans="1:9" x14ac:dyDescent="0.3">
      <c r="A2018">
        <v>8</v>
      </c>
      <c r="B2018" t="s">
        <v>117</v>
      </c>
      <c r="C2018">
        <v>68</v>
      </c>
      <c r="D2018">
        <v>538560</v>
      </c>
      <c r="E2018" t="str">
        <f t="shared" si="31"/>
        <v>8;Input@PaperPesajeEntrad;68;538560</v>
      </c>
      <c r="I2018" t="s">
        <v>2137</v>
      </c>
    </row>
    <row r="2019" spans="1:9" x14ac:dyDescent="0.3">
      <c r="A2019">
        <v>9</v>
      </c>
      <c r="B2019" t="s">
        <v>117</v>
      </c>
      <c r="C2019">
        <v>68</v>
      </c>
      <c r="D2019">
        <v>539827.19999999995</v>
      </c>
      <c r="E2019" t="str">
        <f t="shared" si="31"/>
        <v>9;Input@PaperPesajeEntrad;68;539827,2</v>
      </c>
      <c r="I2019" t="s">
        <v>2138</v>
      </c>
    </row>
    <row r="2020" spans="1:9" x14ac:dyDescent="0.3">
      <c r="A2020">
        <v>10</v>
      </c>
      <c r="B2020" t="s">
        <v>117</v>
      </c>
      <c r="C2020">
        <v>68</v>
      </c>
      <c r="D2020">
        <v>531432</v>
      </c>
      <c r="E2020" t="str">
        <f t="shared" si="31"/>
        <v>10;Input@PaperPesajeEntrad;68;531432</v>
      </c>
      <c r="I2020" t="s">
        <v>2139</v>
      </c>
    </row>
    <row r="2021" spans="1:9" x14ac:dyDescent="0.3">
      <c r="A2021">
        <v>11</v>
      </c>
      <c r="B2021" t="s">
        <v>117</v>
      </c>
      <c r="C2021">
        <v>68</v>
      </c>
      <c r="D2021">
        <v>540936</v>
      </c>
      <c r="E2021" t="str">
        <f t="shared" si="31"/>
        <v>11;Input@PaperPesajeEntrad;68;540936</v>
      </c>
      <c r="I2021" t="s">
        <v>2140</v>
      </c>
    </row>
    <row r="2022" spans="1:9" x14ac:dyDescent="0.3">
      <c r="A2022">
        <v>12</v>
      </c>
      <c r="B2022" t="s">
        <v>117</v>
      </c>
      <c r="C2022">
        <v>68</v>
      </c>
      <c r="D2022">
        <v>542044.80000000005</v>
      </c>
      <c r="E2022" t="str">
        <f t="shared" si="31"/>
        <v>12;Input@PaperPesajeEntrad;68;542044,8</v>
      </c>
      <c r="I2022" t="s">
        <v>2141</v>
      </c>
    </row>
    <row r="2023" spans="1:9" x14ac:dyDescent="0.3">
      <c r="A2023">
        <v>13</v>
      </c>
      <c r="B2023" t="s">
        <v>117</v>
      </c>
      <c r="C2023">
        <v>68</v>
      </c>
      <c r="D2023">
        <v>538718.4</v>
      </c>
      <c r="E2023" t="str">
        <f t="shared" si="31"/>
        <v>13;Input@PaperPesajeEntrad;68;538718,4</v>
      </c>
      <c r="I2023" t="s">
        <v>2142</v>
      </c>
    </row>
    <row r="2024" spans="1:9" x14ac:dyDescent="0.3">
      <c r="A2024">
        <v>14</v>
      </c>
      <c r="B2024" t="s">
        <v>117</v>
      </c>
      <c r="C2024">
        <v>68</v>
      </c>
      <c r="D2024">
        <v>530006.4</v>
      </c>
      <c r="E2024" t="str">
        <f t="shared" si="31"/>
        <v>14;Input@PaperPesajeEntrad;68;530006,4</v>
      </c>
      <c r="I2024" t="s">
        <v>2143</v>
      </c>
    </row>
    <row r="2025" spans="1:9" x14ac:dyDescent="0.3">
      <c r="A2025">
        <v>15</v>
      </c>
      <c r="B2025" t="s">
        <v>117</v>
      </c>
      <c r="C2025">
        <v>68</v>
      </c>
      <c r="D2025">
        <v>537292.80000000005</v>
      </c>
      <c r="E2025" t="str">
        <f t="shared" si="31"/>
        <v>15;Input@PaperPesajeEntrad;68;537292,8</v>
      </c>
      <c r="I2025" t="s">
        <v>2144</v>
      </c>
    </row>
    <row r="2026" spans="1:9" x14ac:dyDescent="0.3">
      <c r="A2026">
        <v>16</v>
      </c>
      <c r="B2026" t="s">
        <v>117</v>
      </c>
      <c r="C2026">
        <v>68</v>
      </c>
      <c r="D2026">
        <v>540144</v>
      </c>
      <c r="E2026" t="str">
        <f t="shared" si="31"/>
        <v>16;Input@PaperPesajeEntrad;68;540144</v>
      </c>
      <c r="I2026" t="s">
        <v>2145</v>
      </c>
    </row>
    <row r="2027" spans="1:9" x14ac:dyDescent="0.3">
      <c r="A2027">
        <v>17</v>
      </c>
      <c r="B2027" t="s">
        <v>117</v>
      </c>
      <c r="C2027">
        <v>68</v>
      </c>
      <c r="D2027">
        <v>537768</v>
      </c>
      <c r="E2027" t="str">
        <f t="shared" si="31"/>
        <v>17;Input@PaperPesajeEntrad;68;537768</v>
      </c>
      <c r="I2027" t="s">
        <v>2146</v>
      </c>
    </row>
    <row r="2028" spans="1:9" x14ac:dyDescent="0.3">
      <c r="A2028">
        <v>18</v>
      </c>
      <c r="B2028" t="s">
        <v>117</v>
      </c>
      <c r="C2028">
        <v>68</v>
      </c>
      <c r="D2028">
        <v>535867.19999999995</v>
      </c>
      <c r="E2028" t="str">
        <f t="shared" si="31"/>
        <v>18;Input@PaperPesajeEntrad;68;535867,2</v>
      </c>
      <c r="I2028" t="s">
        <v>2147</v>
      </c>
    </row>
    <row r="2029" spans="1:9" x14ac:dyDescent="0.3">
      <c r="A2029">
        <v>19</v>
      </c>
      <c r="B2029" t="s">
        <v>117</v>
      </c>
      <c r="C2029">
        <v>68</v>
      </c>
      <c r="D2029">
        <v>534441.6</v>
      </c>
      <c r="E2029" t="str">
        <f t="shared" si="31"/>
        <v>19;Input@PaperPesajeEntrad;68;534441,6</v>
      </c>
      <c r="I2029" t="s">
        <v>2148</v>
      </c>
    </row>
    <row r="2030" spans="1:9" x14ac:dyDescent="0.3">
      <c r="A2030">
        <v>20</v>
      </c>
      <c r="B2030" t="s">
        <v>117</v>
      </c>
      <c r="C2030">
        <v>68</v>
      </c>
      <c r="D2030">
        <v>537134.4</v>
      </c>
      <c r="E2030" t="str">
        <f t="shared" si="31"/>
        <v>20;Input@PaperPesajeEntrad;68;537134,4</v>
      </c>
      <c r="I2030" t="s">
        <v>2149</v>
      </c>
    </row>
    <row r="2031" spans="1:9" x14ac:dyDescent="0.3">
      <c r="A2031">
        <v>21</v>
      </c>
      <c r="B2031" t="s">
        <v>117</v>
      </c>
      <c r="C2031">
        <v>68</v>
      </c>
      <c r="D2031">
        <v>536817.6</v>
      </c>
      <c r="E2031" t="str">
        <f t="shared" si="31"/>
        <v>21;Input@PaperPesajeEntrad;68;536817,6</v>
      </c>
      <c r="I2031" t="s">
        <v>2150</v>
      </c>
    </row>
    <row r="2032" spans="1:9" x14ac:dyDescent="0.3">
      <c r="A2032">
        <v>22</v>
      </c>
      <c r="B2032" t="s">
        <v>117</v>
      </c>
      <c r="C2032">
        <v>68</v>
      </c>
      <c r="D2032">
        <v>536659.19999999995</v>
      </c>
      <c r="E2032" t="str">
        <f t="shared" si="31"/>
        <v>22;Input@PaperPesajeEntrad;68;536659,2</v>
      </c>
      <c r="I2032" t="s">
        <v>2151</v>
      </c>
    </row>
    <row r="2033" spans="1:9" x14ac:dyDescent="0.3">
      <c r="A2033">
        <v>23</v>
      </c>
      <c r="B2033" t="s">
        <v>117</v>
      </c>
      <c r="C2033">
        <v>68</v>
      </c>
      <c r="D2033">
        <v>535392</v>
      </c>
      <c r="E2033" t="str">
        <f t="shared" si="31"/>
        <v>23;Input@PaperPesajeEntrad;68;535392</v>
      </c>
      <c r="I2033" t="s">
        <v>2152</v>
      </c>
    </row>
    <row r="2034" spans="1:9" x14ac:dyDescent="0.3">
      <c r="A2034">
        <v>24</v>
      </c>
      <c r="B2034" t="s">
        <v>117</v>
      </c>
      <c r="C2034">
        <v>68</v>
      </c>
      <c r="D2034">
        <v>537768</v>
      </c>
      <c r="E2034" t="str">
        <f t="shared" si="31"/>
        <v>24;Input@PaperPesajeEntrad;68;537768</v>
      </c>
      <c r="I2034" t="s">
        <v>2153</v>
      </c>
    </row>
    <row r="2035" spans="1:9" x14ac:dyDescent="0.3">
      <c r="A2035">
        <v>25</v>
      </c>
      <c r="B2035" t="s">
        <v>117</v>
      </c>
      <c r="C2035">
        <v>68</v>
      </c>
      <c r="D2035">
        <v>538560</v>
      </c>
      <c r="E2035" t="str">
        <f t="shared" si="31"/>
        <v>25;Input@PaperPesajeEntrad;68;538560</v>
      </c>
      <c r="I2035" t="s">
        <v>2154</v>
      </c>
    </row>
    <row r="2036" spans="1:9" x14ac:dyDescent="0.3">
      <c r="A2036">
        <v>26</v>
      </c>
      <c r="B2036" t="s">
        <v>117</v>
      </c>
      <c r="C2036">
        <v>68</v>
      </c>
      <c r="D2036">
        <v>533174.4</v>
      </c>
      <c r="E2036" t="str">
        <f t="shared" si="31"/>
        <v>26;Input@PaperPesajeEntrad;68;533174,4</v>
      </c>
      <c r="I2036" t="s">
        <v>2155</v>
      </c>
    </row>
    <row r="2037" spans="1:9" x14ac:dyDescent="0.3">
      <c r="A2037">
        <v>27</v>
      </c>
      <c r="B2037" t="s">
        <v>117</v>
      </c>
      <c r="C2037">
        <v>68</v>
      </c>
      <c r="D2037">
        <v>538876.80000000005</v>
      </c>
      <c r="E2037" t="str">
        <f t="shared" si="31"/>
        <v>27;Input@PaperPesajeEntrad;68;538876,8</v>
      </c>
      <c r="I2037" t="s">
        <v>2156</v>
      </c>
    </row>
    <row r="2038" spans="1:9" x14ac:dyDescent="0.3">
      <c r="A2038">
        <v>28</v>
      </c>
      <c r="B2038" t="s">
        <v>117</v>
      </c>
      <c r="C2038">
        <v>68</v>
      </c>
      <c r="D2038">
        <v>535075.19999999995</v>
      </c>
      <c r="E2038" t="str">
        <f t="shared" si="31"/>
        <v>28;Input@PaperPesajeEntrad;68;535075,2</v>
      </c>
      <c r="I2038" t="s">
        <v>2157</v>
      </c>
    </row>
    <row r="2039" spans="1:9" x14ac:dyDescent="0.3">
      <c r="A2039">
        <v>29</v>
      </c>
      <c r="B2039" t="s">
        <v>117</v>
      </c>
      <c r="C2039">
        <v>68</v>
      </c>
      <c r="D2039">
        <v>532540.80000000005</v>
      </c>
      <c r="E2039" t="str">
        <f t="shared" si="31"/>
        <v>29;Input@PaperPesajeEntrad;68;532540,8</v>
      </c>
      <c r="I2039" t="s">
        <v>2158</v>
      </c>
    </row>
    <row r="2040" spans="1:9" x14ac:dyDescent="0.3">
      <c r="A2040">
        <v>30</v>
      </c>
      <c r="B2040" t="s">
        <v>117</v>
      </c>
      <c r="C2040">
        <v>68</v>
      </c>
      <c r="D2040">
        <v>532540.80000000005</v>
      </c>
      <c r="E2040" t="str">
        <f t="shared" si="31"/>
        <v>30;Input@PaperPesajeEntrad;68;532540,8</v>
      </c>
      <c r="I2040" t="s">
        <v>2159</v>
      </c>
    </row>
    <row r="2041" spans="1:9" x14ac:dyDescent="0.3">
      <c r="A2041">
        <v>1</v>
      </c>
      <c r="B2041" t="s">
        <v>117</v>
      </c>
      <c r="C2041">
        <v>69</v>
      </c>
      <c r="D2041">
        <v>398930.4</v>
      </c>
      <c r="E2041" t="str">
        <f t="shared" si="31"/>
        <v>1;Input@PaperPesajeEntrad;69;398930,4</v>
      </c>
      <c r="I2041" t="s">
        <v>2160</v>
      </c>
    </row>
    <row r="2042" spans="1:9" x14ac:dyDescent="0.3">
      <c r="A2042">
        <v>2</v>
      </c>
      <c r="B2042" t="s">
        <v>117</v>
      </c>
      <c r="C2042">
        <v>69</v>
      </c>
      <c r="D2042">
        <v>399880.8</v>
      </c>
      <c r="E2042" t="str">
        <f t="shared" si="31"/>
        <v>2;Input@PaperPesajeEntrad;69;399880,8</v>
      </c>
      <c r="I2042" t="s">
        <v>2161</v>
      </c>
    </row>
    <row r="2043" spans="1:9" x14ac:dyDescent="0.3">
      <c r="A2043">
        <v>3</v>
      </c>
      <c r="B2043" t="s">
        <v>117</v>
      </c>
      <c r="C2043">
        <v>69</v>
      </c>
      <c r="D2043">
        <v>400950</v>
      </c>
      <c r="E2043" t="str">
        <f t="shared" si="31"/>
        <v>3;Input@PaperPesajeEntrad;69;400950</v>
      </c>
      <c r="I2043" t="s">
        <v>2162</v>
      </c>
    </row>
    <row r="2044" spans="1:9" x14ac:dyDescent="0.3">
      <c r="A2044">
        <v>4</v>
      </c>
      <c r="B2044" t="s">
        <v>117</v>
      </c>
      <c r="C2044">
        <v>69</v>
      </c>
      <c r="D2044">
        <v>399880.8</v>
      </c>
      <c r="E2044" t="str">
        <f t="shared" si="31"/>
        <v>4;Input@PaperPesajeEntrad;69;399880,8</v>
      </c>
      <c r="I2044" t="s">
        <v>2163</v>
      </c>
    </row>
    <row r="2045" spans="1:9" x14ac:dyDescent="0.3">
      <c r="A2045">
        <v>5</v>
      </c>
      <c r="B2045" t="s">
        <v>117</v>
      </c>
      <c r="C2045">
        <v>69</v>
      </c>
      <c r="D2045">
        <v>398217.6</v>
      </c>
      <c r="E2045" t="str">
        <f t="shared" si="31"/>
        <v>5;Input@PaperPesajeEntrad;69;398217,6</v>
      </c>
      <c r="I2045" t="s">
        <v>2164</v>
      </c>
    </row>
    <row r="2046" spans="1:9" x14ac:dyDescent="0.3">
      <c r="A2046">
        <v>6</v>
      </c>
      <c r="B2046" t="s">
        <v>117</v>
      </c>
      <c r="C2046">
        <v>69</v>
      </c>
      <c r="D2046">
        <v>400474.8</v>
      </c>
      <c r="E2046" t="str">
        <f t="shared" si="31"/>
        <v>6;Input@PaperPesajeEntrad;69;400474,8</v>
      </c>
      <c r="I2046" t="s">
        <v>2165</v>
      </c>
    </row>
    <row r="2047" spans="1:9" x14ac:dyDescent="0.3">
      <c r="A2047">
        <v>7</v>
      </c>
      <c r="B2047" t="s">
        <v>117</v>
      </c>
      <c r="C2047">
        <v>69</v>
      </c>
      <c r="D2047">
        <v>400237.2</v>
      </c>
      <c r="E2047" t="str">
        <f t="shared" si="31"/>
        <v>7;Input@PaperPesajeEntrad;69;400237,2</v>
      </c>
      <c r="I2047" t="s">
        <v>2166</v>
      </c>
    </row>
    <row r="2048" spans="1:9" x14ac:dyDescent="0.3">
      <c r="A2048">
        <v>8</v>
      </c>
      <c r="B2048" t="s">
        <v>117</v>
      </c>
      <c r="C2048">
        <v>69</v>
      </c>
      <c r="D2048">
        <v>399762</v>
      </c>
      <c r="E2048" t="str">
        <f t="shared" si="31"/>
        <v>8;Input@PaperPesajeEntrad;69;399762</v>
      </c>
      <c r="I2048" t="s">
        <v>2167</v>
      </c>
    </row>
    <row r="2049" spans="1:9" x14ac:dyDescent="0.3">
      <c r="A2049">
        <v>9</v>
      </c>
      <c r="B2049" t="s">
        <v>117</v>
      </c>
      <c r="C2049">
        <v>69</v>
      </c>
      <c r="D2049">
        <v>397623.6</v>
      </c>
      <c r="E2049" t="str">
        <f t="shared" si="31"/>
        <v>9;Input@PaperPesajeEntrad;69;397623,6</v>
      </c>
      <c r="I2049" t="s">
        <v>2168</v>
      </c>
    </row>
    <row r="2050" spans="1:9" x14ac:dyDescent="0.3">
      <c r="A2050">
        <v>10</v>
      </c>
      <c r="B2050" t="s">
        <v>117</v>
      </c>
      <c r="C2050">
        <v>69</v>
      </c>
      <c r="D2050">
        <v>398217.6</v>
      </c>
      <c r="E2050" t="str">
        <f t="shared" si="31"/>
        <v>10;Input@PaperPesajeEntrad;69;398217,6</v>
      </c>
      <c r="I2050" t="s">
        <v>2169</v>
      </c>
    </row>
    <row r="2051" spans="1:9" x14ac:dyDescent="0.3">
      <c r="A2051">
        <v>11</v>
      </c>
      <c r="B2051" t="s">
        <v>117</v>
      </c>
      <c r="C2051">
        <v>69</v>
      </c>
      <c r="D2051">
        <v>399524.4</v>
      </c>
      <c r="E2051" t="str">
        <f t="shared" ref="E2051:E2114" si="32">_xlfn.CONCAT(A2051,";",B2051,";",C2051,";",D2051)</f>
        <v>11;Input@PaperPesajeEntrad;69;399524,4</v>
      </c>
      <c r="I2051" t="s">
        <v>2170</v>
      </c>
    </row>
    <row r="2052" spans="1:9" x14ac:dyDescent="0.3">
      <c r="A2052">
        <v>12</v>
      </c>
      <c r="B2052" t="s">
        <v>117</v>
      </c>
      <c r="C2052">
        <v>69</v>
      </c>
      <c r="D2052">
        <v>395366.40000000002</v>
      </c>
      <c r="E2052" t="str">
        <f t="shared" si="32"/>
        <v>12;Input@PaperPesajeEntrad;69;395366,4</v>
      </c>
      <c r="I2052" t="s">
        <v>2171</v>
      </c>
    </row>
    <row r="2053" spans="1:9" x14ac:dyDescent="0.3">
      <c r="A2053">
        <v>13</v>
      </c>
      <c r="B2053" t="s">
        <v>117</v>
      </c>
      <c r="C2053">
        <v>69</v>
      </c>
      <c r="D2053">
        <v>397980</v>
      </c>
      <c r="E2053" t="str">
        <f t="shared" si="32"/>
        <v>13;Input@PaperPesajeEntrad;69;397980</v>
      </c>
      <c r="I2053" t="s">
        <v>2172</v>
      </c>
    </row>
    <row r="2054" spans="1:9" x14ac:dyDescent="0.3">
      <c r="A2054">
        <v>14</v>
      </c>
      <c r="B2054" t="s">
        <v>117</v>
      </c>
      <c r="C2054">
        <v>69</v>
      </c>
      <c r="D2054">
        <v>399762</v>
      </c>
      <c r="E2054" t="str">
        <f t="shared" si="32"/>
        <v>14;Input@PaperPesajeEntrad;69;399762</v>
      </c>
      <c r="I2054" t="s">
        <v>2173</v>
      </c>
    </row>
    <row r="2055" spans="1:9" x14ac:dyDescent="0.3">
      <c r="A2055">
        <v>15</v>
      </c>
      <c r="B2055" t="s">
        <v>117</v>
      </c>
      <c r="C2055">
        <v>69</v>
      </c>
      <c r="D2055">
        <v>396792</v>
      </c>
      <c r="E2055" t="str">
        <f t="shared" si="32"/>
        <v>15;Input@PaperPesajeEntrad;69;396792</v>
      </c>
      <c r="I2055" t="s">
        <v>2174</v>
      </c>
    </row>
    <row r="2056" spans="1:9" x14ac:dyDescent="0.3">
      <c r="A2056">
        <v>16</v>
      </c>
      <c r="B2056" t="s">
        <v>117</v>
      </c>
      <c r="C2056">
        <v>69</v>
      </c>
      <c r="D2056">
        <v>399880.8</v>
      </c>
      <c r="E2056" t="str">
        <f t="shared" si="32"/>
        <v>16;Input@PaperPesajeEntrad;69;399880,8</v>
      </c>
      <c r="I2056" t="s">
        <v>2175</v>
      </c>
    </row>
    <row r="2057" spans="1:9" x14ac:dyDescent="0.3">
      <c r="A2057">
        <v>17</v>
      </c>
      <c r="B2057" t="s">
        <v>117</v>
      </c>
      <c r="C2057">
        <v>69</v>
      </c>
      <c r="D2057">
        <v>400356</v>
      </c>
      <c r="E2057" t="str">
        <f t="shared" si="32"/>
        <v>17;Input@PaperPesajeEntrad;69;400356</v>
      </c>
      <c r="I2057" t="s">
        <v>2176</v>
      </c>
    </row>
    <row r="2058" spans="1:9" x14ac:dyDescent="0.3">
      <c r="A2058">
        <v>18</v>
      </c>
      <c r="B2058" t="s">
        <v>117</v>
      </c>
      <c r="C2058">
        <v>69</v>
      </c>
      <c r="D2058">
        <v>398217.6</v>
      </c>
      <c r="E2058" t="str">
        <f t="shared" si="32"/>
        <v>18;Input@PaperPesajeEntrad;69;398217,6</v>
      </c>
      <c r="I2058" t="s">
        <v>2177</v>
      </c>
    </row>
    <row r="2059" spans="1:9" x14ac:dyDescent="0.3">
      <c r="A2059">
        <v>19</v>
      </c>
      <c r="B2059" t="s">
        <v>117</v>
      </c>
      <c r="C2059">
        <v>69</v>
      </c>
      <c r="D2059">
        <v>397029.6</v>
      </c>
      <c r="E2059" t="str">
        <f t="shared" si="32"/>
        <v>19;Input@PaperPesajeEntrad;69;397029,6</v>
      </c>
      <c r="I2059" t="s">
        <v>2178</v>
      </c>
    </row>
    <row r="2060" spans="1:9" x14ac:dyDescent="0.3">
      <c r="A2060">
        <v>20</v>
      </c>
      <c r="B2060" t="s">
        <v>117</v>
      </c>
      <c r="C2060">
        <v>69</v>
      </c>
      <c r="D2060">
        <v>398217.6</v>
      </c>
      <c r="E2060" t="str">
        <f t="shared" si="32"/>
        <v>20;Input@PaperPesajeEntrad;69;398217,6</v>
      </c>
      <c r="I2060" t="s">
        <v>2179</v>
      </c>
    </row>
    <row r="2061" spans="1:9" x14ac:dyDescent="0.3">
      <c r="A2061">
        <v>21</v>
      </c>
      <c r="B2061" t="s">
        <v>117</v>
      </c>
      <c r="C2061">
        <v>69</v>
      </c>
      <c r="D2061">
        <v>395366.40000000002</v>
      </c>
      <c r="E2061" t="str">
        <f t="shared" si="32"/>
        <v>21;Input@PaperPesajeEntrad;69;395366,4</v>
      </c>
      <c r="I2061" t="s">
        <v>2180</v>
      </c>
    </row>
    <row r="2062" spans="1:9" x14ac:dyDescent="0.3">
      <c r="A2062">
        <v>22</v>
      </c>
      <c r="B2062" t="s">
        <v>117</v>
      </c>
      <c r="C2062">
        <v>69</v>
      </c>
      <c r="D2062">
        <v>397861.2</v>
      </c>
      <c r="E2062" t="str">
        <f t="shared" si="32"/>
        <v>22;Input@PaperPesajeEntrad;69;397861,2</v>
      </c>
      <c r="I2062" t="s">
        <v>2181</v>
      </c>
    </row>
    <row r="2063" spans="1:9" x14ac:dyDescent="0.3">
      <c r="A2063">
        <v>23</v>
      </c>
      <c r="B2063" t="s">
        <v>117</v>
      </c>
      <c r="C2063">
        <v>69</v>
      </c>
      <c r="D2063">
        <v>398098.8</v>
      </c>
      <c r="E2063" t="str">
        <f t="shared" si="32"/>
        <v>23;Input@PaperPesajeEntrad;69;398098,8</v>
      </c>
      <c r="I2063" t="s">
        <v>2182</v>
      </c>
    </row>
    <row r="2064" spans="1:9" x14ac:dyDescent="0.3">
      <c r="A2064">
        <v>24</v>
      </c>
      <c r="B2064" t="s">
        <v>117</v>
      </c>
      <c r="C2064">
        <v>69</v>
      </c>
      <c r="D2064">
        <v>401306.4</v>
      </c>
      <c r="E2064" t="str">
        <f t="shared" si="32"/>
        <v>24;Input@PaperPesajeEntrad;69;401306,4</v>
      </c>
      <c r="I2064" t="s">
        <v>2183</v>
      </c>
    </row>
    <row r="2065" spans="1:9" x14ac:dyDescent="0.3">
      <c r="A2065">
        <v>25</v>
      </c>
      <c r="B2065" t="s">
        <v>117</v>
      </c>
      <c r="C2065">
        <v>69</v>
      </c>
      <c r="D2065">
        <v>396792</v>
      </c>
      <c r="E2065" t="str">
        <f t="shared" si="32"/>
        <v>25;Input@PaperPesajeEntrad;69;396792</v>
      </c>
      <c r="I2065" t="s">
        <v>2184</v>
      </c>
    </row>
    <row r="2066" spans="1:9" x14ac:dyDescent="0.3">
      <c r="A2066">
        <v>26</v>
      </c>
      <c r="B2066" t="s">
        <v>117</v>
      </c>
      <c r="C2066">
        <v>69</v>
      </c>
      <c r="D2066">
        <v>396910.8</v>
      </c>
      <c r="E2066" t="str">
        <f t="shared" si="32"/>
        <v>26;Input@PaperPesajeEntrad;69;396910,8</v>
      </c>
      <c r="I2066" t="s">
        <v>2185</v>
      </c>
    </row>
    <row r="2067" spans="1:9" x14ac:dyDescent="0.3">
      <c r="A2067">
        <v>27</v>
      </c>
      <c r="B2067" t="s">
        <v>117</v>
      </c>
      <c r="C2067">
        <v>69</v>
      </c>
      <c r="D2067">
        <v>397029.6</v>
      </c>
      <c r="E2067" t="str">
        <f t="shared" si="32"/>
        <v>27;Input@PaperPesajeEntrad;69;397029,6</v>
      </c>
      <c r="I2067" t="s">
        <v>2186</v>
      </c>
    </row>
    <row r="2068" spans="1:9" x14ac:dyDescent="0.3">
      <c r="A2068">
        <v>28</v>
      </c>
      <c r="B2068" t="s">
        <v>117</v>
      </c>
      <c r="C2068">
        <v>69</v>
      </c>
      <c r="D2068">
        <v>397861.2</v>
      </c>
      <c r="E2068" t="str">
        <f t="shared" si="32"/>
        <v>28;Input@PaperPesajeEntrad;69;397861,2</v>
      </c>
      <c r="I2068" t="s">
        <v>2187</v>
      </c>
    </row>
    <row r="2069" spans="1:9" x14ac:dyDescent="0.3">
      <c r="A2069">
        <v>29</v>
      </c>
      <c r="B2069" t="s">
        <v>117</v>
      </c>
      <c r="C2069">
        <v>69</v>
      </c>
      <c r="D2069">
        <v>398574</v>
      </c>
      <c r="E2069" t="str">
        <f t="shared" si="32"/>
        <v>29;Input@PaperPesajeEntrad;69;398574</v>
      </c>
      <c r="I2069" t="s">
        <v>2188</v>
      </c>
    </row>
    <row r="2070" spans="1:9" x14ac:dyDescent="0.3">
      <c r="A2070">
        <v>30</v>
      </c>
      <c r="B2070" t="s">
        <v>117</v>
      </c>
      <c r="C2070">
        <v>69</v>
      </c>
      <c r="D2070">
        <v>400474.8</v>
      </c>
      <c r="E2070" t="str">
        <f t="shared" si="32"/>
        <v>30;Input@PaperPesajeEntrad;69;400474,8</v>
      </c>
      <c r="I2070" t="s">
        <v>2189</v>
      </c>
    </row>
    <row r="2071" spans="1:9" x14ac:dyDescent="0.3">
      <c r="A2071">
        <v>1</v>
      </c>
      <c r="B2071" t="s">
        <v>117</v>
      </c>
      <c r="C2071">
        <v>70</v>
      </c>
      <c r="D2071">
        <v>434174.4</v>
      </c>
      <c r="E2071" t="str">
        <f t="shared" si="32"/>
        <v>1;Input@PaperPesajeEntrad;70;434174,4</v>
      </c>
      <c r="I2071" t="s">
        <v>2190</v>
      </c>
    </row>
    <row r="2072" spans="1:9" x14ac:dyDescent="0.3">
      <c r="A2072">
        <v>2</v>
      </c>
      <c r="B2072" t="s">
        <v>117</v>
      </c>
      <c r="C2072">
        <v>70</v>
      </c>
      <c r="D2072">
        <v>437976</v>
      </c>
      <c r="E2072" t="str">
        <f t="shared" si="32"/>
        <v>2;Input@PaperPesajeEntrad;70;437976</v>
      </c>
      <c r="I2072" t="s">
        <v>2191</v>
      </c>
    </row>
    <row r="2073" spans="1:9" x14ac:dyDescent="0.3">
      <c r="A2073">
        <v>3</v>
      </c>
      <c r="B2073" t="s">
        <v>117</v>
      </c>
      <c r="C2073">
        <v>70</v>
      </c>
      <c r="D2073">
        <v>435283.20000000001</v>
      </c>
      <c r="E2073" t="str">
        <f t="shared" si="32"/>
        <v>3;Input@PaperPesajeEntrad;70;435283,2</v>
      </c>
      <c r="I2073" t="s">
        <v>2192</v>
      </c>
    </row>
    <row r="2074" spans="1:9" x14ac:dyDescent="0.3">
      <c r="A2074">
        <v>4</v>
      </c>
      <c r="B2074" t="s">
        <v>117</v>
      </c>
      <c r="C2074">
        <v>70</v>
      </c>
      <c r="D2074">
        <v>436233.6</v>
      </c>
      <c r="E2074" t="str">
        <f t="shared" si="32"/>
        <v>4;Input@PaperPesajeEntrad;70;436233,6</v>
      </c>
      <c r="I2074" t="s">
        <v>2193</v>
      </c>
    </row>
    <row r="2075" spans="1:9" x14ac:dyDescent="0.3">
      <c r="A2075">
        <v>5</v>
      </c>
      <c r="B2075" t="s">
        <v>117</v>
      </c>
      <c r="C2075">
        <v>70</v>
      </c>
      <c r="D2075">
        <v>435758.4</v>
      </c>
      <c r="E2075" t="str">
        <f t="shared" si="32"/>
        <v>5;Input@PaperPesajeEntrad;70;435758,4</v>
      </c>
      <c r="I2075" t="s">
        <v>2194</v>
      </c>
    </row>
    <row r="2076" spans="1:9" x14ac:dyDescent="0.3">
      <c r="A2076">
        <v>6</v>
      </c>
      <c r="B2076" t="s">
        <v>117</v>
      </c>
      <c r="C2076">
        <v>70</v>
      </c>
      <c r="D2076">
        <v>433224</v>
      </c>
      <c r="E2076" t="str">
        <f t="shared" si="32"/>
        <v>6;Input@PaperPesajeEntrad;70;433224</v>
      </c>
      <c r="I2076" t="s">
        <v>2195</v>
      </c>
    </row>
    <row r="2077" spans="1:9" x14ac:dyDescent="0.3">
      <c r="A2077">
        <v>7</v>
      </c>
      <c r="B2077" t="s">
        <v>117</v>
      </c>
      <c r="C2077">
        <v>70</v>
      </c>
      <c r="D2077">
        <v>437025.6</v>
      </c>
      <c r="E2077" t="str">
        <f t="shared" si="32"/>
        <v>7;Input@PaperPesajeEntrad;70;437025,6</v>
      </c>
      <c r="I2077" t="s">
        <v>2196</v>
      </c>
    </row>
    <row r="2078" spans="1:9" x14ac:dyDescent="0.3">
      <c r="A2078">
        <v>8</v>
      </c>
      <c r="B2078" t="s">
        <v>117</v>
      </c>
      <c r="C2078">
        <v>70</v>
      </c>
      <c r="D2078">
        <v>432273.6</v>
      </c>
      <c r="E2078" t="str">
        <f t="shared" si="32"/>
        <v>8;Input@PaperPesajeEntrad;70;432273,6</v>
      </c>
      <c r="I2078" t="s">
        <v>2197</v>
      </c>
    </row>
    <row r="2079" spans="1:9" x14ac:dyDescent="0.3">
      <c r="A2079">
        <v>9</v>
      </c>
      <c r="B2079" t="s">
        <v>117</v>
      </c>
      <c r="C2079">
        <v>70</v>
      </c>
      <c r="D2079">
        <v>434332.8</v>
      </c>
      <c r="E2079" t="str">
        <f t="shared" si="32"/>
        <v>9;Input@PaperPesajeEntrad;70;434332,8</v>
      </c>
      <c r="I2079" t="s">
        <v>2198</v>
      </c>
    </row>
    <row r="2080" spans="1:9" x14ac:dyDescent="0.3">
      <c r="A2080">
        <v>10</v>
      </c>
      <c r="B2080" t="s">
        <v>117</v>
      </c>
      <c r="C2080">
        <v>70</v>
      </c>
      <c r="D2080">
        <v>433699.2</v>
      </c>
      <c r="E2080" t="str">
        <f t="shared" si="32"/>
        <v>10;Input@PaperPesajeEntrad;70;433699,2</v>
      </c>
      <c r="I2080" t="s">
        <v>2199</v>
      </c>
    </row>
    <row r="2081" spans="1:9" x14ac:dyDescent="0.3">
      <c r="A2081">
        <v>11</v>
      </c>
      <c r="B2081" t="s">
        <v>117</v>
      </c>
      <c r="C2081">
        <v>70</v>
      </c>
      <c r="D2081">
        <v>433382.40000000002</v>
      </c>
      <c r="E2081" t="str">
        <f t="shared" si="32"/>
        <v>11;Input@PaperPesajeEntrad;70;433382,4</v>
      </c>
      <c r="I2081" t="s">
        <v>2200</v>
      </c>
    </row>
    <row r="2082" spans="1:9" x14ac:dyDescent="0.3">
      <c r="A2082">
        <v>12</v>
      </c>
      <c r="B2082" t="s">
        <v>117</v>
      </c>
      <c r="C2082">
        <v>70</v>
      </c>
      <c r="D2082">
        <v>433699.2</v>
      </c>
      <c r="E2082" t="str">
        <f t="shared" si="32"/>
        <v>12;Input@PaperPesajeEntrad;70;433699,2</v>
      </c>
      <c r="I2082" t="s">
        <v>2201</v>
      </c>
    </row>
    <row r="2083" spans="1:9" x14ac:dyDescent="0.3">
      <c r="A2083">
        <v>13</v>
      </c>
      <c r="B2083" t="s">
        <v>117</v>
      </c>
      <c r="C2083">
        <v>70</v>
      </c>
      <c r="D2083">
        <v>432748.79999999999</v>
      </c>
      <c r="E2083" t="str">
        <f t="shared" si="32"/>
        <v>13;Input@PaperPesajeEntrad;70;432748,8</v>
      </c>
      <c r="I2083" t="s">
        <v>2202</v>
      </c>
    </row>
    <row r="2084" spans="1:9" x14ac:dyDescent="0.3">
      <c r="A2084">
        <v>14</v>
      </c>
      <c r="B2084" t="s">
        <v>117</v>
      </c>
      <c r="C2084">
        <v>70</v>
      </c>
      <c r="D2084">
        <v>436075.2</v>
      </c>
      <c r="E2084" t="str">
        <f t="shared" si="32"/>
        <v>14;Input@PaperPesajeEntrad;70;436075,2</v>
      </c>
      <c r="I2084" t="s">
        <v>2203</v>
      </c>
    </row>
    <row r="2085" spans="1:9" x14ac:dyDescent="0.3">
      <c r="A2085">
        <v>15</v>
      </c>
      <c r="B2085" t="s">
        <v>117</v>
      </c>
      <c r="C2085">
        <v>70</v>
      </c>
      <c r="D2085">
        <v>432907.2</v>
      </c>
      <c r="E2085" t="str">
        <f t="shared" si="32"/>
        <v>15;Input@PaperPesajeEntrad;70;432907,2</v>
      </c>
      <c r="I2085" t="s">
        <v>2204</v>
      </c>
    </row>
    <row r="2086" spans="1:9" x14ac:dyDescent="0.3">
      <c r="A2086">
        <v>16</v>
      </c>
      <c r="B2086" t="s">
        <v>117</v>
      </c>
      <c r="C2086">
        <v>70</v>
      </c>
      <c r="D2086">
        <v>434174.4</v>
      </c>
      <c r="E2086" t="str">
        <f t="shared" si="32"/>
        <v>16;Input@PaperPesajeEntrad;70;434174,4</v>
      </c>
      <c r="I2086" t="s">
        <v>2205</v>
      </c>
    </row>
    <row r="2087" spans="1:9" x14ac:dyDescent="0.3">
      <c r="A2087">
        <v>17</v>
      </c>
      <c r="B2087" t="s">
        <v>117</v>
      </c>
      <c r="C2087">
        <v>70</v>
      </c>
      <c r="D2087">
        <v>430531.2</v>
      </c>
      <c r="E2087" t="str">
        <f t="shared" si="32"/>
        <v>17;Input@PaperPesajeEntrad;70;430531,2</v>
      </c>
      <c r="I2087" t="s">
        <v>2206</v>
      </c>
    </row>
    <row r="2088" spans="1:9" x14ac:dyDescent="0.3">
      <c r="A2088">
        <v>18</v>
      </c>
      <c r="B2088" t="s">
        <v>117</v>
      </c>
      <c r="C2088">
        <v>70</v>
      </c>
      <c r="D2088">
        <v>431640</v>
      </c>
      <c r="E2088" t="str">
        <f t="shared" si="32"/>
        <v>18;Input@PaperPesajeEntrad;70;431640</v>
      </c>
      <c r="I2088" t="s">
        <v>2207</v>
      </c>
    </row>
    <row r="2089" spans="1:9" x14ac:dyDescent="0.3">
      <c r="A2089">
        <v>19</v>
      </c>
      <c r="B2089" t="s">
        <v>117</v>
      </c>
      <c r="C2089">
        <v>70</v>
      </c>
      <c r="D2089">
        <v>434966.4</v>
      </c>
      <c r="E2089" t="str">
        <f t="shared" si="32"/>
        <v>19;Input@PaperPesajeEntrad;70;434966,4</v>
      </c>
      <c r="I2089" t="s">
        <v>2208</v>
      </c>
    </row>
    <row r="2090" spans="1:9" x14ac:dyDescent="0.3">
      <c r="A2090">
        <v>20</v>
      </c>
      <c r="B2090" t="s">
        <v>117</v>
      </c>
      <c r="C2090">
        <v>70</v>
      </c>
      <c r="D2090">
        <v>432115.20000000001</v>
      </c>
      <c r="E2090" t="str">
        <f t="shared" si="32"/>
        <v>20;Input@PaperPesajeEntrad;70;432115,2</v>
      </c>
      <c r="I2090" t="s">
        <v>2209</v>
      </c>
    </row>
    <row r="2091" spans="1:9" x14ac:dyDescent="0.3">
      <c r="A2091">
        <v>21</v>
      </c>
      <c r="B2091" t="s">
        <v>117</v>
      </c>
      <c r="C2091">
        <v>70</v>
      </c>
      <c r="D2091">
        <v>434649.59999999998</v>
      </c>
      <c r="E2091" t="str">
        <f t="shared" si="32"/>
        <v>21;Input@PaperPesajeEntrad;70;434649,6</v>
      </c>
      <c r="I2091" t="s">
        <v>2210</v>
      </c>
    </row>
    <row r="2092" spans="1:9" x14ac:dyDescent="0.3">
      <c r="A2092">
        <v>22</v>
      </c>
      <c r="B2092" t="s">
        <v>117</v>
      </c>
      <c r="C2092">
        <v>70</v>
      </c>
      <c r="D2092">
        <v>431164.8</v>
      </c>
      <c r="E2092" t="str">
        <f t="shared" si="32"/>
        <v>22;Input@PaperPesajeEntrad;70;431164,8</v>
      </c>
      <c r="I2092" t="s">
        <v>2211</v>
      </c>
    </row>
    <row r="2093" spans="1:9" x14ac:dyDescent="0.3">
      <c r="A2093">
        <v>23</v>
      </c>
      <c r="B2093" t="s">
        <v>117</v>
      </c>
      <c r="C2093">
        <v>70</v>
      </c>
      <c r="D2093">
        <v>432590.4</v>
      </c>
      <c r="E2093" t="str">
        <f t="shared" si="32"/>
        <v>23;Input@PaperPesajeEntrad;70;432590,4</v>
      </c>
      <c r="I2093" t="s">
        <v>2212</v>
      </c>
    </row>
    <row r="2094" spans="1:9" x14ac:dyDescent="0.3">
      <c r="A2094">
        <v>24</v>
      </c>
      <c r="B2094" t="s">
        <v>117</v>
      </c>
      <c r="C2094">
        <v>70</v>
      </c>
      <c r="D2094">
        <v>435600</v>
      </c>
      <c r="E2094" t="str">
        <f t="shared" si="32"/>
        <v>24;Input@PaperPesajeEntrad;70;435600</v>
      </c>
      <c r="I2094" t="s">
        <v>2213</v>
      </c>
    </row>
    <row r="2095" spans="1:9" x14ac:dyDescent="0.3">
      <c r="A2095">
        <v>25</v>
      </c>
      <c r="B2095" t="s">
        <v>117</v>
      </c>
      <c r="C2095">
        <v>70</v>
      </c>
      <c r="D2095">
        <v>433224</v>
      </c>
      <c r="E2095" t="str">
        <f t="shared" si="32"/>
        <v>25;Input@PaperPesajeEntrad;70;433224</v>
      </c>
      <c r="I2095" t="s">
        <v>2214</v>
      </c>
    </row>
    <row r="2096" spans="1:9" x14ac:dyDescent="0.3">
      <c r="A2096">
        <v>26</v>
      </c>
      <c r="B2096" t="s">
        <v>117</v>
      </c>
      <c r="C2096">
        <v>70</v>
      </c>
      <c r="D2096">
        <v>434491.2</v>
      </c>
      <c r="E2096" t="str">
        <f t="shared" si="32"/>
        <v>26;Input@PaperPesajeEntrad;70;434491,2</v>
      </c>
      <c r="I2096" t="s">
        <v>2215</v>
      </c>
    </row>
    <row r="2097" spans="1:9" x14ac:dyDescent="0.3">
      <c r="A2097">
        <v>27</v>
      </c>
      <c r="B2097" t="s">
        <v>117</v>
      </c>
      <c r="C2097">
        <v>70</v>
      </c>
      <c r="D2097">
        <v>433382.40000000002</v>
      </c>
      <c r="E2097" t="str">
        <f t="shared" si="32"/>
        <v>27;Input@PaperPesajeEntrad;70;433382,4</v>
      </c>
      <c r="I2097" t="s">
        <v>2216</v>
      </c>
    </row>
    <row r="2098" spans="1:9" x14ac:dyDescent="0.3">
      <c r="A2098">
        <v>28</v>
      </c>
      <c r="B2098" t="s">
        <v>117</v>
      </c>
      <c r="C2098">
        <v>70</v>
      </c>
      <c r="D2098">
        <v>431481.59999999998</v>
      </c>
      <c r="E2098" t="str">
        <f t="shared" si="32"/>
        <v>28;Input@PaperPesajeEntrad;70;431481,6</v>
      </c>
      <c r="I2098" t="s">
        <v>2217</v>
      </c>
    </row>
    <row r="2099" spans="1:9" x14ac:dyDescent="0.3">
      <c r="A2099">
        <v>29</v>
      </c>
      <c r="B2099" t="s">
        <v>117</v>
      </c>
      <c r="C2099">
        <v>70</v>
      </c>
      <c r="D2099">
        <v>434332.8</v>
      </c>
      <c r="E2099" t="str">
        <f t="shared" si="32"/>
        <v>29;Input@PaperPesajeEntrad;70;434332,8</v>
      </c>
      <c r="I2099" t="s">
        <v>2218</v>
      </c>
    </row>
    <row r="2100" spans="1:9" x14ac:dyDescent="0.3">
      <c r="A2100">
        <v>30</v>
      </c>
      <c r="B2100" t="s">
        <v>117</v>
      </c>
      <c r="C2100">
        <v>70</v>
      </c>
      <c r="D2100">
        <v>433699.2</v>
      </c>
      <c r="E2100" t="str">
        <f t="shared" si="32"/>
        <v>30;Input@PaperPesajeEntrad;70;433699,2</v>
      </c>
      <c r="I2100" t="s">
        <v>2219</v>
      </c>
    </row>
    <row r="2101" spans="1:9" x14ac:dyDescent="0.3">
      <c r="A2101">
        <v>1</v>
      </c>
      <c r="B2101" t="s">
        <v>116</v>
      </c>
      <c r="C2101">
        <v>71</v>
      </c>
      <c r="D2101">
        <v>1048212</v>
      </c>
      <c r="E2101" t="str">
        <f t="shared" si="32"/>
        <v>1;Input@KoalaPesajeEntrada;71;1048212</v>
      </c>
      <c r="I2101" t="s">
        <v>2220</v>
      </c>
    </row>
    <row r="2102" spans="1:9" x14ac:dyDescent="0.3">
      <c r="A2102">
        <v>2</v>
      </c>
      <c r="B2102" t="s">
        <v>116</v>
      </c>
      <c r="C2102">
        <v>71</v>
      </c>
      <c r="D2102">
        <v>1061280</v>
      </c>
      <c r="E2102" t="str">
        <f t="shared" si="32"/>
        <v>2;Input@KoalaPesajeEntrada;71;1061280</v>
      </c>
      <c r="I2102" t="s">
        <v>2221</v>
      </c>
    </row>
    <row r="2103" spans="1:9" x14ac:dyDescent="0.3">
      <c r="A2103">
        <v>3</v>
      </c>
      <c r="B2103" t="s">
        <v>116</v>
      </c>
      <c r="C2103">
        <v>71</v>
      </c>
      <c r="D2103">
        <v>1058904</v>
      </c>
      <c r="E2103" t="str">
        <f t="shared" si="32"/>
        <v>3;Input@KoalaPesajeEntrada;71;1058904</v>
      </c>
      <c r="I2103" t="s">
        <v>2222</v>
      </c>
    </row>
    <row r="2104" spans="1:9" x14ac:dyDescent="0.3">
      <c r="A2104">
        <v>4</v>
      </c>
      <c r="B2104" t="s">
        <v>116</v>
      </c>
      <c r="C2104">
        <v>71</v>
      </c>
      <c r="D2104">
        <v>1060884</v>
      </c>
      <c r="E2104" t="str">
        <f t="shared" si="32"/>
        <v>4;Input@KoalaPesajeEntrada;71;1060884</v>
      </c>
      <c r="I2104" t="s">
        <v>2223</v>
      </c>
    </row>
    <row r="2105" spans="1:9" x14ac:dyDescent="0.3">
      <c r="A2105">
        <v>5</v>
      </c>
      <c r="B2105" t="s">
        <v>116</v>
      </c>
      <c r="C2105">
        <v>71</v>
      </c>
      <c r="D2105">
        <v>1058112</v>
      </c>
      <c r="E2105" t="str">
        <f t="shared" si="32"/>
        <v>5;Input@KoalaPesajeEntrada;71;1058112</v>
      </c>
      <c r="I2105" t="s">
        <v>2224</v>
      </c>
    </row>
    <row r="2106" spans="1:9" x14ac:dyDescent="0.3">
      <c r="A2106">
        <v>6</v>
      </c>
      <c r="B2106" t="s">
        <v>116</v>
      </c>
      <c r="C2106">
        <v>71</v>
      </c>
      <c r="D2106">
        <v>1057716</v>
      </c>
      <c r="E2106" t="str">
        <f t="shared" si="32"/>
        <v>6;Input@KoalaPesajeEntrada;71;1057716</v>
      </c>
      <c r="I2106" t="s">
        <v>2225</v>
      </c>
    </row>
    <row r="2107" spans="1:9" x14ac:dyDescent="0.3">
      <c r="A2107">
        <v>7</v>
      </c>
      <c r="B2107" t="s">
        <v>116</v>
      </c>
      <c r="C2107">
        <v>71</v>
      </c>
      <c r="D2107">
        <v>1050192</v>
      </c>
      <c r="E2107" t="str">
        <f t="shared" si="32"/>
        <v>7;Input@KoalaPesajeEntrada;71;1050192</v>
      </c>
      <c r="I2107" t="s">
        <v>2226</v>
      </c>
    </row>
    <row r="2108" spans="1:9" x14ac:dyDescent="0.3">
      <c r="A2108">
        <v>8</v>
      </c>
      <c r="B2108" t="s">
        <v>116</v>
      </c>
      <c r="C2108">
        <v>71</v>
      </c>
      <c r="D2108">
        <v>1054152</v>
      </c>
      <c r="E2108" t="str">
        <f t="shared" si="32"/>
        <v>8;Input@KoalaPesajeEntrada;71;1054152</v>
      </c>
      <c r="I2108" t="s">
        <v>2227</v>
      </c>
    </row>
    <row r="2109" spans="1:9" x14ac:dyDescent="0.3">
      <c r="A2109">
        <v>9</v>
      </c>
      <c r="B2109" t="s">
        <v>116</v>
      </c>
      <c r="C2109">
        <v>71</v>
      </c>
      <c r="D2109">
        <v>1061280</v>
      </c>
      <c r="E2109" t="str">
        <f t="shared" si="32"/>
        <v>9;Input@KoalaPesajeEntrada;71;1061280</v>
      </c>
      <c r="I2109" t="s">
        <v>2228</v>
      </c>
    </row>
    <row r="2110" spans="1:9" x14ac:dyDescent="0.3">
      <c r="A2110">
        <v>10</v>
      </c>
      <c r="B2110" t="s">
        <v>116</v>
      </c>
      <c r="C2110">
        <v>71</v>
      </c>
      <c r="D2110">
        <v>1052568</v>
      </c>
      <c r="E2110" t="str">
        <f t="shared" si="32"/>
        <v>10;Input@KoalaPesajeEntrada;71;1052568</v>
      </c>
      <c r="I2110" t="s">
        <v>2229</v>
      </c>
    </row>
    <row r="2111" spans="1:9" x14ac:dyDescent="0.3">
      <c r="A2111">
        <v>11</v>
      </c>
      <c r="B2111" t="s">
        <v>116</v>
      </c>
      <c r="C2111">
        <v>71</v>
      </c>
      <c r="D2111">
        <v>1054944</v>
      </c>
      <c r="E2111" t="str">
        <f t="shared" si="32"/>
        <v>11;Input@KoalaPesajeEntrada;71;1054944</v>
      </c>
      <c r="I2111" t="s">
        <v>2230</v>
      </c>
    </row>
    <row r="2112" spans="1:9" x14ac:dyDescent="0.3">
      <c r="A2112">
        <v>12</v>
      </c>
      <c r="B2112" t="s">
        <v>116</v>
      </c>
      <c r="C2112">
        <v>71</v>
      </c>
      <c r="D2112">
        <v>1050192</v>
      </c>
      <c r="E2112" t="str">
        <f t="shared" si="32"/>
        <v>12;Input@KoalaPesajeEntrada;71;1050192</v>
      </c>
      <c r="I2112" t="s">
        <v>2231</v>
      </c>
    </row>
    <row r="2113" spans="1:9" x14ac:dyDescent="0.3">
      <c r="A2113">
        <v>13</v>
      </c>
      <c r="B2113" t="s">
        <v>116</v>
      </c>
      <c r="C2113">
        <v>71</v>
      </c>
      <c r="D2113">
        <v>1056132</v>
      </c>
      <c r="E2113" t="str">
        <f t="shared" si="32"/>
        <v>13;Input@KoalaPesajeEntrada;71;1056132</v>
      </c>
      <c r="I2113" t="s">
        <v>2232</v>
      </c>
    </row>
    <row r="2114" spans="1:9" x14ac:dyDescent="0.3">
      <c r="A2114">
        <v>14</v>
      </c>
      <c r="B2114" t="s">
        <v>116</v>
      </c>
      <c r="C2114">
        <v>71</v>
      </c>
      <c r="D2114">
        <v>1052568</v>
      </c>
      <c r="E2114" t="str">
        <f t="shared" si="32"/>
        <v>14;Input@KoalaPesajeEntrada;71;1052568</v>
      </c>
      <c r="I2114" t="s">
        <v>2233</v>
      </c>
    </row>
    <row r="2115" spans="1:9" x14ac:dyDescent="0.3">
      <c r="A2115">
        <v>15</v>
      </c>
      <c r="B2115" t="s">
        <v>116</v>
      </c>
      <c r="C2115">
        <v>71</v>
      </c>
      <c r="D2115">
        <v>1050192</v>
      </c>
      <c r="E2115" t="str">
        <f t="shared" ref="E2115:E2178" si="33">_xlfn.CONCAT(A2115,";",B2115,";",C2115,";",D2115)</f>
        <v>15;Input@KoalaPesajeEntrada;71;1050192</v>
      </c>
      <c r="I2115" t="s">
        <v>2234</v>
      </c>
    </row>
    <row r="2116" spans="1:9" x14ac:dyDescent="0.3">
      <c r="A2116">
        <v>16</v>
      </c>
      <c r="B2116" t="s">
        <v>116</v>
      </c>
      <c r="C2116">
        <v>71</v>
      </c>
      <c r="D2116">
        <v>1063260</v>
      </c>
      <c r="E2116" t="str">
        <f t="shared" si="33"/>
        <v>16;Input@KoalaPesajeEntrada;71;1063260</v>
      </c>
      <c r="I2116" t="s">
        <v>2235</v>
      </c>
    </row>
    <row r="2117" spans="1:9" x14ac:dyDescent="0.3">
      <c r="A2117">
        <v>17</v>
      </c>
      <c r="B2117" t="s">
        <v>116</v>
      </c>
      <c r="C2117">
        <v>71</v>
      </c>
      <c r="D2117">
        <v>1055736</v>
      </c>
      <c r="E2117" t="str">
        <f t="shared" si="33"/>
        <v>17;Input@KoalaPesajeEntrada;71;1055736</v>
      </c>
      <c r="I2117" t="s">
        <v>2236</v>
      </c>
    </row>
    <row r="2118" spans="1:9" x14ac:dyDescent="0.3">
      <c r="A2118">
        <v>18</v>
      </c>
      <c r="B2118" t="s">
        <v>116</v>
      </c>
      <c r="C2118">
        <v>71</v>
      </c>
      <c r="D2118">
        <v>1059300</v>
      </c>
      <c r="E2118" t="str">
        <f t="shared" si="33"/>
        <v>18;Input@KoalaPesajeEntrada;71;1059300</v>
      </c>
      <c r="I2118" t="s">
        <v>2237</v>
      </c>
    </row>
    <row r="2119" spans="1:9" x14ac:dyDescent="0.3">
      <c r="A2119">
        <v>19</v>
      </c>
      <c r="B2119" t="s">
        <v>116</v>
      </c>
      <c r="C2119">
        <v>71</v>
      </c>
      <c r="D2119">
        <v>1056132</v>
      </c>
      <c r="E2119" t="str">
        <f t="shared" si="33"/>
        <v>19;Input@KoalaPesajeEntrada;71;1056132</v>
      </c>
      <c r="I2119" t="s">
        <v>2238</v>
      </c>
    </row>
    <row r="2120" spans="1:9" x14ac:dyDescent="0.3">
      <c r="A2120">
        <v>20</v>
      </c>
      <c r="B2120" t="s">
        <v>116</v>
      </c>
      <c r="C2120">
        <v>71</v>
      </c>
      <c r="D2120">
        <v>1053360</v>
      </c>
      <c r="E2120" t="str">
        <f t="shared" si="33"/>
        <v>20;Input@KoalaPesajeEntrada;71;1053360</v>
      </c>
      <c r="I2120" t="s">
        <v>2239</v>
      </c>
    </row>
    <row r="2121" spans="1:9" x14ac:dyDescent="0.3">
      <c r="A2121">
        <v>21</v>
      </c>
      <c r="B2121" t="s">
        <v>116</v>
      </c>
      <c r="C2121">
        <v>71</v>
      </c>
      <c r="D2121">
        <v>1056528</v>
      </c>
      <c r="E2121" t="str">
        <f t="shared" si="33"/>
        <v>21;Input@KoalaPesajeEntrada;71;1056528</v>
      </c>
      <c r="I2121" t="s">
        <v>2240</v>
      </c>
    </row>
    <row r="2122" spans="1:9" x14ac:dyDescent="0.3">
      <c r="A2122">
        <v>22</v>
      </c>
      <c r="B2122" t="s">
        <v>116</v>
      </c>
      <c r="C2122">
        <v>71</v>
      </c>
      <c r="D2122">
        <v>1049004</v>
      </c>
      <c r="E2122" t="str">
        <f t="shared" si="33"/>
        <v>22;Input@KoalaPesajeEntrada;71;1049004</v>
      </c>
      <c r="I2122" t="s">
        <v>2241</v>
      </c>
    </row>
    <row r="2123" spans="1:9" x14ac:dyDescent="0.3">
      <c r="A2123">
        <v>23</v>
      </c>
      <c r="B2123" t="s">
        <v>116</v>
      </c>
      <c r="C2123">
        <v>71</v>
      </c>
      <c r="D2123">
        <v>1056924</v>
      </c>
      <c r="E2123" t="str">
        <f t="shared" si="33"/>
        <v>23;Input@KoalaPesajeEntrada;71;1056924</v>
      </c>
      <c r="I2123" t="s">
        <v>2242</v>
      </c>
    </row>
    <row r="2124" spans="1:9" x14ac:dyDescent="0.3">
      <c r="A2124">
        <v>24</v>
      </c>
      <c r="B2124" t="s">
        <v>116</v>
      </c>
      <c r="C2124">
        <v>71</v>
      </c>
      <c r="D2124">
        <v>1069596</v>
      </c>
      <c r="E2124" t="str">
        <f t="shared" si="33"/>
        <v>24;Input@KoalaPesajeEntrada;71;1069596</v>
      </c>
      <c r="I2124" t="s">
        <v>2243</v>
      </c>
    </row>
    <row r="2125" spans="1:9" x14ac:dyDescent="0.3">
      <c r="A2125">
        <v>25</v>
      </c>
      <c r="B2125" t="s">
        <v>116</v>
      </c>
      <c r="C2125">
        <v>71</v>
      </c>
      <c r="D2125">
        <v>1062468</v>
      </c>
      <c r="E2125" t="str">
        <f t="shared" si="33"/>
        <v>25;Input@KoalaPesajeEntrada;71;1062468</v>
      </c>
      <c r="I2125" t="s">
        <v>2244</v>
      </c>
    </row>
    <row r="2126" spans="1:9" x14ac:dyDescent="0.3">
      <c r="A2126">
        <v>26</v>
      </c>
      <c r="B2126" t="s">
        <v>116</v>
      </c>
      <c r="C2126">
        <v>71</v>
      </c>
      <c r="D2126">
        <v>1050984</v>
      </c>
      <c r="E2126" t="str">
        <f t="shared" si="33"/>
        <v>26;Input@KoalaPesajeEntrada;71;1050984</v>
      </c>
      <c r="I2126" t="s">
        <v>2245</v>
      </c>
    </row>
    <row r="2127" spans="1:9" x14ac:dyDescent="0.3">
      <c r="A2127">
        <v>27</v>
      </c>
      <c r="B2127" t="s">
        <v>116</v>
      </c>
      <c r="C2127">
        <v>71</v>
      </c>
      <c r="D2127">
        <v>1062072</v>
      </c>
      <c r="E2127" t="str">
        <f t="shared" si="33"/>
        <v>27;Input@KoalaPesajeEntrada;71;1062072</v>
      </c>
      <c r="I2127" t="s">
        <v>2246</v>
      </c>
    </row>
    <row r="2128" spans="1:9" x14ac:dyDescent="0.3">
      <c r="A2128">
        <v>28</v>
      </c>
      <c r="B2128" t="s">
        <v>116</v>
      </c>
      <c r="C2128">
        <v>71</v>
      </c>
      <c r="D2128">
        <v>1055736</v>
      </c>
      <c r="E2128" t="str">
        <f t="shared" si="33"/>
        <v>28;Input@KoalaPesajeEntrada;71;1055736</v>
      </c>
      <c r="I2128" t="s">
        <v>2247</v>
      </c>
    </row>
    <row r="2129" spans="1:9" x14ac:dyDescent="0.3">
      <c r="A2129">
        <v>29</v>
      </c>
      <c r="B2129" t="s">
        <v>116</v>
      </c>
      <c r="C2129">
        <v>71</v>
      </c>
      <c r="D2129">
        <v>1054944</v>
      </c>
      <c r="E2129" t="str">
        <f t="shared" si="33"/>
        <v>29;Input@KoalaPesajeEntrada;71;1054944</v>
      </c>
      <c r="I2129" t="s">
        <v>2248</v>
      </c>
    </row>
    <row r="2130" spans="1:9" x14ac:dyDescent="0.3">
      <c r="A2130">
        <v>30</v>
      </c>
      <c r="B2130" t="s">
        <v>116</v>
      </c>
      <c r="C2130">
        <v>71</v>
      </c>
      <c r="D2130">
        <v>1069596</v>
      </c>
      <c r="E2130" t="str">
        <f t="shared" si="33"/>
        <v>30;Input@KoalaPesajeEntrada;71;1069596</v>
      </c>
      <c r="I2130" t="s">
        <v>2249</v>
      </c>
    </row>
    <row r="2131" spans="1:9" x14ac:dyDescent="0.3">
      <c r="A2131">
        <v>1</v>
      </c>
      <c r="B2131" t="s">
        <v>116</v>
      </c>
      <c r="C2131">
        <v>72</v>
      </c>
      <c r="D2131">
        <v>1290168</v>
      </c>
      <c r="E2131" t="str">
        <f t="shared" si="33"/>
        <v>1;Input@KoalaPesajeEntrada;72;1290168</v>
      </c>
      <c r="I2131" t="s">
        <v>2250</v>
      </c>
    </row>
    <row r="2132" spans="1:9" x14ac:dyDescent="0.3">
      <c r="A2132">
        <v>2</v>
      </c>
      <c r="B2132" t="s">
        <v>116</v>
      </c>
      <c r="C2132">
        <v>72</v>
      </c>
      <c r="D2132">
        <v>1293336</v>
      </c>
      <c r="E2132" t="str">
        <f t="shared" si="33"/>
        <v>2;Input@KoalaPesajeEntrada;72;1293336</v>
      </c>
      <c r="I2132" t="s">
        <v>2251</v>
      </c>
    </row>
    <row r="2133" spans="1:9" x14ac:dyDescent="0.3">
      <c r="A2133">
        <v>3</v>
      </c>
      <c r="B2133" t="s">
        <v>116</v>
      </c>
      <c r="C2133">
        <v>72</v>
      </c>
      <c r="D2133">
        <v>1302840</v>
      </c>
      <c r="E2133" t="str">
        <f t="shared" si="33"/>
        <v>3;Input@KoalaPesajeEntrada;72;1302840</v>
      </c>
      <c r="I2133" t="s">
        <v>2252</v>
      </c>
    </row>
    <row r="2134" spans="1:9" x14ac:dyDescent="0.3">
      <c r="A2134">
        <v>4</v>
      </c>
      <c r="B2134" t="s">
        <v>116</v>
      </c>
      <c r="C2134">
        <v>72</v>
      </c>
      <c r="D2134">
        <v>1295712</v>
      </c>
      <c r="E2134" t="str">
        <f t="shared" si="33"/>
        <v>4;Input@KoalaPesajeEntrada;72;1295712</v>
      </c>
      <c r="I2134" t="s">
        <v>2253</v>
      </c>
    </row>
    <row r="2135" spans="1:9" x14ac:dyDescent="0.3">
      <c r="A2135">
        <v>5</v>
      </c>
      <c r="B2135" t="s">
        <v>116</v>
      </c>
      <c r="C2135">
        <v>72</v>
      </c>
      <c r="D2135">
        <v>1290564</v>
      </c>
      <c r="E2135" t="str">
        <f t="shared" si="33"/>
        <v>5;Input@KoalaPesajeEntrada;72;1290564</v>
      </c>
      <c r="I2135" t="s">
        <v>2254</v>
      </c>
    </row>
    <row r="2136" spans="1:9" x14ac:dyDescent="0.3">
      <c r="A2136">
        <v>6</v>
      </c>
      <c r="B2136" t="s">
        <v>116</v>
      </c>
      <c r="C2136">
        <v>72</v>
      </c>
      <c r="D2136">
        <v>1294920</v>
      </c>
      <c r="E2136" t="str">
        <f t="shared" si="33"/>
        <v>6;Input@KoalaPesajeEntrada;72;1294920</v>
      </c>
      <c r="I2136" t="s">
        <v>2255</v>
      </c>
    </row>
    <row r="2137" spans="1:9" x14ac:dyDescent="0.3">
      <c r="A2137">
        <v>7</v>
      </c>
      <c r="B2137" t="s">
        <v>116</v>
      </c>
      <c r="C2137">
        <v>72</v>
      </c>
      <c r="D2137">
        <v>1288584</v>
      </c>
      <c r="E2137" t="str">
        <f t="shared" si="33"/>
        <v>7;Input@KoalaPesajeEntrada;72;1288584</v>
      </c>
      <c r="I2137" t="s">
        <v>2256</v>
      </c>
    </row>
    <row r="2138" spans="1:9" x14ac:dyDescent="0.3">
      <c r="A2138">
        <v>8</v>
      </c>
      <c r="B2138" t="s">
        <v>116</v>
      </c>
      <c r="C2138">
        <v>72</v>
      </c>
      <c r="D2138">
        <v>1291752</v>
      </c>
      <c r="E2138" t="str">
        <f t="shared" si="33"/>
        <v>8;Input@KoalaPesajeEntrada;72;1291752</v>
      </c>
      <c r="I2138" t="s">
        <v>2257</v>
      </c>
    </row>
    <row r="2139" spans="1:9" x14ac:dyDescent="0.3">
      <c r="A2139">
        <v>9</v>
      </c>
      <c r="B2139" t="s">
        <v>116</v>
      </c>
      <c r="C2139">
        <v>72</v>
      </c>
      <c r="D2139">
        <v>1292940</v>
      </c>
      <c r="E2139" t="str">
        <f t="shared" si="33"/>
        <v>9;Input@KoalaPesajeEntrada;72;1292940</v>
      </c>
      <c r="I2139" t="s">
        <v>2258</v>
      </c>
    </row>
    <row r="2140" spans="1:9" x14ac:dyDescent="0.3">
      <c r="A2140">
        <v>10</v>
      </c>
      <c r="B2140" t="s">
        <v>116</v>
      </c>
      <c r="C2140">
        <v>72</v>
      </c>
      <c r="D2140">
        <v>1288980</v>
      </c>
      <c r="E2140" t="str">
        <f t="shared" si="33"/>
        <v>10;Input@KoalaPesajeEntrada;72;1288980</v>
      </c>
      <c r="I2140" t="s">
        <v>2259</v>
      </c>
    </row>
    <row r="2141" spans="1:9" x14ac:dyDescent="0.3">
      <c r="A2141">
        <v>11</v>
      </c>
      <c r="B2141" t="s">
        <v>116</v>
      </c>
      <c r="C2141">
        <v>72</v>
      </c>
      <c r="D2141">
        <v>1292148</v>
      </c>
      <c r="E2141" t="str">
        <f t="shared" si="33"/>
        <v>11;Input@KoalaPesajeEntrada;72;1292148</v>
      </c>
      <c r="I2141" t="s">
        <v>2260</v>
      </c>
    </row>
    <row r="2142" spans="1:9" x14ac:dyDescent="0.3">
      <c r="A2142">
        <v>12</v>
      </c>
      <c r="B2142" t="s">
        <v>116</v>
      </c>
      <c r="C2142">
        <v>72</v>
      </c>
      <c r="D2142">
        <v>1297296</v>
      </c>
      <c r="E2142" t="str">
        <f t="shared" si="33"/>
        <v>12;Input@KoalaPesajeEntrada;72;1297296</v>
      </c>
      <c r="I2142" t="s">
        <v>2261</v>
      </c>
    </row>
    <row r="2143" spans="1:9" x14ac:dyDescent="0.3">
      <c r="A2143">
        <v>13</v>
      </c>
      <c r="B2143" t="s">
        <v>116</v>
      </c>
      <c r="C2143">
        <v>72</v>
      </c>
      <c r="D2143">
        <v>1288980</v>
      </c>
      <c r="E2143" t="str">
        <f t="shared" si="33"/>
        <v>13;Input@KoalaPesajeEntrada;72;1288980</v>
      </c>
      <c r="I2143" t="s">
        <v>2262</v>
      </c>
    </row>
    <row r="2144" spans="1:9" x14ac:dyDescent="0.3">
      <c r="A2144">
        <v>14</v>
      </c>
      <c r="B2144" t="s">
        <v>116</v>
      </c>
      <c r="C2144">
        <v>72</v>
      </c>
      <c r="D2144">
        <v>1287396</v>
      </c>
      <c r="E2144" t="str">
        <f t="shared" si="33"/>
        <v>14;Input@KoalaPesajeEntrada;72;1287396</v>
      </c>
      <c r="I2144" t="s">
        <v>2263</v>
      </c>
    </row>
    <row r="2145" spans="1:9" x14ac:dyDescent="0.3">
      <c r="A2145">
        <v>15</v>
      </c>
      <c r="B2145" t="s">
        <v>116</v>
      </c>
      <c r="C2145">
        <v>72</v>
      </c>
      <c r="D2145">
        <v>1281852</v>
      </c>
      <c r="E2145" t="str">
        <f t="shared" si="33"/>
        <v>15;Input@KoalaPesajeEntrada;72;1281852</v>
      </c>
      <c r="I2145" t="s">
        <v>2264</v>
      </c>
    </row>
    <row r="2146" spans="1:9" x14ac:dyDescent="0.3">
      <c r="A2146">
        <v>16</v>
      </c>
      <c r="B2146" t="s">
        <v>116</v>
      </c>
      <c r="C2146">
        <v>72</v>
      </c>
      <c r="D2146">
        <v>1301256</v>
      </c>
      <c r="E2146" t="str">
        <f t="shared" si="33"/>
        <v>16;Input@KoalaPesajeEntrada;72;1301256</v>
      </c>
      <c r="I2146" t="s">
        <v>2265</v>
      </c>
    </row>
    <row r="2147" spans="1:9" x14ac:dyDescent="0.3">
      <c r="A2147">
        <v>17</v>
      </c>
      <c r="B2147" t="s">
        <v>116</v>
      </c>
      <c r="C2147">
        <v>72</v>
      </c>
      <c r="D2147">
        <v>1300860</v>
      </c>
      <c r="E2147" t="str">
        <f t="shared" si="33"/>
        <v>17;Input@KoalaPesajeEntrada;72;1300860</v>
      </c>
      <c r="I2147" t="s">
        <v>2266</v>
      </c>
    </row>
    <row r="2148" spans="1:9" x14ac:dyDescent="0.3">
      <c r="A2148">
        <v>18</v>
      </c>
      <c r="B2148" t="s">
        <v>116</v>
      </c>
      <c r="C2148">
        <v>72</v>
      </c>
      <c r="D2148">
        <v>1296900</v>
      </c>
      <c r="E2148" t="str">
        <f t="shared" si="33"/>
        <v>18;Input@KoalaPesajeEntrada;72;1296900</v>
      </c>
      <c r="I2148" t="s">
        <v>2267</v>
      </c>
    </row>
    <row r="2149" spans="1:9" x14ac:dyDescent="0.3">
      <c r="A2149">
        <v>19</v>
      </c>
      <c r="B2149" t="s">
        <v>116</v>
      </c>
      <c r="C2149">
        <v>72</v>
      </c>
      <c r="D2149">
        <v>1295712</v>
      </c>
      <c r="E2149" t="str">
        <f t="shared" si="33"/>
        <v>19;Input@KoalaPesajeEntrada;72;1295712</v>
      </c>
      <c r="I2149" t="s">
        <v>2268</v>
      </c>
    </row>
    <row r="2150" spans="1:9" x14ac:dyDescent="0.3">
      <c r="A2150">
        <v>20</v>
      </c>
      <c r="B2150" t="s">
        <v>116</v>
      </c>
      <c r="C2150">
        <v>72</v>
      </c>
      <c r="D2150">
        <v>1280664</v>
      </c>
      <c r="E2150" t="str">
        <f t="shared" si="33"/>
        <v>20;Input@KoalaPesajeEntrada;72;1280664</v>
      </c>
      <c r="I2150" t="s">
        <v>2269</v>
      </c>
    </row>
    <row r="2151" spans="1:9" x14ac:dyDescent="0.3">
      <c r="A2151">
        <v>21</v>
      </c>
      <c r="B2151" t="s">
        <v>116</v>
      </c>
      <c r="C2151">
        <v>72</v>
      </c>
      <c r="D2151">
        <v>1285416</v>
      </c>
      <c r="E2151" t="str">
        <f t="shared" si="33"/>
        <v>21;Input@KoalaPesajeEntrada;72;1285416</v>
      </c>
      <c r="I2151" t="s">
        <v>2270</v>
      </c>
    </row>
    <row r="2152" spans="1:9" x14ac:dyDescent="0.3">
      <c r="A2152">
        <v>22</v>
      </c>
      <c r="B2152" t="s">
        <v>116</v>
      </c>
      <c r="C2152">
        <v>72</v>
      </c>
      <c r="D2152">
        <v>1281456</v>
      </c>
      <c r="E2152" t="str">
        <f t="shared" si="33"/>
        <v>22;Input@KoalaPesajeEntrada;72;1281456</v>
      </c>
      <c r="I2152" t="s">
        <v>2271</v>
      </c>
    </row>
    <row r="2153" spans="1:9" x14ac:dyDescent="0.3">
      <c r="A2153">
        <v>23</v>
      </c>
      <c r="B2153" t="s">
        <v>116</v>
      </c>
      <c r="C2153">
        <v>72</v>
      </c>
      <c r="D2153">
        <v>1288980</v>
      </c>
      <c r="E2153" t="str">
        <f t="shared" si="33"/>
        <v>23;Input@KoalaPesajeEntrada;72;1288980</v>
      </c>
      <c r="I2153" t="s">
        <v>2272</v>
      </c>
    </row>
    <row r="2154" spans="1:9" x14ac:dyDescent="0.3">
      <c r="A2154">
        <v>24</v>
      </c>
      <c r="B2154" t="s">
        <v>116</v>
      </c>
      <c r="C2154">
        <v>72</v>
      </c>
      <c r="D2154">
        <v>1301256</v>
      </c>
      <c r="E2154" t="str">
        <f t="shared" si="33"/>
        <v>24;Input@KoalaPesajeEntrada;72;1301256</v>
      </c>
      <c r="I2154" t="s">
        <v>2273</v>
      </c>
    </row>
    <row r="2155" spans="1:9" x14ac:dyDescent="0.3">
      <c r="A2155">
        <v>25</v>
      </c>
      <c r="B2155" t="s">
        <v>116</v>
      </c>
      <c r="C2155">
        <v>72</v>
      </c>
      <c r="D2155">
        <v>1291752</v>
      </c>
      <c r="E2155" t="str">
        <f t="shared" si="33"/>
        <v>25;Input@KoalaPesajeEntrada;72;1291752</v>
      </c>
      <c r="I2155" t="s">
        <v>2274</v>
      </c>
    </row>
    <row r="2156" spans="1:9" x14ac:dyDescent="0.3">
      <c r="A2156">
        <v>26</v>
      </c>
      <c r="B2156" t="s">
        <v>116</v>
      </c>
      <c r="C2156">
        <v>72</v>
      </c>
      <c r="D2156">
        <v>1296108</v>
      </c>
      <c r="E2156" t="str">
        <f t="shared" si="33"/>
        <v>26;Input@KoalaPesajeEntrada;72;1296108</v>
      </c>
      <c r="I2156" t="s">
        <v>2275</v>
      </c>
    </row>
    <row r="2157" spans="1:9" x14ac:dyDescent="0.3">
      <c r="A2157">
        <v>27</v>
      </c>
      <c r="B2157" t="s">
        <v>116</v>
      </c>
      <c r="C2157">
        <v>72</v>
      </c>
      <c r="D2157">
        <v>1293336</v>
      </c>
      <c r="E2157" t="str">
        <f t="shared" si="33"/>
        <v>27;Input@KoalaPesajeEntrada;72;1293336</v>
      </c>
      <c r="I2157" t="s">
        <v>2276</v>
      </c>
    </row>
    <row r="2158" spans="1:9" x14ac:dyDescent="0.3">
      <c r="A2158">
        <v>28</v>
      </c>
      <c r="B2158" t="s">
        <v>116</v>
      </c>
      <c r="C2158">
        <v>72</v>
      </c>
      <c r="D2158">
        <v>1301256</v>
      </c>
      <c r="E2158" t="str">
        <f t="shared" si="33"/>
        <v>28;Input@KoalaPesajeEntrada;72;1301256</v>
      </c>
      <c r="I2158" t="s">
        <v>2277</v>
      </c>
    </row>
    <row r="2159" spans="1:9" x14ac:dyDescent="0.3">
      <c r="A2159">
        <v>29</v>
      </c>
      <c r="B2159" t="s">
        <v>116</v>
      </c>
      <c r="C2159">
        <v>72</v>
      </c>
      <c r="D2159">
        <v>1296900</v>
      </c>
      <c r="E2159" t="str">
        <f t="shared" si="33"/>
        <v>29;Input@KoalaPesajeEntrada;72;1296900</v>
      </c>
      <c r="I2159" t="s">
        <v>2278</v>
      </c>
    </row>
    <row r="2160" spans="1:9" x14ac:dyDescent="0.3">
      <c r="A2160">
        <v>30</v>
      </c>
      <c r="B2160" t="s">
        <v>116</v>
      </c>
      <c r="C2160">
        <v>72</v>
      </c>
      <c r="D2160">
        <v>1293336</v>
      </c>
      <c r="E2160" t="str">
        <f t="shared" si="33"/>
        <v>30;Input@KoalaPesajeEntrada;72;1293336</v>
      </c>
      <c r="I2160" t="s">
        <v>2279</v>
      </c>
    </row>
    <row r="2161" spans="1:9" x14ac:dyDescent="0.3">
      <c r="A2161">
        <v>1</v>
      </c>
      <c r="B2161" t="s">
        <v>117</v>
      </c>
      <c r="C2161">
        <v>73</v>
      </c>
      <c r="D2161">
        <v>901296</v>
      </c>
      <c r="E2161" t="str">
        <f t="shared" si="33"/>
        <v>1;Input@PaperPesajeEntrad;73;901296</v>
      </c>
      <c r="I2161" t="s">
        <v>2280</v>
      </c>
    </row>
    <row r="2162" spans="1:9" x14ac:dyDescent="0.3">
      <c r="A2162">
        <v>2</v>
      </c>
      <c r="B2162" t="s">
        <v>117</v>
      </c>
      <c r="C2162">
        <v>73</v>
      </c>
      <c r="D2162">
        <v>900028.8</v>
      </c>
      <c r="E2162" t="str">
        <f t="shared" si="33"/>
        <v>2;Input@PaperPesajeEntrad;73;900028,8</v>
      </c>
      <c r="I2162" t="s">
        <v>2281</v>
      </c>
    </row>
    <row r="2163" spans="1:9" x14ac:dyDescent="0.3">
      <c r="A2163">
        <v>3</v>
      </c>
      <c r="B2163" t="s">
        <v>117</v>
      </c>
      <c r="C2163">
        <v>73</v>
      </c>
      <c r="D2163">
        <v>906364.8</v>
      </c>
      <c r="E2163" t="str">
        <f t="shared" si="33"/>
        <v>3;Input@PaperPesajeEntrad;73;906364,8</v>
      </c>
      <c r="I2163" t="s">
        <v>2282</v>
      </c>
    </row>
    <row r="2164" spans="1:9" x14ac:dyDescent="0.3">
      <c r="A2164">
        <v>4</v>
      </c>
      <c r="B2164" t="s">
        <v>117</v>
      </c>
      <c r="C2164">
        <v>73</v>
      </c>
      <c r="D2164">
        <v>908265.6</v>
      </c>
      <c r="E2164" t="str">
        <f t="shared" si="33"/>
        <v>4;Input@PaperPesajeEntrad;73;908265,6</v>
      </c>
      <c r="I2164" t="s">
        <v>2283</v>
      </c>
    </row>
    <row r="2165" spans="1:9" x14ac:dyDescent="0.3">
      <c r="A2165">
        <v>5</v>
      </c>
      <c r="B2165" t="s">
        <v>117</v>
      </c>
      <c r="C2165">
        <v>73</v>
      </c>
      <c r="D2165">
        <v>900345.6</v>
      </c>
      <c r="E2165" t="str">
        <f t="shared" si="33"/>
        <v>5;Input@PaperPesajeEntrad;73;900345,6</v>
      </c>
      <c r="I2165" t="s">
        <v>2284</v>
      </c>
    </row>
    <row r="2166" spans="1:9" x14ac:dyDescent="0.3">
      <c r="A2166">
        <v>6</v>
      </c>
      <c r="B2166" t="s">
        <v>117</v>
      </c>
      <c r="C2166">
        <v>73</v>
      </c>
      <c r="D2166">
        <v>905414.4</v>
      </c>
      <c r="E2166" t="str">
        <f t="shared" si="33"/>
        <v>6;Input@PaperPesajeEntrad;73;905414,4</v>
      </c>
      <c r="I2166" t="s">
        <v>2285</v>
      </c>
    </row>
    <row r="2167" spans="1:9" x14ac:dyDescent="0.3">
      <c r="A2167">
        <v>7</v>
      </c>
      <c r="B2167" t="s">
        <v>117</v>
      </c>
      <c r="C2167">
        <v>73</v>
      </c>
      <c r="D2167">
        <v>909216</v>
      </c>
      <c r="E2167" t="str">
        <f t="shared" si="33"/>
        <v>7;Input@PaperPesajeEntrad;73;909216</v>
      </c>
      <c r="I2167" t="s">
        <v>2286</v>
      </c>
    </row>
    <row r="2168" spans="1:9" x14ac:dyDescent="0.3">
      <c r="A2168">
        <v>8</v>
      </c>
      <c r="B2168" t="s">
        <v>117</v>
      </c>
      <c r="C2168">
        <v>73</v>
      </c>
      <c r="D2168">
        <v>910483.2</v>
      </c>
      <c r="E2168" t="str">
        <f t="shared" si="33"/>
        <v>8;Input@PaperPesajeEntrad;73;910483,2</v>
      </c>
      <c r="I2168" t="s">
        <v>2287</v>
      </c>
    </row>
    <row r="2169" spans="1:9" x14ac:dyDescent="0.3">
      <c r="A2169">
        <v>9</v>
      </c>
      <c r="B2169" t="s">
        <v>117</v>
      </c>
      <c r="C2169">
        <v>73</v>
      </c>
      <c r="D2169">
        <v>917452.80000000005</v>
      </c>
      <c r="E2169" t="str">
        <f t="shared" si="33"/>
        <v>9;Input@PaperPesajeEntrad;73;917452,8</v>
      </c>
      <c r="I2169" t="s">
        <v>2288</v>
      </c>
    </row>
    <row r="2170" spans="1:9" x14ac:dyDescent="0.3">
      <c r="A2170">
        <v>10</v>
      </c>
      <c r="B2170" t="s">
        <v>117</v>
      </c>
      <c r="C2170">
        <v>73</v>
      </c>
      <c r="D2170">
        <v>898128</v>
      </c>
      <c r="E2170" t="str">
        <f t="shared" si="33"/>
        <v>10;Input@PaperPesajeEntrad;73;898128</v>
      </c>
      <c r="I2170" t="s">
        <v>2289</v>
      </c>
    </row>
    <row r="2171" spans="1:9" x14ac:dyDescent="0.3">
      <c r="A2171">
        <v>11</v>
      </c>
      <c r="B2171" t="s">
        <v>117</v>
      </c>
      <c r="C2171">
        <v>73</v>
      </c>
      <c r="D2171">
        <v>907632</v>
      </c>
      <c r="E2171" t="str">
        <f t="shared" si="33"/>
        <v>11;Input@PaperPesajeEntrad;73;907632</v>
      </c>
      <c r="I2171" t="s">
        <v>2290</v>
      </c>
    </row>
    <row r="2172" spans="1:9" x14ac:dyDescent="0.3">
      <c r="A2172">
        <v>12</v>
      </c>
      <c r="B2172" t="s">
        <v>117</v>
      </c>
      <c r="C2172">
        <v>73</v>
      </c>
      <c r="D2172">
        <v>915235.2</v>
      </c>
      <c r="E2172" t="str">
        <f t="shared" si="33"/>
        <v>12;Input@PaperPesajeEntrad;73;915235,2</v>
      </c>
      <c r="I2172" t="s">
        <v>2291</v>
      </c>
    </row>
    <row r="2173" spans="1:9" x14ac:dyDescent="0.3">
      <c r="A2173">
        <v>13</v>
      </c>
      <c r="B2173" t="s">
        <v>117</v>
      </c>
      <c r="C2173">
        <v>73</v>
      </c>
      <c r="D2173">
        <v>904147.2</v>
      </c>
      <c r="E2173" t="str">
        <f t="shared" si="33"/>
        <v>13;Input@PaperPesajeEntrad;73;904147,2</v>
      </c>
      <c r="I2173" t="s">
        <v>2292</v>
      </c>
    </row>
    <row r="2174" spans="1:9" x14ac:dyDescent="0.3">
      <c r="A2174">
        <v>14</v>
      </c>
      <c r="B2174" t="s">
        <v>117</v>
      </c>
      <c r="C2174">
        <v>73</v>
      </c>
      <c r="D2174">
        <v>902246.40000000002</v>
      </c>
      <c r="E2174" t="str">
        <f t="shared" si="33"/>
        <v>14;Input@PaperPesajeEntrad;73;902246,4</v>
      </c>
      <c r="I2174" t="s">
        <v>2293</v>
      </c>
    </row>
    <row r="2175" spans="1:9" x14ac:dyDescent="0.3">
      <c r="A2175">
        <v>15</v>
      </c>
      <c r="B2175" t="s">
        <v>117</v>
      </c>
      <c r="C2175">
        <v>73</v>
      </c>
      <c r="D2175">
        <v>894643.19999999995</v>
      </c>
      <c r="E2175" t="str">
        <f t="shared" si="33"/>
        <v>15;Input@PaperPesajeEntrad;73;894643,2</v>
      </c>
      <c r="I2175" t="s">
        <v>2294</v>
      </c>
    </row>
    <row r="2176" spans="1:9" x14ac:dyDescent="0.3">
      <c r="A2176">
        <v>16</v>
      </c>
      <c r="B2176" t="s">
        <v>117</v>
      </c>
      <c r="C2176">
        <v>73</v>
      </c>
      <c r="D2176">
        <v>904147.2</v>
      </c>
      <c r="E2176" t="str">
        <f t="shared" si="33"/>
        <v>16;Input@PaperPesajeEntrad;73;904147,2</v>
      </c>
      <c r="I2176" t="s">
        <v>2295</v>
      </c>
    </row>
    <row r="2177" spans="1:9" x14ac:dyDescent="0.3">
      <c r="A2177">
        <v>17</v>
      </c>
      <c r="B2177" t="s">
        <v>117</v>
      </c>
      <c r="C2177">
        <v>73</v>
      </c>
      <c r="D2177">
        <v>902246.40000000002</v>
      </c>
      <c r="E2177" t="str">
        <f t="shared" si="33"/>
        <v>17;Input@PaperPesajeEntrad;73;902246,4</v>
      </c>
      <c r="I2177" t="s">
        <v>2296</v>
      </c>
    </row>
    <row r="2178" spans="1:9" x14ac:dyDescent="0.3">
      <c r="A2178">
        <v>18</v>
      </c>
      <c r="B2178" t="s">
        <v>117</v>
      </c>
      <c r="C2178">
        <v>73</v>
      </c>
      <c r="D2178">
        <v>898761.6</v>
      </c>
      <c r="E2178" t="str">
        <f t="shared" si="33"/>
        <v>18;Input@PaperPesajeEntrad;73;898761,6</v>
      </c>
      <c r="I2178" t="s">
        <v>2297</v>
      </c>
    </row>
    <row r="2179" spans="1:9" x14ac:dyDescent="0.3">
      <c r="A2179">
        <v>19</v>
      </c>
      <c r="B2179" t="s">
        <v>117</v>
      </c>
      <c r="C2179">
        <v>73</v>
      </c>
      <c r="D2179">
        <v>905414.4</v>
      </c>
      <c r="E2179" t="str">
        <f t="shared" ref="E2179:E2242" si="34">_xlfn.CONCAT(A2179,";",B2179,";",C2179,";",D2179)</f>
        <v>19;Input@PaperPesajeEntrad;73;905414,4</v>
      </c>
      <c r="I2179" t="s">
        <v>2298</v>
      </c>
    </row>
    <row r="2180" spans="1:9" x14ac:dyDescent="0.3">
      <c r="A2180">
        <v>20</v>
      </c>
      <c r="B2180" t="s">
        <v>117</v>
      </c>
      <c r="C2180">
        <v>73</v>
      </c>
      <c r="D2180">
        <v>907315.19999999995</v>
      </c>
      <c r="E2180" t="str">
        <f t="shared" si="34"/>
        <v>20;Input@PaperPesajeEntrad;73;907315,2</v>
      </c>
      <c r="I2180" t="s">
        <v>2299</v>
      </c>
    </row>
    <row r="2181" spans="1:9" x14ac:dyDescent="0.3">
      <c r="A2181">
        <v>21</v>
      </c>
      <c r="B2181" t="s">
        <v>117</v>
      </c>
      <c r="C2181">
        <v>73</v>
      </c>
      <c r="D2181">
        <v>903513.59999999998</v>
      </c>
      <c r="E2181" t="str">
        <f t="shared" si="34"/>
        <v>21;Input@PaperPesajeEntrad;73;903513,6</v>
      </c>
      <c r="I2181" t="s">
        <v>2300</v>
      </c>
    </row>
    <row r="2182" spans="1:9" x14ac:dyDescent="0.3">
      <c r="A2182">
        <v>22</v>
      </c>
      <c r="B2182" t="s">
        <v>117</v>
      </c>
      <c r="C2182">
        <v>73</v>
      </c>
      <c r="D2182">
        <v>907315.19999999995</v>
      </c>
      <c r="E2182" t="str">
        <f t="shared" si="34"/>
        <v>22;Input@PaperPesajeEntrad;73;907315,2</v>
      </c>
      <c r="I2182" t="s">
        <v>2301</v>
      </c>
    </row>
    <row r="2183" spans="1:9" x14ac:dyDescent="0.3">
      <c r="A2183">
        <v>23</v>
      </c>
      <c r="B2183" t="s">
        <v>117</v>
      </c>
      <c r="C2183">
        <v>73</v>
      </c>
      <c r="D2183">
        <v>898128</v>
      </c>
      <c r="E2183" t="str">
        <f t="shared" si="34"/>
        <v>23;Input@PaperPesajeEntrad;73;898128</v>
      </c>
      <c r="I2183" t="s">
        <v>2302</v>
      </c>
    </row>
    <row r="2184" spans="1:9" x14ac:dyDescent="0.3">
      <c r="A2184">
        <v>24</v>
      </c>
      <c r="B2184" t="s">
        <v>117</v>
      </c>
      <c r="C2184">
        <v>73</v>
      </c>
      <c r="D2184">
        <v>910483.2</v>
      </c>
      <c r="E2184" t="str">
        <f t="shared" si="34"/>
        <v>24;Input@PaperPesajeEntrad;73;910483,2</v>
      </c>
      <c r="I2184" t="s">
        <v>2303</v>
      </c>
    </row>
    <row r="2185" spans="1:9" x14ac:dyDescent="0.3">
      <c r="A2185">
        <v>25</v>
      </c>
      <c r="B2185" t="s">
        <v>117</v>
      </c>
      <c r="C2185">
        <v>73</v>
      </c>
      <c r="D2185">
        <v>899712</v>
      </c>
      <c r="E2185" t="str">
        <f t="shared" si="34"/>
        <v>25;Input@PaperPesajeEntrad;73;899712</v>
      </c>
      <c r="I2185" t="s">
        <v>2304</v>
      </c>
    </row>
    <row r="2186" spans="1:9" x14ac:dyDescent="0.3">
      <c r="A2186">
        <v>26</v>
      </c>
      <c r="B2186" t="s">
        <v>117</v>
      </c>
      <c r="C2186">
        <v>73</v>
      </c>
      <c r="D2186">
        <v>900028.8</v>
      </c>
      <c r="E2186" t="str">
        <f t="shared" si="34"/>
        <v>26;Input@PaperPesajeEntrad;73;900028,8</v>
      </c>
      <c r="I2186" t="s">
        <v>2305</v>
      </c>
    </row>
    <row r="2187" spans="1:9" x14ac:dyDescent="0.3">
      <c r="A2187">
        <v>27</v>
      </c>
      <c r="B2187" t="s">
        <v>117</v>
      </c>
      <c r="C2187">
        <v>73</v>
      </c>
      <c r="D2187">
        <v>902563.2</v>
      </c>
      <c r="E2187" t="str">
        <f t="shared" si="34"/>
        <v>27;Input@PaperPesajeEntrad;73;902563,2</v>
      </c>
      <c r="I2187" t="s">
        <v>2306</v>
      </c>
    </row>
    <row r="2188" spans="1:9" x14ac:dyDescent="0.3">
      <c r="A2188">
        <v>28</v>
      </c>
      <c r="B2188" t="s">
        <v>117</v>
      </c>
      <c r="C2188">
        <v>73</v>
      </c>
      <c r="D2188">
        <v>906681.6</v>
      </c>
      <c r="E2188" t="str">
        <f t="shared" si="34"/>
        <v>28;Input@PaperPesajeEntrad;73;906681,6</v>
      </c>
      <c r="I2188" t="s">
        <v>2307</v>
      </c>
    </row>
    <row r="2189" spans="1:9" x14ac:dyDescent="0.3">
      <c r="A2189">
        <v>29</v>
      </c>
      <c r="B2189" t="s">
        <v>117</v>
      </c>
      <c r="C2189">
        <v>73</v>
      </c>
      <c r="D2189">
        <v>898444.80000000005</v>
      </c>
      <c r="E2189" t="str">
        <f t="shared" si="34"/>
        <v>29;Input@PaperPesajeEntrad;73;898444,8</v>
      </c>
      <c r="I2189" t="s">
        <v>2308</v>
      </c>
    </row>
    <row r="2190" spans="1:9" x14ac:dyDescent="0.3">
      <c r="A2190">
        <v>30</v>
      </c>
      <c r="B2190" t="s">
        <v>117</v>
      </c>
      <c r="C2190">
        <v>73</v>
      </c>
      <c r="D2190">
        <v>905731.2</v>
      </c>
      <c r="E2190" t="str">
        <f t="shared" si="34"/>
        <v>30;Input@PaperPesajeEntrad;73;905731,2</v>
      </c>
      <c r="I2190" t="s">
        <v>2309</v>
      </c>
    </row>
    <row r="2191" spans="1:9" x14ac:dyDescent="0.3">
      <c r="A2191">
        <v>1</v>
      </c>
      <c r="B2191" t="s">
        <v>116</v>
      </c>
      <c r="C2191">
        <v>74</v>
      </c>
      <c r="D2191">
        <v>810532.8</v>
      </c>
      <c r="E2191" t="str">
        <f t="shared" si="34"/>
        <v>1;Input@KoalaPesajeEntrada;74;810532,8</v>
      </c>
      <c r="I2191" t="s">
        <v>2310</v>
      </c>
    </row>
    <row r="2192" spans="1:9" x14ac:dyDescent="0.3">
      <c r="A2192">
        <v>2</v>
      </c>
      <c r="B2192" t="s">
        <v>116</v>
      </c>
      <c r="C2192">
        <v>74</v>
      </c>
      <c r="D2192">
        <v>803048.4</v>
      </c>
      <c r="E2192" t="str">
        <f t="shared" si="34"/>
        <v>2;Input@KoalaPesajeEntrada;74;803048,4</v>
      </c>
      <c r="I2192" t="s">
        <v>2311</v>
      </c>
    </row>
    <row r="2193" spans="1:9" x14ac:dyDescent="0.3">
      <c r="A2193">
        <v>3</v>
      </c>
      <c r="B2193" t="s">
        <v>116</v>
      </c>
      <c r="C2193">
        <v>74</v>
      </c>
      <c r="D2193">
        <v>809701.2</v>
      </c>
      <c r="E2193" t="str">
        <f t="shared" si="34"/>
        <v>3;Input@KoalaPesajeEntrada;74;809701,2</v>
      </c>
      <c r="I2193" t="s">
        <v>2312</v>
      </c>
    </row>
    <row r="2194" spans="1:9" x14ac:dyDescent="0.3">
      <c r="A2194">
        <v>4</v>
      </c>
      <c r="B2194" t="s">
        <v>116</v>
      </c>
      <c r="C2194">
        <v>74</v>
      </c>
      <c r="D2194">
        <v>801385.2</v>
      </c>
      <c r="E2194" t="str">
        <f t="shared" si="34"/>
        <v>4;Input@KoalaPesajeEntrada;74;801385,2</v>
      </c>
      <c r="I2194" t="s">
        <v>2313</v>
      </c>
    </row>
    <row r="2195" spans="1:9" x14ac:dyDescent="0.3">
      <c r="A2195">
        <v>5</v>
      </c>
      <c r="B2195" t="s">
        <v>116</v>
      </c>
      <c r="C2195">
        <v>74</v>
      </c>
      <c r="D2195">
        <v>804434.4</v>
      </c>
      <c r="E2195" t="str">
        <f t="shared" si="34"/>
        <v>5;Input@KoalaPesajeEntrada;74;804434,4</v>
      </c>
      <c r="I2195" t="s">
        <v>2314</v>
      </c>
    </row>
    <row r="2196" spans="1:9" x14ac:dyDescent="0.3">
      <c r="A2196">
        <v>6</v>
      </c>
      <c r="B2196" t="s">
        <v>116</v>
      </c>
      <c r="C2196">
        <v>74</v>
      </c>
      <c r="D2196">
        <v>804434.4</v>
      </c>
      <c r="E2196" t="str">
        <f t="shared" si="34"/>
        <v>6;Input@KoalaPesajeEntrada;74;804434,4</v>
      </c>
      <c r="I2196" t="s">
        <v>2315</v>
      </c>
    </row>
    <row r="2197" spans="1:9" x14ac:dyDescent="0.3">
      <c r="A2197">
        <v>7</v>
      </c>
      <c r="B2197" t="s">
        <v>116</v>
      </c>
      <c r="C2197">
        <v>74</v>
      </c>
      <c r="D2197">
        <v>809146.8</v>
      </c>
      <c r="E2197" t="str">
        <f t="shared" si="34"/>
        <v>7;Input@KoalaPesajeEntrada;74;809146,8</v>
      </c>
      <c r="I2197" t="s">
        <v>2316</v>
      </c>
    </row>
    <row r="2198" spans="1:9" x14ac:dyDescent="0.3">
      <c r="A2198">
        <v>8</v>
      </c>
      <c r="B2198" t="s">
        <v>116</v>
      </c>
      <c r="C2198">
        <v>74</v>
      </c>
      <c r="D2198">
        <v>807760.8</v>
      </c>
      <c r="E2198" t="str">
        <f t="shared" si="34"/>
        <v>8;Input@KoalaPesajeEntrada;74;807760,8</v>
      </c>
      <c r="I2198" t="s">
        <v>2317</v>
      </c>
    </row>
    <row r="2199" spans="1:9" x14ac:dyDescent="0.3">
      <c r="A2199">
        <v>9</v>
      </c>
      <c r="B2199" t="s">
        <v>116</v>
      </c>
      <c r="C2199">
        <v>74</v>
      </c>
      <c r="D2199">
        <v>803325.6</v>
      </c>
      <c r="E2199" t="str">
        <f t="shared" si="34"/>
        <v>9;Input@KoalaPesajeEntrada;74;803325,6</v>
      </c>
      <c r="I2199" t="s">
        <v>2318</v>
      </c>
    </row>
    <row r="2200" spans="1:9" x14ac:dyDescent="0.3">
      <c r="A2200">
        <v>10</v>
      </c>
      <c r="B2200" t="s">
        <v>116</v>
      </c>
      <c r="C2200">
        <v>74</v>
      </c>
      <c r="D2200">
        <v>808869.6</v>
      </c>
      <c r="E2200" t="str">
        <f t="shared" si="34"/>
        <v>10;Input@KoalaPesajeEntrada;74;808869,6</v>
      </c>
      <c r="I2200" t="s">
        <v>2319</v>
      </c>
    </row>
    <row r="2201" spans="1:9" x14ac:dyDescent="0.3">
      <c r="A2201">
        <v>11</v>
      </c>
      <c r="B2201" t="s">
        <v>116</v>
      </c>
      <c r="C2201">
        <v>74</v>
      </c>
      <c r="D2201">
        <v>805266</v>
      </c>
      <c r="E2201" t="str">
        <f t="shared" si="34"/>
        <v>11;Input@KoalaPesajeEntrada;74;805266</v>
      </c>
      <c r="I2201" t="s">
        <v>2320</v>
      </c>
    </row>
    <row r="2202" spans="1:9" x14ac:dyDescent="0.3">
      <c r="A2202">
        <v>12</v>
      </c>
      <c r="B2202" t="s">
        <v>116</v>
      </c>
      <c r="C2202">
        <v>74</v>
      </c>
      <c r="D2202">
        <v>796672.8</v>
      </c>
      <c r="E2202" t="str">
        <f t="shared" si="34"/>
        <v>12;Input@KoalaPesajeEntrada;74;796672,8</v>
      </c>
      <c r="I2202" t="s">
        <v>2321</v>
      </c>
    </row>
    <row r="2203" spans="1:9" x14ac:dyDescent="0.3">
      <c r="A2203">
        <v>13</v>
      </c>
      <c r="B2203" t="s">
        <v>116</v>
      </c>
      <c r="C2203">
        <v>74</v>
      </c>
      <c r="D2203">
        <v>801385.2</v>
      </c>
      <c r="E2203" t="str">
        <f t="shared" si="34"/>
        <v>13;Input@KoalaPesajeEntrada;74;801385,2</v>
      </c>
      <c r="I2203" t="s">
        <v>2322</v>
      </c>
    </row>
    <row r="2204" spans="1:9" x14ac:dyDescent="0.3">
      <c r="A2204">
        <v>14</v>
      </c>
      <c r="B2204" t="s">
        <v>116</v>
      </c>
      <c r="C2204">
        <v>74</v>
      </c>
      <c r="D2204">
        <v>799722</v>
      </c>
      <c r="E2204" t="str">
        <f t="shared" si="34"/>
        <v>14;Input@KoalaPesajeEntrada;74;799722</v>
      </c>
      <c r="I2204" t="s">
        <v>2323</v>
      </c>
    </row>
    <row r="2205" spans="1:9" x14ac:dyDescent="0.3">
      <c r="A2205">
        <v>15</v>
      </c>
      <c r="B2205" t="s">
        <v>116</v>
      </c>
      <c r="C2205">
        <v>74</v>
      </c>
      <c r="D2205">
        <v>799167.6</v>
      </c>
      <c r="E2205" t="str">
        <f t="shared" si="34"/>
        <v>15;Input@KoalaPesajeEntrada;74;799167,6</v>
      </c>
      <c r="I2205" t="s">
        <v>2324</v>
      </c>
    </row>
    <row r="2206" spans="1:9" x14ac:dyDescent="0.3">
      <c r="A2206">
        <v>16</v>
      </c>
      <c r="B2206" t="s">
        <v>116</v>
      </c>
      <c r="C2206">
        <v>74</v>
      </c>
      <c r="D2206">
        <v>800553.6</v>
      </c>
      <c r="E2206" t="str">
        <f t="shared" si="34"/>
        <v>16;Input@KoalaPesajeEntrada;74;800553,6</v>
      </c>
      <c r="I2206" t="s">
        <v>2325</v>
      </c>
    </row>
    <row r="2207" spans="1:9" x14ac:dyDescent="0.3">
      <c r="A2207">
        <v>17</v>
      </c>
      <c r="B2207" t="s">
        <v>116</v>
      </c>
      <c r="C2207">
        <v>74</v>
      </c>
      <c r="D2207">
        <v>798058.8</v>
      </c>
      <c r="E2207" t="str">
        <f t="shared" si="34"/>
        <v>17;Input@KoalaPesajeEntrada;74;798058,8</v>
      </c>
      <c r="I2207" t="s">
        <v>2326</v>
      </c>
    </row>
    <row r="2208" spans="1:9" x14ac:dyDescent="0.3">
      <c r="A2208">
        <v>18</v>
      </c>
      <c r="B2208" t="s">
        <v>116</v>
      </c>
      <c r="C2208">
        <v>74</v>
      </c>
      <c r="D2208">
        <v>801385.2</v>
      </c>
      <c r="E2208" t="str">
        <f t="shared" si="34"/>
        <v>18;Input@KoalaPesajeEntrada;74;801385,2</v>
      </c>
      <c r="I2208" t="s">
        <v>2327</v>
      </c>
    </row>
    <row r="2209" spans="1:9" x14ac:dyDescent="0.3">
      <c r="A2209">
        <v>19</v>
      </c>
      <c r="B2209" t="s">
        <v>116</v>
      </c>
      <c r="C2209">
        <v>74</v>
      </c>
      <c r="D2209">
        <v>798890.4</v>
      </c>
      <c r="E2209" t="str">
        <f t="shared" si="34"/>
        <v>19;Input@KoalaPesajeEntrada;74;798890,4</v>
      </c>
      <c r="I2209" t="s">
        <v>2328</v>
      </c>
    </row>
    <row r="2210" spans="1:9" x14ac:dyDescent="0.3">
      <c r="A2210">
        <v>20</v>
      </c>
      <c r="B2210" t="s">
        <v>116</v>
      </c>
      <c r="C2210">
        <v>74</v>
      </c>
      <c r="D2210">
        <v>797227.2</v>
      </c>
      <c r="E2210" t="str">
        <f t="shared" si="34"/>
        <v>20;Input@KoalaPesajeEntrada;74;797227,2</v>
      </c>
      <c r="I2210" t="s">
        <v>2329</v>
      </c>
    </row>
    <row r="2211" spans="1:9" x14ac:dyDescent="0.3">
      <c r="A2211">
        <v>21</v>
      </c>
      <c r="B2211" t="s">
        <v>116</v>
      </c>
      <c r="C2211">
        <v>74</v>
      </c>
      <c r="D2211">
        <v>806097.6</v>
      </c>
      <c r="E2211" t="str">
        <f t="shared" si="34"/>
        <v>21;Input@KoalaPesajeEntrada;74;806097,6</v>
      </c>
      <c r="I2211" t="s">
        <v>2330</v>
      </c>
    </row>
    <row r="2212" spans="1:9" x14ac:dyDescent="0.3">
      <c r="A2212">
        <v>22</v>
      </c>
      <c r="B2212" t="s">
        <v>116</v>
      </c>
      <c r="C2212">
        <v>74</v>
      </c>
      <c r="D2212">
        <v>799444.8</v>
      </c>
      <c r="E2212" t="str">
        <f t="shared" si="34"/>
        <v>22;Input@KoalaPesajeEntrada;74;799444,8</v>
      </c>
      <c r="I2212" t="s">
        <v>2331</v>
      </c>
    </row>
    <row r="2213" spans="1:9" x14ac:dyDescent="0.3">
      <c r="A2213">
        <v>23</v>
      </c>
      <c r="B2213" t="s">
        <v>116</v>
      </c>
      <c r="C2213">
        <v>74</v>
      </c>
      <c r="D2213">
        <v>810532.8</v>
      </c>
      <c r="E2213" t="str">
        <f t="shared" si="34"/>
        <v>23;Input@KoalaPesajeEntrada;74;810532,8</v>
      </c>
      <c r="I2213" t="s">
        <v>2332</v>
      </c>
    </row>
    <row r="2214" spans="1:9" x14ac:dyDescent="0.3">
      <c r="A2214">
        <v>24</v>
      </c>
      <c r="B2214" t="s">
        <v>116</v>
      </c>
      <c r="C2214">
        <v>74</v>
      </c>
      <c r="D2214">
        <v>812473.2</v>
      </c>
      <c r="E2214" t="str">
        <f t="shared" si="34"/>
        <v>24;Input@KoalaPesajeEntrada;74;812473,2</v>
      </c>
      <c r="I2214" t="s">
        <v>2333</v>
      </c>
    </row>
    <row r="2215" spans="1:9" x14ac:dyDescent="0.3">
      <c r="A2215">
        <v>25</v>
      </c>
      <c r="B2215" t="s">
        <v>116</v>
      </c>
      <c r="C2215">
        <v>74</v>
      </c>
      <c r="D2215">
        <v>812196</v>
      </c>
      <c r="E2215" t="str">
        <f t="shared" si="34"/>
        <v>25;Input@KoalaPesajeEntrada;74;812196</v>
      </c>
      <c r="I2215" t="s">
        <v>2334</v>
      </c>
    </row>
    <row r="2216" spans="1:9" x14ac:dyDescent="0.3">
      <c r="A2216">
        <v>26</v>
      </c>
      <c r="B2216" t="s">
        <v>116</v>
      </c>
      <c r="C2216">
        <v>74</v>
      </c>
      <c r="D2216">
        <v>805820.4</v>
      </c>
      <c r="E2216" t="str">
        <f t="shared" si="34"/>
        <v>26;Input@KoalaPesajeEntrada;74;805820,4</v>
      </c>
      <c r="I2216" t="s">
        <v>2335</v>
      </c>
    </row>
    <row r="2217" spans="1:9" x14ac:dyDescent="0.3">
      <c r="A2217">
        <v>27</v>
      </c>
      <c r="B2217" t="s">
        <v>116</v>
      </c>
      <c r="C2217">
        <v>74</v>
      </c>
      <c r="D2217">
        <v>802216.8</v>
      </c>
      <c r="E2217" t="str">
        <f t="shared" si="34"/>
        <v>27;Input@KoalaPesajeEntrada;74;802216,8</v>
      </c>
      <c r="I2217" t="s">
        <v>2336</v>
      </c>
    </row>
    <row r="2218" spans="1:9" x14ac:dyDescent="0.3">
      <c r="A2218">
        <v>28</v>
      </c>
      <c r="B2218" t="s">
        <v>116</v>
      </c>
      <c r="C2218">
        <v>74</v>
      </c>
      <c r="D2218">
        <v>795009.6</v>
      </c>
      <c r="E2218" t="str">
        <f t="shared" si="34"/>
        <v>28;Input@KoalaPesajeEntrada;74;795009,6</v>
      </c>
      <c r="I2218" t="s">
        <v>2337</v>
      </c>
    </row>
    <row r="2219" spans="1:9" x14ac:dyDescent="0.3">
      <c r="A2219">
        <v>29</v>
      </c>
      <c r="B2219" t="s">
        <v>116</v>
      </c>
      <c r="C2219">
        <v>74</v>
      </c>
      <c r="D2219">
        <v>799722</v>
      </c>
      <c r="E2219" t="str">
        <f t="shared" si="34"/>
        <v>29;Input@KoalaPesajeEntrada;74;799722</v>
      </c>
      <c r="I2219" t="s">
        <v>2338</v>
      </c>
    </row>
    <row r="2220" spans="1:9" x14ac:dyDescent="0.3">
      <c r="A2220">
        <v>30</v>
      </c>
      <c r="B2220" t="s">
        <v>116</v>
      </c>
      <c r="C2220">
        <v>74</v>
      </c>
      <c r="D2220">
        <v>805820.4</v>
      </c>
      <c r="E2220" t="str">
        <f t="shared" si="34"/>
        <v>30;Input@KoalaPesajeEntrada;74;805820,4</v>
      </c>
      <c r="I2220" t="s">
        <v>2339</v>
      </c>
    </row>
    <row r="2221" spans="1:9" x14ac:dyDescent="0.3">
      <c r="A2221">
        <v>1</v>
      </c>
      <c r="B2221" t="s">
        <v>116</v>
      </c>
      <c r="C2221">
        <v>75</v>
      </c>
      <c r="D2221">
        <v>842529.6</v>
      </c>
      <c r="E2221" t="str">
        <f t="shared" si="34"/>
        <v>1;Input@KoalaPesajeEntrada;75;842529,6</v>
      </c>
      <c r="I2221" t="s">
        <v>2340</v>
      </c>
    </row>
    <row r="2222" spans="1:9" x14ac:dyDescent="0.3">
      <c r="A2222">
        <v>2</v>
      </c>
      <c r="B2222" t="s">
        <v>116</v>
      </c>
      <c r="C2222">
        <v>75</v>
      </c>
      <c r="D2222">
        <v>836352</v>
      </c>
      <c r="E2222" t="str">
        <f t="shared" si="34"/>
        <v>2;Input@KoalaPesajeEntrada;75;836352</v>
      </c>
      <c r="I2222" t="s">
        <v>2341</v>
      </c>
    </row>
    <row r="2223" spans="1:9" x14ac:dyDescent="0.3">
      <c r="A2223">
        <v>3</v>
      </c>
      <c r="B2223" t="s">
        <v>116</v>
      </c>
      <c r="C2223">
        <v>75</v>
      </c>
      <c r="D2223">
        <v>834688.8</v>
      </c>
      <c r="E2223" t="str">
        <f t="shared" si="34"/>
        <v>3;Input@KoalaPesajeEntrada;75;834688,8</v>
      </c>
      <c r="I2223" t="s">
        <v>2342</v>
      </c>
    </row>
    <row r="2224" spans="1:9" x14ac:dyDescent="0.3">
      <c r="A2224">
        <v>4</v>
      </c>
      <c r="B2224" t="s">
        <v>116</v>
      </c>
      <c r="C2224">
        <v>75</v>
      </c>
      <c r="D2224">
        <v>833976</v>
      </c>
      <c r="E2224" t="str">
        <f t="shared" si="34"/>
        <v>4;Input@KoalaPesajeEntrada;75;833976</v>
      </c>
      <c r="I2224" t="s">
        <v>2343</v>
      </c>
    </row>
    <row r="2225" spans="1:9" x14ac:dyDescent="0.3">
      <c r="A2225">
        <v>5</v>
      </c>
      <c r="B2225" t="s">
        <v>116</v>
      </c>
      <c r="C2225">
        <v>75</v>
      </c>
      <c r="D2225">
        <v>836589.6</v>
      </c>
      <c r="E2225" t="str">
        <f t="shared" si="34"/>
        <v>5;Input@KoalaPesajeEntrada;75;836589,6</v>
      </c>
      <c r="I2225" t="s">
        <v>2344</v>
      </c>
    </row>
    <row r="2226" spans="1:9" x14ac:dyDescent="0.3">
      <c r="A2226">
        <v>6</v>
      </c>
      <c r="B2226" t="s">
        <v>116</v>
      </c>
      <c r="C2226">
        <v>75</v>
      </c>
      <c r="D2226">
        <v>841341.6</v>
      </c>
      <c r="E2226" t="str">
        <f t="shared" si="34"/>
        <v>6;Input@KoalaPesajeEntrada;75;841341,6</v>
      </c>
      <c r="I2226" t="s">
        <v>2345</v>
      </c>
    </row>
    <row r="2227" spans="1:9" x14ac:dyDescent="0.3">
      <c r="A2227">
        <v>7</v>
      </c>
      <c r="B2227" t="s">
        <v>116</v>
      </c>
      <c r="C2227">
        <v>75</v>
      </c>
      <c r="D2227">
        <v>842767.2</v>
      </c>
      <c r="E2227" t="str">
        <f t="shared" si="34"/>
        <v>7;Input@KoalaPesajeEntrada;75;842767,2</v>
      </c>
      <c r="I2227" t="s">
        <v>2346</v>
      </c>
    </row>
    <row r="2228" spans="1:9" x14ac:dyDescent="0.3">
      <c r="A2228">
        <v>8</v>
      </c>
      <c r="B2228" t="s">
        <v>116</v>
      </c>
      <c r="C2228">
        <v>75</v>
      </c>
      <c r="D2228">
        <v>841104</v>
      </c>
      <c r="E2228" t="str">
        <f t="shared" si="34"/>
        <v>8;Input@KoalaPesajeEntrada;75;841104</v>
      </c>
      <c r="I2228" t="s">
        <v>2347</v>
      </c>
    </row>
    <row r="2229" spans="1:9" x14ac:dyDescent="0.3">
      <c r="A2229">
        <v>9</v>
      </c>
      <c r="B2229" t="s">
        <v>116</v>
      </c>
      <c r="C2229">
        <v>75</v>
      </c>
      <c r="D2229">
        <v>833500.8</v>
      </c>
      <c r="E2229" t="str">
        <f t="shared" si="34"/>
        <v>9;Input@KoalaPesajeEntrada;75;833500,8</v>
      </c>
      <c r="I2229" t="s">
        <v>2348</v>
      </c>
    </row>
    <row r="2230" spans="1:9" x14ac:dyDescent="0.3">
      <c r="A2230">
        <v>10</v>
      </c>
      <c r="B2230" t="s">
        <v>116</v>
      </c>
      <c r="C2230">
        <v>75</v>
      </c>
      <c r="D2230">
        <v>835876.8</v>
      </c>
      <c r="E2230" t="str">
        <f t="shared" si="34"/>
        <v>10;Input@KoalaPesajeEntrada;75;835876,8</v>
      </c>
      <c r="I2230" t="s">
        <v>2349</v>
      </c>
    </row>
    <row r="2231" spans="1:9" x14ac:dyDescent="0.3">
      <c r="A2231">
        <v>11</v>
      </c>
      <c r="B2231" t="s">
        <v>116</v>
      </c>
      <c r="C2231">
        <v>75</v>
      </c>
      <c r="D2231">
        <v>834451.2</v>
      </c>
      <c r="E2231" t="str">
        <f t="shared" si="34"/>
        <v>11;Input@KoalaPesajeEntrada;75;834451,2</v>
      </c>
      <c r="I2231" t="s">
        <v>2350</v>
      </c>
    </row>
    <row r="2232" spans="1:9" x14ac:dyDescent="0.3">
      <c r="A2232">
        <v>12</v>
      </c>
      <c r="B2232" t="s">
        <v>116</v>
      </c>
      <c r="C2232">
        <v>75</v>
      </c>
      <c r="D2232">
        <v>838728</v>
      </c>
      <c r="E2232" t="str">
        <f t="shared" si="34"/>
        <v>12;Input@KoalaPesajeEntrada;75;838728</v>
      </c>
      <c r="I2232" t="s">
        <v>2351</v>
      </c>
    </row>
    <row r="2233" spans="1:9" x14ac:dyDescent="0.3">
      <c r="A2233">
        <v>13</v>
      </c>
      <c r="B2233" t="s">
        <v>116</v>
      </c>
      <c r="C2233">
        <v>75</v>
      </c>
      <c r="D2233">
        <v>835639.2</v>
      </c>
      <c r="E2233" t="str">
        <f t="shared" si="34"/>
        <v>13;Input@KoalaPesajeEntrada;75;835639,2</v>
      </c>
      <c r="I2233" t="s">
        <v>2352</v>
      </c>
    </row>
    <row r="2234" spans="1:9" x14ac:dyDescent="0.3">
      <c r="A2234">
        <v>14</v>
      </c>
      <c r="B2234" t="s">
        <v>116</v>
      </c>
      <c r="C2234">
        <v>75</v>
      </c>
      <c r="D2234">
        <v>834926.4</v>
      </c>
      <c r="E2234" t="str">
        <f t="shared" si="34"/>
        <v>14;Input@KoalaPesajeEntrada;75;834926,4</v>
      </c>
      <c r="I2234" t="s">
        <v>2353</v>
      </c>
    </row>
    <row r="2235" spans="1:9" x14ac:dyDescent="0.3">
      <c r="A2235">
        <v>15</v>
      </c>
      <c r="B2235" t="s">
        <v>116</v>
      </c>
      <c r="C2235">
        <v>75</v>
      </c>
      <c r="D2235">
        <v>838015.2</v>
      </c>
      <c r="E2235" t="str">
        <f t="shared" si="34"/>
        <v>15;Input@KoalaPesajeEntrada;75;838015,2</v>
      </c>
      <c r="I2235" t="s">
        <v>2354</v>
      </c>
    </row>
    <row r="2236" spans="1:9" x14ac:dyDescent="0.3">
      <c r="A2236">
        <v>16</v>
      </c>
      <c r="B2236" t="s">
        <v>116</v>
      </c>
      <c r="C2236">
        <v>75</v>
      </c>
      <c r="D2236">
        <v>838965.6</v>
      </c>
      <c r="E2236" t="str">
        <f t="shared" si="34"/>
        <v>16;Input@KoalaPesajeEntrada;75;838965,6</v>
      </c>
      <c r="I2236" t="s">
        <v>2355</v>
      </c>
    </row>
    <row r="2237" spans="1:9" x14ac:dyDescent="0.3">
      <c r="A2237">
        <v>17</v>
      </c>
      <c r="B2237" t="s">
        <v>116</v>
      </c>
      <c r="C2237">
        <v>75</v>
      </c>
      <c r="D2237">
        <v>839203.2</v>
      </c>
      <c r="E2237" t="str">
        <f t="shared" si="34"/>
        <v>17;Input@KoalaPesajeEntrada;75;839203,2</v>
      </c>
      <c r="I2237" t="s">
        <v>2356</v>
      </c>
    </row>
    <row r="2238" spans="1:9" x14ac:dyDescent="0.3">
      <c r="A2238">
        <v>18</v>
      </c>
      <c r="B2238" t="s">
        <v>116</v>
      </c>
      <c r="C2238">
        <v>75</v>
      </c>
      <c r="D2238">
        <v>837540</v>
      </c>
      <c r="E2238" t="str">
        <f t="shared" si="34"/>
        <v>18;Input@KoalaPesajeEntrada;75;837540</v>
      </c>
      <c r="I2238" t="s">
        <v>2357</v>
      </c>
    </row>
    <row r="2239" spans="1:9" x14ac:dyDescent="0.3">
      <c r="A2239">
        <v>19</v>
      </c>
      <c r="B2239" t="s">
        <v>116</v>
      </c>
      <c r="C2239">
        <v>75</v>
      </c>
      <c r="D2239">
        <v>831600</v>
      </c>
      <c r="E2239" t="str">
        <f t="shared" si="34"/>
        <v>19;Input@KoalaPesajeEntrada;75;831600</v>
      </c>
      <c r="I2239" t="s">
        <v>2358</v>
      </c>
    </row>
    <row r="2240" spans="1:9" x14ac:dyDescent="0.3">
      <c r="A2240">
        <v>20</v>
      </c>
      <c r="B2240" t="s">
        <v>116</v>
      </c>
      <c r="C2240">
        <v>75</v>
      </c>
      <c r="D2240">
        <v>836352</v>
      </c>
      <c r="E2240" t="str">
        <f t="shared" si="34"/>
        <v>20;Input@KoalaPesajeEntrada;75;836352</v>
      </c>
      <c r="I2240" t="s">
        <v>2359</v>
      </c>
    </row>
    <row r="2241" spans="1:9" x14ac:dyDescent="0.3">
      <c r="A2241">
        <v>21</v>
      </c>
      <c r="B2241" t="s">
        <v>116</v>
      </c>
      <c r="C2241">
        <v>75</v>
      </c>
      <c r="D2241">
        <v>838965.6</v>
      </c>
      <c r="E2241" t="str">
        <f t="shared" si="34"/>
        <v>21;Input@KoalaPesajeEntrada;75;838965,6</v>
      </c>
      <c r="I2241" t="s">
        <v>2360</v>
      </c>
    </row>
    <row r="2242" spans="1:9" x14ac:dyDescent="0.3">
      <c r="A2242">
        <v>22</v>
      </c>
      <c r="B2242" t="s">
        <v>116</v>
      </c>
      <c r="C2242">
        <v>75</v>
      </c>
      <c r="D2242">
        <v>838015.2</v>
      </c>
      <c r="E2242" t="str">
        <f t="shared" si="34"/>
        <v>22;Input@KoalaPesajeEntrada;75;838015,2</v>
      </c>
      <c r="I2242" t="s">
        <v>2361</v>
      </c>
    </row>
    <row r="2243" spans="1:9" x14ac:dyDescent="0.3">
      <c r="A2243">
        <v>23</v>
      </c>
      <c r="B2243" t="s">
        <v>116</v>
      </c>
      <c r="C2243">
        <v>75</v>
      </c>
      <c r="D2243">
        <v>839440.8</v>
      </c>
      <c r="E2243" t="str">
        <f t="shared" ref="E2243:E2306" si="35">_xlfn.CONCAT(A2243,";",B2243,";",C2243,";",D2243)</f>
        <v>23;Input@KoalaPesajeEntrada;75;839440,8</v>
      </c>
      <c r="I2243" t="s">
        <v>2362</v>
      </c>
    </row>
    <row r="2244" spans="1:9" x14ac:dyDescent="0.3">
      <c r="A2244">
        <v>24</v>
      </c>
      <c r="B2244" t="s">
        <v>116</v>
      </c>
      <c r="C2244">
        <v>75</v>
      </c>
      <c r="D2244">
        <v>833025.6</v>
      </c>
      <c r="E2244" t="str">
        <f t="shared" si="35"/>
        <v>24;Input@KoalaPesajeEntrada;75;833025,6</v>
      </c>
      <c r="I2244" t="s">
        <v>2363</v>
      </c>
    </row>
    <row r="2245" spans="1:9" x14ac:dyDescent="0.3">
      <c r="A2245">
        <v>25</v>
      </c>
      <c r="B2245" t="s">
        <v>116</v>
      </c>
      <c r="C2245">
        <v>75</v>
      </c>
      <c r="D2245">
        <v>842529.6</v>
      </c>
      <c r="E2245" t="str">
        <f t="shared" si="35"/>
        <v>25;Input@KoalaPesajeEntrada;75;842529,6</v>
      </c>
      <c r="I2245" t="s">
        <v>2364</v>
      </c>
    </row>
    <row r="2246" spans="1:9" x14ac:dyDescent="0.3">
      <c r="A2246">
        <v>26</v>
      </c>
      <c r="B2246" t="s">
        <v>116</v>
      </c>
      <c r="C2246">
        <v>75</v>
      </c>
      <c r="D2246">
        <v>837777.6</v>
      </c>
      <c r="E2246" t="str">
        <f t="shared" si="35"/>
        <v>26;Input@KoalaPesajeEntrada;75;837777,6</v>
      </c>
      <c r="I2246" t="s">
        <v>2365</v>
      </c>
    </row>
    <row r="2247" spans="1:9" x14ac:dyDescent="0.3">
      <c r="A2247">
        <v>27</v>
      </c>
      <c r="B2247" t="s">
        <v>116</v>
      </c>
      <c r="C2247">
        <v>75</v>
      </c>
      <c r="D2247">
        <v>837540</v>
      </c>
      <c r="E2247" t="str">
        <f t="shared" si="35"/>
        <v>27;Input@KoalaPesajeEntrada;75;837540</v>
      </c>
      <c r="I2247" t="s">
        <v>2366</v>
      </c>
    </row>
    <row r="2248" spans="1:9" x14ac:dyDescent="0.3">
      <c r="A2248">
        <v>28</v>
      </c>
      <c r="B2248" t="s">
        <v>116</v>
      </c>
      <c r="C2248">
        <v>75</v>
      </c>
      <c r="D2248">
        <v>842767.2</v>
      </c>
      <c r="E2248" t="str">
        <f t="shared" si="35"/>
        <v>28;Input@KoalaPesajeEntrada;75;842767,2</v>
      </c>
      <c r="I2248" t="s">
        <v>2367</v>
      </c>
    </row>
    <row r="2249" spans="1:9" x14ac:dyDescent="0.3">
      <c r="A2249">
        <v>29</v>
      </c>
      <c r="B2249" t="s">
        <v>116</v>
      </c>
      <c r="C2249">
        <v>75</v>
      </c>
      <c r="D2249">
        <v>838015.2</v>
      </c>
      <c r="E2249" t="str">
        <f t="shared" si="35"/>
        <v>29;Input@KoalaPesajeEntrada;75;838015,2</v>
      </c>
      <c r="I2249" t="s">
        <v>2368</v>
      </c>
    </row>
    <row r="2250" spans="1:9" x14ac:dyDescent="0.3">
      <c r="A2250">
        <v>30</v>
      </c>
      <c r="B2250" t="s">
        <v>116</v>
      </c>
      <c r="C2250">
        <v>75</v>
      </c>
      <c r="D2250">
        <v>839916</v>
      </c>
      <c r="E2250" t="str">
        <f t="shared" si="35"/>
        <v>30;Input@KoalaPesajeEntrada;75;839916</v>
      </c>
      <c r="I2250" t="s">
        <v>2369</v>
      </c>
    </row>
    <row r="2251" spans="1:9" x14ac:dyDescent="0.3">
      <c r="A2251">
        <v>1</v>
      </c>
      <c r="B2251" t="s">
        <v>117</v>
      </c>
      <c r="C2251">
        <v>76</v>
      </c>
      <c r="D2251">
        <v>590634</v>
      </c>
      <c r="E2251" t="str">
        <f t="shared" si="35"/>
        <v>1;Input@PaperPesajeEntrad;76;590634</v>
      </c>
      <c r="I2251" t="s">
        <v>2370</v>
      </c>
    </row>
    <row r="2252" spans="1:9" x14ac:dyDescent="0.3">
      <c r="A2252">
        <v>2</v>
      </c>
      <c r="B2252" t="s">
        <v>117</v>
      </c>
      <c r="C2252">
        <v>76</v>
      </c>
      <c r="D2252">
        <v>593802</v>
      </c>
      <c r="E2252" t="str">
        <f t="shared" si="35"/>
        <v>2;Input@PaperPesajeEntrad;76;593802</v>
      </c>
      <c r="I2252" t="s">
        <v>2371</v>
      </c>
    </row>
    <row r="2253" spans="1:9" x14ac:dyDescent="0.3">
      <c r="A2253">
        <v>3</v>
      </c>
      <c r="B2253" t="s">
        <v>117</v>
      </c>
      <c r="C2253">
        <v>76</v>
      </c>
      <c r="D2253">
        <v>590238</v>
      </c>
      <c r="E2253" t="str">
        <f t="shared" si="35"/>
        <v>3;Input@PaperPesajeEntrad;76;590238</v>
      </c>
      <c r="I2253" t="s">
        <v>2372</v>
      </c>
    </row>
    <row r="2254" spans="1:9" x14ac:dyDescent="0.3">
      <c r="A2254">
        <v>4</v>
      </c>
      <c r="B2254" t="s">
        <v>117</v>
      </c>
      <c r="C2254">
        <v>76</v>
      </c>
      <c r="D2254">
        <v>591822</v>
      </c>
      <c r="E2254" t="str">
        <f t="shared" si="35"/>
        <v>4;Input@PaperPesajeEntrad;76;591822</v>
      </c>
      <c r="I2254" t="s">
        <v>2373</v>
      </c>
    </row>
    <row r="2255" spans="1:9" x14ac:dyDescent="0.3">
      <c r="A2255">
        <v>5</v>
      </c>
      <c r="B2255" t="s">
        <v>117</v>
      </c>
      <c r="C2255">
        <v>76</v>
      </c>
      <c r="D2255">
        <v>593604</v>
      </c>
      <c r="E2255" t="str">
        <f t="shared" si="35"/>
        <v>5;Input@PaperPesajeEntrad;76;593604</v>
      </c>
      <c r="I2255" t="s">
        <v>2374</v>
      </c>
    </row>
    <row r="2256" spans="1:9" x14ac:dyDescent="0.3">
      <c r="A2256">
        <v>6</v>
      </c>
      <c r="B2256" t="s">
        <v>117</v>
      </c>
      <c r="C2256">
        <v>76</v>
      </c>
      <c r="D2256">
        <v>586278</v>
      </c>
      <c r="E2256" t="str">
        <f t="shared" si="35"/>
        <v>6;Input@PaperPesajeEntrad;76;586278</v>
      </c>
      <c r="I2256" t="s">
        <v>2375</v>
      </c>
    </row>
    <row r="2257" spans="1:9" x14ac:dyDescent="0.3">
      <c r="A2257">
        <v>7</v>
      </c>
      <c r="B2257" t="s">
        <v>117</v>
      </c>
      <c r="C2257">
        <v>76</v>
      </c>
      <c r="D2257">
        <v>586278</v>
      </c>
      <c r="E2257" t="str">
        <f t="shared" si="35"/>
        <v>7;Input@PaperPesajeEntrad;76;586278</v>
      </c>
      <c r="I2257" t="s">
        <v>2376</v>
      </c>
    </row>
    <row r="2258" spans="1:9" x14ac:dyDescent="0.3">
      <c r="A2258">
        <v>8</v>
      </c>
      <c r="B2258" t="s">
        <v>117</v>
      </c>
      <c r="C2258">
        <v>76</v>
      </c>
      <c r="D2258">
        <v>595782</v>
      </c>
      <c r="E2258" t="str">
        <f t="shared" si="35"/>
        <v>8;Input@PaperPesajeEntrad;76;595782</v>
      </c>
      <c r="I2258" t="s">
        <v>2377</v>
      </c>
    </row>
    <row r="2259" spans="1:9" x14ac:dyDescent="0.3">
      <c r="A2259">
        <v>9</v>
      </c>
      <c r="B2259" t="s">
        <v>117</v>
      </c>
      <c r="C2259">
        <v>76</v>
      </c>
      <c r="D2259">
        <v>594000</v>
      </c>
      <c r="E2259" t="str">
        <f t="shared" si="35"/>
        <v>9;Input@PaperPesajeEntrad;76;594000</v>
      </c>
      <c r="I2259" t="s">
        <v>2378</v>
      </c>
    </row>
    <row r="2260" spans="1:9" x14ac:dyDescent="0.3">
      <c r="A2260">
        <v>10</v>
      </c>
      <c r="B2260" t="s">
        <v>117</v>
      </c>
      <c r="C2260">
        <v>76</v>
      </c>
      <c r="D2260">
        <v>587664</v>
      </c>
      <c r="E2260" t="str">
        <f t="shared" si="35"/>
        <v>10;Input@PaperPesajeEntrad;76;587664</v>
      </c>
      <c r="I2260" t="s">
        <v>2379</v>
      </c>
    </row>
    <row r="2261" spans="1:9" x14ac:dyDescent="0.3">
      <c r="A2261">
        <v>11</v>
      </c>
      <c r="B2261" t="s">
        <v>117</v>
      </c>
      <c r="C2261">
        <v>76</v>
      </c>
      <c r="D2261">
        <v>593208</v>
      </c>
      <c r="E2261" t="str">
        <f t="shared" si="35"/>
        <v>11;Input@PaperPesajeEntrad;76;593208</v>
      </c>
      <c r="I2261" t="s">
        <v>2380</v>
      </c>
    </row>
    <row r="2262" spans="1:9" x14ac:dyDescent="0.3">
      <c r="A2262">
        <v>12</v>
      </c>
      <c r="B2262" t="s">
        <v>117</v>
      </c>
      <c r="C2262">
        <v>76</v>
      </c>
      <c r="D2262">
        <v>585090</v>
      </c>
      <c r="E2262" t="str">
        <f t="shared" si="35"/>
        <v>12;Input@PaperPesajeEntrad;76;585090</v>
      </c>
      <c r="I2262" t="s">
        <v>2381</v>
      </c>
    </row>
    <row r="2263" spans="1:9" x14ac:dyDescent="0.3">
      <c r="A2263">
        <v>13</v>
      </c>
      <c r="B2263" t="s">
        <v>117</v>
      </c>
      <c r="C2263">
        <v>76</v>
      </c>
      <c r="D2263">
        <v>584496</v>
      </c>
      <c r="E2263" t="str">
        <f t="shared" si="35"/>
        <v>13;Input@PaperPesajeEntrad;76;584496</v>
      </c>
      <c r="I2263" t="s">
        <v>2382</v>
      </c>
    </row>
    <row r="2264" spans="1:9" x14ac:dyDescent="0.3">
      <c r="A2264">
        <v>14</v>
      </c>
      <c r="B2264" t="s">
        <v>117</v>
      </c>
      <c r="C2264">
        <v>76</v>
      </c>
      <c r="D2264">
        <v>585090</v>
      </c>
      <c r="E2264" t="str">
        <f t="shared" si="35"/>
        <v>14;Input@PaperPesajeEntrad;76;585090</v>
      </c>
      <c r="I2264" t="s">
        <v>2383</v>
      </c>
    </row>
    <row r="2265" spans="1:9" x14ac:dyDescent="0.3">
      <c r="A2265">
        <v>15</v>
      </c>
      <c r="B2265" t="s">
        <v>117</v>
      </c>
      <c r="C2265">
        <v>76</v>
      </c>
      <c r="D2265">
        <v>589248</v>
      </c>
      <c r="E2265" t="str">
        <f t="shared" si="35"/>
        <v>15;Input@PaperPesajeEntrad;76;589248</v>
      </c>
      <c r="I2265" t="s">
        <v>2384</v>
      </c>
    </row>
    <row r="2266" spans="1:9" x14ac:dyDescent="0.3">
      <c r="A2266">
        <v>16</v>
      </c>
      <c r="B2266" t="s">
        <v>117</v>
      </c>
      <c r="C2266">
        <v>76</v>
      </c>
      <c r="D2266">
        <v>589446</v>
      </c>
      <c r="E2266" t="str">
        <f t="shared" si="35"/>
        <v>16;Input@PaperPesajeEntrad;76;589446</v>
      </c>
      <c r="I2266" t="s">
        <v>2385</v>
      </c>
    </row>
    <row r="2267" spans="1:9" x14ac:dyDescent="0.3">
      <c r="A2267">
        <v>17</v>
      </c>
      <c r="B2267" t="s">
        <v>117</v>
      </c>
      <c r="C2267">
        <v>76</v>
      </c>
      <c r="D2267">
        <v>593604</v>
      </c>
      <c r="E2267" t="str">
        <f t="shared" si="35"/>
        <v>17;Input@PaperPesajeEntrad;76;593604</v>
      </c>
      <c r="I2267" t="s">
        <v>2386</v>
      </c>
    </row>
    <row r="2268" spans="1:9" x14ac:dyDescent="0.3">
      <c r="A2268">
        <v>18</v>
      </c>
      <c r="B2268" t="s">
        <v>117</v>
      </c>
      <c r="C2268">
        <v>76</v>
      </c>
      <c r="D2268">
        <v>589446</v>
      </c>
      <c r="E2268" t="str">
        <f t="shared" si="35"/>
        <v>18;Input@PaperPesajeEntrad;76;589446</v>
      </c>
      <c r="I2268" t="s">
        <v>2387</v>
      </c>
    </row>
    <row r="2269" spans="1:9" x14ac:dyDescent="0.3">
      <c r="A2269">
        <v>19</v>
      </c>
      <c r="B2269" t="s">
        <v>117</v>
      </c>
      <c r="C2269">
        <v>76</v>
      </c>
      <c r="D2269">
        <v>594000</v>
      </c>
      <c r="E2269" t="str">
        <f t="shared" si="35"/>
        <v>19;Input@PaperPesajeEntrad;76;594000</v>
      </c>
      <c r="I2269" t="s">
        <v>2388</v>
      </c>
    </row>
    <row r="2270" spans="1:9" x14ac:dyDescent="0.3">
      <c r="A2270">
        <v>20</v>
      </c>
      <c r="B2270" t="s">
        <v>117</v>
      </c>
      <c r="C2270">
        <v>76</v>
      </c>
      <c r="D2270">
        <v>594396</v>
      </c>
      <c r="E2270" t="str">
        <f t="shared" si="35"/>
        <v>20;Input@PaperPesajeEntrad;76;594396</v>
      </c>
      <c r="I2270" t="s">
        <v>2389</v>
      </c>
    </row>
    <row r="2271" spans="1:9" x14ac:dyDescent="0.3">
      <c r="A2271">
        <v>21</v>
      </c>
      <c r="B2271" t="s">
        <v>117</v>
      </c>
      <c r="C2271">
        <v>76</v>
      </c>
      <c r="D2271">
        <v>589842</v>
      </c>
      <c r="E2271" t="str">
        <f t="shared" si="35"/>
        <v>21;Input@PaperPesajeEntrad;76;589842</v>
      </c>
      <c r="I2271" t="s">
        <v>2390</v>
      </c>
    </row>
    <row r="2272" spans="1:9" x14ac:dyDescent="0.3">
      <c r="A2272">
        <v>22</v>
      </c>
      <c r="B2272" t="s">
        <v>117</v>
      </c>
      <c r="C2272">
        <v>76</v>
      </c>
      <c r="D2272">
        <v>595584</v>
      </c>
      <c r="E2272" t="str">
        <f t="shared" si="35"/>
        <v>22;Input@PaperPesajeEntrad;76;595584</v>
      </c>
      <c r="I2272" t="s">
        <v>2391</v>
      </c>
    </row>
    <row r="2273" spans="1:9" x14ac:dyDescent="0.3">
      <c r="A2273">
        <v>23</v>
      </c>
      <c r="B2273" t="s">
        <v>117</v>
      </c>
      <c r="C2273">
        <v>76</v>
      </c>
      <c r="D2273">
        <v>592020</v>
      </c>
      <c r="E2273" t="str">
        <f t="shared" si="35"/>
        <v>23;Input@PaperPesajeEntrad;76;592020</v>
      </c>
      <c r="I2273" t="s">
        <v>2392</v>
      </c>
    </row>
    <row r="2274" spans="1:9" x14ac:dyDescent="0.3">
      <c r="A2274">
        <v>24</v>
      </c>
      <c r="B2274" t="s">
        <v>117</v>
      </c>
      <c r="C2274">
        <v>76</v>
      </c>
      <c r="D2274">
        <v>594000</v>
      </c>
      <c r="E2274" t="str">
        <f t="shared" si="35"/>
        <v>24;Input@PaperPesajeEntrad;76;594000</v>
      </c>
      <c r="I2274" t="s">
        <v>2393</v>
      </c>
    </row>
    <row r="2275" spans="1:9" x14ac:dyDescent="0.3">
      <c r="A2275">
        <v>25</v>
      </c>
      <c r="B2275" t="s">
        <v>117</v>
      </c>
      <c r="C2275">
        <v>76</v>
      </c>
      <c r="D2275">
        <v>589644</v>
      </c>
      <c r="E2275" t="str">
        <f t="shared" si="35"/>
        <v>25;Input@PaperPesajeEntrad;76;589644</v>
      </c>
      <c r="I2275" t="s">
        <v>2394</v>
      </c>
    </row>
    <row r="2276" spans="1:9" x14ac:dyDescent="0.3">
      <c r="A2276">
        <v>26</v>
      </c>
      <c r="B2276" t="s">
        <v>117</v>
      </c>
      <c r="C2276">
        <v>76</v>
      </c>
      <c r="D2276">
        <v>594990</v>
      </c>
      <c r="E2276" t="str">
        <f t="shared" si="35"/>
        <v>26;Input@PaperPesajeEntrad;76;594990</v>
      </c>
      <c r="I2276" t="s">
        <v>2395</v>
      </c>
    </row>
    <row r="2277" spans="1:9" x14ac:dyDescent="0.3">
      <c r="A2277">
        <v>27</v>
      </c>
      <c r="B2277" t="s">
        <v>117</v>
      </c>
      <c r="C2277">
        <v>76</v>
      </c>
      <c r="D2277">
        <v>592416</v>
      </c>
      <c r="E2277" t="str">
        <f t="shared" si="35"/>
        <v>27;Input@PaperPesajeEntrad;76;592416</v>
      </c>
      <c r="I2277" t="s">
        <v>2396</v>
      </c>
    </row>
    <row r="2278" spans="1:9" x14ac:dyDescent="0.3">
      <c r="A2278">
        <v>28</v>
      </c>
      <c r="B2278" t="s">
        <v>117</v>
      </c>
      <c r="C2278">
        <v>76</v>
      </c>
      <c r="D2278">
        <v>593010</v>
      </c>
      <c r="E2278" t="str">
        <f t="shared" si="35"/>
        <v>28;Input@PaperPesajeEntrad;76;593010</v>
      </c>
      <c r="I2278" t="s">
        <v>2397</v>
      </c>
    </row>
    <row r="2279" spans="1:9" x14ac:dyDescent="0.3">
      <c r="A2279">
        <v>29</v>
      </c>
      <c r="B2279" t="s">
        <v>117</v>
      </c>
      <c r="C2279">
        <v>76</v>
      </c>
      <c r="D2279">
        <v>580338</v>
      </c>
      <c r="E2279" t="str">
        <f t="shared" si="35"/>
        <v>29;Input@PaperPesajeEntrad;76;580338</v>
      </c>
      <c r="I2279" t="s">
        <v>2398</v>
      </c>
    </row>
    <row r="2280" spans="1:9" x14ac:dyDescent="0.3">
      <c r="A2280">
        <v>30</v>
      </c>
      <c r="B2280" t="s">
        <v>117</v>
      </c>
      <c r="C2280">
        <v>76</v>
      </c>
      <c r="D2280">
        <v>583704</v>
      </c>
      <c r="E2280" t="str">
        <f t="shared" si="35"/>
        <v>30;Input@PaperPesajeEntrad;76;583704</v>
      </c>
      <c r="I2280" t="s">
        <v>2399</v>
      </c>
    </row>
    <row r="2281" spans="1:9" x14ac:dyDescent="0.3">
      <c r="A2281">
        <v>1</v>
      </c>
      <c r="B2281" t="s">
        <v>116</v>
      </c>
      <c r="C2281">
        <v>77</v>
      </c>
      <c r="D2281">
        <v>578952</v>
      </c>
      <c r="E2281" t="str">
        <f t="shared" si="35"/>
        <v>1;Input@KoalaPesajeEntrada;77;578952</v>
      </c>
      <c r="I2281" t="s">
        <v>2400</v>
      </c>
    </row>
    <row r="2282" spans="1:9" x14ac:dyDescent="0.3">
      <c r="A2282">
        <v>2</v>
      </c>
      <c r="B2282" t="s">
        <v>116</v>
      </c>
      <c r="C2282">
        <v>77</v>
      </c>
      <c r="D2282">
        <v>587466</v>
      </c>
      <c r="E2282" t="str">
        <f t="shared" si="35"/>
        <v>2;Input@KoalaPesajeEntrada;77;587466</v>
      </c>
      <c r="I2282" t="s">
        <v>2401</v>
      </c>
    </row>
    <row r="2283" spans="1:9" x14ac:dyDescent="0.3">
      <c r="A2283">
        <v>3</v>
      </c>
      <c r="B2283" t="s">
        <v>116</v>
      </c>
      <c r="C2283">
        <v>77</v>
      </c>
      <c r="D2283">
        <v>584298</v>
      </c>
      <c r="E2283" t="str">
        <f t="shared" si="35"/>
        <v>3;Input@KoalaPesajeEntrada;77;584298</v>
      </c>
      <c r="I2283" t="s">
        <v>2402</v>
      </c>
    </row>
    <row r="2284" spans="1:9" x14ac:dyDescent="0.3">
      <c r="A2284">
        <v>4</v>
      </c>
      <c r="B2284" t="s">
        <v>116</v>
      </c>
      <c r="C2284">
        <v>77</v>
      </c>
      <c r="D2284">
        <v>585882</v>
      </c>
      <c r="E2284" t="str">
        <f t="shared" si="35"/>
        <v>4;Input@KoalaPesajeEntrada;77;585882</v>
      </c>
      <c r="I2284" t="s">
        <v>2403</v>
      </c>
    </row>
    <row r="2285" spans="1:9" x14ac:dyDescent="0.3">
      <c r="A2285">
        <v>5</v>
      </c>
      <c r="B2285" t="s">
        <v>116</v>
      </c>
      <c r="C2285">
        <v>77</v>
      </c>
      <c r="D2285">
        <v>579546</v>
      </c>
      <c r="E2285" t="str">
        <f t="shared" si="35"/>
        <v>5;Input@KoalaPesajeEntrada;77;579546</v>
      </c>
      <c r="I2285" t="s">
        <v>2404</v>
      </c>
    </row>
    <row r="2286" spans="1:9" x14ac:dyDescent="0.3">
      <c r="A2286">
        <v>6</v>
      </c>
      <c r="B2286" t="s">
        <v>116</v>
      </c>
      <c r="C2286">
        <v>77</v>
      </c>
      <c r="D2286">
        <v>585486</v>
      </c>
      <c r="E2286" t="str">
        <f t="shared" si="35"/>
        <v>6;Input@KoalaPesajeEntrada;77;585486</v>
      </c>
      <c r="I2286" t="s">
        <v>2405</v>
      </c>
    </row>
    <row r="2287" spans="1:9" x14ac:dyDescent="0.3">
      <c r="A2287">
        <v>7</v>
      </c>
      <c r="B2287" t="s">
        <v>116</v>
      </c>
      <c r="C2287">
        <v>77</v>
      </c>
      <c r="D2287">
        <v>578952</v>
      </c>
      <c r="E2287" t="str">
        <f t="shared" si="35"/>
        <v>7;Input@KoalaPesajeEntrada;77;578952</v>
      </c>
      <c r="I2287" t="s">
        <v>2406</v>
      </c>
    </row>
    <row r="2288" spans="1:9" x14ac:dyDescent="0.3">
      <c r="A2288">
        <v>8</v>
      </c>
      <c r="B2288" t="s">
        <v>116</v>
      </c>
      <c r="C2288">
        <v>77</v>
      </c>
      <c r="D2288">
        <v>585090</v>
      </c>
      <c r="E2288" t="str">
        <f t="shared" si="35"/>
        <v>8;Input@KoalaPesajeEntrada;77;585090</v>
      </c>
      <c r="I2288" t="s">
        <v>2407</v>
      </c>
    </row>
    <row r="2289" spans="1:9" x14ac:dyDescent="0.3">
      <c r="A2289">
        <v>9</v>
      </c>
      <c r="B2289" t="s">
        <v>116</v>
      </c>
      <c r="C2289">
        <v>77</v>
      </c>
      <c r="D2289">
        <v>584694</v>
      </c>
      <c r="E2289" t="str">
        <f t="shared" si="35"/>
        <v>9;Input@KoalaPesajeEntrada;77;584694</v>
      </c>
      <c r="I2289" t="s">
        <v>2408</v>
      </c>
    </row>
    <row r="2290" spans="1:9" x14ac:dyDescent="0.3">
      <c r="A2290">
        <v>10</v>
      </c>
      <c r="B2290" t="s">
        <v>116</v>
      </c>
      <c r="C2290">
        <v>77</v>
      </c>
      <c r="D2290">
        <v>576378</v>
      </c>
      <c r="E2290" t="str">
        <f t="shared" si="35"/>
        <v>10;Input@KoalaPesajeEntrada;77;576378</v>
      </c>
      <c r="I2290" t="s">
        <v>2409</v>
      </c>
    </row>
    <row r="2291" spans="1:9" x14ac:dyDescent="0.3">
      <c r="A2291">
        <v>11</v>
      </c>
      <c r="B2291" t="s">
        <v>116</v>
      </c>
      <c r="C2291">
        <v>77</v>
      </c>
      <c r="D2291">
        <v>583110</v>
      </c>
      <c r="E2291" t="str">
        <f t="shared" si="35"/>
        <v>11;Input@KoalaPesajeEntrada;77;583110</v>
      </c>
      <c r="I2291" t="s">
        <v>2410</v>
      </c>
    </row>
    <row r="2292" spans="1:9" x14ac:dyDescent="0.3">
      <c r="A2292">
        <v>12</v>
      </c>
      <c r="B2292" t="s">
        <v>116</v>
      </c>
      <c r="C2292">
        <v>77</v>
      </c>
      <c r="D2292">
        <v>576378</v>
      </c>
      <c r="E2292" t="str">
        <f t="shared" si="35"/>
        <v>12;Input@KoalaPesajeEntrada;77;576378</v>
      </c>
      <c r="I2292" t="s">
        <v>2411</v>
      </c>
    </row>
    <row r="2293" spans="1:9" x14ac:dyDescent="0.3">
      <c r="A2293">
        <v>13</v>
      </c>
      <c r="B2293" t="s">
        <v>116</v>
      </c>
      <c r="C2293">
        <v>77</v>
      </c>
      <c r="D2293">
        <v>575982</v>
      </c>
      <c r="E2293" t="str">
        <f t="shared" si="35"/>
        <v>13;Input@KoalaPesajeEntrada;77;575982</v>
      </c>
      <c r="I2293" t="s">
        <v>2412</v>
      </c>
    </row>
    <row r="2294" spans="1:9" x14ac:dyDescent="0.3">
      <c r="A2294">
        <v>14</v>
      </c>
      <c r="B2294" t="s">
        <v>116</v>
      </c>
      <c r="C2294">
        <v>77</v>
      </c>
      <c r="D2294">
        <v>576378</v>
      </c>
      <c r="E2294" t="str">
        <f t="shared" si="35"/>
        <v>14;Input@KoalaPesajeEntrada;77;576378</v>
      </c>
      <c r="I2294" t="s">
        <v>2413</v>
      </c>
    </row>
    <row r="2295" spans="1:9" x14ac:dyDescent="0.3">
      <c r="A2295">
        <v>15</v>
      </c>
      <c r="B2295" t="s">
        <v>116</v>
      </c>
      <c r="C2295">
        <v>77</v>
      </c>
      <c r="D2295">
        <v>585882</v>
      </c>
      <c r="E2295" t="str">
        <f t="shared" si="35"/>
        <v>15;Input@KoalaPesajeEntrada;77;585882</v>
      </c>
      <c r="I2295" t="s">
        <v>2414</v>
      </c>
    </row>
    <row r="2296" spans="1:9" x14ac:dyDescent="0.3">
      <c r="A2296">
        <v>16</v>
      </c>
      <c r="B2296" t="s">
        <v>116</v>
      </c>
      <c r="C2296">
        <v>77</v>
      </c>
      <c r="D2296">
        <v>584100</v>
      </c>
      <c r="E2296" t="str">
        <f t="shared" si="35"/>
        <v>16;Input@KoalaPesajeEntrada;77;584100</v>
      </c>
      <c r="I2296" t="s">
        <v>2415</v>
      </c>
    </row>
    <row r="2297" spans="1:9" x14ac:dyDescent="0.3">
      <c r="A2297">
        <v>17</v>
      </c>
      <c r="B2297" t="s">
        <v>116</v>
      </c>
      <c r="C2297">
        <v>77</v>
      </c>
      <c r="D2297">
        <v>584100</v>
      </c>
      <c r="E2297" t="str">
        <f t="shared" si="35"/>
        <v>17;Input@KoalaPesajeEntrada;77;584100</v>
      </c>
      <c r="I2297" t="s">
        <v>2416</v>
      </c>
    </row>
    <row r="2298" spans="1:9" x14ac:dyDescent="0.3">
      <c r="A2298">
        <v>18</v>
      </c>
      <c r="B2298" t="s">
        <v>116</v>
      </c>
      <c r="C2298">
        <v>77</v>
      </c>
      <c r="D2298">
        <v>576180</v>
      </c>
      <c r="E2298" t="str">
        <f t="shared" si="35"/>
        <v>18;Input@KoalaPesajeEntrada;77;576180</v>
      </c>
      <c r="I2298" t="s">
        <v>2417</v>
      </c>
    </row>
    <row r="2299" spans="1:9" x14ac:dyDescent="0.3">
      <c r="A2299">
        <v>19</v>
      </c>
      <c r="B2299" t="s">
        <v>116</v>
      </c>
      <c r="C2299">
        <v>77</v>
      </c>
      <c r="D2299">
        <v>576972</v>
      </c>
      <c r="E2299" t="str">
        <f t="shared" si="35"/>
        <v>19;Input@KoalaPesajeEntrada;77;576972</v>
      </c>
      <c r="I2299" t="s">
        <v>2418</v>
      </c>
    </row>
    <row r="2300" spans="1:9" x14ac:dyDescent="0.3">
      <c r="A2300">
        <v>20</v>
      </c>
      <c r="B2300" t="s">
        <v>116</v>
      </c>
      <c r="C2300">
        <v>77</v>
      </c>
      <c r="D2300">
        <v>578952</v>
      </c>
      <c r="E2300" t="str">
        <f t="shared" si="35"/>
        <v>20;Input@KoalaPesajeEntrada;77;578952</v>
      </c>
      <c r="I2300" t="s">
        <v>2419</v>
      </c>
    </row>
    <row r="2301" spans="1:9" x14ac:dyDescent="0.3">
      <c r="A2301">
        <v>21</v>
      </c>
      <c r="B2301" t="s">
        <v>116</v>
      </c>
      <c r="C2301">
        <v>77</v>
      </c>
      <c r="D2301">
        <v>577170</v>
      </c>
      <c r="E2301" t="str">
        <f t="shared" si="35"/>
        <v>21;Input@KoalaPesajeEntrada;77;577170</v>
      </c>
      <c r="I2301" t="s">
        <v>2420</v>
      </c>
    </row>
    <row r="2302" spans="1:9" x14ac:dyDescent="0.3">
      <c r="A2302">
        <v>22</v>
      </c>
      <c r="B2302" t="s">
        <v>116</v>
      </c>
      <c r="C2302">
        <v>77</v>
      </c>
      <c r="D2302">
        <v>583506</v>
      </c>
      <c r="E2302" t="str">
        <f t="shared" si="35"/>
        <v>22;Input@KoalaPesajeEntrada;77;583506</v>
      </c>
      <c r="I2302" t="s">
        <v>2421</v>
      </c>
    </row>
    <row r="2303" spans="1:9" x14ac:dyDescent="0.3">
      <c r="A2303">
        <v>23</v>
      </c>
      <c r="B2303" t="s">
        <v>116</v>
      </c>
      <c r="C2303">
        <v>77</v>
      </c>
      <c r="D2303">
        <v>582318</v>
      </c>
      <c r="E2303" t="str">
        <f t="shared" si="35"/>
        <v>23;Input@KoalaPesajeEntrada;77;582318</v>
      </c>
      <c r="I2303" t="s">
        <v>2422</v>
      </c>
    </row>
    <row r="2304" spans="1:9" x14ac:dyDescent="0.3">
      <c r="A2304">
        <v>24</v>
      </c>
      <c r="B2304" t="s">
        <v>116</v>
      </c>
      <c r="C2304">
        <v>77</v>
      </c>
      <c r="D2304">
        <v>581130</v>
      </c>
      <c r="E2304" t="str">
        <f t="shared" si="35"/>
        <v>24;Input@KoalaPesajeEntrada;77;581130</v>
      </c>
      <c r="I2304" t="s">
        <v>2423</v>
      </c>
    </row>
    <row r="2305" spans="1:9" x14ac:dyDescent="0.3">
      <c r="A2305">
        <v>25</v>
      </c>
      <c r="B2305" t="s">
        <v>116</v>
      </c>
      <c r="C2305">
        <v>77</v>
      </c>
      <c r="D2305">
        <v>582318</v>
      </c>
      <c r="E2305" t="str">
        <f t="shared" si="35"/>
        <v>25;Input@KoalaPesajeEntrada;77;582318</v>
      </c>
      <c r="I2305" t="s">
        <v>2424</v>
      </c>
    </row>
    <row r="2306" spans="1:9" x14ac:dyDescent="0.3">
      <c r="A2306">
        <v>26</v>
      </c>
      <c r="B2306" t="s">
        <v>116</v>
      </c>
      <c r="C2306">
        <v>77</v>
      </c>
      <c r="D2306">
        <v>582120</v>
      </c>
      <c r="E2306" t="str">
        <f t="shared" si="35"/>
        <v>26;Input@KoalaPesajeEntrada;77;582120</v>
      </c>
      <c r="I2306" t="s">
        <v>2425</v>
      </c>
    </row>
    <row r="2307" spans="1:9" x14ac:dyDescent="0.3">
      <c r="A2307">
        <v>27</v>
      </c>
      <c r="B2307" t="s">
        <v>116</v>
      </c>
      <c r="C2307">
        <v>77</v>
      </c>
      <c r="D2307">
        <v>584298</v>
      </c>
      <c r="E2307" t="str">
        <f t="shared" ref="E2307:E2370" si="36">_xlfn.CONCAT(A2307,";",B2307,";",C2307,";",D2307)</f>
        <v>27;Input@KoalaPesajeEntrada;77;584298</v>
      </c>
      <c r="I2307" t="s">
        <v>2426</v>
      </c>
    </row>
    <row r="2308" spans="1:9" x14ac:dyDescent="0.3">
      <c r="A2308">
        <v>28</v>
      </c>
      <c r="B2308" t="s">
        <v>116</v>
      </c>
      <c r="C2308">
        <v>77</v>
      </c>
      <c r="D2308">
        <v>580140</v>
      </c>
      <c r="E2308" t="str">
        <f t="shared" si="36"/>
        <v>28;Input@KoalaPesajeEntrada;77;580140</v>
      </c>
      <c r="I2308" t="s">
        <v>2427</v>
      </c>
    </row>
    <row r="2309" spans="1:9" x14ac:dyDescent="0.3">
      <c r="A2309">
        <v>29</v>
      </c>
      <c r="B2309" t="s">
        <v>116</v>
      </c>
      <c r="C2309">
        <v>77</v>
      </c>
      <c r="D2309">
        <v>581130</v>
      </c>
      <c r="E2309" t="str">
        <f t="shared" si="36"/>
        <v>29;Input@KoalaPesajeEntrada;77;581130</v>
      </c>
      <c r="I2309" t="s">
        <v>2428</v>
      </c>
    </row>
    <row r="2310" spans="1:9" x14ac:dyDescent="0.3">
      <c r="A2310">
        <v>30</v>
      </c>
      <c r="B2310" t="s">
        <v>116</v>
      </c>
      <c r="C2310">
        <v>77</v>
      </c>
      <c r="D2310">
        <v>584496</v>
      </c>
      <c r="E2310" t="str">
        <f t="shared" si="36"/>
        <v>30;Input@KoalaPesajeEntrada;77;584496</v>
      </c>
      <c r="I2310" t="s">
        <v>2429</v>
      </c>
    </row>
    <row r="2311" spans="1:9" x14ac:dyDescent="0.3">
      <c r="A2311">
        <v>1</v>
      </c>
      <c r="B2311" t="s">
        <v>116</v>
      </c>
      <c r="C2311">
        <v>78</v>
      </c>
      <c r="D2311">
        <v>953845.2</v>
      </c>
      <c r="E2311" t="str">
        <f t="shared" si="36"/>
        <v>1;Input@KoalaPesajeEntrada;78;953845,2</v>
      </c>
      <c r="I2311" t="s">
        <v>2430</v>
      </c>
    </row>
    <row r="2312" spans="1:9" x14ac:dyDescent="0.3">
      <c r="A2312">
        <v>2</v>
      </c>
      <c r="B2312" t="s">
        <v>116</v>
      </c>
      <c r="C2312">
        <v>78</v>
      </c>
      <c r="D2312">
        <v>962438.4</v>
      </c>
      <c r="E2312" t="str">
        <f t="shared" si="36"/>
        <v>2;Input@KoalaPesajeEntrada;78;962438,4</v>
      </c>
      <c r="I2312" t="s">
        <v>2431</v>
      </c>
    </row>
    <row r="2313" spans="1:9" x14ac:dyDescent="0.3">
      <c r="A2313">
        <v>3</v>
      </c>
      <c r="B2313" t="s">
        <v>116</v>
      </c>
      <c r="C2313">
        <v>78</v>
      </c>
      <c r="D2313">
        <v>955231.2</v>
      </c>
      <c r="E2313" t="str">
        <f t="shared" si="36"/>
        <v>3;Input@KoalaPesajeEntrada;78;955231,2</v>
      </c>
      <c r="I2313" t="s">
        <v>2432</v>
      </c>
    </row>
    <row r="2314" spans="1:9" x14ac:dyDescent="0.3">
      <c r="A2314">
        <v>4</v>
      </c>
      <c r="B2314" t="s">
        <v>116</v>
      </c>
      <c r="C2314">
        <v>78</v>
      </c>
      <c r="D2314">
        <v>957171.6</v>
      </c>
      <c r="E2314" t="str">
        <f t="shared" si="36"/>
        <v>4;Input@KoalaPesajeEntrada;78;957171,6</v>
      </c>
      <c r="I2314" t="s">
        <v>2433</v>
      </c>
    </row>
    <row r="2315" spans="1:9" x14ac:dyDescent="0.3">
      <c r="A2315">
        <v>5</v>
      </c>
      <c r="B2315" t="s">
        <v>116</v>
      </c>
      <c r="C2315">
        <v>78</v>
      </c>
      <c r="D2315">
        <v>951073.2</v>
      </c>
      <c r="E2315" t="str">
        <f t="shared" si="36"/>
        <v>5;Input@KoalaPesajeEntrada;78;951073,2</v>
      </c>
      <c r="I2315" t="s">
        <v>2434</v>
      </c>
    </row>
    <row r="2316" spans="1:9" x14ac:dyDescent="0.3">
      <c r="A2316">
        <v>6</v>
      </c>
      <c r="B2316" t="s">
        <v>116</v>
      </c>
      <c r="C2316">
        <v>78</v>
      </c>
      <c r="D2316">
        <v>960775.2</v>
      </c>
      <c r="E2316" t="str">
        <f t="shared" si="36"/>
        <v>6;Input@KoalaPesajeEntrada;78;960775,2</v>
      </c>
      <c r="I2316" t="s">
        <v>2435</v>
      </c>
    </row>
    <row r="2317" spans="1:9" x14ac:dyDescent="0.3">
      <c r="A2317">
        <v>7</v>
      </c>
      <c r="B2317" t="s">
        <v>116</v>
      </c>
      <c r="C2317">
        <v>78</v>
      </c>
      <c r="D2317">
        <v>944697.6</v>
      </c>
      <c r="E2317" t="str">
        <f t="shared" si="36"/>
        <v>7;Input@KoalaPesajeEntrada;78;944697,6</v>
      </c>
      <c r="I2317" t="s">
        <v>2436</v>
      </c>
    </row>
    <row r="2318" spans="1:9" x14ac:dyDescent="0.3">
      <c r="A2318">
        <v>8</v>
      </c>
      <c r="B2318" t="s">
        <v>116</v>
      </c>
      <c r="C2318">
        <v>78</v>
      </c>
      <c r="D2318">
        <v>959666.4</v>
      </c>
      <c r="E2318" t="str">
        <f t="shared" si="36"/>
        <v>8;Input@KoalaPesajeEntrada;78;959666,4</v>
      </c>
      <c r="I2318" t="s">
        <v>2437</v>
      </c>
    </row>
    <row r="2319" spans="1:9" x14ac:dyDescent="0.3">
      <c r="A2319">
        <v>9</v>
      </c>
      <c r="B2319" t="s">
        <v>116</v>
      </c>
      <c r="C2319">
        <v>78</v>
      </c>
      <c r="D2319">
        <v>949964.4</v>
      </c>
      <c r="E2319" t="str">
        <f t="shared" si="36"/>
        <v>9;Input@KoalaPesajeEntrada;78;949964,4</v>
      </c>
      <c r="I2319" t="s">
        <v>2438</v>
      </c>
    </row>
    <row r="2320" spans="1:9" x14ac:dyDescent="0.3">
      <c r="A2320">
        <v>10</v>
      </c>
      <c r="B2320" t="s">
        <v>116</v>
      </c>
      <c r="C2320">
        <v>78</v>
      </c>
      <c r="D2320">
        <v>953845.2</v>
      </c>
      <c r="E2320" t="str">
        <f t="shared" si="36"/>
        <v>10;Input@KoalaPesajeEntrada;78;953845,2</v>
      </c>
      <c r="I2320" t="s">
        <v>2439</v>
      </c>
    </row>
    <row r="2321" spans="1:9" x14ac:dyDescent="0.3">
      <c r="A2321">
        <v>11</v>
      </c>
      <c r="B2321" t="s">
        <v>116</v>
      </c>
      <c r="C2321">
        <v>78</v>
      </c>
      <c r="D2321">
        <v>955231.2</v>
      </c>
      <c r="E2321" t="str">
        <f t="shared" si="36"/>
        <v>11;Input@KoalaPesajeEntrada;78;955231,2</v>
      </c>
      <c r="I2321" t="s">
        <v>2440</v>
      </c>
    </row>
    <row r="2322" spans="1:9" x14ac:dyDescent="0.3">
      <c r="A2322">
        <v>12</v>
      </c>
      <c r="B2322" t="s">
        <v>116</v>
      </c>
      <c r="C2322">
        <v>78</v>
      </c>
      <c r="D2322">
        <v>946915.2</v>
      </c>
      <c r="E2322" t="str">
        <f t="shared" si="36"/>
        <v>12;Input@KoalaPesajeEntrada;78;946915,2</v>
      </c>
      <c r="I2322" t="s">
        <v>2441</v>
      </c>
    </row>
    <row r="2323" spans="1:9" x14ac:dyDescent="0.3">
      <c r="A2323">
        <v>13</v>
      </c>
      <c r="B2323" t="s">
        <v>116</v>
      </c>
      <c r="C2323">
        <v>78</v>
      </c>
      <c r="D2323">
        <v>949132.80000000005</v>
      </c>
      <c r="E2323" t="str">
        <f t="shared" si="36"/>
        <v>13;Input@KoalaPesajeEntrada;78;949132,8</v>
      </c>
      <c r="I2323" t="s">
        <v>2442</v>
      </c>
    </row>
    <row r="2324" spans="1:9" x14ac:dyDescent="0.3">
      <c r="A2324">
        <v>14</v>
      </c>
      <c r="B2324" t="s">
        <v>116</v>
      </c>
      <c r="C2324">
        <v>78</v>
      </c>
      <c r="D2324">
        <v>952182</v>
      </c>
      <c r="E2324" t="str">
        <f t="shared" si="36"/>
        <v>14;Input@KoalaPesajeEntrada;78;952182</v>
      </c>
      <c r="I2324" t="s">
        <v>2443</v>
      </c>
    </row>
    <row r="2325" spans="1:9" x14ac:dyDescent="0.3">
      <c r="A2325">
        <v>15</v>
      </c>
      <c r="B2325" t="s">
        <v>116</v>
      </c>
      <c r="C2325">
        <v>78</v>
      </c>
      <c r="D2325">
        <v>953290.8</v>
      </c>
      <c r="E2325" t="str">
        <f t="shared" si="36"/>
        <v>15;Input@KoalaPesajeEntrada;78;953290,8</v>
      </c>
      <c r="I2325" t="s">
        <v>2444</v>
      </c>
    </row>
    <row r="2326" spans="1:9" x14ac:dyDescent="0.3">
      <c r="A2326">
        <v>16</v>
      </c>
      <c r="B2326" t="s">
        <v>116</v>
      </c>
      <c r="C2326">
        <v>78</v>
      </c>
      <c r="D2326">
        <v>951904.8</v>
      </c>
      <c r="E2326" t="str">
        <f t="shared" si="36"/>
        <v>16;Input@KoalaPesajeEntrada;78;951904,8</v>
      </c>
      <c r="I2326" t="s">
        <v>2445</v>
      </c>
    </row>
    <row r="2327" spans="1:9" x14ac:dyDescent="0.3">
      <c r="A2327">
        <v>17</v>
      </c>
      <c r="B2327" t="s">
        <v>116</v>
      </c>
      <c r="C2327">
        <v>78</v>
      </c>
      <c r="D2327">
        <v>951350.4</v>
      </c>
      <c r="E2327" t="str">
        <f t="shared" si="36"/>
        <v>17;Input@KoalaPesajeEntrada;78;951350,4</v>
      </c>
      <c r="I2327" t="s">
        <v>2446</v>
      </c>
    </row>
    <row r="2328" spans="1:9" x14ac:dyDescent="0.3">
      <c r="A2328">
        <v>18</v>
      </c>
      <c r="B2328" t="s">
        <v>116</v>
      </c>
      <c r="C2328">
        <v>78</v>
      </c>
      <c r="D2328">
        <v>950518.8</v>
      </c>
      <c r="E2328" t="str">
        <f t="shared" si="36"/>
        <v>18;Input@KoalaPesajeEntrada;78;950518,8</v>
      </c>
      <c r="I2328" t="s">
        <v>2447</v>
      </c>
    </row>
    <row r="2329" spans="1:9" x14ac:dyDescent="0.3">
      <c r="A2329">
        <v>19</v>
      </c>
      <c r="B2329" t="s">
        <v>116</v>
      </c>
      <c r="C2329">
        <v>78</v>
      </c>
      <c r="D2329">
        <v>955508.4</v>
      </c>
      <c r="E2329" t="str">
        <f t="shared" si="36"/>
        <v>19;Input@KoalaPesajeEntrada;78;955508,4</v>
      </c>
      <c r="I2329" t="s">
        <v>2448</v>
      </c>
    </row>
    <row r="2330" spans="1:9" x14ac:dyDescent="0.3">
      <c r="A2330">
        <v>20</v>
      </c>
      <c r="B2330" t="s">
        <v>116</v>
      </c>
      <c r="C2330">
        <v>78</v>
      </c>
      <c r="D2330">
        <v>950796</v>
      </c>
      <c r="E2330" t="str">
        <f t="shared" si="36"/>
        <v>20;Input@KoalaPesajeEntrada;78;950796</v>
      </c>
      <c r="I2330" t="s">
        <v>2449</v>
      </c>
    </row>
    <row r="2331" spans="1:9" x14ac:dyDescent="0.3">
      <c r="A2331">
        <v>21</v>
      </c>
      <c r="B2331" t="s">
        <v>116</v>
      </c>
      <c r="C2331">
        <v>78</v>
      </c>
      <c r="D2331">
        <v>941648.4</v>
      </c>
      <c r="E2331" t="str">
        <f t="shared" si="36"/>
        <v>21;Input@KoalaPesajeEntrada;78;941648,4</v>
      </c>
      <c r="I2331" t="s">
        <v>2450</v>
      </c>
    </row>
    <row r="2332" spans="1:9" x14ac:dyDescent="0.3">
      <c r="A2332">
        <v>22</v>
      </c>
      <c r="B2332" t="s">
        <v>116</v>
      </c>
      <c r="C2332">
        <v>78</v>
      </c>
      <c r="D2332">
        <v>954954</v>
      </c>
      <c r="E2332" t="str">
        <f t="shared" si="36"/>
        <v>22;Input@KoalaPesajeEntrada;78;954954</v>
      </c>
      <c r="I2332" t="s">
        <v>2451</v>
      </c>
    </row>
    <row r="2333" spans="1:9" x14ac:dyDescent="0.3">
      <c r="A2333">
        <v>23</v>
      </c>
      <c r="B2333" t="s">
        <v>116</v>
      </c>
      <c r="C2333">
        <v>78</v>
      </c>
      <c r="D2333">
        <v>949410</v>
      </c>
      <c r="E2333" t="str">
        <f t="shared" si="36"/>
        <v>23;Input@KoalaPesajeEntrada;78;949410</v>
      </c>
      <c r="I2333" t="s">
        <v>2452</v>
      </c>
    </row>
    <row r="2334" spans="1:9" x14ac:dyDescent="0.3">
      <c r="A2334">
        <v>24</v>
      </c>
      <c r="B2334" t="s">
        <v>116</v>
      </c>
      <c r="C2334">
        <v>78</v>
      </c>
      <c r="D2334">
        <v>953568</v>
      </c>
      <c r="E2334" t="str">
        <f t="shared" si="36"/>
        <v>24;Input@KoalaPesajeEntrada;78;953568</v>
      </c>
      <c r="I2334" t="s">
        <v>2453</v>
      </c>
    </row>
    <row r="2335" spans="1:9" x14ac:dyDescent="0.3">
      <c r="A2335">
        <v>25</v>
      </c>
      <c r="B2335" t="s">
        <v>116</v>
      </c>
      <c r="C2335">
        <v>78</v>
      </c>
      <c r="D2335">
        <v>951627.6</v>
      </c>
      <c r="E2335" t="str">
        <f t="shared" si="36"/>
        <v>25;Input@KoalaPesajeEntrada;78;951627,6</v>
      </c>
      <c r="I2335" t="s">
        <v>2454</v>
      </c>
    </row>
    <row r="2336" spans="1:9" x14ac:dyDescent="0.3">
      <c r="A2336">
        <v>26</v>
      </c>
      <c r="B2336" t="s">
        <v>116</v>
      </c>
      <c r="C2336">
        <v>78</v>
      </c>
      <c r="D2336">
        <v>953568</v>
      </c>
      <c r="E2336" t="str">
        <f t="shared" si="36"/>
        <v>26;Input@KoalaPesajeEntrada;78;953568</v>
      </c>
      <c r="I2336" t="s">
        <v>2455</v>
      </c>
    </row>
    <row r="2337" spans="1:9" x14ac:dyDescent="0.3">
      <c r="A2337">
        <v>27</v>
      </c>
      <c r="B2337" t="s">
        <v>116</v>
      </c>
      <c r="C2337">
        <v>78</v>
      </c>
      <c r="D2337">
        <v>947469.6</v>
      </c>
      <c r="E2337" t="str">
        <f t="shared" si="36"/>
        <v>27;Input@KoalaPesajeEntrada;78;947469,6</v>
      </c>
      <c r="I2337" t="s">
        <v>2456</v>
      </c>
    </row>
    <row r="2338" spans="1:9" x14ac:dyDescent="0.3">
      <c r="A2338">
        <v>28</v>
      </c>
      <c r="B2338" t="s">
        <v>116</v>
      </c>
      <c r="C2338">
        <v>78</v>
      </c>
      <c r="D2338">
        <v>948578.4</v>
      </c>
      <c r="E2338" t="str">
        <f t="shared" si="36"/>
        <v>28;Input@KoalaPesajeEntrada;78;948578,4</v>
      </c>
      <c r="I2338" t="s">
        <v>2457</v>
      </c>
    </row>
    <row r="2339" spans="1:9" x14ac:dyDescent="0.3">
      <c r="A2339">
        <v>29</v>
      </c>
      <c r="B2339" t="s">
        <v>116</v>
      </c>
      <c r="C2339">
        <v>78</v>
      </c>
      <c r="D2339">
        <v>957448.8</v>
      </c>
      <c r="E2339" t="str">
        <f t="shared" si="36"/>
        <v>29;Input@KoalaPesajeEntrada;78;957448,8</v>
      </c>
      <c r="I2339" t="s">
        <v>2458</v>
      </c>
    </row>
    <row r="2340" spans="1:9" x14ac:dyDescent="0.3">
      <c r="A2340">
        <v>30</v>
      </c>
      <c r="B2340" t="s">
        <v>116</v>
      </c>
      <c r="C2340">
        <v>78</v>
      </c>
      <c r="D2340">
        <v>961884</v>
      </c>
      <c r="E2340" t="str">
        <f t="shared" si="36"/>
        <v>30;Input@KoalaPesajeEntrada;78;961884</v>
      </c>
      <c r="I2340" t="s">
        <v>2459</v>
      </c>
    </row>
    <row r="2341" spans="1:9" x14ac:dyDescent="0.3">
      <c r="A2341">
        <v>1</v>
      </c>
      <c r="B2341" t="s">
        <v>116</v>
      </c>
      <c r="C2341">
        <v>79</v>
      </c>
      <c r="D2341">
        <v>951627.6</v>
      </c>
      <c r="E2341" t="str">
        <f t="shared" si="36"/>
        <v>1;Input@KoalaPesajeEntrada;79;951627,6</v>
      </c>
      <c r="I2341" t="s">
        <v>2460</v>
      </c>
    </row>
    <row r="2342" spans="1:9" x14ac:dyDescent="0.3">
      <c r="A2342">
        <v>2</v>
      </c>
      <c r="B2342" t="s">
        <v>116</v>
      </c>
      <c r="C2342">
        <v>79</v>
      </c>
      <c r="D2342">
        <v>948301.2</v>
      </c>
      <c r="E2342" t="str">
        <f t="shared" si="36"/>
        <v>2;Input@KoalaPesajeEntrada;79;948301,2</v>
      </c>
      <c r="I2342" t="s">
        <v>2461</v>
      </c>
    </row>
    <row r="2343" spans="1:9" x14ac:dyDescent="0.3">
      <c r="A2343">
        <v>3</v>
      </c>
      <c r="B2343" t="s">
        <v>116</v>
      </c>
      <c r="C2343">
        <v>79</v>
      </c>
      <c r="D2343">
        <v>953013.6</v>
      </c>
      <c r="E2343" t="str">
        <f t="shared" si="36"/>
        <v>3;Input@KoalaPesajeEntrada;79;953013,6</v>
      </c>
      <c r="I2343" t="s">
        <v>2462</v>
      </c>
    </row>
    <row r="2344" spans="1:9" x14ac:dyDescent="0.3">
      <c r="A2344">
        <v>4</v>
      </c>
      <c r="B2344" t="s">
        <v>116</v>
      </c>
      <c r="C2344">
        <v>79</v>
      </c>
      <c r="D2344">
        <v>954399.6</v>
      </c>
      <c r="E2344" t="str">
        <f t="shared" si="36"/>
        <v>4;Input@KoalaPesajeEntrada;79;954399,6</v>
      </c>
      <c r="I2344" t="s">
        <v>2463</v>
      </c>
    </row>
    <row r="2345" spans="1:9" x14ac:dyDescent="0.3">
      <c r="A2345">
        <v>5</v>
      </c>
      <c r="B2345" t="s">
        <v>116</v>
      </c>
      <c r="C2345">
        <v>79</v>
      </c>
      <c r="D2345">
        <v>948024</v>
      </c>
      <c r="E2345" t="str">
        <f t="shared" si="36"/>
        <v>5;Input@KoalaPesajeEntrada;79;948024</v>
      </c>
      <c r="I2345" t="s">
        <v>2464</v>
      </c>
    </row>
    <row r="2346" spans="1:9" x14ac:dyDescent="0.3">
      <c r="A2346">
        <v>6</v>
      </c>
      <c r="B2346" t="s">
        <v>116</v>
      </c>
      <c r="C2346">
        <v>79</v>
      </c>
      <c r="D2346">
        <v>947192.4</v>
      </c>
      <c r="E2346" t="str">
        <f t="shared" si="36"/>
        <v>6;Input@KoalaPesajeEntrada;79;947192,4</v>
      </c>
      <c r="I2346" t="s">
        <v>2465</v>
      </c>
    </row>
    <row r="2347" spans="1:9" x14ac:dyDescent="0.3">
      <c r="A2347">
        <v>7</v>
      </c>
      <c r="B2347" t="s">
        <v>116</v>
      </c>
      <c r="C2347">
        <v>79</v>
      </c>
      <c r="D2347">
        <v>948578.4</v>
      </c>
      <c r="E2347" t="str">
        <f t="shared" si="36"/>
        <v>7;Input@KoalaPesajeEntrada;79;948578,4</v>
      </c>
      <c r="I2347" t="s">
        <v>2466</v>
      </c>
    </row>
    <row r="2348" spans="1:9" x14ac:dyDescent="0.3">
      <c r="A2348">
        <v>8</v>
      </c>
      <c r="B2348" t="s">
        <v>116</v>
      </c>
      <c r="C2348">
        <v>79</v>
      </c>
      <c r="D2348">
        <v>956340</v>
      </c>
      <c r="E2348" t="str">
        <f t="shared" si="36"/>
        <v>8;Input@KoalaPesajeEntrada;79;956340</v>
      </c>
      <c r="I2348" t="s">
        <v>2467</v>
      </c>
    </row>
    <row r="2349" spans="1:9" x14ac:dyDescent="0.3">
      <c r="A2349">
        <v>9</v>
      </c>
      <c r="B2349" t="s">
        <v>116</v>
      </c>
      <c r="C2349">
        <v>79</v>
      </c>
      <c r="D2349">
        <v>947469.6</v>
      </c>
      <c r="E2349" t="str">
        <f t="shared" si="36"/>
        <v>9;Input@KoalaPesajeEntrada;79;947469,6</v>
      </c>
      <c r="I2349" t="s">
        <v>2468</v>
      </c>
    </row>
    <row r="2350" spans="1:9" x14ac:dyDescent="0.3">
      <c r="A2350">
        <v>10</v>
      </c>
      <c r="B2350" t="s">
        <v>116</v>
      </c>
      <c r="C2350">
        <v>79</v>
      </c>
      <c r="D2350">
        <v>948301.2</v>
      </c>
      <c r="E2350" t="str">
        <f t="shared" si="36"/>
        <v>10;Input@KoalaPesajeEntrada;79;948301,2</v>
      </c>
      <c r="I2350" t="s">
        <v>2469</v>
      </c>
    </row>
    <row r="2351" spans="1:9" x14ac:dyDescent="0.3">
      <c r="A2351">
        <v>11</v>
      </c>
      <c r="B2351" t="s">
        <v>116</v>
      </c>
      <c r="C2351">
        <v>79</v>
      </c>
      <c r="D2351">
        <v>949964.4</v>
      </c>
      <c r="E2351" t="str">
        <f t="shared" si="36"/>
        <v>11;Input@KoalaPesajeEntrada;79;949964,4</v>
      </c>
      <c r="I2351" t="s">
        <v>2470</v>
      </c>
    </row>
    <row r="2352" spans="1:9" x14ac:dyDescent="0.3">
      <c r="A2352">
        <v>12</v>
      </c>
      <c r="B2352" t="s">
        <v>116</v>
      </c>
      <c r="C2352">
        <v>79</v>
      </c>
      <c r="D2352">
        <v>942757.2</v>
      </c>
      <c r="E2352" t="str">
        <f t="shared" si="36"/>
        <v>12;Input@KoalaPesajeEntrada;79;942757,2</v>
      </c>
      <c r="I2352" t="s">
        <v>2471</v>
      </c>
    </row>
    <row r="2353" spans="1:9" x14ac:dyDescent="0.3">
      <c r="A2353">
        <v>13</v>
      </c>
      <c r="B2353" t="s">
        <v>116</v>
      </c>
      <c r="C2353">
        <v>79</v>
      </c>
      <c r="D2353">
        <v>947469.6</v>
      </c>
      <c r="E2353" t="str">
        <f t="shared" si="36"/>
        <v>13;Input@KoalaPesajeEntrada;79;947469,6</v>
      </c>
      <c r="I2353" t="s">
        <v>2472</v>
      </c>
    </row>
    <row r="2354" spans="1:9" x14ac:dyDescent="0.3">
      <c r="A2354">
        <v>14</v>
      </c>
      <c r="B2354" t="s">
        <v>116</v>
      </c>
      <c r="C2354">
        <v>79</v>
      </c>
      <c r="D2354">
        <v>941648.4</v>
      </c>
      <c r="E2354" t="str">
        <f t="shared" si="36"/>
        <v>14;Input@KoalaPesajeEntrada;79;941648,4</v>
      </c>
      <c r="I2354" t="s">
        <v>2473</v>
      </c>
    </row>
    <row r="2355" spans="1:9" x14ac:dyDescent="0.3">
      <c r="A2355">
        <v>15</v>
      </c>
      <c r="B2355" t="s">
        <v>116</v>
      </c>
      <c r="C2355">
        <v>79</v>
      </c>
      <c r="D2355">
        <v>943034.4</v>
      </c>
      <c r="E2355" t="str">
        <f t="shared" si="36"/>
        <v>15;Input@KoalaPesajeEntrada;79;943034,4</v>
      </c>
      <c r="I2355" t="s">
        <v>2474</v>
      </c>
    </row>
    <row r="2356" spans="1:9" x14ac:dyDescent="0.3">
      <c r="A2356">
        <v>16</v>
      </c>
      <c r="B2356" t="s">
        <v>116</v>
      </c>
      <c r="C2356">
        <v>79</v>
      </c>
      <c r="D2356">
        <v>947192.4</v>
      </c>
      <c r="E2356" t="str">
        <f t="shared" si="36"/>
        <v>16;Input@KoalaPesajeEntrada;79;947192,4</v>
      </c>
      <c r="I2356" t="s">
        <v>2475</v>
      </c>
    </row>
    <row r="2357" spans="1:9" x14ac:dyDescent="0.3">
      <c r="A2357">
        <v>17</v>
      </c>
      <c r="B2357" t="s">
        <v>116</v>
      </c>
      <c r="C2357">
        <v>79</v>
      </c>
      <c r="D2357">
        <v>942757.2</v>
      </c>
      <c r="E2357" t="str">
        <f t="shared" si="36"/>
        <v>17;Input@KoalaPesajeEntrada;79;942757,2</v>
      </c>
      <c r="I2357" t="s">
        <v>2476</v>
      </c>
    </row>
    <row r="2358" spans="1:9" x14ac:dyDescent="0.3">
      <c r="A2358">
        <v>18</v>
      </c>
      <c r="B2358" t="s">
        <v>116</v>
      </c>
      <c r="C2358">
        <v>79</v>
      </c>
      <c r="D2358">
        <v>945806.4</v>
      </c>
      <c r="E2358" t="str">
        <f t="shared" si="36"/>
        <v>18;Input@KoalaPesajeEntrada;79;945806,4</v>
      </c>
      <c r="I2358" t="s">
        <v>2477</v>
      </c>
    </row>
    <row r="2359" spans="1:9" x14ac:dyDescent="0.3">
      <c r="A2359">
        <v>19</v>
      </c>
      <c r="B2359" t="s">
        <v>116</v>
      </c>
      <c r="C2359">
        <v>79</v>
      </c>
      <c r="D2359">
        <v>947192.4</v>
      </c>
      <c r="E2359" t="str">
        <f t="shared" si="36"/>
        <v>19;Input@KoalaPesajeEntrada;79;947192,4</v>
      </c>
      <c r="I2359" t="s">
        <v>2478</v>
      </c>
    </row>
    <row r="2360" spans="1:9" x14ac:dyDescent="0.3">
      <c r="A2360">
        <v>20</v>
      </c>
      <c r="B2360" t="s">
        <v>116</v>
      </c>
      <c r="C2360">
        <v>79</v>
      </c>
      <c r="D2360">
        <v>944420.4</v>
      </c>
      <c r="E2360" t="str">
        <f t="shared" si="36"/>
        <v>20;Input@KoalaPesajeEntrada;79;944420,4</v>
      </c>
      <c r="I2360" t="s">
        <v>2479</v>
      </c>
    </row>
    <row r="2361" spans="1:9" x14ac:dyDescent="0.3">
      <c r="A2361">
        <v>21</v>
      </c>
      <c r="B2361" t="s">
        <v>116</v>
      </c>
      <c r="C2361">
        <v>79</v>
      </c>
      <c r="D2361">
        <v>949410</v>
      </c>
      <c r="E2361" t="str">
        <f t="shared" si="36"/>
        <v>21;Input@KoalaPesajeEntrada;79;949410</v>
      </c>
      <c r="I2361" t="s">
        <v>2480</v>
      </c>
    </row>
    <row r="2362" spans="1:9" x14ac:dyDescent="0.3">
      <c r="A2362">
        <v>22</v>
      </c>
      <c r="B2362" t="s">
        <v>116</v>
      </c>
      <c r="C2362">
        <v>79</v>
      </c>
      <c r="D2362">
        <v>949132.80000000005</v>
      </c>
      <c r="E2362" t="str">
        <f t="shared" si="36"/>
        <v>22;Input@KoalaPesajeEntrada;79;949132,8</v>
      </c>
      <c r="I2362" t="s">
        <v>2481</v>
      </c>
    </row>
    <row r="2363" spans="1:9" x14ac:dyDescent="0.3">
      <c r="A2363">
        <v>23</v>
      </c>
      <c r="B2363" t="s">
        <v>116</v>
      </c>
      <c r="C2363">
        <v>79</v>
      </c>
      <c r="D2363">
        <v>949687.2</v>
      </c>
      <c r="E2363" t="str">
        <f t="shared" si="36"/>
        <v>23;Input@KoalaPesajeEntrada;79;949687,2</v>
      </c>
      <c r="I2363" t="s">
        <v>2482</v>
      </c>
    </row>
    <row r="2364" spans="1:9" x14ac:dyDescent="0.3">
      <c r="A2364">
        <v>24</v>
      </c>
      <c r="B2364" t="s">
        <v>116</v>
      </c>
      <c r="C2364">
        <v>79</v>
      </c>
      <c r="D2364">
        <v>958003.19999999995</v>
      </c>
      <c r="E2364" t="str">
        <f t="shared" si="36"/>
        <v>24;Input@KoalaPesajeEntrada;79;958003,2</v>
      </c>
      <c r="I2364" t="s">
        <v>2483</v>
      </c>
    </row>
    <row r="2365" spans="1:9" x14ac:dyDescent="0.3">
      <c r="A2365">
        <v>25</v>
      </c>
      <c r="B2365" t="s">
        <v>116</v>
      </c>
      <c r="C2365">
        <v>79</v>
      </c>
      <c r="D2365">
        <v>957726</v>
      </c>
      <c r="E2365" t="str">
        <f t="shared" si="36"/>
        <v>25;Input@KoalaPesajeEntrada;79;957726</v>
      </c>
      <c r="I2365" t="s">
        <v>2484</v>
      </c>
    </row>
    <row r="2366" spans="1:9" x14ac:dyDescent="0.3">
      <c r="A2366">
        <v>26</v>
      </c>
      <c r="B2366" t="s">
        <v>116</v>
      </c>
      <c r="C2366">
        <v>79</v>
      </c>
      <c r="D2366">
        <v>943034.4</v>
      </c>
      <c r="E2366" t="str">
        <f t="shared" si="36"/>
        <v>26;Input@KoalaPesajeEntrada;79;943034,4</v>
      </c>
      <c r="I2366" t="s">
        <v>2485</v>
      </c>
    </row>
    <row r="2367" spans="1:9" x14ac:dyDescent="0.3">
      <c r="A2367">
        <v>27</v>
      </c>
      <c r="B2367" t="s">
        <v>116</v>
      </c>
      <c r="C2367">
        <v>79</v>
      </c>
      <c r="D2367">
        <v>949410</v>
      </c>
      <c r="E2367" t="str">
        <f t="shared" si="36"/>
        <v>27;Input@KoalaPesajeEntrada;79;949410</v>
      </c>
      <c r="I2367" t="s">
        <v>2486</v>
      </c>
    </row>
    <row r="2368" spans="1:9" x14ac:dyDescent="0.3">
      <c r="A2368">
        <v>28</v>
      </c>
      <c r="B2368" t="s">
        <v>116</v>
      </c>
      <c r="C2368">
        <v>79</v>
      </c>
      <c r="D2368">
        <v>936104.4</v>
      </c>
      <c r="E2368" t="str">
        <f t="shared" si="36"/>
        <v>28;Input@KoalaPesajeEntrada;79;936104,4</v>
      </c>
      <c r="I2368" t="s">
        <v>2487</v>
      </c>
    </row>
    <row r="2369" spans="1:9" x14ac:dyDescent="0.3">
      <c r="A2369">
        <v>29</v>
      </c>
      <c r="B2369" t="s">
        <v>116</v>
      </c>
      <c r="C2369">
        <v>79</v>
      </c>
      <c r="D2369">
        <v>950796</v>
      </c>
      <c r="E2369" t="str">
        <f t="shared" si="36"/>
        <v>29;Input@KoalaPesajeEntrada;79;950796</v>
      </c>
      <c r="I2369" t="s">
        <v>2488</v>
      </c>
    </row>
    <row r="2370" spans="1:9" x14ac:dyDescent="0.3">
      <c r="A2370">
        <v>30</v>
      </c>
      <c r="B2370" t="s">
        <v>116</v>
      </c>
      <c r="C2370">
        <v>79</v>
      </c>
      <c r="D2370">
        <v>956340</v>
      </c>
      <c r="E2370" t="str">
        <f t="shared" si="36"/>
        <v>30;Input@KoalaPesajeEntrada;79;956340</v>
      </c>
      <c r="I2370" t="s">
        <v>2489</v>
      </c>
    </row>
    <row r="2371" spans="1:9" x14ac:dyDescent="0.3">
      <c r="A2371">
        <v>1</v>
      </c>
      <c r="B2371" t="s">
        <v>117</v>
      </c>
      <c r="C2371">
        <v>80</v>
      </c>
      <c r="D2371">
        <v>653400</v>
      </c>
      <c r="E2371" t="str">
        <f t="shared" ref="E2371:E2434" si="37">_xlfn.CONCAT(A2371,";",B2371,";",C2371,";",D2371)</f>
        <v>1;Input@PaperPesajeEntrad;80;653400</v>
      </c>
      <c r="I2371" t="s">
        <v>2490</v>
      </c>
    </row>
    <row r="2372" spans="1:9" x14ac:dyDescent="0.3">
      <c r="A2372">
        <v>2</v>
      </c>
      <c r="B2372" t="s">
        <v>117</v>
      </c>
      <c r="C2372">
        <v>80</v>
      </c>
      <c r="D2372">
        <v>651618</v>
      </c>
      <c r="E2372" t="str">
        <f t="shared" si="37"/>
        <v>2;Input@PaperPesajeEntrad;80;651618</v>
      </c>
      <c r="I2372" t="s">
        <v>2491</v>
      </c>
    </row>
    <row r="2373" spans="1:9" x14ac:dyDescent="0.3">
      <c r="A2373">
        <v>3</v>
      </c>
      <c r="B2373" t="s">
        <v>117</v>
      </c>
      <c r="C2373">
        <v>80</v>
      </c>
      <c r="D2373">
        <v>649440</v>
      </c>
      <c r="E2373" t="str">
        <f t="shared" si="37"/>
        <v>3;Input@PaperPesajeEntrad;80;649440</v>
      </c>
      <c r="I2373" t="s">
        <v>2492</v>
      </c>
    </row>
    <row r="2374" spans="1:9" x14ac:dyDescent="0.3">
      <c r="A2374">
        <v>4</v>
      </c>
      <c r="B2374" t="s">
        <v>117</v>
      </c>
      <c r="C2374">
        <v>80</v>
      </c>
      <c r="D2374">
        <v>654192</v>
      </c>
      <c r="E2374" t="str">
        <f t="shared" si="37"/>
        <v>4;Input@PaperPesajeEntrad;80;654192</v>
      </c>
      <c r="I2374" t="s">
        <v>2493</v>
      </c>
    </row>
    <row r="2375" spans="1:9" x14ac:dyDescent="0.3">
      <c r="A2375">
        <v>5</v>
      </c>
      <c r="B2375" t="s">
        <v>117</v>
      </c>
      <c r="C2375">
        <v>80</v>
      </c>
      <c r="D2375">
        <v>654192</v>
      </c>
      <c r="E2375" t="str">
        <f t="shared" si="37"/>
        <v>5;Input@PaperPesajeEntrad;80;654192</v>
      </c>
      <c r="I2375" t="s">
        <v>2494</v>
      </c>
    </row>
    <row r="2376" spans="1:9" x14ac:dyDescent="0.3">
      <c r="A2376">
        <v>6</v>
      </c>
      <c r="B2376" t="s">
        <v>117</v>
      </c>
      <c r="C2376">
        <v>80</v>
      </c>
      <c r="D2376">
        <v>653994</v>
      </c>
      <c r="E2376" t="str">
        <f t="shared" si="37"/>
        <v>6;Input@PaperPesajeEntrad;80;653994</v>
      </c>
      <c r="I2376" t="s">
        <v>2495</v>
      </c>
    </row>
    <row r="2377" spans="1:9" x14ac:dyDescent="0.3">
      <c r="A2377">
        <v>7</v>
      </c>
      <c r="B2377" t="s">
        <v>117</v>
      </c>
      <c r="C2377">
        <v>80</v>
      </c>
      <c r="D2377">
        <v>651222</v>
      </c>
      <c r="E2377" t="str">
        <f t="shared" si="37"/>
        <v>7;Input@PaperPesajeEntrad;80;651222</v>
      </c>
      <c r="I2377" t="s">
        <v>2496</v>
      </c>
    </row>
    <row r="2378" spans="1:9" x14ac:dyDescent="0.3">
      <c r="A2378">
        <v>8</v>
      </c>
      <c r="B2378" t="s">
        <v>117</v>
      </c>
      <c r="C2378">
        <v>80</v>
      </c>
      <c r="D2378">
        <v>652410</v>
      </c>
      <c r="E2378" t="str">
        <f t="shared" si="37"/>
        <v>8;Input@PaperPesajeEntrad;80;652410</v>
      </c>
      <c r="I2378" t="s">
        <v>2497</v>
      </c>
    </row>
    <row r="2379" spans="1:9" x14ac:dyDescent="0.3">
      <c r="A2379">
        <v>9</v>
      </c>
      <c r="B2379" t="s">
        <v>117</v>
      </c>
      <c r="C2379">
        <v>80</v>
      </c>
      <c r="D2379">
        <v>652806</v>
      </c>
      <c r="E2379" t="str">
        <f t="shared" si="37"/>
        <v>9;Input@PaperPesajeEntrad;80;652806</v>
      </c>
      <c r="I2379" t="s">
        <v>2498</v>
      </c>
    </row>
    <row r="2380" spans="1:9" x14ac:dyDescent="0.3">
      <c r="A2380">
        <v>10</v>
      </c>
      <c r="B2380" t="s">
        <v>117</v>
      </c>
      <c r="C2380">
        <v>80</v>
      </c>
      <c r="D2380">
        <v>651024</v>
      </c>
      <c r="E2380" t="str">
        <f t="shared" si="37"/>
        <v>10;Input@PaperPesajeEntrad;80;651024</v>
      </c>
      <c r="I2380" t="s">
        <v>2499</v>
      </c>
    </row>
    <row r="2381" spans="1:9" x14ac:dyDescent="0.3">
      <c r="A2381">
        <v>11</v>
      </c>
      <c r="B2381" t="s">
        <v>117</v>
      </c>
      <c r="C2381">
        <v>80</v>
      </c>
      <c r="D2381">
        <v>656766</v>
      </c>
      <c r="E2381" t="str">
        <f t="shared" si="37"/>
        <v>11;Input@PaperPesajeEntrad;80;656766</v>
      </c>
      <c r="I2381" t="s">
        <v>2500</v>
      </c>
    </row>
    <row r="2382" spans="1:9" x14ac:dyDescent="0.3">
      <c r="A2382">
        <v>12</v>
      </c>
      <c r="B2382" t="s">
        <v>117</v>
      </c>
      <c r="C2382">
        <v>80</v>
      </c>
      <c r="D2382">
        <v>647262</v>
      </c>
      <c r="E2382" t="str">
        <f t="shared" si="37"/>
        <v>12;Input@PaperPesajeEntrad;80;647262</v>
      </c>
      <c r="I2382" t="s">
        <v>2501</v>
      </c>
    </row>
    <row r="2383" spans="1:9" x14ac:dyDescent="0.3">
      <c r="A2383">
        <v>13</v>
      </c>
      <c r="B2383" t="s">
        <v>117</v>
      </c>
      <c r="C2383">
        <v>80</v>
      </c>
      <c r="D2383">
        <v>650628</v>
      </c>
      <c r="E2383" t="str">
        <f t="shared" si="37"/>
        <v>13;Input@PaperPesajeEntrad;80;650628</v>
      </c>
      <c r="I2383" t="s">
        <v>2502</v>
      </c>
    </row>
    <row r="2384" spans="1:9" x14ac:dyDescent="0.3">
      <c r="A2384">
        <v>14</v>
      </c>
      <c r="B2384" t="s">
        <v>117</v>
      </c>
      <c r="C2384">
        <v>80</v>
      </c>
      <c r="D2384">
        <v>657360</v>
      </c>
      <c r="E2384" t="str">
        <f t="shared" si="37"/>
        <v>14;Input@PaperPesajeEntrad;80;657360</v>
      </c>
      <c r="I2384" t="s">
        <v>2503</v>
      </c>
    </row>
    <row r="2385" spans="1:9" x14ac:dyDescent="0.3">
      <c r="A2385">
        <v>15</v>
      </c>
      <c r="B2385" t="s">
        <v>117</v>
      </c>
      <c r="C2385">
        <v>80</v>
      </c>
      <c r="D2385">
        <v>643698</v>
      </c>
      <c r="E2385" t="str">
        <f t="shared" si="37"/>
        <v>15;Input@PaperPesajeEntrad;80;643698</v>
      </c>
      <c r="I2385" t="s">
        <v>2504</v>
      </c>
    </row>
    <row r="2386" spans="1:9" x14ac:dyDescent="0.3">
      <c r="A2386">
        <v>16</v>
      </c>
      <c r="B2386" t="s">
        <v>117</v>
      </c>
      <c r="C2386">
        <v>80</v>
      </c>
      <c r="D2386">
        <v>648846</v>
      </c>
      <c r="E2386" t="str">
        <f t="shared" si="37"/>
        <v>16;Input@PaperPesajeEntrad;80;648846</v>
      </c>
      <c r="I2386" t="s">
        <v>2505</v>
      </c>
    </row>
    <row r="2387" spans="1:9" x14ac:dyDescent="0.3">
      <c r="A2387">
        <v>17</v>
      </c>
      <c r="B2387" t="s">
        <v>117</v>
      </c>
      <c r="C2387">
        <v>80</v>
      </c>
      <c r="D2387">
        <v>654786</v>
      </c>
      <c r="E2387" t="str">
        <f t="shared" si="37"/>
        <v>17;Input@PaperPesajeEntrad;80;654786</v>
      </c>
      <c r="I2387" t="s">
        <v>2506</v>
      </c>
    </row>
    <row r="2388" spans="1:9" x14ac:dyDescent="0.3">
      <c r="A2388">
        <v>18</v>
      </c>
      <c r="B2388" t="s">
        <v>117</v>
      </c>
      <c r="C2388">
        <v>80</v>
      </c>
      <c r="D2388">
        <v>652410</v>
      </c>
      <c r="E2388" t="str">
        <f t="shared" si="37"/>
        <v>18;Input@PaperPesajeEntrad;80;652410</v>
      </c>
      <c r="I2388" t="s">
        <v>2507</v>
      </c>
    </row>
    <row r="2389" spans="1:9" x14ac:dyDescent="0.3">
      <c r="A2389">
        <v>19</v>
      </c>
      <c r="B2389" t="s">
        <v>117</v>
      </c>
      <c r="C2389">
        <v>80</v>
      </c>
      <c r="D2389">
        <v>650430</v>
      </c>
      <c r="E2389" t="str">
        <f t="shared" si="37"/>
        <v>19;Input@PaperPesajeEntrad;80;650430</v>
      </c>
      <c r="I2389" t="s">
        <v>2508</v>
      </c>
    </row>
    <row r="2390" spans="1:9" x14ac:dyDescent="0.3">
      <c r="A2390">
        <v>20</v>
      </c>
      <c r="B2390" t="s">
        <v>117</v>
      </c>
      <c r="C2390">
        <v>80</v>
      </c>
      <c r="D2390">
        <v>660330</v>
      </c>
      <c r="E2390" t="str">
        <f t="shared" si="37"/>
        <v>20;Input@PaperPesajeEntrad;80;660330</v>
      </c>
      <c r="I2390" t="s">
        <v>2509</v>
      </c>
    </row>
    <row r="2391" spans="1:9" x14ac:dyDescent="0.3">
      <c r="A2391">
        <v>21</v>
      </c>
      <c r="B2391" t="s">
        <v>117</v>
      </c>
      <c r="C2391">
        <v>80</v>
      </c>
      <c r="D2391">
        <v>650232</v>
      </c>
      <c r="E2391" t="str">
        <f t="shared" si="37"/>
        <v>21;Input@PaperPesajeEntrad;80;650232</v>
      </c>
      <c r="I2391" t="s">
        <v>2510</v>
      </c>
    </row>
    <row r="2392" spans="1:9" x14ac:dyDescent="0.3">
      <c r="A2392">
        <v>22</v>
      </c>
      <c r="B2392" t="s">
        <v>117</v>
      </c>
      <c r="C2392">
        <v>80</v>
      </c>
      <c r="D2392">
        <v>654390</v>
      </c>
      <c r="E2392" t="str">
        <f t="shared" si="37"/>
        <v>22;Input@PaperPesajeEntrad;80;654390</v>
      </c>
      <c r="I2392" t="s">
        <v>2511</v>
      </c>
    </row>
    <row r="2393" spans="1:9" x14ac:dyDescent="0.3">
      <c r="A2393">
        <v>23</v>
      </c>
      <c r="B2393" t="s">
        <v>117</v>
      </c>
      <c r="C2393">
        <v>80</v>
      </c>
      <c r="D2393">
        <v>647658</v>
      </c>
      <c r="E2393" t="str">
        <f t="shared" si="37"/>
        <v>23;Input@PaperPesajeEntrad;80;647658</v>
      </c>
      <c r="I2393" t="s">
        <v>2512</v>
      </c>
    </row>
    <row r="2394" spans="1:9" x14ac:dyDescent="0.3">
      <c r="A2394">
        <v>24</v>
      </c>
      <c r="B2394" t="s">
        <v>117</v>
      </c>
      <c r="C2394">
        <v>80</v>
      </c>
      <c r="D2394">
        <v>651024</v>
      </c>
      <c r="E2394" t="str">
        <f t="shared" si="37"/>
        <v>24;Input@PaperPesajeEntrad;80;651024</v>
      </c>
      <c r="I2394" t="s">
        <v>2513</v>
      </c>
    </row>
    <row r="2395" spans="1:9" x14ac:dyDescent="0.3">
      <c r="A2395">
        <v>25</v>
      </c>
      <c r="B2395" t="s">
        <v>117</v>
      </c>
      <c r="C2395">
        <v>80</v>
      </c>
      <c r="D2395">
        <v>652410</v>
      </c>
      <c r="E2395" t="str">
        <f t="shared" si="37"/>
        <v>25;Input@PaperPesajeEntrad;80;652410</v>
      </c>
      <c r="I2395" t="s">
        <v>2514</v>
      </c>
    </row>
    <row r="2396" spans="1:9" x14ac:dyDescent="0.3">
      <c r="A2396">
        <v>26</v>
      </c>
      <c r="B2396" t="s">
        <v>117</v>
      </c>
      <c r="C2396">
        <v>80</v>
      </c>
      <c r="D2396">
        <v>652806</v>
      </c>
      <c r="E2396" t="str">
        <f t="shared" si="37"/>
        <v>26;Input@PaperPesajeEntrad;80;652806</v>
      </c>
      <c r="I2396" t="s">
        <v>2515</v>
      </c>
    </row>
    <row r="2397" spans="1:9" x14ac:dyDescent="0.3">
      <c r="A2397">
        <v>27</v>
      </c>
      <c r="B2397" t="s">
        <v>117</v>
      </c>
      <c r="C2397">
        <v>80</v>
      </c>
      <c r="D2397">
        <v>656370</v>
      </c>
      <c r="E2397" t="str">
        <f t="shared" si="37"/>
        <v>27;Input@PaperPesajeEntrad;80;656370</v>
      </c>
      <c r="I2397" t="s">
        <v>2516</v>
      </c>
    </row>
    <row r="2398" spans="1:9" x14ac:dyDescent="0.3">
      <c r="A2398">
        <v>28</v>
      </c>
      <c r="B2398" t="s">
        <v>117</v>
      </c>
      <c r="C2398">
        <v>80</v>
      </c>
      <c r="D2398">
        <v>654192</v>
      </c>
      <c r="E2398" t="str">
        <f t="shared" si="37"/>
        <v>28;Input@PaperPesajeEntrad;80;654192</v>
      </c>
      <c r="I2398" t="s">
        <v>2517</v>
      </c>
    </row>
    <row r="2399" spans="1:9" x14ac:dyDescent="0.3">
      <c r="A2399">
        <v>29</v>
      </c>
      <c r="B2399" t="s">
        <v>117</v>
      </c>
      <c r="C2399">
        <v>80</v>
      </c>
      <c r="D2399">
        <v>656964</v>
      </c>
      <c r="E2399" t="str">
        <f t="shared" si="37"/>
        <v>29;Input@PaperPesajeEntrad;80;656964</v>
      </c>
      <c r="I2399" t="s">
        <v>2518</v>
      </c>
    </row>
    <row r="2400" spans="1:9" x14ac:dyDescent="0.3">
      <c r="A2400">
        <v>30</v>
      </c>
      <c r="B2400" t="s">
        <v>117</v>
      </c>
      <c r="C2400">
        <v>80</v>
      </c>
      <c r="D2400">
        <v>651618</v>
      </c>
      <c r="E2400" t="str">
        <f t="shared" si="37"/>
        <v>30;Input@PaperPesajeEntrad;80;651618</v>
      </c>
      <c r="I2400" t="s">
        <v>2519</v>
      </c>
    </row>
    <row r="2401" spans="1:9" x14ac:dyDescent="0.3">
      <c r="A2401">
        <v>1</v>
      </c>
      <c r="B2401" t="s">
        <v>116</v>
      </c>
      <c r="C2401">
        <v>81</v>
      </c>
      <c r="D2401">
        <v>993999.6</v>
      </c>
      <c r="E2401" t="str">
        <f t="shared" si="37"/>
        <v>1;Input@KoalaPesajeEntrada;81;993999,6</v>
      </c>
      <c r="I2401" t="s">
        <v>2520</v>
      </c>
    </row>
    <row r="2402" spans="1:9" x14ac:dyDescent="0.3">
      <c r="A2402">
        <v>2</v>
      </c>
      <c r="B2402" t="s">
        <v>116</v>
      </c>
      <c r="C2402">
        <v>81</v>
      </c>
      <c r="D2402">
        <v>985802.4</v>
      </c>
      <c r="E2402" t="str">
        <f t="shared" si="37"/>
        <v>2;Input@KoalaPesajeEntrada;81;985802,4</v>
      </c>
      <c r="I2402" t="s">
        <v>2521</v>
      </c>
    </row>
    <row r="2403" spans="1:9" x14ac:dyDescent="0.3">
      <c r="A2403">
        <v>3</v>
      </c>
      <c r="B2403" t="s">
        <v>116</v>
      </c>
      <c r="C2403">
        <v>81</v>
      </c>
      <c r="D2403">
        <v>995425.2</v>
      </c>
      <c r="E2403" t="str">
        <f t="shared" si="37"/>
        <v>3;Input@KoalaPesajeEntrada;81;995425,2</v>
      </c>
      <c r="I2403" t="s">
        <v>2522</v>
      </c>
    </row>
    <row r="2404" spans="1:9" x14ac:dyDescent="0.3">
      <c r="A2404">
        <v>4</v>
      </c>
      <c r="B2404" t="s">
        <v>116</v>
      </c>
      <c r="C2404">
        <v>81</v>
      </c>
      <c r="D2404">
        <v>993999.6</v>
      </c>
      <c r="E2404" t="str">
        <f t="shared" si="37"/>
        <v>4;Input@KoalaPesajeEntrada;81;993999,6</v>
      </c>
      <c r="I2404" t="s">
        <v>2523</v>
      </c>
    </row>
    <row r="2405" spans="1:9" x14ac:dyDescent="0.3">
      <c r="A2405">
        <v>5</v>
      </c>
      <c r="B2405" t="s">
        <v>116</v>
      </c>
      <c r="C2405">
        <v>81</v>
      </c>
      <c r="D2405">
        <v>989010</v>
      </c>
      <c r="E2405" t="str">
        <f t="shared" si="37"/>
        <v>5;Input@KoalaPesajeEntrada;81;989010</v>
      </c>
      <c r="I2405" t="s">
        <v>2524</v>
      </c>
    </row>
    <row r="2406" spans="1:9" x14ac:dyDescent="0.3">
      <c r="A2406">
        <v>6</v>
      </c>
      <c r="B2406" t="s">
        <v>116</v>
      </c>
      <c r="C2406">
        <v>81</v>
      </c>
      <c r="D2406">
        <v>994712.4</v>
      </c>
      <c r="E2406" t="str">
        <f t="shared" si="37"/>
        <v>6;Input@KoalaPesajeEntrada;81;994712,4</v>
      </c>
      <c r="I2406" t="s">
        <v>2525</v>
      </c>
    </row>
    <row r="2407" spans="1:9" x14ac:dyDescent="0.3">
      <c r="A2407">
        <v>7</v>
      </c>
      <c r="B2407" t="s">
        <v>116</v>
      </c>
      <c r="C2407">
        <v>81</v>
      </c>
      <c r="D2407">
        <v>987584.4</v>
      </c>
      <c r="E2407" t="str">
        <f t="shared" si="37"/>
        <v>7;Input@KoalaPesajeEntrada;81;987584,4</v>
      </c>
      <c r="I2407" t="s">
        <v>2526</v>
      </c>
    </row>
    <row r="2408" spans="1:9" x14ac:dyDescent="0.3">
      <c r="A2408">
        <v>8</v>
      </c>
      <c r="B2408" t="s">
        <v>116</v>
      </c>
      <c r="C2408">
        <v>81</v>
      </c>
      <c r="D2408">
        <v>995781.6</v>
      </c>
      <c r="E2408" t="str">
        <f t="shared" si="37"/>
        <v>8;Input@KoalaPesajeEntrada;81;995781,6</v>
      </c>
      <c r="I2408" t="s">
        <v>2527</v>
      </c>
    </row>
    <row r="2409" spans="1:9" x14ac:dyDescent="0.3">
      <c r="A2409">
        <v>9</v>
      </c>
      <c r="B2409" t="s">
        <v>116</v>
      </c>
      <c r="C2409">
        <v>81</v>
      </c>
      <c r="D2409">
        <v>982951.2</v>
      </c>
      <c r="E2409" t="str">
        <f t="shared" si="37"/>
        <v>9;Input@KoalaPesajeEntrada;81;982951,2</v>
      </c>
      <c r="I2409" t="s">
        <v>2528</v>
      </c>
    </row>
    <row r="2410" spans="1:9" x14ac:dyDescent="0.3">
      <c r="A2410">
        <v>10</v>
      </c>
      <c r="B2410" t="s">
        <v>116</v>
      </c>
      <c r="C2410">
        <v>81</v>
      </c>
      <c r="D2410">
        <v>989366.4</v>
      </c>
      <c r="E2410" t="str">
        <f t="shared" si="37"/>
        <v>10;Input@KoalaPesajeEntrada;81;989366,4</v>
      </c>
      <c r="I2410" t="s">
        <v>2529</v>
      </c>
    </row>
    <row r="2411" spans="1:9" x14ac:dyDescent="0.3">
      <c r="A2411">
        <v>11</v>
      </c>
      <c r="B2411" t="s">
        <v>116</v>
      </c>
      <c r="C2411">
        <v>81</v>
      </c>
      <c r="D2411">
        <v>985802.4</v>
      </c>
      <c r="E2411" t="str">
        <f t="shared" si="37"/>
        <v>11;Input@KoalaPesajeEntrada;81;985802,4</v>
      </c>
      <c r="I2411" t="s">
        <v>2530</v>
      </c>
    </row>
    <row r="2412" spans="1:9" x14ac:dyDescent="0.3">
      <c r="A2412">
        <v>12</v>
      </c>
      <c r="B2412" t="s">
        <v>116</v>
      </c>
      <c r="C2412">
        <v>81</v>
      </c>
      <c r="D2412">
        <v>985446</v>
      </c>
      <c r="E2412" t="str">
        <f t="shared" si="37"/>
        <v>12;Input@KoalaPesajeEntrada;81;985446</v>
      </c>
      <c r="I2412" t="s">
        <v>2531</v>
      </c>
    </row>
    <row r="2413" spans="1:9" x14ac:dyDescent="0.3">
      <c r="A2413">
        <v>13</v>
      </c>
      <c r="B2413" t="s">
        <v>116</v>
      </c>
      <c r="C2413">
        <v>81</v>
      </c>
      <c r="D2413">
        <v>989366.4</v>
      </c>
      <c r="E2413" t="str">
        <f t="shared" si="37"/>
        <v>13;Input@KoalaPesajeEntrada;81;989366,4</v>
      </c>
      <c r="I2413" t="s">
        <v>2532</v>
      </c>
    </row>
    <row r="2414" spans="1:9" x14ac:dyDescent="0.3">
      <c r="A2414">
        <v>14</v>
      </c>
      <c r="B2414" t="s">
        <v>116</v>
      </c>
      <c r="C2414">
        <v>81</v>
      </c>
      <c r="D2414">
        <v>992217.59999999998</v>
      </c>
      <c r="E2414" t="str">
        <f t="shared" si="37"/>
        <v>14;Input@KoalaPesajeEntrada;81;992217,6</v>
      </c>
      <c r="I2414" t="s">
        <v>2533</v>
      </c>
    </row>
    <row r="2415" spans="1:9" x14ac:dyDescent="0.3">
      <c r="A2415">
        <v>15</v>
      </c>
      <c r="B2415" t="s">
        <v>116</v>
      </c>
      <c r="C2415">
        <v>81</v>
      </c>
      <c r="D2415">
        <v>982951.2</v>
      </c>
      <c r="E2415" t="str">
        <f t="shared" si="37"/>
        <v>15;Input@KoalaPesajeEntrada;81;982951,2</v>
      </c>
      <c r="I2415" t="s">
        <v>2534</v>
      </c>
    </row>
    <row r="2416" spans="1:9" x14ac:dyDescent="0.3">
      <c r="A2416">
        <v>16</v>
      </c>
      <c r="B2416" t="s">
        <v>116</v>
      </c>
      <c r="C2416">
        <v>81</v>
      </c>
      <c r="D2416">
        <v>986871.6</v>
      </c>
      <c r="E2416" t="str">
        <f t="shared" si="37"/>
        <v>16;Input@KoalaPesajeEntrada;81;986871,6</v>
      </c>
      <c r="I2416" t="s">
        <v>2535</v>
      </c>
    </row>
    <row r="2417" spans="1:9" x14ac:dyDescent="0.3">
      <c r="A2417">
        <v>17</v>
      </c>
      <c r="B2417" t="s">
        <v>116</v>
      </c>
      <c r="C2417">
        <v>81</v>
      </c>
      <c r="D2417">
        <v>992217.59999999998</v>
      </c>
      <c r="E2417" t="str">
        <f t="shared" si="37"/>
        <v>17;Input@KoalaPesajeEntrada;81;992217,6</v>
      </c>
      <c r="I2417" t="s">
        <v>2536</v>
      </c>
    </row>
    <row r="2418" spans="1:9" x14ac:dyDescent="0.3">
      <c r="A2418">
        <v>18</v>
      </c>
      <c r="B2418" t="s">
        <v>116</v>
      </c>
      <c r="C2418">
        <v>81</v>
      </c>
      <c r="D2418">
        <v>988653.6</v>
      </c>
      <c r="E2418" t="str">
        <f t="shared" si="37"/>
        <v>18;Input@KoalaPesajeEntrada;81;988653,6</v>
      </c>
      <c r="I2418" t="s">
        <v>2537</v>
      </c>
    </row>
    <row r="2419" spans="1:9" x14ac:dyDescent="0.3">
      <c r="A2419">
        <v>19</v>
      </c>
      <c r="B2419" t="s">
        <v>116</v>
      </c>
      <c r="C2419">
        <v>81</v>
      </c>
      <c r="D2419">
        <v>985446</v>
      </c>
      <c r="E2419" t="str">
        <f t="shared" si="37"/>
        <v>19;Input@KoalaPesajeEntrada;81;985446</v>
      </c>
      <c r="I2419" t="s">
        <v>2538</v>
      </c>
    </row>
    <row r="2420" spans="1:9" x14ac:dyDescent="0.3">
      <c r="A2420">
        <v>20</v>
      </c>
      <c r="B2420" t="s">
        <v>116</v>
      </c>
      <c r="C2420">
        <v>81</v>
      </c>
      <c r="D2420">
        <v>992930.4</v>
      </c>
      <c r="E2420" t="str">
        <f t="shared" si="37"/>
        <v>20;Input@KoalaPesajeEntrada;81;992930,4</v>
      </c>
      <c r="I2420" t="s">
        <v>2539</v>
      </c>
    </row>
    <row r="2421" spans="1:9" x14ac:dyDescent="0.3">
      <c r="A2421">
        <v>21</v>
      </c>
      <c r="B2421" t="s">
        <v>116</v>
      </c>
      <c r="C2421">
        <v>81</v>
      </c>
      <c r="D2421">
        <v>993286.8</v>
      </c>
      <c r="E2421" t="str">
        <f t="shared" si="37"/>
        <v>21;Input@KoalaPesajeEntrada;81;993286,8</v>
      </c>
      <c r="I2421" t="s">
        <v>2540</v>
      </c>
    </row>
    <row r="2422" spans="1:9" x14ac:dyDescent="0.3">
      <c r="A2422">
        <v>22</v>
      </c>
      <c r="B2422" t="s">
        <v>116</v>
      </c>
      <c r="C2422">
        <v>81</v>
      </c>
      <c r="D2422">
        <v>981525.6</v>
      </c>
      <c r="E2422" t="str">
        <f t="shared" si="37"/>
        <v>22;Input@KoalaPesajeEntrada;81;981525,6</v>
      </c>
      <c r="I2422" t="s">
        <v>2541</v>
      </c>
    </row>
    <row r="2423" spans="1:9" x14ac:dyDescent="0.3">
      <c r="A2423">
        <v>23</v>
      </c>
      <c r="B2423" t="s">
        <v>116</v>
      </c>
      <c r="C2423">
        <v>81</v>
      </c>
      <c r="D2423">
        <v>982238.4</v>
      </c>
      <c r="E2423" t="str">
        <f t="shared" si="37"/>
        <v>23;Input@KoalaPesajeEntrada;81;982238,4</v>
      </c>
      <c r="I2423" t="s">
        <v>2542</v>
      </c>
    </row>
    <row r="2424" spans="1:9" x14ac:dyDescent="0.3">
      <c r="A2424">
        <v>24</v>
      </c>
      <c r="B2424" t="s">
        <v>116</v>
      </c>
      <c r="C2424">
        <v>81</v>
      </c>
      <c r="D2424">
        <v>991148.4</v>
      </c>
      <c r="E2424" t="str">
        <f t="shared" si="37"/>
        <v>24;Input@KoalaPesajeEntrada;81;991148,4</v>
      </c>
      <c r="I2424" t="s">
        <v>2543</v>
      </c>
    </row>
    <row r="2425" spans="1:9" x14ac:dyDescent="0.3">
      <c r="A2425">
        <v>25</v>
      </c>
      <c r="B2425" t="s">
        <v>116</v>
      </c>
      <c r="C2425">
        <v>81</v>
      </c>
      <c r="D2425">
        <v>985446</v>
      </c>
      <c r="E2425" t="str">
        <f t="shared" si="37"/>
        <v>25;Input@KoalaPesajeEntrada;81;985446</v>
      </c>
      <c r="I2425" t="s">
        <v>2544</v>
      </c>
    </row>
    <row r="2426" spans="1:9" x14ac:dyDescent="0.3">
      <c r="A2426">
        <v>26</v>
      </c>
      <c r="B2426" t="s">
        <v>116</v>
      </c>
      <c r="C2426">
        <v>81</v>
      </c>
      <c r="D2426">
        <v>992930.4</v>
      </c>
      <c r="E2426" t="str">
        <f t="shared" si="37"/>
        <v>26;Input@KoalaPesajeEntrada;81;992930,4</v>
      </c>
      <c r="I2426" t="s">
        <v>2545</v>
      </c>
    </row>
    <row r="2427" spans="1:9" x14ac:dyDescent="0.3">
      <c r="A2427">
        <v>27</v>
      </c>
      <c r="B2427" t="s">
        <v>116</v>
      </c>
      <c r="C2427">
        <v>81</v>
      </c>
      <c r="D2427">
        <v>984733.2</v>
      </c>
      <c r="E2427" t="str">
        <f t="shared" si="37"/>
        <v>27;Input@KoalaPesajeEntrada;81;984733,2</v>
      </c>
      <c r="I2427" t="s">
        <v>2546</v>
      </c>
    </row>
    <row r="2428" spans="1:9" x14ac:dyDescent="0.3">
      <c r="A2428">
        <v>28</v>
      </c>
      <c r="B2428" t="s">
        <v>116</v>
      </c>
      <c r="C2428">
        <v>81</v>
      </c>
      <c r="D2428">
        <v>983664</v>
      </c>
      <c r="E2428" t="str">
        <f t="shared" si="37"/>
        <v>28;Input@KoalaPesajeEntrada;81;983664</v>
      </c>
      <c r="I2428" t="s">
        <v>2547</v>
      </c>
    </row>
    <row r="2429" spans="1:9" x14ac:dyDescent="0.3">
      <c r="A2429">
        <v>29</v>
      </c>
      <c r="B2429" t="s">
        <v>116</v>
      </c>
      <c r="C2429">
        <v>81</v>
      </c>
      <c r="D2429">
        <v>995425.2</v>
      </c>
      <c r="E2429" t="str">
        <f t="shared" si="37"/>
        <v>29;Input@KoalaPesajeEntrada;81;995425,2</v>
      </c>
      <c r="I2429" t="s">
        <v>2548</v>
      </c>
    </row>
    <row r="2430" spans="1:9" x14ac:dyDescent="0.3">
      <c r="A2430">
        <v>30</v>
      </c>
      <c r="B2430" t="s">
        <v>116</v>
      </c>
      <c r="C2430">
        <v>81</v>
      </c>
      <c r="D2430">
        <v>998632.8</v>
      </c>
      <c r="E2430" t="str">
        <f t="shared" si="37"/>
        <v>30;Input@KoalaPesajeEntrada;81;998632,8</v>
      </c>
      <c r="I2430" t="s">
        <v>2549</v>
      </c>
    </row>
    <row r="2431" spans="1:9" x14ac:dyDescent="0.3">
      <c r="A2431">
        <v>1</v>
      </c>
      <c r="B2431" t="s">
        <v>117</v>
      </c>
      <c r="C2431">
        <v>82</v>
      </c>
      <c r="D2431">
        <v>887594.4</v>
      </c>
      <c r="E2431" t="str">
        <f t="shared" si="37"/>
        <v>1;Input@PaperPesajeEntrad;82;887594,4</v>
      </c>
      <c r="I2431" t="s">
        <v>2550</v>
      </c>
    </row>
    <row r="2432" spans="1:9" x14ac:dyDescent="0.3">
      <c r="A2432">
        <v>2</v>
      </c>
      <c r="B2432" t="s">
        <v>117</v>
      </c>
      <c r="C2432">
        <v>82</v>
      </c>
      <c r="D2432">
        <v>889257.6</v>
      </c>
      <c r="E2432" t="str">
        <f t="shared" si="37"/>
        <v>2;Input@PaperPesajeEntrad;82;889257,6</v>
      </c>
      <c r="I2432" t="s">
        <v>2551</v>
      </c>
    </row>
    <row r="2433" spans="1:9" x14ac:dyDescent="0.3">
      <c r="A2433">
        <v>3</v>
      </c>
      <c r="B2433" t="s">
        <v>117</v>
      </c>
      <c r="C2433">
        <v>82</v>
      </c>
      <c r="D2433">
        <v>881496</v>
      </c>
      <c r="E2433" t="str">
        <f t="shared" si="37"/>
        <v>3;Input@PaperPesajeEntrad;82;881496</v>
      </c>
      <c r="I2433" t="s">
        <v>2552</v>
      </c>
    </row>
    <row r="2434" spans="1:9" x14ac:dyDescent="0.3">
      <c r="A2434">
        <v>4</v>
      </c>
      <c r="B2434" t="s">
        <v>117</v>
      </c>
      <c r="C2434">
        <v>82</v>
      </c>
      <c r="D2434">
        <v>889257.6</v>
      </c>
      <c r="E2434" t="str">
        <f t="shared" si="37"/>
        <v>4;Input@PaperPesajeEntrad;82;889257,6</v>
      </c>
      <c r="I2434" t="s">
        <v>2553</v>
      </c>
    </row>
    <row r="2435" spans="1:9" x14ac:dyDescent="0.3">
      <c r="A2435">
        <v>5</v>
      </c>
      <c r="B2435" t="s">
        <v>117</v>
      </c>
      <c r="C2435">
        <v>82</v>
      </c>
      <c r="D2435">
        <v>888426</v>
      </c>
      <c r="E2435" t="str">
        <f t="shared" ref="E2435:E2498" si="38">_xlfn.CONCAT(A2435,";",B2435,";",C2435,";",D2435)</f>
        <v>5;Input@PaperPesajeEntrad;82;888426</v>
      </c>
      <c r="I2435" t="s">
        <v>2554</v>
      </c>
    </row>
    <row r="2436" spans="1:9" x14ac:dyDescent="0.3">
      <c r="A2436">
        <v>6</v>
      </c>
      <c r="B2436" t="s">
        <v>117</v>
      </c>
      <c r="C2436">
        <v>82</v>
      </c>
      <c r="D2436">
        <v>888703.2</v>
      </c>
      <c r="E2436" t="str">
        <f t="shared" si="38"/>
        <v>6;Input@PaperPesajeEntrad;82;888703,2</v>
      </c>
      <c r="I2436" t="s">
        <v>2555</v>
      </c>
    </row>
    <row r="2437" spans="1:9" x14ac:dyDescent="0.3">
      <c r="A2437">
        <v>7</v>
      </c>
      <c r="B2437" t="s">
        <v>117</v>
      </c>
      <c r="C2437">
        <v>82</v>
      </c>
      <c r="D2437">
        <v>886762.8</v>
      </c>
      <c r="E2437" t="str">
        <f t="shared" si="38"/>
        <v>7;Input@PaperPesajeEntrad;82;886762,8</v>
      </c>
      <c r="I2437" t="s">
        <v>2556</v>
      </c>
    </row>
    <row r="2438" spans="1:9" x14ac:dyDescent="0.3">
      <c r="A2438">
        <v>8</v>
      </c>
      <c r="B2438" t="s">
        <v>117</v>
      </c>
      <c r="C2438">
        <v>82</v>
      </c>
      <c r="D2438">
        <v>891198</v>
      </c>
      <c r="E2438" t="str">
        <f t="shared" si="38"/>
        <v>8;Input@PaperPesajeEntrad;82;891198</v>
      </c>
      <c r="I2438" t="s">
        <v>2557</v>
      </c>
    </row>
    <row r="2439" spans="1:9" x14ac:dyDescent="0.3">
      <c r="A2439">
        <v>9</v>
      </c>
      <c r="B2439" t="s">
        <v>117</v>
      </c>
      <c r="C2439">
        <v>82</v>
      </c>
      <c r="D2439">
        <v>888703.2</v>
      </c>
      <c r="E2439" t="str">
        <f t="shared" si="38"/>
        <v>9;Input@PaperPesajeEntrad;82;888703,2</v>
      </c>
      <c r="I2439" t="s">
        <v>2558</v>
      </c>
    </row>
    <row r="2440" spans="1:9" x14ac:dyDescent="0.3">
      <c r="A2440">
        <v>10</v>
      </c>
      <c r="B2440" t="s">
        <v>117</v>
      </c>
      <c r="C2440">
        <v>82</v>
      </c>
      <c r="D2440">
        <v>890089.2</v>
      </c>
      <c r="E2440" t="str">
        <f t="shared" si="38"/>
        <v>10;Input@PaperPesajeEntrad;82;890089,2</v>
      </c>
      <c r="I2440" t="s">
        <v>2559</v>
      </c>
    </row>
    <row r="2441" spans="1:9" x14ac:dyDescent="0.3">
      <c r="A2441">
        <v>11</v>
      </c>
      <c r="B2441" t="s">
        <v>117</v>
      </c>
      <c r="C2441">
        <v>82</v>
      </c>
      <c r="D2441">
        <v>887594.4</v>
      </c>
      <c r="E2441" t="str">
        <f t="shared" si="38"/>
        <v>11;Input@PaperPesajeEntrad;82;887594,4</v>
      </c>
      <c r="I2441" t="s">
        <v>2560</v>
      </c>
    </row>
    <row r="2442" spans="1:9" x14ac:dyDescent="0.3">
      <c r="A2442">
        <v>12</v>
      </c>
      <c r="B2442" t="s">
        <v>117</v>
      </c>
      <c r="C2442">
        <v>82</v>
      </c>
      <c r="D2442">
        <v>887871.6</v>
      </c>
      <c r="E2442" t="str">
        <f t="shared" si="38"/>
        <v>12;Input@PaperPesajeEntrad;82;887871,6</v>
      </c>
      <c r="I2442" t="s">
        <v>2561</v>
      </c>
    </row>
    <row r="2443" spans="1:9" x14ac:dyDescent="0.3">
      <c r="A2443">
        <v>13</v>
      </c>
      <c r="B2443" t="s">
        <v>117</v>
      </c>
      <c r="C2443">
        <v>82</v>
      </c>
      <c r="D2443">
        <v>879278.4</v>
      </c>
      <c r="E2443" t="str">
        <f t="shared" si="38"/>
        <v>13;Input@PaperPesajeEntrad;82;879278,4</v>
      </c>
      <c r="I2443" t="s">
        <v>2562</v>
      </c>
    </row>
    <row r="2444" spans="1:9" x14ac:dyDescent="0.3">
      <c r="A2444">
        <v>14</v>
      </c>
      <c r="B2444" t="s">
        <v>117</v>
      </c>
      <c r="C2444">
        <v>82</v>
      </c>
      <c r="D2444">
        <v>880941.6</v>
      </c>
      <c r="E2444" t="str">
        <f t="shared" si="38"/>
        <v>14;Input@PaperPesajeEntrad;82;880941,6</v>
      </c>
      <c r="I2444" t="s">
        <v>2563</v>
      </c>
    </row>
    <row r="2445" spans="1:9" x14ac:dyDescent="0.3">
      <c r="A2445">
        <v>15</v>
      </c>
      <c r="B2445" t="s">
        <v>117</v>
      </c>
      <c r="C2445">
        <v>82</v>
      </c>
      <c r="D2445">
        <v>882050.4</v>
      </c>
      <c r="E2445" t="str">
        <f t="shared" si="38"/>
        <v>15;Input@PaperPesajeEntrad;82;882050,4</v>
      </c>
      <c r="I2445" t="s">
        <v>2564</v>
      </c>
    </row>
    <row r="2446" spans="1:9" x14ac:dyDescent="0.3">
      <c r="A2446">
        <v>16</v>
      </c>
      <c r="B2446" t="s">
        <v>117</v>
      </c>
      <c r="C2446">
        <v>82</v>
      </c>
      <c r="D2446">
        <v>891198</v>
      </c>
      <c r="E2446" t="str">
        <f t="shared" si="38"/>
        <v>16;Input@PaperPesajeEntrad;82;891198</v>
      </c>
      <c r="I2446" t="s">
        <v>2565</v>
      </c>
    </row>
    <row r="2447" spans="1:9" x14ac:dyDescent="0.3">
      <c r="A2447">
        <v>17</v>
      </c>
      <c r="B2447" t="s">
        <v>117</v>
      </c>
      <c r="C2447">
        <v>82</v>
      </c>
      <c r="D2447">
        <v>890089.2</v>
      </c>
      <c r="E2447" t="str">
        <f t="shared" si="38"/>
        <v>17;Input@PaperPesajeEntrad;82;890089,2</v>
      </c>
      <c r="I2447" t="s">
        <v>2566</v>
      </c>
    </row>
    <row r="2448" spans="1:9" x14ac:dyDescent="0.3">
      <c r="A2448">
        <v>18</v>
      </c>
      <c r="B2448" t="s">
        <v>117</v>
      </c>
      <c r="C2448">
        <v>82</v>
      </c>
      <c r="D2448">
        <v>888148.8</v>
      </c>
      <c r="E2448" t="str">
        <f t="shared" si="38"/>
        <v>18;Input@PaperPesajeEntrad;82;888148,8</v>
      </c>
      <c r="I2448" t="s">
        <v>2567</v>
      </c>
    </row>
    <row r="2449" spans="1:9" x14ac:dyDescent="0.3">
      <c r="A2449">
        <v>19</v>
      </c>
      <c r="B2449" t="s">
        <v>117</v>
      </c>
      <c r="C2449">
        <v>82</v>
      </c>
      <c r="D2449">
        <v>882050.4</v>
      </c>
      <c r="E2449" t="str">
        <f t="shared" si="38"/>
        <v>19;Input@PaperPesajeEntrad;82;882050,4</v>
      </c>
      <c r="I2449" t="s">
        <v>2568</v>
      </c>
    </row>
    <row r="2450" spans="1:9" x14ac:dyDescent="0.3">
      <c r="A2450">
        <v>20</v>
      </c>
      <c r="B2450" t="s">
        <v>117</v>
      </c>
      <c r="C2450">
        <v>82</v>
      </c>
      <c r="D2450">
        <v>886762.8</v>
      </c>
      <c r="E2450" t="str">
        <f t="shared" si="38"/>
        <v>20;Input@PaperPesajeEntrad;82;886762,8</v>
      </c>
      <c r="I2450" t="s">
        <v>2569</v>
      </c>
    </row>
    <row r="2451" spans="1:9" x14ac:dyDescent="0.3">
      <c r="A2451">
        <v>21</v>
      </c>
      <c r="B2451" t="s">
        <v>117</v>
      </c>
      <c r="C2451">
        <v>82</v>
      </c>
      <c r="D2451">
        <v>887871.6</v>
      </c>
      <c r="E2451" t="str">
        <f t="shared" si="38"/>
        <v>21;Input@PaperPesajeEntrad;82;887871,6</v>
      </c>
      <c r="I2451" t="s">
        <v>2570</v>
      </c>
    </row>
    <row r="2452" spans="1:9" x14ac:dyDescent="0.3">
      <c r="A2452">
        <v>22</v>
      </c>
      <c r="B2452" t="s">
        <v>117</v>
      </c>
      <c r="C2452">
        <v>82</v>
      </c>
      <c r="D2452">
        <v>880664.4</v>
      </c>
      <c r="E2452" t="str">
        <f t="shared" si="38"/>
        <v>22;Input@PaperPesajeEntrad;82;880664,4</v>
      </c>
      <c r="I2452" t="s">
        <v>2571</v>
      </c>
    </row>
    <row r="2453" spans="1:9" x14ac:dyDescent="0.3">
      <c r="A2453">
        <v>23</v>
      </c>
      <c r="B2453" t="s">
        <v>117</v>
      </c>
      <c r="C2453">
        <v>82</v>
      </c>
      <c r="D2453">
        <v>885654</v>
      </c>
      <c r="E2453" t="str">
        <f t="shared" si="38"/>
        <v>23;Input@PaperPesajeEntrad;82;885654</v>
      </c>
      <c r="I2453" t="s">
        <v>2572</v>
      </c>
    </row>
    <row r="2454" spans="1:9" x14ac:dyDescent="0.3">
      <c r="A2454">
        <v>24</v>
      </c>
      <c r="B2454" t="s">
        <v>117</v>
      </c>
      <c r="C2454">
        <v>82</v>
      </c>
      <c r="D2454">
        <v>889257.6</v>
      </c>
      <c r="E2454" t="str">
        <f t="shared" si="38"/>
        <v>24;Input@PaperPesajeEntrad;82;889257,6</v>
      </c>
      <c r="I2454" t="s">
        <v>2573</v>
      </c>
    </row>
    <row r="2455" spans="1:9" x14ac:dyDescent="0.3">
      <c r="A2455">
        <v>25</v>
      </c>
      <c r="B2455" t="s">
        <v>117</v>
      </c>
      <c r="C2455">
        <v>82</v>
      </c>
      <c r="D2455">
        <v>886762.8</v>
      </c>
      <c r="E2455" t="str">
        <f t="shared" si="38"/>
        <v>25;Input@PaperPesajeEntrad;82;886762,8</v>
      </c>
      <c r="I2455" t="s">
        <v>2574</v>
      </c>
    </row>
    <row r="2456" spans="1:9" x14ac:dyDescent="0.3">
      <c r="A2456">
        <v>26</v>
      </c>
      <c r="B2456" t="s">
        <v>117</v>
      </c>
      <c r="C2456">
        <v>82</v>
      </c>
      <c r="D2456">
        <v>893415.6</v>
      </c>
      <c r="E2456" t="str">
        <f t="shared" si="38"/>
        <v>26;Input@PaperPesajeEntrad;82;893415,6</v>
      </c>
      <c r="I2456" t="s">
        <v>2575</v>
      </c>
    </row>
    <row r="2457" spans="1:9" x14ac:dyDescent="0.3">
      <c r="A2457">
        <v>27</v>
      </c>
      <c r="B2457" t="s">
        <v>117</v>
      </c>
      <c r="C2457">
        <v>82</v>
      </c>
      <c r="D2457">
        <v>886208.4</v>
      </c>
      <c r="E2457" t="str">
        <f t="shared" si="38"/>
        <v>27;Input@PaperPesajeEntrad;82;886208,4</v>
      </c>
      <c r="I2457" t="s">
        <v>2576</v>
      </c>
    </row>
    <row r="2458" spans="1:9" x14ac:dyDescent="0.3">
      <c r="A2458">
        <v>28</v>
      </c>
      <c r="B2458" t="s">
        <v>117</v>
      </c>
      <c r="C2458">
        <v>82</v>
      </c>
      <c r="D2458">
        <v>881496</v>
      </c>
      <c r="E2458" t="str">
        <f t="shared" si="38"/>
        <v>28;Input@PaperPesajeEntrad;82;881496</v>
      </c>
      <c r="I2458" t="s">
        <v>2577</v>
      </c>
    </row>
    <row r="2459" spans="1:9" x14ac:dyDescent="0.3">
      <c r="A2459">
        <v>29</v>
      </c>
      <c r="B2459" t="s">
        <v>117</v>
      </c>
      <c r="C2459">
        <v>82</v>
      </c>
      <c r="D2459">
        <v>880664.4</v>
      </c>
      <c r="E2459" t="str">
        <f t="shared" si="38"/>
        <v>29;Input@PaperPesajeEntrad;82;880664,4</v>
      </c>
      <c r="I2459" t="s">
        <v>2578</v>
      </c>
    </row>
    <row r="2460" spans="1:9" x14ac:dyDescent="0.3">
      <c r="A2460">
        <v>30</v>
      </c>
      <c r="B2460" t="s">
        <v>117</v>
      </c>
      <c r="C2460">
        <v>82</v>
      </c>
      <c r="D2460">
        <v>885099.6</v>
      </c>
      <c r="E2460" t="str">
        <f t="shared" si="38"/>
        <v>30;Input@PaperPesajeEntrad;82;885099,6</v>
      </c>
      <c r="I2460" t="s">
        <v>2579</v>
      </c>
    </row>
    <row r="2461" spans="1:9" x14ac:dyDescent="0.3">
      <c r="A2461">
        <v>1</v>
      </c>
      <c r="B2461" t="s">
        <v>117</v>
      </c>
      <c r="C2461">
        <v>83</v>
      </c>
      <c r="D2461">
        <v>875952</v>
      </c>
      <c r="E2461" t="str">
        <f t="shared" si="38"/>
        <v>1;Input@PaperPesajeEntrad;83;875952</v>
      </c>
      <c r="I2461" t="s">
        <v>2580</v>
      </c>
    </row>
    <row r="2462" spans="1:9" x14ac:dyDescent="0.3">
      <c r="A2462">
        <v>2</v>
      </c>
      <c r="B2462" t="s">
        <v>117</v>
      </c>
      <c r="C2462">
        <v>83</v>
      </c>
      <c r="D2462">
        <v>879555.6</v>
      </c>
      <c r="E2462" t="str">
        <f t="shared" si="38"/>
        <v>2;Input@PaperPesajeEntrad;83;879555,6</v>
      </c>
      <c r="I2462" t="s">
        <v>2581</v>
      </c>
    </row>
    <row r="2463" spans="1:9" x14ac:dyDescent="0.3">
      <c r="A2463">
        <v>3</v>
      </c>
      <c r="B2463" t="s">
        <v>117</v>
      </c>
      <c r="C2463">
        <v>83</v>
      </c>
      <c r="D2463">
        <v>881218.8</v>
      </c>
      <c r="E2463" t="str">
        <f t="shared" si="38"/>
        <v>3;Input@PaperPesajeEntrad;83;881218,8</v>
      </c>
      <c r="I2463" t="s">
        <v>2582</v>
      </c>
    </row>
    <row r="2464" spans="1:9" x14ac:dyDescent="0.3">
      <c r="A2464">
        <v>4</v>
      </c>
      <c r="B2464" t="s">
        <v>117</v>
      </c>
      <c r="C2464">
        <v>83</v>
      </c>
      <c r="D2464">
        <v>883159.2</v>
      </c>
      <c r="E2464" t="str">
        <f t="shared" si="38"/>
        <v>4;Input@PaperPesajeEntrad;83;883159,2</v>
      </c>
      <c r="I2464" t="s">
        <v>2583</v>
      </c>
    </row>
    <row r="2465" spans="1:9" x14ac:dyDescent="0.3">
      <c r="A2465">
        <v>5</v>
      </c>
      <c r="B2465" t="s">
        <v>117</v>
      </c>
      <c r="C2465">
        <v>83</v>
      </c>
      <c r="D2465">
        <v>882604.8</v>
      </c>
      <c r="E2465" t="str">
        <f t="shared" si="38"/>
        <v>5;Input@PaperPesajeEntrad;83;882604,8</v>
      </c>
      <c r="I2465" t="s">
        <v>2584</v>
      </c>
    </row>
    <row r="2466" spans="1:9" x14ac:dyDescent="0.3">
      <c r="A2466">
        <v>6</v>
      </c>
      <c r="B2466" t="s">
        <v>117</v>
      </c>
      <c r="C2466">
        <v>83</v>
      </c>
      <c r="D2466">
        <v>875674.8</v>
      </c>
      <c r="E2466" t="str">
        <f t="shared" si="38"/>
        <v>6;Input@PaperPesajeEntrad;83;875674,8</v>
      </c>
      <c r="I2466" t="s">
        <v>2585</v>
      </c>
    </row>
    <row r="2467" spans="1:9" x14ac:dyDescent="0.3">
      <c r="A2467">
        <v>7</v>
      </c>
      <c r="B2467" t="s">
        <v>117</v>
      </c>
      <c r="C2467">
        <v>83</v>
      </c>
      <c r="D2467">
        <v>887594.4</v>
      </c>
      <c r="E2467" t="str">
        <f t="shared" si="38"/>
        <v>7;Input@PaperPesajeEntrad;83;887594,4</v>
      </c>
      <c r="I2467" t="s">
        <v>2586</v>
      </c>
    </row>
    <row r="2468" spans="1:9" x14ac:dyDescent="0.3">
      <c r="A2468">
        <v>8</v>
      </c>
      <c r="B2468" t="s">
        <v>117</v>
      </c>
      <c r="C2468">
        <v>83</v>
      </c>
      <c r="D2468">
        <v>881218.8</v>
      </c>
      <c r="E2468" t="str">
        <f t="shared" si="38"/>
        <v>8;Input@PaperPesajeEntrad;83;881218,8</v>
      </c>
      <c r="I2468" t="s">
        <v>2587</v>
      </c>
    </row>
    <row r="2469" spans="1:9" x14ac:dyDescent="0.3">
      <c r="A2469">
        <v>9</v>
      </c>
      <c r="B2469" t="s">
        <v>117</v>
      </c>
      <c r="C2469">
        <v>83</v>
      </c>
      <c r="D2469">
        <v>889534.8</v>
      </c>
      <c r="E2469" t="str">
        <f t="shared" si="38"/>
        <v>9;Input@PaperPesajeEntrad;83;889534,8</v>
      </c>
      <c r="I2469" t="s">
        <v>2588</v>
      </c>
    </row>
    <row r="2470" spans="1:9" x14ac:dyDescent="0.3">
      <c r="A2470">
        <v>10</v>
      </c>
      <c r="B2470" t="s">
        <v>117</v>
      </c>
      <c r="C2470">
        <v>83</v>
      </c>
      <c r="D2470">
        <v>879555.6</v>
      </c>
      <c r="E2470" t="str">
        <f t="shared" si="38"/>
        <v>10;Input@PaperPesajeEntrad;83;879555,6</v>
      </c>
      <c r="I2470" t="s">
        <v>2589</v>
      </c>
    </row>
    <row r="2471" spans="1:9" x14ac:dyDescent="0.3">
      <c r="A2471">
        <v>11</v>
      </c>
      <c r="B2471" t="s">
        <v>117</v>
      </c>
      <c r="C2471">
        <v>83</v>
      </c>
      <c r="D2471">
        <v>877615.2</v>
      </c>
      <c r="E2471" t="str">
        <f t="shared" si="38"/>
        <v>11;Input@PaperPesajeEntrad;83;877615,2</v>
      </c>
      <c r="I2471" t="s">
        <v>2590</v>
      </c>
    </row>
    <row r="2472" spans="1:9" x14ac:dyDescent="0.3">
      <c r="A2472">
        <v>12</v>
      </c>
      <c r="B2472" t="s">
        <v>117</v>
      </c>
      <c r="C2472">
        <v>83</v>
      </c>
      <c r="D2472">
        <v>885931.2</v>
      </c>
      <c r="E2472" t="str">
        <f t="shared" si="38"/>
        <v>12;Input@PaperPesajeEntrad;83;885931,2</v>
      </c>
      <c r="I2472" t="s">
        <v>2591</v>
      </c>
    </row>
    <row r="2473" spans="1:9" x14ac:dyDescent="0.3">
      <c r="A2473">
        <v>13</v>
      </c>
      <c r="B2473" t="s">
        <v>117</v>
      </c>
      <c r="C2473">
        <v>83</v>
      </c>
      <c r="D2473">
        <v>874288.8</v>
      </c>
      <c r="E2473" t="str">
        <f t="shared" si="38"/>
        <v>13;Input@PaperPesajeEntrad;83;874288,8</v>
      </c>
      <c r="I2473" t="s">
        <v>2592</v>
      </c>
    </row>
    <row r="2474" spans="1:9" x14ac:dyDescent="0.3">
      <c r="A2474">
        <v>14</v>
      </c>
      <c r="B2474" t="s">
        <v>117</v>
      </c>
      <c r="C2474">
        <v>83</v>
      </c>
      <c r="D2474">
        <v>872625.6</v>
      </c>
      <c r="E2474" t="str">
        <f t="shared" si="38"/>
        <v>14;Input@PaperPesajeEntrad;83;872625,6</v>
      </c>
      <c r="I2474" t="s">
        <v>2593</v>
      </c>
    </row>
    <row r="2475" spans="1:9" x14ac:dyDescent="0.3">
      <c r="A2475">
        <v>15</v>
      </c>
      <c r="B2475" t="s">
        <v>117</v>
      </c>
      <c r="C2475">
        <v>83</v>
      </c>
      <c r="D2475">
        <v>880110</v>
      </c>
      <c r="E2475" t="str">
        <f t="shared" si="38"/>
        <v>15;Input@PaperPesajeEntrad;83;880110</v>
      </c>
      <c r="I2475" t="s">
        <v>2594</v>
      </c>
    </row>
    <row r="2476" spans="1:9" x14ac:dyDescent="0.3">
      <c r="A2476">
        <v>16</v>
      </c>
      <c r="B2476" t="s">
        <v>117</v>
      </c>
      <c r="C2476">
        <v>83</v>
      </c>
      <c r="D2476">
        <v>890920.8</v>
      </c>
      <c r="E2476" t="str">
        <f t="shared" si="38"/>
        <v>16;Input@PaperPesajeEntrad;83;890920,8</v>
      </c>
      <c r="I2476" t="s">
        <v>2595</v>
      </c>
    </row>
    <row r="2477" spans="1:9" x14ac:dyDescent="0.3">
      <c r="A2477">
        <v>17</v>
      </c>
      <c r="B2477" t="s">
        <v>117</v>
      </c>
      <c r="C2477">
        <v>83</v>
      </c>
      <c r="D2477">
        <v>879278.4</v>
      </c>
      <c r="E2477" t="str">
        <f t="shared" si="38"/>
        <v>17;Input@PaperPesajeEntrad;83;879278,4</v>
      </c>
      <c r="I2477" t="s">
        <v>2596</v>
      </c>
    </row>
    <row r="2478" spans="1:9" x14ac:dyDescent="0.3">
      <c r="A2478">
        <v>18</v>
      </c>
      <c r="B2478" t="s">
        <v>117</v>
      </c>
      <c r="C2478">
        <v>83</v>
      </c>
      <c r="D2478">
        <v>880110</v>
      </c>
      <c r="E2478" t="str">
        <f t="shared" si="38"/>
        <v>18;Input@PaperPesajeEntrad;83;880110</v>
      </c>
      <c r="I2478" t="s">
        <v>2597</v>
      </c>
    </row>
    <row r="2479" spans="1:9" x14ac:dyDescent="0.3">
      <c r="A2479">
        <v>19</v>
      </c>
      <c r="B2479" t="s">
        <v>117</v>
      </c>
      <c r="C2479">
        <v>83</v>
      </c>
      <c r="D2479">
        <v>883713.6</v>
      </c>
      <c r="E2479" t="str">
        <f t="shared" si="38"/>
        <v>19;Input@PaperPesajeEntrad;83;883713,6</v>
      </c>
      <c r="I2479" t="s">
        <v>2598</v>
      </c>
    </row>
    <row r="2480" spans="1:9" x14ac:dyDescent="0.3">
      <c r="A2480">
        <v>20</v>
      </c>
      <c r="B2480" t="s">
        <v>117</v>
      </c>
      <c r="C2480">
        <v>83</v>
      </c>
      <c r="D2480">
        <v>883436.4</v>
      </c>
      <c r="E2480" t="str">
        <f t="shared" si="38"/>
        <v>20;Input@PaperPesajeEntrad;83;883436,4</v>
      </c>
      <c r="I2480" t="s">
        <v>2599</v>
      </c>
    </row>
    <row r="2481" spans="1:9" x14ac:dyDescent="0.3">
      <c r="A2481">
        <v>21</v>
      </c>
      <c r="B2481" t="s">
        <v>117</v>
      </c>
      <c r="C2481">
        <v>83</v>
      </c>
      <c r="D2481">
        <v>882882</v>
      </c>
      <c r="E2481" t="str">
        <f t="shared" si="38"/>
        <v>21;Input@PaperPesajeEntrad;83;882882</v>
      </c>
      <c r="I2481" t="s">
        <v>2600</v>
      </c>
    </row>
    <row r="2482" spans="1:9" x14ac:dyDescent="0.3">
      <c r="A2482">
        <v>22</v>
      </c>
      <c r="B2482" t="s">
        <v>117</v>
      </c>
      <c r="C2482">
        <v>83</v>
      </c>
      <c r="D2482">
        <v>878169.59999999998</v>
      </c>
      <c r="E2482" t="str">
        <f t="shared" si="38"/>
        <v>22;Input@PaperPesajeEntrad;83;878169,6</v>
      </c>
      <c r="I2482" t="s">
        <v>2601</v>
      </c>
    </row>
    <row r="2483" spans="1:9" x14ac:dyDescent="0.3">
      <c r="A2483">
        <v>23</v>
      </c>
      <c r="B2483" t="s">
        <v>117</v>
      </c>
      <c r="C2483">
        <v>83</v>
      </c>
      <c r="D2483">
        <v>880110</v>
      </c>
      <c r="E2483" t="str">
        <f t="shared" si="38"/>
        <v>23;Input@PaperPesajeEntrad;83;880110</v>
      </c>
      <c r="I2483" t="s">
        <v>2602</v>
      </c>
    </row>
    <row r="2484" spans="1:9" x14ac:dyDescent="0.3">
      <c r="A2484">
        <v>24</v>
      </c>
      <c r="B2484" t="s">
        <v>117</v>
      </c>
      <c r="C2484">
        <v>83</v>
      </c>
      <c r="D2484">
        <v>882327.6</v>
      </c>
      <c r="E2484" t="str">
        <f t="shared" si="38"/>
        <v>24;Input@PaperPesajeEntrad;83;882327,6</v>
      </c>
      <c r="I2484" t="s">
        <v>2603</v>
      </c>
    </row>
    <row r="2485" spans="1:9" x14ac:dyDescent="0.3">
      <c r="A2485">
        <v>25</v>
      </c>
      <c r="B2485" t="s">
        <v>117</v>
      </c>
      <c r="C2485">
        <v>83</v>
      </c>
      <c r="D2485">
        <v>877338</v>
      </c>
      <c r="E2485" t="str">
        <f t="shared" si="38"/>
        <v>25;Input@PaperPesajeEntrad;83;877338</v>
      </c>
      <c r="I2485" t="s">
        <v>2604</v>
      </c>
    </row>
    <row r="2486" spans="1:9" x14ac:dyDescent="0.3">
      <c r="A2486">
        <v>26</v>
      </c>
      <c r="B2486" t="s">
        <v>117</v>
      </c>
      <c r="C2486">
        <v>83</v>
      </c>
      <c r="D2486">
        <v>880664.4</v>
      </c>
      <c r="E2486" t="str">
        <f t="shared" si="38"/>
        <v>26;Input@PaperPesajeEntrad;83;880664,4</v>
      </c>
      <c r="I2486" t="s">
        <v>2605</v>
      </c>
    </row>
    <row r="2487" spans="1:9" x14ac:dyDescent="0.3">
      <c r="A2487">
        <v>27</v>
      </c>
      <c r="B2487" t="s">
        <v>117</v>
      </c>
      <c r="C2487">
        <v>83</v>
      </c>
      <c r="D2487">
        <v>880387.2</v>
      </c>
      <c r="E2487" t="str">
        <f t="shared" si="38"/>
        <v>27;Input@PaperPesajeEntrad;83;880387,2</v>
      </c>
      <c r="I2487" t="s">
        <v>2606</v>
      </c>
    </row>
    <row r="2488" spans="1:9" x14ac:dyDescent="0.3">
      <c r="A2488">
        <v>28</v>
      </c>
      <c r="B2488" t="s">
        <v>117</v>
      </c>
      <c r="C2488">
        <v>83</v>
      </c>
      <c r="D2488">
        <v>876506.4</v>
      </c>
      <c r="E2488" t="str">
        <f t="shared" si="38"/>
        <v>28;Input@PaperPesajeEntrad;83;876506,4</v>
      </c>
      <c r="I2488" t="s">
        <v>2607</v>
      </c>
    </row>
    <row r="2489" spans="1:9" x14ac:dyDescent="0.3">
      <c r="A2489">
        <v>29</v>
      </c>
      <c r="B2489" t="s">
        <v>117</v>
      </c>
      <c r="C2489">
        <v>83</v>
      </c>
      <c r="D2489">
        <v>873457.2</v>
      </c>
      <c r="E2489" t="str">
        <f t="shared" si="38"/>
        <v>29;Input@PaperPesajeEntrad;83;873457,2</v>
      </c>
      <c r="I2489" t="s">
        <v>2608</v>
      </c>
    </row>
    <row r="2490" spans="1:9" x14ac:dyDescent="0.3">
      <c r="A2490">
        <v>30</v>
      </c>
      <c r="B2490" t="s">
        <v>117</v>
      </c>
      <c r="C2490">
        <v>83</v>
      </c>
      <c r="D2490">
        <v>879832.8</v>
      </c>
      <c r="E2490" t="str">
        <f t="shared" si="38"/>
        <v>30;Input@PaperPesajeEntrad;83;879832,8</v>
      </c>
      <c r="I2490" t="s">
        <v>2609</v>
      </c>
    </row>
    <row r="2491" spans="1:9" x14ac:dyDescent="0.3">
      <c r="A2491">
        <v>1</v>
      </c>
      <c r="B2491" t="s">
        <v>118</v>
      </c>
      <c r="C2491">
        <v>84</v>
      </c>
      <c r="D2491">
        <v>1178733.6000000001</v>
      </c>
      <c r="E2491" t="str">
        <f t="shared" si="38"/>
        <v>1;Input@BrightPesajeEntrada;84;1178733,6</v>
      </c>
      <c r="I2491" t="s">
        <v>2610</v>
      </c>
    </row>
    <row r="2492" spans="1:9" x14ac:dyDescent="0.3">
      <c r="A2492">
        <v>2</v>
      </c>
      <c r="B2492" t="s">
        <v>118</v>
      </c>
      <c r="C2492">
        <v>84</v>
      </c>
      <c r="D2492">
        <v>1185703.2</v>
      </c>
      <c r="E2492" t="str">
        <f t="shared" si="38"/>
        <v>2;Input@BrightPesajeEntrada;84;1185703,2</v>
      </c>
      <c r="I2492" t="s">
        <v>2611</v>
      </c>
    </row>
    <row r="2493" spans="1:9" x14ac:dyDescent="0.3">
      <c r="A2493">
        <v>3</v>
      </c>
      <c r="B2493" t="s">
        <v>118</v>
      </c>
      <c r="C2493">
        <v>84</v>
      </c>
      <c r="D2493">
        <v>1186574.3999999999</v>
      </c>
      <c r="E2493" t="str">
        <f t="shared" si="38"/>
        <v>3;Input@BrightPesajeEntrada;84;1186574,4</v>
      </c>
      <c r="I2493" t="s">
        <v>2612</v>
      </c>
    </row>
    <row r="2494" spans="1:9" x14ac:dyDescent="0.3">
      <c r="A2494">
        <v>4</v>
      </c>
      <c r="B2494" t="s">
        <v>118</v>
      </c>
      <c r="C2494">
        <v>84</v>
      </c>
      <c r="D2494">
        <v>1183525.2</v>
      </c>
      <c r="E2494" t="str">
        <f t="shared" si="38"/>
        <v>4;Input@BrightPesajeEntrada;84;1183525,2</v>
      </c>
      <c r="I2494" t="s">
        <v>2613</v>
      </c>
    </row>
    <row r="2495" spans="1:9" x14ac:dyDescent="0.3">
      <c r="A2495">
        <v>5</v>
      </c>
      <c r="B2495" t="s">
        <v>118</v>
      </c>
      <c r="C2495">
        <v>84</v>
      </c>
      <c r="D2495">
        <v>1177862.3999999999</v>
      </c>
      <c r="E2495" t="str">
        <f t="shared" si="38"/>
        <v>5;Input@BrightPesajeEntrada;84;1177862,4</v>
      </c>
      <c r="I2495" t="s">
        <v>2614</v>
      </c>
    </row>
    <row r="2496" spans="1:9" x14ac:dyDescent="0.3">
      <c r="A2496">
        <v>6</v>
      </c>
      <c r="B2496" t="s">
        <v>118</v>
      </c>
      <c r="C2496">
        <v>84</v>
      </c>
      <c r="D2496">
        <v>1190059.2</v>
      </c>
      <c r="E2496" t="str">
        <f t="shared" si="38"/>
        <v>6;Input@BrightPesajeEntrada;84;1190059,2</v>
      </c>
      <c r="I2496" t="s">
        <v>2615</v>
      </c>
    </row>
    <row r="2497" spans="1:9" x14ac:dyDescent="0.3">
      <c r="A2497">
        <v>7</v>
      </c>
      <c r="B2497" t="s">
        <v>118</v>
      </c>
      <c r="C2497">
        <v>84</v>
      </c>
      <c r="D2497">
        <v>1187010</v>
      </c>
      <c r="E2497" t="str">
        <f t="shared" si="38"/>
        <v>7;Input@BrightPesajeEntrada;84;1187010</v>
      </c>
      <c r="I2497" t="s">
        <v>2616</v>
      </c>
    </row>
    <row r="2498" spans="1:9" x14ac:dyDescent="0.3">
      <c r="A2498">
        <v>8</v>
      </c>
      <c r="B2498" t="s">
        <v>118</v>
      </c>
      <c r="C2498">
        <v>84</v>
      </c>
      <c r="D2498">
        <v>1175684.3999999999</v>
      </c>
      <c r="E2498" t="str">
        <f t="shared" si="38"/>
        <v>8;Input@BrightPesajeEntrada;84;1175684,4</v>
      </c>
      <c r="I2498" t="s">
        <v>2617</v>
      </c>
    </row>
    <row r="2499" spans="1:9" x14ac:dyDescent="0.3">
      <c r="A2499">
        <v>9</v>
      </c>
      <c r="B2499" t="s">
        <v>118</v>
      </c>
      <c r="C2499">
        <v>84</v>
      </c>
      <c r="D2499">
        <v>1183960.8</v>
      </c>
      <c r="E2499" t="str">
        <f t="shared" ref="E2499:E2562" si="39">_xlfn.CONCAT(A2499,";",B2499,";",C2499,";",D2499)</f>
        <v>9;Input@BrightPesajeEntrada;84;1183960,8</v>
      </c>
      <c r="I2499" t="s">
        <v>2618</v>
      </c>
    </row>
    <row r="2500" spans="1:9" x14ac:dyDescent="0.3">
      <c r="A2500">
        <v>10</v>
      </c>
      <c r="B2500" t="s">
        <v>118</v>
      </c>
      <c r="C2500">
        <v>84</v>
      </c>
      <c r="D2500">
        <v>1173070.8</v>
      </c>
      <c r="E2500" t="str">
        <f t="shared" si="39"/>
        <v>10;Input@BrightPesajeEntrada;84;1173070,8</v>
      </c>
      <c r="I2500" t="s">
        <v>2619</v>
      </c>
    </row>
    <row r="2501" spans="1:9" x14ac:dyDescent="0.3">
      <c r="A2501">
        <v>11</v>
      </c>
      <c r="B2501" t="s">
        <v>118</v>
      </c>
      <c r="C2501">
        <v>84</v>
      </c>
      <c r="D2501">
        <v>1170021.6000000001</v>
      </c>
      <c r="E2501" t="str">
        <f t="shared" si="39"/>
        <v>11;Input@BrightPesajeEntrada;84;1170021,6</v>
      </c>
      <c r="I2501" t="s">
        <v>2620</v>
      </c>
    </row>
    <row r="2502" spans="1:9" x14ac:dyDescent="0.3">
      <c r="A2502">
        <v>12</v>
      </c>
      <c r="B2502" t="s">
        <v>118</v>
      </c>
      <c r="C2502">
        <v>84</v>
      </c>
      <c r="D2502">
        <v>1169150.3999999999</v>
      </c>
      <c r="E2502" t="str">
        <f t="shared" si="39"/>
        <v>12;Input@BrightPesajeEntrada;84;1169150,4</v>
      </c>
      <c r="I2502" t="s">
        <v>2621</v>
      </c>
    </row>
    <row r="2503" spans="1:9" x14ac:dyDescent="0.3">
      <c r="A2503">
        <v>13</v>
      </c>
      <c r="B2503" t="s">
        <v>118</v>
      </c>
      <c r="C2503">
        <v>84</v>
      </c>
      <c r="D2503">
        <v>1173942</v>
      </c>
      <c r="E2503" t="str">
        <f t="shared" si="39"/>
        <v>13;Input@BrightPesajeEntrada;84;1173942</v>
      </c>
      <c r="I2503" t="s">
        <v>2622</v>
      </c>
    </row>
    <row r="2504" spans="1:9" x14ac:dyDescent="0.3">
      <c r="A2504">
        <v>14</v>
      </c>
      <c r="B2504" t="s">
        <v>118</v>
      </c>
      <c r="C2504">
        <v>84</v>
      </c>
      <c r="D2504">
        <v>1170021.6000000001</v>
      </c>
      <c r="E2504" t="str">
        <f t="shared" si="39"/>
        <v>14;Input@BrightPesajeEntrada;84;1170021,6</v>
      </c>
      <c r="I2504" t="s">
        <v>2623</v>
      </c>
    </row>
    <row r="2505" spans="1:9" x14ac:dyDescent="0.3">
      <c r="A2505">
        <v>15</v>
      </c>
      <c r="B2505" t="s">
        <v>118</v>
      </c>
      <c r="C2505">
        <v>84</v>
      </c>
      <c r="D2505">
        <v>1179604.8</v>
      </c>
      <c r="E2505" t="str">
        <f t="shared" si="39"/>
        <v>15;Input@BrightPesajeEntrada;84;1179604,8</v>
      </c>
      <c r="I2505" t="s">
        <v>2624</v>
      </c>
    </row>
    <row r="2506" spans="1:9" x14ac:dyDescent="0.3">
      <c r="A2506">
        <v>16</v>
      </c>
      <c r="B2506" t="s">
        <v>118</v>
      </c>
      <c r="C2506">
        <v>84</v>
      </c>
      <c r="D2506">
        <v>1179604.8</v>
      </c>
      <c r="E2506" t="str">
        <f t="shared" si="39"/>
        <v>16;Input@BrightPesajeEntrada;84;1179604,8</v>
      </c>
      <c r="I2506" t="s">
        <v>2625</v>
      </c>
    </row>
    <row r="2507" spans="1:9" x14ac:dyDescent="0.3">
      <c r="A2507">
        <v>17</v>
      </c>
      <c r="B2507" t="s">
        <v>118</v>
      </c>
      <c r="C2507">
        <v>84</v>
      </c>
      <c r="D2507">
        <v>1179169.2</v>
      </c>
      <c r="E2507" t="str">
        <f t="shared" si="39"/>
        <v>17;Input@BrightPesajeEntrada;84;1179169,2</v>
      </c>
      <c r="I2507" t="s">
        <v>2626</v>
      </c>
    </row>
    <row r="2508" spans="1:9" x14ac:dyDescent="0.3">
      <c r="A2508">
        <v>18</v>
      </c>
      <c r="B2508" t="s">
        <v>118</v>
      </c>
      <c r="C2508">
        <v>84</v>
      </c>
      <c r="D2508">
        <v>1177426.8</v>
      </c>
      <c r="E2508" t="str">
        <f t="shared" si="39"/>
        <v>18;Input@BrightPesajeEntrada;84;1177426,8</v>
      </c>
      <c r="I2508" t="s">
        <v>2627</v>
      </c>
    </row>
    <row r="2509" spans="1:9" x14ac:dyDescent="0.3">
      <c r="A2509">
        <v>19</v>
      </c>
      <c r="B2509" t="s">
        <v>118</v>
      </c>
      <c r="C2509">
        <v>84</v>
      </c>
      <c r="D2509">
        <v>1180040.3999999999</v>
      </c>
      <c r="E2509" t="str">
        <f t="shared" si="39"/>
        <v>19;Input@BrightPesajeEntrada;84;1180040,4</v>
      </c>
      <c r="I2509" t="s">
        <v>2628</v>
      </c>
    </row>
    <row r="2510" spans="1:9" x14ac:dyDescent="0.3">
      <c r="A2510">
        <v>20</v>
      </c>
      <c r="B2510" t="s">
        <v>118</v>
      </c>
      <c r="C2510">
        <v>84</v>
      </c>
      <c r="D2510">
        <v>1170892.8</v>
      </c>
      <c r="E2510" t="str">
        <f t="shared" si="39"/>
        <v>20;Input@BrightPesajeEntrada;84;1170892,8</v>
      </c>
      <c r="I2510" t="s">
        <v>2629</v>
      </c>
    </row>
    <row r="2511" spans="1:9" x14ac:dyDescent="0.3">
      <c r="A2511">
        <v>21</v>
      </c>
      <c r="B2511" t="s">
        <v>118</v>
      </c>
      <c r="C2511">
        <v>84</v>
      </c>
      <c r="D2511">
        <v>1173070.8</v>
      </c>
      <c r="E2511" t="str">
        <f t="shared" si="39"/>
        <v>21;Input@BrightPesajeEntrada;84;1173070,8</v>
      </c>
      <c r="I2511" t="s">
        <v>2630</v>
      </c>
    </row>
    <row r="2512" spans="1:9" x14ac:dyDescent="0.3">
      <c r="A2512">
        <v>22</v>
      </c>
      <c r="B2512" t="s">
        <v>118</v>
      </c>
      <c r="C2512">
        <v>84</v>
      </c>
      <c r="D2512">
        <v>1170892.8</v>
      </c>
      <c r="E2512" t="str">
        <f t="shared" si="39"/>
        <v>22;Input@BrightPesajeEntrada;84;1170892,8</v>
      </c>
      <c r="I2512" t="s">
        <v>2631</v>
      </c>
    </row>
    <row r="2513" spans="1:9" x14ac:dyDescent="0.3">
      <c r="A2513">
        <v>23</v>
      </c>
      <c r="B2513" t="s">
        <v>118</v>
      </c>
      <c r="C2513">
        <v>84</v>
      </c>
      <c r="D2513">
        <v>1178733.6000000001</v>
      </c>
      <c r="E2513" t="str">
        <f t="shared" si="39"/>
        <v>23;Input@BrightPesajeEntrada;84;1178733,6</v>
      </c>
      <c r="I2513" t="s">
        <v>2632</v>
      </c>
    </row>
    <row r="2514" spans="1:9" x14ac:dyDescent="0.3">
      <c r="A2514">
        <v>24</v>
      </c>
      <c r="B2514" t="s">
        <v>118</v>
      </c>
      <c r="C2514">
        <v>84</v>
      </c>
      <c r="D2514">
        <v>1190494.8</v>
      </c>
      <c r="E2514" t="str">
        <f t="shared" si="39"/>
        <v>24;Input@BrightPesajeEntrada;84;1190494,8</v>
      </c>
      <c r="I2514" t="s">
        <v>2633</v>
      </c>
    </row>
    <row r="2515" spans="1:9" x14ac:dyDescent="0.3">
      <c r="A2515">
        <v>25</v>
      </c>
      <c r="B2515" t="s">
        <v>118</v>
      </c>
      <c r="C2515">
        <v>84</v>
      </c>
      <c r="D2515">
        <v>1180040.3999999999</v>
      </c>
      <c r="E2515" t="str">
        <f t="shared" si="39"/>
        <v>25;Input@BrightPesajeEntrada;84;1180040,4</v>
      </c>
      <c r="I2515" t="s">
        <v>2634</v>
      </c>
    </row>
    <row r="2516" spans="1:9" x14ac:dyDescent="0.3">
      <c r="A2516">
        <v>26</v>
      </c>
      <c r="B2516" t="s">
        <v>118</v>
      </c>
      <c r="C2516">
        <v>84</v>
      </c>
      <c r="D2516">
        <v>1172199.6000000001</v>
      </c>
      <c r="E2516" t="str">
        <f t="shared" si="39"/>
        <v>26;Input@BrightPesajeEntrada;84;1172199,6</v>
      </c>
      <c r="I2516" t="s">
        <v>2635</v>
      </c>
    </row>
    <row r="2517" spans="1:9" x14ac:dyDescent="0.3">
      <c r="A2517">
        <v>27</v>
      </c>
      <c r="B2517" t="s">
        <v>118</v>
      </c>
      <c r="C2517">
        <v>84</v>
      </c>
      <c r="D2517">
        <v>1193108.3999999999</v>
      </c>
      <c r="E2517" t="str">
        <f t="shared" si="39"/>
        <v>27;Input@BrightPesajeEntrada;84;1193108,4</v>
      </c>
      <c r="I2517" t="s">
        <v>2636</v>
      </c>
    </row>
    <row r="2518" spans="1:9" x14ac:dyDescent="0.3">
      <c r="A2518">
        <v>28</v>
      </c>
      <c r="B2518" t="s">
        <v>118</v>
      </c>
      <c r="C2518">
        <v>84</v>
      </c>
      <c r="D2518">
        <v>1185703.2</v>
      </c>
      <c r="E2518" t="str">
        <f t="shared" si="39"/>
        <v>28;Input@BrightPesajeEntrada;84;1185703,2</v>
      </c>
      <c r="I2518" t="s">
        <v>2637</v>
      </c>
    </row>
    <row r="2519" spans="1:9" x14ac:dyDescent="0.3">
      <c r="A2519">
        <v>29</v>
      </c>
      <c r="B2519" t="s">
        <v>118</v>
      </c>
      <c r="C2519">
        <v>84</v>
      </c>
      <c r="D2519">
        <v>1178298</v>
      </c>
      <c r="E2519" t="str">
        <f t="shared" si="39"/>
        <v>29;Input@BrightPesajeEntrada;84;1178298</v>
      </c>
      <c r="I2519" t="s">
        <v>2638</v>
      </c>
    </row>
    <row r="2520" spans="1:9" x14ac:dyDescent="0.3">
      <c r="A2520">
        <v>30</v>
      </c>
      <c r="B2520" t="s">
        <v>118</v>
      </c>
      <c r="C2520">
        <v>84</v>
      </c>
      <c r="D2520">
        <v>1168714.8</v>
      </c>
      <c r="E2520" t="str">
        <f t="shared" si="39"/>
        <v>30;Input@BrightPesajeEntrada;84;1168714,8</v>
      </c>
      <c r="I2520" t="s">
        <v>2639</v>
      </c>
    </row>
    <row r="2521" spans="1:9" x14ac:dyDescent="0.3">
      <c r="A2521">
        <v>1</v>
      </c>
      <c r="B2521" t="s">
        <v>117</v>
      </c>
      <c r="C2521">
        <v>85</v>
      </c>
      <c r="D2521">
        <v>939945.6</v>
      </c>
      <c r="E2521" t="str">
        <f t="shared" si="39"/>
        <v>1;Input@PaperPesajeEntrad;85;939945,6</v>
      </c>
      <c r="I2521" t="s">
        <v>2640</v>
      </c>
    </row>
    <row r="2522" spans="1:9" x14ac:dyDescent="0.3">
      <c r="A2522">
        <v>2</v>
      </c>
      <c r="B2522" t="s">
        <v>117</v>
      </c>
      <c r="C2522">
        <v>85</v>
      </c>
      <c r="D2522">
        <v>947865.59999999998</v>
      </c>
      <c r="E2522" t="str">
        <f t="shared" si="39"/>
        <v>2;Input@PaperPesajeEntrad;85;947865,6</v>
      </c>
      <c r="I2522" t="s">
        <v>2641</v>
      </c>
    </row>
    <row r="2523" spans="1:9" x14ac:dyDescent="0.3">
      <c r="A2523">
        <v>3</v>
      </c>
      <c r="B2523" t="s">
        <v>117</v>
      </c>
      <c r="C2523">
        <v>85</v>
      </c>
      <c r="D2523">
        <v>957369.6</v>
      </c>
      <c r="E2523" t="str">
        <f t="shared" si="39"/>
        <v>3;Input@PaperPesajeEntrad;85;957369,6</v>
      </c>
      <c r="I2523" t="s">
        <v>2642</v>
      </c>
    </row>
    <row r="2524" spans="1:9" x14ac:dyDescent="0.3">
      <c r="A2524">
        <v>4</v>
      </c>
      <c r="B2524" t="s">
        <v>117</v>
      </c>
      <c r="C2524">
        <v>85</v>
      </c>
      <c r="D2524">
        <v>943113.6</v>
      </c>
      <c r="E2524" t="str">
        <f t="shared" si="39"/>
        <v>4;Input@PaperPesajeEntrad;85;943113,6</v>
      </c>
      <c r="I2524" t="s">
        <v>2643</v>
      </c>
    </row>
    <row r="2525" spans="1:9" x14ac:dyDescent="0.3">
      <c r="A2525">
        <v>5</v>
      </c>
      <c r="B2525" t="s">
        <v>117</v>
      </c>
      <c r="C2525">
        <v>85</v>
      </c>
      <c r="D2525">
        <v>938678.4</v>
      </c>
      <c r="E2525" t="str">
        <f t="shared" si="39"/>
        <v>5;Input@PaperPesajeEntrad;85;938678,4</v>
      </c>
      <c r="I2525" t="s">
        <v>2644</v>
      </c>
    </row>
    <row r="2526" spans="1:9" x14ac:dyDescent="0.3">
      <c r="A2526">
        <v>6</v>
      </c>
      <c r="B2526" t="s">
        <v>117</v>
      </c>
      <c r="C2526">
        <v>85</v>
      </c>
      <c r="D2526">
        <v>951350.4</v>
      </c>
      <c r="E2526" t="str">
        <f t="shared" si="39"/>
        <v>6;Input@PaperPesajeEntrad;85;951350,4</v>
      </c>
      <c r="I2526" t="s">
        <v>2645</v>
      </c>
    </row>
    <row r="2527" spans="1:9" x14ac:dyDescent="0.3">
      <c r="A2527">
        <v>7</v>
      </c>
      <c r="B2527" t="s">
        <v>117</v>
      </c>
      <c r="C2527">
        <v>85</v>
      </c>
      <c r="D2527">
        <v>947232</v>
      </c>
      <c r="E2527" t="str">
        <f t="shared" si="39"/>
        <v>7;Input@PaperPesajeEntrad;85;947232</v>
      </c>
      <c r="I2527" t="s">
        <v>2646</v>
      </c>
    </row>
    <row r="2528" spans="1:9" x14ac:dyDescent="0.3">
      <c r="A2528">
        <v>8</v>
      </c>
      <c r="B2528" t="s">
        <v>117</v>
      </c>
      <c r="C2528">
        <v>85</v>
      </c>
      <c r="D2528">
        <v>949449.6</v>
      </c>
      <c r="E2528" t="str">
        <f t="shared" si="39"/>
        <v>8;Input@PaperPesajeEntrad;85;949449,6</v>
      </c>
      <c r="I2528" t="s">
        <v>2647</v>
      </c>
    </row>
    <row r="2529" spans="1:9" x14ac:dyDescent="0.3">
      <c r="A2529">
        <v>9</v>
      </c>
      <c r="B2529" t="s">
        <v>117</v>
      </c>
      <c r="C2529">
        <v>85</v>
      </c>
      <c r="D2529">
        <v>949449.6</v>
      </c>
      <c r="E2529" t="str">
        <f t="shared" si="39"/>
        <v>9;Input@PaperPesajeEntrad;85;949449,6</v>
      </c>
      <c r="I2529" t="s">
        <v>2648</v>
      </c>
    </row>
    <row r="2530" spans="1:9" x14ac:dyDescent="0.3">
      <c r="A2530">
        <v>10</v>
      </c>
      <c r="B2530" t="s">
        <v>117</v>
      </c>
      <c r="C2530">
        <v>85</v>
      </c>
      <c r="D2530">
        <v>944380.8</v>
      </c>
      <c r="E2530" t="str">
        <f t="shared" si="39"/>
        <v>10;Input@PaperPesajeEntrad;85;944380,8</v>
      </c>
      <c r="I2530" t="s">
        <v>2649</v>
      </c>
    </row>
    <row r="2531" spans="1:9" x14ac:dyDescent="0.3">
      <c r="A2531">
        <v>11</v>
      </c>
      <c r="B2531" t="s">
        <v>117</v>
      </c>
      <c r="C2531">
        <v>85</v>
      </c>
      <c r="D2531">
        <v>945964.8</v>
      </c>
      <c r="E2531" t="str">
        <f t="shared" si="39"/>
        <v>11;Input@PaperPesajeEntrad;85;945964,8</v>
      </c>
      <c r="I2531" t="s">
        <v>2650</v>
      </c>
    </row>
    <row r="2532" spans="1:9" x14ac:dyDescent="0.3">
      <c r="A2532">
        <v>12</v>
      </c>
      <c r="B2532" t="s">
        <v>117</v>
      </c>
      <c r="C2532">
        <v>85</v>
      </c>
      <c r="D2532">
        <v>942480</v>
      </c>
      <c r="E2532" t="str">
        <f t="shared" si="39"/>
        <v>12;Input@PaperPesajeEntrad;85;942480</v>
      </c>
      <c r="I2532" t="s">
        <v>2651</v>
      </c>
    </row>
    <row r="2533" spans="1:9" x14ac:dyDescent="0.3">
      <c r="A2533">
        <v>13</v>
      </c>
      <c r="B2533" t="s">
        <v>117</v>
      </c>
      <c r="C2533">
        <v>85</v>
      </c>
      <c r="D2533">
        <v>946281.6</v>
      </c>
      <c r="E2533" t="str">
        <f t="shared" si="39"/>
        <v>13;Input@PaperPesajeEntrad;85;946281,6</v>
      </c>
      <c r="I2533" t="s">
        <v>2652</v>
      </c>
    </row>
    <row r="2534" spans="1:9" x14ac:dyDescent="0.3">
      <c r="A2534">
        <v>14</v>
      </c>
      <c r="B2534" t="s">
        <v>117</v>
      </c>
      <c r="C2534">
        <v>85</v>
      </c>
      <c r="D2534">
        <v>938995.19999999995</v>
      </c>
      <c r="E2534" t="str">
        <f t="shared" si="39"/>
        <v>14;Input@PaperPesajeEntrad;85;938995,2</v>
      </c>
      <c r="I2534" t="s">
        <v>2653</v>
      </c>
    </row>
    <row r="2535" spans="1:9" x14ac:dyDescent="0.3">
      <c r="A2535">
        <v>15</v>
      </c>
      <c r="B2535" t="s">
        <v>117</v>
      </c>
      <c r="C2535">
        <v>85</v>
      </c>
      <c r="D2535">
        <v>942796.80000000005</v>
      </c>
      <c r="E2535" t="str">
        <f t="shared" si="39"/>
        <v>15;Input@PaperPesajeEntrad;85;942796,8</v>
      </c>
      <c r="I2535" t="s">
        <v>2654</v>
      </c>
    </row>
    <row r="2536" spans="1:9" x14ac:dyDescent="0.3">
      <c r="A2536">
        <v>16</v>
      </c>
      <c r="B2536" t="s">
        <v>117</v>
      </c>
      <c r="C2536">
        <v>85</v>
      </c>
      <c r="D2536">
        <v>946915.2</v>
      </c>
      <c r="E2536" t="str">
        <f t="shared" si="39"/>
        <v>16;Input@PaperPesajeEntrad;85;946915,2</v>
      </c>
      <c r="I2536" t="s">
        <v>2655</v>
      </c>
    </row>
    <row r="2537" spans="1:9" x14ac:dyDescent="0.3">
      <c r="A2537">
        <v>17</v>
      </c>
      <c r="B2537" t="s">
        <v>117</v>
      </c>
      <c r="C2537">
        <v>85</v>
      </c>
      <c r="D2537">
        <v>945331.19999999995</v>
      </c>
      <c r="E2537" t="str">
        <f t="shared" si="39"/>
        <v>17;Input@PaperPesajeEntrad;85;945331,2</v>
      </c>
      <c r="I2537" t="s">
        <v>2656</v>
      </c>
    </row>
    <row r="2538" spans="1:9" x14ac:dyDescent="0.3">
      <c r="A2538">
        <v>18</v>
      </c>
      <c r="B2538" t="s">
        <v>117</v>
      </c>
      <c r="C2538">
        <v>85</v>
      </c>
      <c r="D2538">
        <v>939628.8</v>
      </c>
      <c r="E2538" t="str">
        <f t="shared" si="39"/>
        <v>18;Input@PaperPesajeEntrad;85;939628,8</v>
      </c>
      <c r="I2538" t="s">
        <v>2657</v>
      </c>
    </row>
    <row r="2539" spans="1:9" x14ac:dyDescent="0.3">
      <c r="A2539">
        <v>19</v>
      </c>
      <c r="B2539" t="s">
        <v>117</v>
      </c>
      <c r="C2539">
        <v>85</v>
      </c>
      <c r="D2539">
        <v>941529.59999999998</v>
      </c>
      <c r="E2539" t="str">
        <f t="shared" si="39"/>
        <v>19;Input@PaperPesajeEntrad;85;941529,6</v>
      </c>
      <c r="I2539" t="s">
        <v>2658</v>
      </c>
    </row>
    <row r="2540" spans="1:9" x14ac:dyDescent="0.3">
      <c r="A2540">
        <v>20</v>
      </c>
      <c r="B2540" t="s">
        <v>117</v>
      </c>
      <c r="C2540">
        <v>85</v>
      </c>
      <c r="D2540">
        <v>952617.6</v>
      </c>
      <c r="E2540" t="str">
        <f t="shared" si="39"/>
        <v>20;Input@PaperPesajeEntrad;85;952617,6</v>
      </c>
      <c r="I2540" t="s">
        <v>2659</v>
      </c>
    </row>
    <row r="2541" spans="1:9" x14ac:dyDescent="0.3">
      <c r="A2541">
        <v>21</v>
      </c>
      <c r="B2541" t="s">
        <v>117</v>
      </c>
      <c r="C2541">
        <v>85</v>
      </c>
      <c r="D2541">
        <v>946598.40000000002</v>
      </c>
      <c r="E2541" t="str">
        <f t="shared" si="39"/>
        <v>21;Input@PaperPesajeEntrad;85;946598,4</v>
      </c>
      <c r="I2541" t="s">
        <v>2660</v>
      </c>
    </row>
    <row r="2542" spans="1:9" x14ac:dyDescent="0.3">
      <c r="A2542">
        <v>22</v>
      </c>
      <c r="B2542" t="s">
        <v>117</v>
      </c>
      <c r="C2542">
        <v>85</v>
      </c>
      <c r="D2542">
        <v>950400</v>
      </c>
      <c r="E2542" t="str">
        <f t="shared" si="39"/>
        <v>22;Input@PaperPesajeEntrad;85;950400</v>
      </c>
      <c r="I2542" t="s">
        <v>2661</v>
      </c>
    </row>
    <row r="2543" spans="1:9" x14ac:dyDescent="0.3">
      <c r="A2543">
        <v>23</v>
      </c>
      <c r="B2543" t="s">
        <v>117</v>
      </c>
      <c r="C2543">
        <v>85</v>
      </c>
      <c r="D2543">
        <v>944697.6</v>
      </c>
      <c r="E2543" t="str">
        <f t="shared" si="39"/>
        <v>23;Input@PaperPesajeEntrad;85;944697,6</v>
      </c>
      <c r="I2543" t="s">
        <v>2662</v>
      </c>
    </row>
    <row r="2544" spans="1:9" x14ac:dyDescent="0.3">
      <c r="A2544">
        <v>24</v>
      </c>
      <c r="B2544" t="s">
        <v>117</v>
      </c>
      <c r="C2544">
        <v>85</v>
      </c>
      <c r="D2544">
        <v>957686.4</v>
      </c>
      <c r="E2544" t="str">
        <f t="shared" si="39"/>
        <v>24;Input@PaperPesajeEntrad;85;957686,4</v>
      </c>
      <c r="I2544" t="s">
        <v>2663</v>
      </c>
    </row>
    <row r="2545" spans="1:9" x14ac:dyDescent="0.3">
      <c r="A2545">
        <v>25</v>
      </c>
      <c r="B2545" t="s">
        <v>117</v>
      </c>
      <c r="C2545">
        <v>85</v>
      </c>
      <c r="D2545">
        <v>943430.4</v>
      </c>
      <c r="E2545" t="str">
        <f t="shared" si="39"/>
        <v>25;Input@PaperPesajeEntrad;85;943430,4</v>
      </c>
      <c r="I2545" t="s">
        <v>2664</v>
      </c>
    </row>
    <row r="2546" spans="1:9" x14ac:dyDescent="0.3">
      <c r="A2546">
        <v>26</v>
      </c>
      <c r="B2546" t="s">
        <v>117</v>
      </c>
      <c r="C2546">
        <v>85</v>
      </c>
      <c r="D2546">
        <v>945964.8</v>
      </c>
      <c r="E2546" t="str">
        <f t="shared" si="39"/>
        <v>26;Input@PaperPesajeEntrad;85;945964,8</v>
      </c>
      <c r="I2546" t="s">
        <v>2665</v>
      </c>
    </row>
    <row r="2547" spans="1:9" x14ac:dyDescent="0.3">
      <c r="A2547">
        <v>27</v>
      </c>
      <c r="B2547" t="s">
        <v>117</v>
      </c>
      <c r="C2547">
        <v>85</v>
      </c>
      <c r="D2547">
        <v>952300.8</v>
      </c>
      <c r="E2547" t="str">
        <f t="shared" si="39"/>
        <v>27;Input@PaperPesajeEntrad;85;952300,8</v>
      </c>
      <c r="I2547" t="s">
        <v>2666</v>
      </c>
    </row>
    <row r="2548" spans="1:9" x14ac:dyDescent="0.3">
      <c r="A2548">
        <v>28</v>
      </c>
      <c r="B2548" t="s">
        <v>117</v>
      </c>
      <c r="C2548">
        <v>85</v>
      </c>
      <c r="D2548">
        <v>951667.19999999995</v>
      </c>
      <c r="E2548" t="str">
        <f t="shared" si="39"/>
        <v>28;Input@PaperPesajeEntrad;85;951667,2</v>
      </c>
      <c r="I2548" t="s">
        <v>2667</v>
      </c>
    </row>
    <row r="2549" spans="1:9" x14ac:dyDescent="0.3">
      <c r="A2549">
        <v>29</v>
      </c>
      <c r="B2549" t="s">
        <v>117</v>
      </c>
      <c r="C2549">
        <v>85</v>
      </c>
      <c r="D2549">
        <v>943113.6</v>
      </c>
      <c r="E2549" t="str">
        <f t="shared" si="39"/>
        <v>29;Input@PaperPesajeEntrad;85;943113,6</v>
      </c>
      <c r="I2549" t="s">
        <v>2668</v>
      </c>
    </row>
    <row r="2550" spans="1:9" x14ac:dyDescent="0.3">
      <c r="A2550">
        <v>30</v>
      </c>
      <c r="B2550" t="s">
        <v>117</v>
      </c>
      <c r="C2550">
        <v>85</v>
      </c>
      <c r="D2550">
        <v>948182.4</v>
      </c>
      <c r="E2550" t="str">
        <f t="shared" si="39"/>
        <v>30;Input@PaperPesajeEntrad;85;948182,4</v>
      </c>
      <c r="I2550" t="s">
        <v>2669</v>
      </c>
    </row>
    <row r="2551" spans="1:9" x14ac:dyDescent="0.3">
      <c r="A2551">
        <v>1</v>
      </c>
      <c r="B2551" t="s">
        <v>117</v>
      </c>
      <c r="C2551">
        <v>86</v>
      </c>
      <c r="D2551">
        <v>845460</v>
      </c>
      <c r="E2551" t="str">
        <f t="shared" si="39"/>
        <v>1;Input@PaperPesajeEntrad;86;845460</v>
      </c>
      <c r="I2551" t="s">
        <v>2670</v>
      </c>
    </row>
    <row r="2552" spans="1:9" x14ac:dyDescent="0.3">
      <c r="A2552">
        <v>2</v>
      </c>
      <c r="B2552" t="s">
        <v>117</v>
      </c>
      <c r="C2552">
        <v>86</v>
      </c>
      <c r="D2552">
        <v>849063.6</v>
      </c>
      <c r="E2552" t="str">
        <f t="shared" si="39"/>
        <v>2;Input@PaperPesajeEntrad;86;849063,6</v>
      </c>
      <c r="I2552" t="s">
        <v>2671</v>
      </c>
    </row>
    <row r="2553" spans="1:9" x14ac:dyDescent="0.3">
      <c r="A2553">
        <v>3</v>
      </c>
      <c r="B2553" t="s">
        <v>117</v>
      </c>
      <c r="C2553">
        <v>86</v>
      </c>
      <c r="D2553">
        <v>841579.2</v>
      </c>
      <c r="E2553" t="str">
        <f t="shared" si="39"/>
        <v>3;Input@PaperPesajeEntrad;86;841579,2</v>
      </c>
      <c r="I2553" t="s">
        <v>2672</v>
      </c>
    </row>
    <row r="2554" spans="1:9" x14ac:dyDescent="0.3">
      <c r="A2554">
        <v>4</v>
      </c>
      <c r="B2554" t="s">
        <v>117</v>
      </c>
      <c r="C2554">
        <v>86</v>
      </c>
      <c r="D2554">
        <v>854607.6</v>
      </c>
      <c r="E2554" t="str">
        <f t="shared" si="39"/>
        <v>4;Input@PaperPesajeEntrad;86;854607,6</v>
      </c>
      <c r="I2554" t="s">
        <v>2673</v>
      </c>
    </row>
    <row r="2555" spans="1:9" x14ac:dyDescent="0.3">
      <c r="A2555">
        <v>5</v>
      </c>
      <c r="B2555" t="s">
        <v>117</v>
      </c>
      <c r="C2555">
        <v>86</v>
      </c>
      <c r="D2555">
        <v>844351.2</v>
      </c>
      <c r="E2555" t="str">
        <f t="shared" si="39"/>
        <v>5;Input@PaperPesajeEntrad;86;844351,2</v>
      </c>
      <c r="I2555" t="s">
        <v>2674</v>
      </c>
    </row>
    <row r="2556" spans="1:9" x14ac:dyDescent="0.3">
      <c r="A2556">
        <v>6</v>
      </c>
      <c r="B2556" t="s">
        <v>117</v>
      </c>
      <c r="C2556">
        <v>86</v>
      </c>
      <c r="D2556">
        <v>846014.4</v>
      </c>
      <c r="E2556" t="str">
        <f t="shared" si="39"/>
        <v>6;Input@PaperPesajeEntrad;86;846014,4</v>
      </c>
      <c r="I2556" t="s">
        <v>2675</v>
      </c>
    </row>
    <row r="2557" spans="1:9" x14ac:dyDescent="0.3">
      <c r="A2557">
        <v>7</v>
      </c>
      <c r="B2557" t="s">
        <v>117</v>
      </c>
      <c r="C2557">
        <v>86</v>
      </c>
      <c r="D2557">
        <v>846568.8</v>
      </c>
      <c r="E2557" t="str">
        <f t="shared" si="39"/>
        <v>7;Input@PaperPesajeEntrad;86;846568,8</v>
      </c>
      <c r="I2557" t="s">
        <v>2676</v>
      </c>
    </row>
    <row r="2558" spans="1:9" x14ac:dyDescent="0.3">
      <c r="A2558">
        <v>8</v>
      </c>
      <c r="B2558" t="s">
        <v>117</v>
      </c>
      <c r="C2558">
        <v>86</v>
      </c>
      <c r="D2558">
        <v>845737.2</v>
      </c>
      <c r="E2558" t="str">
        <f t="shared" si="39"/>
        <v>8;Input@PaperPesajeEntrad;86;845737,2</v>
      </c>
      <c r="I2558" t="s">
        <v>2677</v>
      </c>
    </row>
    <row r="2559" spans="1:9" x14ac:dyDescent="0.3">
      <c r="A2559">
        <v>9</v>
      </c>
      <c r="B2559" t="s">
        <v>117</v>
      </c>
      <c r="C2559">
        <v>86</v>
      </c>
      <c r="D2559">
        <v>844628.4</v>
      </c>
      <c r="E2559" t="str">
        <f t="shared" si="39"/>
        <v>9;Input@PaperPesajeEntrad;86;844628,4</v>
      </c>
      <c r="I2559" t="s">
        <v>2678</v>
      </c>
    </row>
    <row r="2560" spans="1:9" x14ac:dyDescent="0.3">
      <c r="A2560">
        <v>10</v>
      </c>
      <c r="B2560" t="s">
        <v>117</v>
      </c>
      <c r="C2560">
        <v>86</v>
      </c>
      <c r="D2560">
        <v>846291.6</v>
      </c>
      <c r="E2560" t="str">
        <f t="shared" si="39"/>
        <v>10;Input@PaperPesajeEntrad;86;846291,6</v>
      </c>
      <c r="I2560" t="s">
        <v>2679</v>
      </c>
    </row>
    <row r="2561" spans="1:9" x14ac:dyDescent="0.3">
      <c r="A2561">
        <v>11</v>
      </c>
      <c r="B2561" t="s">
        <v>117</v>
      </c>
      <c r="C2561">
        <v>86</v>
      </c>
      <c r="D2561">
        <v>847677.6</v>
      </c>
      <c r="E2561" t="str">
        <f t="shared" si="39"/>
        <v>11;Input@PaperPesajeEntrad;86;847677,6</v>
      </c>
      <c r="I2561" t="s">
        <v>2680</v>
      </c>
    </row>
    <row r="2562" spans="1:9" x14ac:dyDescent="0.3">
      <c r="A2562">
        <v>12</v>
      </c>
      <c r="B2562" t="s">
        <v>117</v>
      </c>
      <c r="C2562">
        <v>86</v>
      </c>
      <c r="D2562">
        <v>848509.2</v>
      </c>
      <c r="E2562" t="str">
        <f t="shared" si="39"/>
        <v>12;Input@PaperPesajeEntrad;86;848509,2</v>
      </c>
      <c r="I2562" t="s">
        <v>2681</v>
      </c>
    </row>
    <row r="2563" spans="1:9" x14ac:dyDescent="0.3">
      <c r="A2563">
        <v>13</v>
      </c>
      <c r="B2563" t="s">
        <v>117</v>
      </c>
      <c r="C2563">
        <v>86</v>
      </c>
      <c r="D2563">
        <v>855716.4</v>
      </c>
      <c r="E2563" t="str">
        <f t="shared" ref="E2563:E2626" si="40">_xlfn.CONCAT(A2563,";",B2563,";",C2563,";",D2563)</f>
        <v>13;Input@PaperPesajeEntrad;86;855716,4</v>
      </c>
      <c r="I2563" t="s">
        <v>2682</v>
      </c>
    </row>
    <row r="2564" spans="1:9" x14ac:dyDescent="0.3">
      <c r="A2564">
        <v>14</v>
      </c>
      <c r="B2564" t="s">
        <v>117</v>
      </c>
      <c r="C2564">
        <v>86</v>
      </c>
      <c r="D2564">
        <v>844628.4</v>
      </c>
      <c r="E2564" t="str">
        <f t="shared" si="40"/>
        <v>14;Input@PaperPesajeEntrad;86;844628,4</v>
      </c>
      <c r="I2564" t="s">
        <v>2683</v>
      </c>
    </row>
    <row r="2565" spans="1:9" x14ac:dyDescent="0.3">
      <c r="A2565">
        <v>15</v>
      </c>
      <c r="B2565" t="s">
        <v>117</v>
      </c>
      <c r="C2565">
        <v>86</v>
      </c>
      <c r="D2565">
        <v>845737.2</v>
      </c>
      <c r="E2565" t="str">
        <f t="shared" si="40"/>
        <v>15;Input@PaperPesajeEntrad;86;845737,2</v>
      </c>
      <c r="I2565" t="s">
        <v>2684</v>
      </c>
    </row>
    <row r="2566" spans="1:9" x14ac:dyDescent="0.3">
      <c r="A2566">
        <v>16</v>
      </c>
      <c r="B2566" t="s">
        <v>117</v>
      </c>
      <c r="C2566">
        <v>86</v>
      </c>
      <c r="D2566">
        <v>846291.6</v>
      </c>
      <c r="E2566" t="str">
        <f t="shared" si="40"/>
        <v>16;Input@PaperPesajeEntrad;86;846291,6</v>
      </c>
      <c r="I2566" t="s">
        <v>2685</v>
      </c>
    </row>
    <row r="2567" spans="1:9" x14ac:dyDescent="0.3">
      <c r="A2567">
        <v>17</v>
      </c>
      <c r="B2567" t="s">
        <v>117</v>
      </c>
      <c r="C2567">
        <v>86</v>
      </c>
      <c r="D2567">
        <v>843796.8</v>
      </c>
      <c r="E2567" t="str">
        <f t="shared" si="40"/>
        <v>17;Input@PaperPesajeEntrad;86;843796,8</v>
      </c>
      <c r="I2567" t="s">
        <v>2686</v>
      </c>
    </row>
    <row r="2568" spans="1:9" x14ac:dyDescent="0.3">
      <c r="A2568">
        <v>18</v>
      </c>
      <c r="B2568" t="s">
        <v>117</v>
      </c>
      <c r="C2568">
        <v>86</v>
      </c>
      <c r="D2568">
        <v>844351.2</v>
      </c>
      <c r="E2568" t="str">
        <f t="shared" si="40"/>
        <v>18;Input@PaperPesajeEntrad;86;844351,2</v>
      </c>
      <c r="I2568" t="s">
        <v>2687</v>
      </c>
    </row>
    <row r="2569" spans="1:9" x14ac:dyDescent="0.3">
      <c r="A2569">
        <v>19</v>
      </c>
      <c r="B2569" t="s">
        <v>117</v>
      </c>
      <c r="C2569">
        <v>86</v>
      </c>
      <c r="D2569">
        <v>846846</v>
      </c>
      <c r="E2569" t="str">
        <f t="shared" si="40"/>
        <v>19;Input@PaperPesajeEntrad;86;846846</v>
      </c>
      <c r="I2569" t="s">
        <v>2688</v>
      </c>
    </row>
    <row r="2570" spans="1:9" x14ac:dyDescent="0.3">
      <c r="A2570">
        <v>20</v>
      </c>
      <c r="B2570" t="s">
        <v>117</v>
      </c>
      <c r="C2570">
        <v>86</v>
      </c>
      <c r="D2570">
        <v>848232</v>
      </c>
      <c r="E2570" t="str">
        <f t="shared" si="40"/>
        <v>20;Input@PaperPesajeEntrad;86;848232</v>
      </c>
      <c r="I2570" t="s">
        <v>2689</v>
      </c>
    </row>
    <row r="2571" spans="1:9" x14ac:dyDescent="0.3">
      <c r="A2571">
        <v>21</v>
      </c>
      <c r="B2571" t="s">
        <v>117</v>
      </c>
      <c r="C2571">
        <v>86</v>
      </c>
      <c r="D2571">
        <v>847677.6</v>
      </c>
      <c r="E2571" t="str">
        <f t="shared" si="40"/>
        <v>21;Input@PaperPesajeEntrad;86;847677,6</v>
      </c>
      <c r="I2571" t="s">
        <v>2690</v>
      </c>
    </row>
    <row r="2572" spans="1:9" x14ac:dyDescent="0.3">
      <c r="A2572">
        <v>22</v>
      </c>
      <c r="B2572" t="s">
        <v>117</v>
      </c>
      <c r="C2572">
        <v>86</v>
      </c>
      <c r="D2572">
        <v>843796.8</v>
      </c>
      <c r="E2572" t="str">
        <f t="shared" si="40"/>
        <v>22;Input@PaperPesajeEntrad;86;843796,8</v>
      </c>
      <c r="I2572" t="s">
        <v>2691</v>
      </c>
    </row>
    <row r="2573" spans="1:9" x14ac:dyDescent="0.3">
      <c r="A2573">
        <v>23</v>
      </c>
      <c r="B2573" t="s">
        <v>117</v>
      </c>
      <c r="C2573">
        <v>86</v>
      </c>
      <c r="D2573">
        <v>841579.2</v>
      </c>
      <c r="E2573" t="str">
        <f t="shared" si="40"/>
        <v>23;Input@PaperPesajeEntrad;86;841579,2</v>
      </c>
      <c r="I2573" t="s">
        <v>2692</v>
      </c>
    </row>
    <row r="2574" spans="1:9" x14ac:dyDescent="0.3">
      <c r="A2574">
        <v>24</v>
      </c>
      <c r="B2574" t="s">
        <v>117</v>
      </c>
      <c r="C2574">
        <v>86</v>
      </c>
      <c r="D2574">
        <v>858488.4</v>
      </c>
      <c r="E2574" t="str">
        <f t="shared" si="40"/>
        <v>24;Input@PaperPesajeEntrad;86;858488,4</v>
      </c>
      <c r="I2574" t="s">
        <v>2693</v>
      </c>
    </row>
    <row r="2575" spans="1:9" x14ac:dyDescent="0.3">
      <c r="A2575">
        <v>25</v>
      </c>
      <c r="B2575" t="s">
        <v>117</v>
      </c>
      <c r="C2575">
        <v>86</v>
      </c>
      <c r="D2575">
        <v>848232</v>
      </c>
      <c r="E2575" t="str">
        <f t="shared" si="40"/>
        <v>25;Input@PaperPesajeEntrad;86;848232</v>
      </c>
      <c r="I2575" t="s">
        <v>2694</v>
      </c>
    </row>
    <row r="2576" spans="1:9" x14ac:dyDescent="0.3">
      <c r="A2576">
        <v>26</v>
      </c>
      <c r="B2576" t="s">
        <v>117</v>
      </c>
      <c r="C2576">
        <v>86</v>
      </c>
      <c r="D2576">
        <v>845182.8</v>
      </c>
      <c r="E2576" t="str">
        <f t="shared" si="40"/>
        <v>26;Input@PaperPesajeEntrad;86;845182,8</v>
      </c>
      <c r="I2576" t="s">
        <v>2695</v>
      </c>
    </row>
    <row r="2577" spans="1:9" x14ac:dyDescent="0.3">
      <c r="A2577">
        <v>27</v>
      </c>
      <c r="B2577" t="s">
        <v>117</v>
      </c>
      <c r="C2577">
        <v>86</v>
      </c>
      <c r="D2577">
        <v>844351.2</v>
      </c>
      <c r="E2577" t="str">
        <f t="shared" si="40"/>
        <v>27;Input@PaperPesajeEntrad;86;844351,2</v>
      </c>
      <c r="I2577" t="s">
        <v>2696</v>
      </c>
    </row>
    <row r="2578" spans="1:9" x14ac:dyDescent="0.3">
      <c r="A2578">
        <v>28</v>
      </c>
      <c r="B2578" t="s">
        <v>117</v>
      </c>
      <c r="C2578">
        <v>86</v>
      </c>
      <c r="D2578">
        <v>847123.2</v>
      </c>
      <c r="E2578" t="str">
        <f t="shared" si="40"/>
        <v>28;Input@PaperPesajeEntrad;86;847123,2</v>
      </c>
      <c r="I2578" t="s">
        <v>2697</v>
      </c>
    </row>
    <row r="2579" spans="1:9" x14ac:dyDescent="0.3">
      <c r="A2579">
        <v>29</v>
      </c>
      <c r="B2579" t="s">
        <v>117</v>
      </c>
      <c r="C2579">
        <v>86</v>
      </c>
      <c r="D2579">
        <v>846291.6</v>
      </c>
      <c r="E2579" t="str">
        <f t="shared" si="40"/>
        <v>29;Input@PaperPesajeEntrad;86;846291,6</v>
      </c>
      <c r="I2579" t="s">
        <v>2698</v>
      </c>
    </row>
    <row r="2580" spans="1:9" x14ac:dyDescent="0.3">
      <c r="A2580">
        <v>30</v>
      </c>
      <c r="B2580" t="s">
        <v>117</v>
      </c>
      <c r="C2580">
        <v>86</v>
      </c>
      <c r="D2580">
        <v>850172.4</v>
      </c>
      <c r="E2580" t="str">
        <f t="shared" si="40"/>
        <v>30;Input@PaperPesajeEntrad;86;850172,4</v>
      </c>
      <c r="I2580" t="s">
        <v>2699</v>
      </c>
    </row>
    <row r="2581" spans="1:9" x14ac:dyDescent="0.3">
      <c r="A2581">
        <v>1</v>
      </c>
      <c r="B2581" t="s">
        <v>118</v>
      </c>
      <c r="C2581">
        <v>87</v>
      </c>
      <c r="D2581">
        <v>1081238.3999999999</v>
      </c>
      <c r="E2581" t="str">
        <f t="shared" si="40"/>
        <v>1;Input@BrightPesajeEntrada;87;1081238,4</v>
      </c>
      <c r="I2581" t="s">
        <v>2700</v>
      </c>
    </row>
    <row r="2582" spans="1:9" x14ac:dyDescent="0.3">
      <c r="A2582">
        <v>2</v>
      </c>
      <c r="B2582" t="s">
        <v>118</v>
      </c>
      <c r="C2582">
        <v>87</v>
      </c>
      <c r="D2582">
        <v>1079337.6000000001</v>
      </c>
      <c r="E2582" t="str">
        <f t="shared" si="40"/>
        <v>2;Input@BrightPesajeEntrada;87;1079337,6</v>
      </c>
      <c r="I2582" t="s">
        <v>2701</v>
      </c>
    </row>
    <row r="2583" spans="1:9" x14ac:dyDescent="0.3">
      <c r="A2583">
        <v>3</v>
      </c>
      <c r="B2583" t="s">
        <v>118</v>
      </c>
      <c r="C2583">
        <v>87</v>
      </c>
      <c r="D2583">
        <v>1077753.6000000001</v>
      </c>
      <c r="E2583" t="str">
        <f t="shared" si="40"/>
        <v>3;Input@BrightPesajeEntrada;87;1077753,6</v>
      </c>
      <c r="I2583" t="s">
        <v>2702</v>
      </c>
    </row>
    <row r="2584" spans="1:9" x14ac:dyDescent="0.3">
      <c r="A2584">
        <v>4</v>
      </c>
      <c r="B2584" t="s">
        <v>118</v>
      </c>
      <c r="C2584">
        <v>87</v>
      </c>
      <c r="D2584">
        <v>1071734.3999999999</v>
      </c>
      <c r="E2584" t="str">
        <f t="shared" si="40"/>
        <v>4;Input@BrightPesajeEntrada;87;1071734,4</v>
      </c>
      <c r="I2584" t="s">
        <v>2703</v>
      </c>
    </row>
    <row r="2585" spans="1:9" x14ac:dyDescent="0.3">
      <c r="A2585">
        <v>5</v>
      </c>
      <c r="B2585" t="s">
        <v>118</v>
      </c>
      <c r="C2585">
        <v>87</v>
      </c>
      <c r="D2585">
        <v>1077120</v>
      </c>
      <c r="E2585" t="str">
        <f t="shared" si="40"/>
        <v>5;Input@BrightPesajeEntrada;87;1077120</v>
      </c>
      <c r="I2585" t="s">
        <v>2704</v>
      </c>
    </row>
    <row r="2586" spans="1:9" x14ac:dyDescent="0.3">
      <c r="A2586">
        <v>6</v>
      </c>
      <c r="B2586" t="s">
        <v>118</v>
      </c>
      <c r="C2586">
        <v>87</v>
      </c>
      <c r="D2586">
        <v>1083456</v>
      </c>
      <c r="E2586" t="str">
        <f t="shared" si="40"/>
        <v>6;Input@BrightPesajeEntrada;87;1083456</v>
      </c>
      <c r="I2586" t="s">
        <v>2705</v>
      </c>
    </row>
    <row r="2587" spans="1:9" x14ac:dyDescent="0.3">
      <c r="A2587">
        <v>7</v>
      </c>
      <c r="B2587" t="s">
        <v>118</v>
      </c>
      <c r="C2587">
        <v>87</v>
      </c>
      <c r="D2587">
        <v>1070150.3999999999</v>
      </c>
      <c r="E2587" t="str">
        <f t="shared" si="40"/>
        <v>7;Input@BrightPesajeEntrada;87;1070150,4</v>
      </c>
      <c r="I2587" t="s">
        <v>2706</v>
      </c>
    </row>
    <row r="2588" spans="1:9" x14ac:dyDescent="0.3">
      <c r="A2588">
        <v>8</v>
      </c>
      <c r="B2588" t="s">
        <v>118</v>
      </c>
      <c r="C2588">
        <v>87</v>
      </c>
      <c r="D2588">
        <v>1079020.8</v>
      </c>
      <c r="E2588" t="str">
        <f t="shared" si="40"/>
        <v>8;Input@BrightPesajeEntrada;87;1079020,8</v>
      </c>
      <c r="I2588" t="s">
        <v>2707</v>
      </c>
    </row>
    <row r="2589" spans="1:9" x14ac:dyDescent="0.3">
      <c r="A2589">
        <v>9</v>
      </c>
      <c r="B2589" t="s">
        <v>118</v>
      </c>
      <c r="C2589">
        <v>87</v>
      </c>
      <c r="D2589">
        <v>1074268.8</v>
      </c>
      <c r="E2589" t="str">
        <f t="shared" si="40"/>
        <v>9;Input@BrightPesajeEntrada;87;1074268,8</v>
      </c>
      <c r="I2589" t="s">
        <v>2708</v>
      </c>
    </row>
    <row r="2590" spans="1:9" x14ac:dyDescent="0.3">
      <c r="A2590">
        <v>10</v>
      </c>
      <c r="B2590" t="s">
        <v>118</v>
      </c>
      <c r="C2590">
        <v>87</v>
      </c>
      <c r="D2590">
        <v>1076169.6000000001</v>
      </c>
      <c r="E2590" t="str">
        <f t="shared" si="40"/>
        <v>10;Input@BrightPesajeEntrada;87;1076169,6</v>
      </c>
      <c r="I2590" t="s">
        <v>2709</v>
      </c>
    </row>
    <row r="2591" spans="1:9" x14ac:dyDescent="0.3">
      <c r="A2591">
        <v>11</v>
      </c>
      <c r="B2591" t="s">
        <v>118</v>
      </c>
      <c r="C2591">
        <v>87</v>
      </c>
      <c r="D2591">
        <v>1076486.3999999999</v>
      </c>
      <c r="E2591" t="str">
        <f t="shared" si="40"/>
        <v>11;Input@BrightPesajeEntrada;87;1076486,4</v>
      </c>
      <c r="I2591" t="s">
        <v>2710</v>
      </c>
    </row>
    <row r="2592" spans="1:9" x14ac:dyDescent="0.3">
      <c r="A2592">
        <v>12</v>
      </c>
      <c r="B2592" t="s">
        <v>118</v>
      </c>
      <c r="C2592">
        <v>87</v>
      </c>
      <c r="D2592">
        <v>1082822.3999999999</v>
      </c>
      <c r="E2592" t="str">
        <f t="shared" si="40"/>
        <v>12;Input@BrightPesajeEntrada;87;1082822,4</v>
      </c>
      <c r="I2592" t="s">
        <v>2711</v>
      </c>
    </row>
    <row r="2593" spans="1:9" x14ac:dyDescent="0.3">
      <c r="A2593">
        <v>13</v>
      </c>
      <c r="B2593" t="s">
        <v>118</v>
      </c>
      <c r="C2593">
        <v>87</v>
      </c>
      <c r="D2593">
        <v>1071100.8</v>
      </c>
      <c r="E2593" t="str">
        <f t="shared" si="40"/>
        <v>13;Input@BrightPesajeEntrada;87;1071100,8</v>
      </c>
      <c r="I2593" t="s">
        <v>2712</v>
      </c>
    </row>
    <row r="2594" spans="1:9" x14ac:dyDescent="0.3">
      <c r="A2594">
        <v>14</v>
      </c>
      <c r="B2594" t="s">
        <v>118</v>
      </c>
      <c r="C2594">
        <v>87</v>
      </c>
      <c r="D2594">
        <v>1067616</v>
      </c>
      <c r="E2594" t="str">
        <f t="shared" si="40"/>
        <v>14;Input@BrightPesajeEntrada;87;1067616</v>
      </c>
      <c r="I2594" t="s">
        <v>2713</v>
      </c>
    </row>
    <row r="2595" spans="1:9" x14ac:dyDescent="0.3">
      <c r="A2595">
        <v>15</v>
      </c>
      <c r="B2595" t="s">
        <v>118</v>
      </c>
      <c r="C2595">
        <v>87</v>
      </c>
      <c r="D2595">
        <v>1072684.8</v>
      </c>
      <c r="E2595" t="str">
        <f t="shared" si="40"/>
        <v>15;Input@BrightPesajeEntrada;87;1072684,8</v>
      </c>
      <c r="I2595" t="s">
        <v>2714</v>
      </c>
    </row>
    <row r="2596" spans="1:9" x14ac:dyDescent="0.3">
      <c r="A2596">
        <v>16</v>
      </c>
      <c r="B2596" t="s">
        <v>118</v>
      </c>
      <c r="C2596">
        <v>87</v>
      </c>
      <c r="D2596">
        <v>1085356.8</v>
      </c>
      <c r="E2596" t="str">
        <f t="shared" si="40"/>
        <v>16;Input@BrightPesajeEntrada;87;1085356,8</v>
      </c>
      <c r="I2596" t="s">
        <v>2715</v>
      </c>
    </row>
    <row r="2597" spans="1:9" x14ac:dyDescent="0.3">
      <c r="A2597">
        <v>17</v>
      </c>
      <c r="B2597" t="s">
        <v>118</v>
      </c>
      <c r="C2597">
        <v>87</v>
      </c>
      <c r="D2597">
        <v>1070784</v>
      </c>
      <c r="E2597" t="str">
        <f t="shared" si="40"/>
        <v>17;Input@BrightPesajeEntrada;87;1070784</v>
      </c>
      <c r="I2597" t="s">
        <v>2716</v>
      </c>
    </row>
    <row r="2598" spans="1:9" x14ac:dyDescent="0.3">
      <c r="A2598">
        <v>18</v>
      </c>
      <c r="B2598" t="s">
        <v>118</v>
      </c>
      <c r="C2598">
        <v>87</v>
      </c>
      <c r="D2598">
        <v>1079654.3999999999</v>
      </c>
      <c r="E2598" t="str">
        <f t="shared" si="40"/>
        <v>18;Input@BrightPesajeEntrada;87;1079654,4</v>
      </c>
      <c r="I2598" t="s">
        <v>2717</v>
      </c>
    </row>
    <row r="2599" spans="1:9" x14ac:dyDescent="0.3">
      <c r="A2599">
        <v>19</v>
      </c>
      <c r="B2599" t="s">
        <v>118</v>
      </c>
      <c r="C2599">
        <v>87</v>
      </c>
      <c r="D2599">
        <v>1076803.2</v>
      </c>
      <c r="E2599" t="str">
        <f t="shared" si="40"/>
        <v>19;Input@BrightPesajeEntrada;87;1076803,2</v>
      </c>
      <c r="I2599" t="s">
        <v>2718</v>
      </c>
    </row>
    <row r="2600" spans="1:9" x14ac:dyDescent="0.3">
      <c r="A2600">
        <v>20</v>
      </c>
      <c r="B2600" t="s">
        <v>118</v>
      </c>
      <c r="C2600">
        <v>87</v>
      </c>
      <c r="D2600">
        <v>1072368</v>
      </c>
      <c r="E2600" t="str">
        <f t="shared" si="40"/>
        <v>20;Input@BrightPesajeEntrada;87;1072368</v>
      </c>
      <c r="I2600" t="s">
        <v>2719</v>
      </c>
    </row>
    <row r="2601" spans="1:9" x14ac:dyDescent="0.3">
      <c r="A2601">
        <v>21</v>
      </c>
      <c r="B2601" t="s">
        <v>118</v>
      </c>
      <c r="C2601">
        <v>87</v>
      </c>
      <c r="D2601">
        <v>1079654.3999999999</v>
      </c>
      <c r="E2601" t="str">
        <f t="shared" si="40"/>
        <v>21;Input@BrightPesajeEntrada;87;1079654,4</v>
      </c>
      <c r="I2601" t="s">
        <v>2720</v>
      </c>
    </row>
    <row r="2602" spans="1:9" x14ac:dyDescent="0.3">
      <c r="A2602">
        <v>22</v>
      </c>
      <c r="B2602" t="s">
        <v>118</v>
      </c>
      <c r="C2602">
        <v>87</v>
      </c>
      <c r="D2602">
        <v>1071417.6000000001</v>
      </c>
      <c r="E2602" t="str">
        <f t="shared" si="40"/>
        <v>22;Input@BrightPesajeEntrada;87;1071417,6</v>
      </c>
      <c r="I2602" t="s">
        <v>2721</v>
      </c>
    </row>
    <row r="2603" spans="1:9" x14ac:dyDescent="0.3">
      <c r="A2603">
        <v>23</v>
      </c>
      <c r="B2603" t="s">
        <v>118</v>
      </c>
      <c r="C2603">
        <v>87</v>
      </c>
      <c r="D2603">
        <v>1072051.2</v>
      </c>
      <c r="E2603" t="str">
        <f t="shared" si="40"/>
        <v>23;Input@BrightPesajeEntrada;87;1072051,2</v>
      </c>
      <c r="I2603" t="s">
        <v>2722</v>
      </c>
    </row>
    <row r="2604" spans="1:9" x14ac:dyDescent="0.3">
      <c r="A2604">
        <v>24</v>
      </c>
      <c r="B2604" t="s">
        <v>118</v>
      </c>
      <c r="C2604">
        <v>87</v>
      </c>
      <c r="D2604">
        <v>1081555.2</v>
      </c>
      <c r="E2604" t="str">
        <f t="shared" si="40"/>
        <v>24;Input@BrightPesajeEntrada;87;1081555,2</v>
      </c>
      <c r="I2604" t="s">
        <v>2723</v>
      </c>
    </row>
    <row r="2605" spans="1:9" x14ac:dyDescent="0.3">
      <c r="A2605">
        <v>25</v>
      </c>
      <c r="B2605" t="s">
        <v>118</v>
      </c>
      <c r="C2605">
        <v>87</v>
      </c>
      <c r="D2605">
        <v>1071417.6000000001</v>
      </c>
      <c r="E2605" t="str">
        <f t="shared" si="40"/>
        <v>25;Input@BrightPesajeEntrada;87;1071417,6</v>
      </c>
      <c r="I2605" t="s">
        <v>2724</v>
      </c>
    </row>
    <row r="2606" spans="1:9" x14ac:dyDescent="0.3">
      <c r="A2606">
        <v>26</v>
      </c>
      <c r="B2606" t="s">
        <v>118</v>
      </c>
      <c r="C2606">
        <v>87</v>
      </c>
      <c r="D2606">
        <v>1075219.2</v>
      </c>
      <c r="E2606" t="str">
        <f t="shared" si="40"/>
        <v>26;Input@BrightPesajeEntrada;87;1075219,2</v>
      </c>
      <c r="I2606" t="s">
        <v>2725</v>
      </c>
    </row>
    <row r="2607" spans="1:9" x14ac:dyDescent="0.3">
      <c r="A2607">
        <v>27</v>
      </c>
      <c r="B2607" t="s">
        <v>118</v>
      </c>
      <c r="C2607">
        <v>87</v>
      </c>
      <c r="D2607">
        <v>1083139.2</v>
      </c>
      <c r="E2607" t="str">
        <f t="shared" si="40"/>
        <v>27;Input@BrightPesajeEntrada;87;1083139,2</v>
      </c>
      <c r="I2607" t="s">
        <v>2726</v>
      </c>
    </row>
    <row r="2608" spans="1:9" x14ac:dyDescent="0.3">
      <c r="A2608">
        <v>28</v>
      </c>
      <c r="B2608" t="s">
        <v>118</v>
      </c>
      <c r="C2608">
        <v>87</v>
      </c>
      <c r="D2608">
        <v>1074268.8</v>
      </c>
      <c r="E2608" t="str">
        <f t="shared" si="40"/>
        <v>28;Input@BrightPesajeEntrada;87;1074268,8</v>
      </c>
      <c r="I2608" t="s">
        <v>2727</v>
      </c>
    </row>
    <row r="2609" spans="1:9" x14ac:dyDescent="0.3">
      <c r="A2609">
        <v>29</v>
      </c>
      <c r="B2609" t="s">
        <v>118</v>
      </c>
      <c r="C2609">
        <v>87</v>
      </c>
      <c r="D2609">
        <v>1079971.2</v>
      </c>
      <c r="E2609" t="str">
        <f t="shared" si="40"/>
        <v>29;Input@BrightPesajeEntrada;87;1079971,2</v>
      </c>
      <c r="I2609" t="s">
        <v>2728</v>
      </c>
    </row>
    <row r="2610" spans="1:9" x14ac:dyDescent="0.3">
      <c r="A2610">
        <v>30</v>
      </c>
      <c r="B2610" t="s">
        <v>118</v>
      </c>
      <c r="C2610">
        <v>87</v>
      </c>
      <c r="D2610">
        <v>1079020.8</v>
      </c>
      <c r="E2610" t="str">
        <f t="shared" si="40"/>
        <v>30;Input@BrightPesajeEntrada;87;1079020,8</v>
      </c>
      <c r="I2610" t="s">
        <v>2729</v>
      </c>
    </row>
    <row r="2611" spans="1:9" x14ac:dyDescent="0.3">
      <c r="A2611">
        <v>1</v>
      </c>
      <c r="B2611" t="s">
        <v>118</v>
      </c>
      <c r="C2611">
        <v>88</v>
      </c>
      <c r="D2611">
        <v>793069.2</v>
      </c>
      <c r="E2611" t="str">
        <f t="shared" si="40"/>
        <v>1;Input@BrightPesajeEntrada;88;793069,2</v>
      </c>
      <c r="I2611" t="s">
        <v>2730</v>
      </c>
    </row>
    <row r="2612" spans="1:9" x14ac:dyDescent="0.3">
      <c r="A2612">
        <v>2</v>
      </c>
      <c r="B2612" t="s">
        <v>118</v>
      </c>
      <c r="C2612">
        <v>88</v>
      </c>
      <c r="D2612">
        <v>805266</v>
      </c>
      <c r="E2612" t="str">
        <f t="shared" si="40"/>
        <v>2;Input@BrightPesajeEntrada;88;805266</v>
      </c>
      <c r="I2612" t="s">
        <v>2731</v>
      </c>
    </row>
    <row r="2613" spans="1:9" x14ac:dyDescent="0.3">
      <c r="A2613">
        <v>3</v>
      </c>
      <c r="B2613" t="s">
        <v>118</v>
      </c>
      <c r="C2613">
        <v>88</v>
      </c>
      <c r="D2613">
        <v>801385.2</v>
      </c>
      <c r="E2613" t="str">
        <f t="shared" si="40"/>
        <v>3;Input@BrightPesajeEntrada;88;801385,2</v>
      </c>
      <c r="I2613" t="s">
        <v>2732</v>
      </c>
    </row>
    <row r="2614" spans="1:9" x14ac:dyDescent="0.3">
      <c r="A2614">
        <v>4</v>
      </c>
      <c r="B2614" t="s">
        <v>118</v>
      </c>
      <c r="C2614">
        <v>88</v>
      </c>
      <c r="D2614">
        <v>807483.6</v>
      </c>
      <c r="E2614" t="str">
        <f t="shared" si="40"/>
        <v>4;Input@BrightPesajeEntrada;88;807483,6</v>
      </c>
      <c r="I2614" t="s">
        <v>2733</v>
      </c>
    </row>
    <row r="2615" spans="1:9" x14ac:dyDescent="0.3">
      <c r="A2615">
        <v>5</v>
      </c>
      <c r="B2615" t="s">
        <v>118</v>
      </c>
      <c r="C2615">
        <v>88</v>
      </c>
      <c r="D2615">
        <v>793346.4</v>
      </c>
      <c r="E2615" t="str">
        <f t="shared" si="40"/>
        <v>5;Input@BrightPesajeEntrada;88;793346,4</v>
      </c>
      <c r="I2615" t="s">
        <v>2734</v>
      </c>
    </row>
    <row r="2616" spans="1:9" x14ac:dyDescent="0.3">
      <c r="A2616">
        <v>6</v>
      </c>
      <c r="B2616" t="s">
        <v>118</v>
      </c>
      <c r="C2616">
        <v>88</v>
      </c>
      <c r="D2616">
        <v>798336</v>
      </c>
      <c r="E2616" t="str">
        <f t="shared" si="40"/>
        <v>6;Input@BrightPesajeEntrada;88;798336</v>
      </c>
      <c r="I2616" t="s">
        <v>2735</v>
      </c>
    </row>
    <row r="2617" spans="1:9" x14ac:dyDescent="0.3">
      <c r="A2617">
        <v>7</v>
      </c>
      <c r="B2617" t="s">
        <v>118</v>
      </c>
      <c r="C2617">
        <v>88</v>
      </c>
      <c r="D2617">
        <v>796672.8</v>
      </c>
      <c r="E2617" t="str">
        <f t="shared" si="40"/>
        <v>7;Input@BrightPesajeEntrada;88;796672,8</v>
      </c>
      <c r="I2617" t="s">
        <v>2736</v>
      </c>
    </row>
    <row r="2618" spans="1:9" x14ac:dyDescent="0.3">
      <c r="A2618">
        <v>8</v>
      </c>
      <c r="B2618" t="s">
        <v>118</v>
      </c>
      <c r="C2618">
        <v>88</v>
      </c>
      <c r="D2618">
        <v>798058.8</v>
      </c>
      <c r="E2618" t="str">
        <f t="shared" si="40"/>
        <v>8;Input@BrightPesajeEntrada;88;798058,8</v>
      </c>
      <c r="I2618" t="s">
        <v>2737</v>
      </c>
    </row>
    <row r="2619" spans="1:9" x14ac:dyDescent="0.3">
      <c r="A2619">
        <v>9</v>
      </c>
      <c r="B2619" t="s">
        <v>118</v>
      </c>
      <c r="C2619">
        <v>88</v>
      </c>
      <c r="D2619">
        <v>803048.4</v>
      </c>
      <c r="E2619" t="str">
        <f t="shared" si="40"/>
        <v>9;Input@BrightPesajeEntrada;88;803048,4</v>
      </c>
      <c r="I2619" t="s">
        <v>2738</v>
      </c>
    </row>
    <row r="2620" spans="1:9" x14ac:dyDescent="0.3">
      <c r="A2620">
        <v>10</v>
      </c>
      <c r="B2620" t="s">
        <v>118</v>
      </c>
      <c r="C2620">
        <v>88</v>
      </c>
      <c r="D2620">
        <v>793623.6</v>
      </c>
      <c r="E2620" t="str">
        <f t="shared" si="40"/>
        <v>10;Input@BrightPesajeEntrada;88;793623,6</v>
      </c>
      <c r="I2620" t="s">
        <v>2739</v>
      </c>
    </row>
    <row r="2621" spans="1:9" x14ac:dyDescent="0.3">
      <c r="A2621">
        <v>11</v>
      </c>
      <c r="B2621" t="s">
        <v>118</v>
      </c>
      <c r="C2621">
        <v>88</v>
      </c>
      <c r="D2621">
        <v>792514.8</v>
      </c>
      <c r="E2621" t="str">
        <f t="shared" si="40"/>
        <v>11;Input@BrightPesajeEntrada;88;792514,8</v>
      </c>
      <c r="I2621" t="s">
        <v>2740</v>
      </c>
    </row>
    <row r="2622" spans="1:9" x14ac:dyDescent="0.3">
      <c r="A2622">
        <v>12</v>
      </c>
      <c r="B2622" t="s">
        <v>118</v>
      </c>
      <c r="C2622">
        <v>88</v>
      </c>
      <c r="D2622">
        <v>793346.4</v>
      </c>
      <c r="E2622" t="str">
        <f t="shared" si="40"/>
        <v>12;Input@BrightPesajeEntrada;88;793346,4</v>
      </c>
      <c r="I2622" t="s">
        <v>2741</v>
      </c>
    </row>
    <row r="2623" spans="1:9" x14ac:dyDescent="0.3">
      <c r="A2623">
        <v>13</v>
      </c>
      <c r="B2623" t="s">
        <v>118</v>
      </c>
      <c r="C2623">
        <v>88</v>
      </c>
      <c r="D2623">
        <v>792237.6</v>
      </c>
      <c r="E2623" t="str">
        <f t="shared" si="40"/>
        <v>13;Input@BrightPesajeEntrada;88;792237,6</v>
      </c>
      <c r="I2623" t="s">
        <v>2742</v>
      </c>
    </row>
    <row r="2624" spans="1:9" x14ac:dyDescent="0.3">
      <c r="A2624">
        <v>14</v>
      </c>
      <c r="B2624" t="s">
        <v>118</v>
      </c>
      <c r="C2624">
        <v>88</v>
      </c>
      <c r="D2624">
        <v>794732.4</v>
      </c>
      <c r="E2624" t="str">
        <f t="shared" si="40"/>
        <v>14;Input@BrightPesajeEntrada;88;794732,4</v>
      </c>
      <c r="I2624" t="s">
        <v>2743</v>
      </c>
    </row>
    <row r="2625" spans="1:9" x14ac:dyDescent="0.3">
      <c r="A2625">
        <v>15</v>
      </c>
      <c r="B2625" t="s">
        <v>118</v>
      </c>
      <c r="C2625">
        <v>88</v>
      </c>
      <c r="D2625">
        <v>784198.8</v>
      </c>
      <c r="E2625" t="str">
        <f t="shared" si="40"/>
        <v>15;Input@BrightPesajeEntrada;88;784198,8</v>
      </c>
      <c r="I2625" t="s">
        <v>2744</v>
      </c>
    </row>
    <row r="2626" spans="1:9" x14ac:dyDescent="0.3">
      <c r="A2626">
        <v>16</v>
      </c>
      <c r="B2626" t="s">
        <v>118</v>
      </c>
      <c r="C2626">
        <v>88</v>
      </c>
      <c r="D2626">
        <v>795009.6</v>
      </c>
      <c r="E2626" t="str">
        <f t="shared" si="40"/>
        <v>16;Input@BrightPesajeEntrada;88;795009,6</v>
      </c>
      <c r="I2626" t="s">
        <v>2745</v>
      </c>
    </row>
    <row r="2627" spans="1:9" x14ac:dyDescent="0.3">
      <c r="A2627">
        <v>17</v>
      </c>
      <c r="B2627" t="s">
        <v>118</v>
      </c>
      <c r="C2627">
        <v>88</v>
      </c>
      <c r="D2627">
        <v>789465.59999999998</v>
      </c>
      <c r="E2627" t="str">
        <f t="shared" ref="E2627:E2690" si="41">_xlfn.CONCAT(A2627,";",B2627,";",C2627,";",D2627)</f>
        <v>17;Input@BrightPesajeEntrada;88;789465,6</v>
      </c>
      <c r="I2627" t="s">
        <v>2746</v>
      </c>
    </row>
    <row r="2628" spans="1:9" x14ac:dyDescent="0.3">
      <c r="A2628">
        <v>18</v>
      </c>
      <c r="B2628" t="s">
        <v>118</v>
      </c>
      <c r="C2628">
        <v>88</v>
      </c>
      <c r="D2628">
        <v>800830.8</v>
      </c>
      <c r="E2628" t="str">
        <f t="shared" si="41"/>
        <v>18;Input@BrightPesajeEntrada;88;800830,8</v>
      </c>
      <c r="I2628" t="s">
        <v>2747</v>
      </c>
    </row>
    <row r="2629" spans="1:9" x14ac:dyDescent="0.3">
      <c r="A2629">
        <v>19</v>
      </c>
      <c r="B2629" t="s">
        <v>118</v>
      </c>
      <c r="C2629">
        <v>88</v>
      </c>
      <c r="D2629">
        <v>794455.2</v>
      </c>
      <c r="E2629" t="str">
        <f t="shared" si="41"/>
        <v>19;Input@BrightPesajeEntrada;88;794455,2</v>
      </c>
      <c r="I2629" t="s">
        <v>2748</v>
      </c>
    </row>
    <row r="2630" spans="1:9" x14ac:dyDescent="0.3">
      <c r="A2630">
        <v>20</v>
      </c>
      <c r="B2630" t="s">
        <v>118</v>
      </c>
      <c r="C2630">
        <v>88</v>
      </c>
      <c r="D2630">
        <v>794455.2</v>
      </c>
      <c r="E2630" t="str">
        <f t="shared" si="41"/>
        <v>20;Input@BrightPesajeEntrada;88;794455,2</v>
      </c>
      <c r="I2630" t="s">
        <v>2749</v>
      </c>
    </row>
    <row r="2631" spans="1:9" x14ac:dyDescent="0.3">
      <c r="A2631">
        <v>21</v>
      </c>
      <c r="B2631" t="s">
        <v>118</v>
      </c>
      <c r="C2631">
        <v>88</v>
      </c>
      <c r="D2631">
        <v>792237.6</v>
      </c>
      <c r="E2631" t="str">
        <f t="shared" si="41"/>
        <v>21;Input@BrightPesajeEntrada;88;792237,6</v>
      </c>
      <c r="I2631" t="s">
        <v>2750</v>
      </c>
    </row>
    <row r="2632" spans="1:9" x14ac:dyDescent="0.3">
      <c r="A2632">
        <v>22</v>
      </c>
      <c r="B2632" t="s">
        <v>118</v>
      </c>
      <c r="C2632">
        <v>88</v>
      </c>
      <c r="D2632">
        <v>795009.6</v>
      </c>
      <c r="E2632" t="str">
        <f t="shared" si="41"/>
        <v>22;Input@BrightPesajeEntrada;88;795009,6</v>
      </c>
      <c r="I2632" t="s">
        <v>2751</v>
      </c>
    </row>
    <row r="2633" spans="1:9" x14ac:dyDescent="0.3">
      <c r="A2633">
        <v>23</v>
      </c>
      <c r="B2633" t="s">
        <v>118</v>
      </c>
      <c r="C2633">
        <v>88</v>
      </c>
      <c r="D2633">
        <v>799999.2</v>
      </c>
      <c r="E2633" t="str">
        <f t="shared" si="41"/>
        <v>23;Input@BrightPesajeEntrada;88;799999,2</v>
      </c>
      <c r="I2633" t="s">
        <v>2752</v>
      </c>
    </row>
    <row r="2634" spans="1:9" x14ac:dyDescent="0.3">
      <c r="A2634">
        <v>24</v>
      </c>
      <c r="B2634" t="s">
        <v>118</v>
      </c>
      <c r="C2634">
        <v>88</v>
      </c>
      <c r="D2634">
        <v>788079.6</v>
      </c>
      <c r="E2634" t="str">
        <f t="shared" si="41"/>
        <v>24;Input@BrightPesajeEntrada;88;788079,6</v>
      </c>
      <c r="I2634" t="s">
        <v>2753</v>
      </c>
    </row>
    <row r="2635" spans="1:9" x14ac:dyDescent="0.3">
      <c r="A2635">
        <v>25</v>
      </c>
      <c r="B2635" t="s">
        <v>118</v>
      </c>
      <c r="C2635">
        <v>88</v>
      </c>
      <c r="D2635">
        <v>792237.6</v>
      </c>
      <c r="E2635" t="str">
        <f t="shared" si="41"/>
        <v>25;Input@BrightPesajeEntrada;88;792237,6</v>
      </c>
      <c r="I2635" t="s">
        <v>2754</v>
      </c>
    </row>
    <row r="2636" spans="1:9" x14ac:dyDescent="0.3">
      <c r="A2636">
        <v>26</v>
      </c>
      <c r="B2636" t="s">
        <v>118</v>
      </c>
      <c r="C2636">
        <v>88</v>
      </c>
      <c r="D2636">
        <v>796118.4</v>
      </c>
      <c r="E2636" t="str">
        <f t="shared" si="41"/>
        <v>26;Input@BrightPesajeEntrada;88;796118,4</v>
      </c>
      <c r="I2636" t="s">
        <v>2755</v>
      </c>
    </row>
    <row r="2637" spans="1:9" x14ac:dyDescent="0.3">
      <c r="A2637">
        <v>27</v>
      </c>
      <c r="B2637" t="s">
        <v>118</v>
      </c>
      <c r="C2637">
        <v>88</v>
      </c>
      <c r="D2637">
        <v>801108</v>
      </c>
      <c r="E2637" t="str">
        <f t="shared" si="41"/>
        <v>27;Input@BrightPesajeEntrada;88;801108</v>
      </c>
      <c r="I2637" t="s">
        <v>2756</v>
      </c>
    </row>
    <row r="2638" spans="1:9" x14ac:dyDescent="0.3">
      <c r="A2638">
        <v>28</v>
      </c>
      <c r="B2638" t="s">
        <v>118</v>
      </c>
      <c r="C2638">
        <v>88</v>
      </c>
      <c r="D2638">
        <v>791683.2</v>
      </c>
      <c r="E2638" t="str">
        <f t="shared" si="41"/>
        <v>28;Input@BrightPesajeEntrada;88;791683,2</v>
      </c>
      <c r="I2638" t="s">
        <v>2757</v>
      </c>
    </row>
    <row r="2639" spans="1:9" x14ac:dyDescent="0.3">
      <c r="A2639">
        <v>29</v>
      </c>
      <c r="B2639" t="s">
        <v>118</v>
      </c>
      <c r="C2639">
        <v>88</v>
      </c>
      <c r="D2639">
        <v>794732.4</v>
      </c>
      <c r="E2639" t="str">
        <f t="shared" si="41"/>
        <v>29;Input@BrightPesajeEntrada;88;794732,4</v>
      </c>
      <c r="I2639" t="s">
        <v>2758</v>
      </c>
    </row>
    <row r="2640" spans="1:9" x14ac:dyDescent="0.3">
      <c r="A2640">
        <v>30</v>
      </c>
      <c r="B2640" t="s">
        <v>118</v>
      </c>
      <c r="C2640">
        <v>88</v>
      </c>
      <c r="D2640">
        <v>795564</v>
      </c>
      <c r="E2640" t="str">
        <f t="shared" si="41"/>
        <v>30;Input@BrightPesajeEntrada;88;795564</v>
      </c>
      <c r="I2640" t="s">
        <v>2759</v>
      </c>
    </row>
    <row r="2641" spans="1:9" x14ac:dyDescent="0.3">
      <c r="A2641">
        <v>1</v>
      </c>
      <c r="B2641" t="s">
        <v>116</v>
      </c>
      <c r="C2641">
        <v>89</v>
      </c>
      <c r="D2641">
        <v>1075219.2</v>
      </c>
      <c r="E2641" t="str">
        <f t="shared" si="41"/>
        <v>1;Input@KoalaPesajeEntrada;89;1075219,2</v>
      </c>
      <c r="I2641" t="s">
        <v>2760</v>
      </c>
    </row>
    <row r="2642" spans="1:9" x14ac:dyDescent="0.3">
      <c r="A2642">
        <v>2</v>
      </c>
      <c r="B2642" t="s">
        <v>116</v>
      </c>
      <c r="C2642">
        <v>89</v>
      </c>
      <c r="D2642">
        <v>1074268.8</v>
      </c>
      <c r="E2642" t="str">
        <f t="shared" si="41"/>
        <v>2;Input@KoalaPesajeEntrada;89;1074268,8</v>
      </c>
      <c r="I2642" t="s">
        <v>2761</v>
      </c>
    </row>
    <row r="2643" spans="1:9" x14ac:dyDescent="0.3">
      <c r="A2643">
        <v>3</v>
      </c>
      <c r="B2643" t="s">
        <v>116</v>
      </c>
      <c r="C2643">
        <v>89</v>
      </c>
      <c r="D2643">
        <v>1075536</v>
      </c>
      <c r="E2643" t="str">
        <f t="shared" si="41"/>
        <v>3;Input@KoalaPesajeEntrada;89;1075536</v>
      </c>
      <c r="I2643" t="s">
        <v>2762</v>
      </c>
    </row>
    <row r="2644" spans="1:9" x14ac:dyDescent="0.3">
      <c r="A2644">
        <v>4</v>
      </c>
      <c r="B2644" t="s">
        <v>116</v>
      </c>
      <c r="C2644">
        <v>89</v>
      </c>
      <c r="D2644">
        <v>1073318.3999999999</v>
      </c>
      <c r="E2644" t="str">
        <f t="shared" si="41"/>
        <v>4;Input@KoalaPesajeEntrada;89;1073318,4</v>
      </c>
      <c r="I2644" t="s">
        <v>2763</v>
      </c>
    </row>
    <row r="2645" spans="1:9" x14ac:dyDescent="0.3">
      <c r="A2645">
        <v>5</v>
      </c>
      <c r="B2645" t="s">
        <v>116</v>
      </c>
      <c r="C2645">
        <v>89</v>
      </c>
      <c r="D2645">
        <v>1074902.3999999999</v>
      </c>
      <c r="E2645" t="str">
        <f t="shared" si="41"/>
        <v>5;Input@KoalaPesajeEntrada;89;1074902,4</v>
      </c>
      <c r="I2645" t="s">
        <v>2764</v>
      </c>
    </row>
    <row r="2646" spans="1:9" x14ac:dyDescent="0.3">
      <c r="A2646">
        <v>6</v>
      </c>
      <c r="B2646" t="s">
        <v>116</v>
      </c>
      <c r="C2646">
        <v>89</v>
      </c>
      <c r="D2646">
        <v>1077436.8</v>
      </c>
      <c r="E2646" t="str">
        <f t="shared" si="41"/>
        <v>6;Input@KoalaPesajeEntrada;89;1077436,8</v>
      </c>
      <c r="I2646" t="s">
        <v>2765</v>
      </c>
    </row>
    <row r="2647" spans="1:9" x14ac:dyDescent="0.3">
      <c r="A2647">
        <v>7</v>
      </c>
      <c r="B2647" t="s">
        <v>116</v>
      </c>
      <c r="C2647">
        <v>89</v>
      </c>
      <c r="D2647">
        <v>1076803.2</v>
      </c>
      <c r="E2647" t="str">
        <f t="shared" si="41"/>
        <v>7;Input@KoalaPesajeEntrada;89;1076803,2</v>
      </c>
      <c r="I2647" t="s">
        <v>2766</v>
      </c>
    </row>
    <row r="2648" spans="1:9" x14ac:dyDescent="0.3">
      <c r="A2648">
        <v>8</v>
      </c>
      <c r="B2648" t="s">
        <v>116</v>
      </c>
      <c r="C2648">
        <v>89</v>
      </c>
      <c r="D2648">
        <v>1085040</v>
      </c>
      <c r="E2648" t="str">
        <f t="shared" si="41"/>
        <v>8;Input@KoalaPesajeEntrada;89;1085040</v>
      </c>
      <c r="I2648" t="s">
        <v>2767</v>
      </c>
    </row>
    <row r="2649" spans="1:9" x14ac:dyDescent="0.3">
      <c r="A2649">
        <v>9</v>
      </c>
      <c r="B2649" t="s">
        <v>116</v>
      </c>
      <c r="C2649">
        <v>89</v>
      </c>
      <c r="D2649">
        <v>1066348.8</v>
      </c>
      <c r="E2649" t="str">
        <f t="shared" si="41"/>
        <v>9;Input@KoalaPesajeEntrada;89;1066348,8</v>
      </c>
      <c r="I2649" t="s">
        <v>2768</v>
      </c>
    </row>
    <row r="2650" spans="1:9" x14ac:dyDescent="0.3">
      <c r="A2650">
        <v>10</v>
      </c>
      <c r="B2650" t="s">
        <v>116</v>
      </c>
      <c r="C2650">
        <v>89</v>
      </c>
      <c r="D2650">
        <v>1073952</v>
      </c>
      <c r="E2650" t="str">
        <f t="shared" si="41"/>
        <v>10;Input@KoalaPesajeEntrada;89;1073952</v>
      </c>
      <c r="I2650" t="s">
        <v>2769</v>
      </c>
    </row>
    <row r="2651" spans="1:9" x14ac:dyDescent="0.3">
      <c r="A2651">
        <v>11</v>
      </c>
      <c r="B2651" t="s">
        <v>116</v>
      </c>
      <c r="C2651">
        <v>89</v>
      </c>
      <c r="D2651">
        <v>1069516.8</v>
      </c>
      <c r="E2651" t="str">
        <f t="shared" si="41"/>
        <v>11;Input@KoalaPesajeEntrada;89;1069516,8</v>
      </c>
      <c r="I2651" t="s">
        <v>2770</v>
      </c>
    </row>
    <row r="2652" spans="1:9" x14ac:dyDescent="0.3">
      <c r="A2652">
        <v>12</v>
      </c>
      <c r="B2652" t="s">
        <v>116</v>
      </c>
      <c r="C2652">
        <v>89</v>
      </c>
      <c r="D2652">
        <v>1068566.3999999999</v>
      </c>
      <c r="E2652" t="str">
        <f t="shared" si="41"/>
        <v>12;Input@KoalaPesajeEntrada;89;1068566,4</v>
      </c>
      <c r="I2652" t="s">
        <v>2771</v>
      </c>
    </row>
    <row r="2653" spans="1:9" x14ac:dyDescent="0.3">
      <c r="A2653">
        <v>13</v>
      </c>
      <c r="B2653" t="s">
        <v>116</v>
      </c>
      <c r="C2653">
        <v>89</v>
      </c>
      <c r="D2653">
        <v>1071417.6000000001</v>
      </c>
      <c r="E2653" t="str">
        <f t="shared" si="41"/>
        <v>13;Input@KoalaPesajeEntrada;89;1071417,6</v>
      </c>
      <c r="I2653" t="s">
        <v>2772</v>
      </c>
    </row>
    <row r="2654" spans="1:9" x14ac:dyDescent="0.3">
      <c r="A2654">
        <v>14</v>
      </c>
      <c r="B2654" t="s">
        <v>116</v>
      </c>
      <c r="C2654">
        <v>89</v>
      </c>
      <c r="D2654">
        <v>1072684.8</v>
      </c>
      <c r="E2654" t="str">
        <f t="shared" si="41"/>
        <v>14;Input@KoalaPesajeEntrada;89;1072684,8</v>
      </c>
      <c r="I2654" t="s">
        <v>2773</v>
      </c>
    </row>
    <row r="2655" spans="1:9" x14ac:dyDescent="0.3">
      <c r="A2655">
        <v>15</v>
      </c>
      <c r="B2655" t="s">
        <v>116</v>
      </c>
      <c r="C2655">
        <v>89</v>
      </c>
      <c r="D2655">
        <v>1073001.6000000001</v>
      </c>
      <c r="E2655" t="str">
        <f t="shared" si="41"/>
        <v>15;Input@KoalaPesajeEntrada;89;1073001,6</v>
      </c>
      <c r="I2655" t="s">
        <v>2774</v>
      </c>
    </row>
    <row r="2656" spans="1:9" x14ac:dyDescent="0.3">
      <c r="A2656">
        <v>16</v>
      </c>
      <c r="B2656" t="s">
        <v>116</v>
      </c>
      <c r="C2656">
        <v>89</v>
      </c>
      <c r="D2656">
        <v>1069516.8</v>
      </c>
      <c r="E2656" t="str">
        <f t="shared" si="41"/>
        <v>16;Input@KoalaPesajeEntrada;89;1069516,8</v>
      </c>
      <c r="I2656" t="s">
        <v>2775</v>
      </c>
    </row>
    <row r="2657" spans="1:9" x14ac:dyDescent="0.3">
      <c r="A2657">
        <v>17</v>
      </c>
      <c r="B2657" t="s">
        <v>116</v>
      </c>
      <c r="C2657">
        <v>89</v>
      </c>
      <c r="D2657">
        <v>1068883.2</v>
      </c>
      <c r="E2657" t="str">
        <f t="shared" si="41"/>
        <v>17;Input@KoalaPesajeEntrada;89;1068883,2</v>
      </c>
      <c r="I2657" t="s">
        <v>2776</v>
      </c>
    </row>
    <row r="2658" spans="1:9" x14ac:dyDescent="0.3">
      <c r="A2658">
        <v>18</v>
      </c>
      <c r="B2658" t="s">
        <v>116</v>
      </c>
      <c r="C2658">
        <v>89</v>
      </c>
      <c r="D2658">
        <v>1079654.3999999999</v>
      </c>
      <c r="E2658" t="str">
        <f t="shared" si="41"/>
        <v>18;Input@KoalaPesajeEntrada;89;1079654,4</v>
      </c>
      <c r="I2658" t="s">
        <v>2777</v>
      </c>
    </row>
    <row r="2659" spans="1:9" x14ac:dyDescent="0.3">
      <c r="A2659">
        <v>19</v>
      </c>
      <c r="B2659" t="s">
        <v>116</v>
      </c>
      <c r="C2659">
        <v>89</v>
      </c>
      <c r="D2659">
        <v>1073635.2</v>
      </c>
      <c r="E2659" t="str">
        <f t="shared" si="41"/>
        <v>19;Input@KoalaPesajeEntrada;89;1073635,2</v>
      </c>
      <c r="I2659" t="s">
        <v>2778</v>
      </c>
    </row>
    <row r="2660" spans="1:9" x14ac:dyDescent="0.3">
      <c r="A2660">
        <v>20</v>
      </c>
      <c r="B2660" t="s">
        <v>116</v>
      </c>
      <c r="C2660">
        <v>89</v>
      </c>
      <c r="D2660">
        <v>1073318.3999999999</v>
      </c>
      <c r="E2660" t="str">
        <f t="shared" si="41"/>
        <v>20;Input@KoalaPesajeEntrada;89;1073318,4</v>
      </c>
      <c r="I2660" t="s">
        <v>2779</v>
      </c>
    </row>
    <row r="2661" spans="1:9" x14ac:dyDescent="0.3">
      <c r="A2661">
        <v>21</v>
      </c>
      <c r="B2661" t="s">
        <v>116</v>
      </c>
      <c r="C2661">
        <v>89</v>
      </c>
      <c r="D2661">
        <v>1075852.8</v>
      </c>
      <c r="E2661" t="str">
        <f t="shared" si="41"/>
        <v>21;Input@KoalaPesajeEntrada;89;1075852,8</v>
      </c>
      <c r="I2661" t="s">
        <v>2780</v>
      </c>
    </row>
    <row r="2662" spans="1:9" x14ac:dyDescent="0.3">
      <c r="A2662">
        <v>22</v>
      </c>
      <c r="B2662" t="s">
        <v>116</v>
      </c>
      <c r="C2662">
        <v>89</v>
      </c>
      <c r="D2662">
        <v>1069200</v>
      </c>
      <c r="E2662" t="str">
        <f t="shared" si="41"/>
        <v>22;Input@KoalaPesajeEntrada;89;1069200</v>
      </c>
      <c r="I2662" t="s">
        <v>2781</v>
      </c>
    </row>
    <row r="2663" spans="1:9" x14ac:dyDescent="0.3">
      <c r="A2663">
        <v>23</v>
      </c>
      <c r="B2663" t="s">
        <v>116</v>
      </c>
      <c r="C2663">
        <v>89</v>
      </c>
      <c r="D2663">
        <v>1076169.6000000001</v>
      </c>
      <c r="E2663" t="str">
        <f t="shared" si="41"/>
        <v>23;Input@KoalaPesajeEntrada;89;1076169,6</v>
      </c>
      <c r="I2663" t="s">
        <v>2782</v>
      </c>
    </row>
    <row r="2664" spans="1:9" x14ac:dyDescent="0.3">
      <c r="A2664">
        <v>24</v>
      </c>
      <c r="B2664" t="s">
        <v>116</v>
      </c>
      <c r="C2664">
        <v>89</v>
      </c>
      <c r="D2664">
        <v>1080288</v>
      </c>
      <c r="E2664" t="str">
        <f t="shared" si="41"/>
        <v>24;Input@KoalaPesajeEntrada;89;1080288</v>
      </c>
      <c r="I2664" t="s">
        <v>2783</v>
      </c>
    </row>
    <row r="2665" spans="1:9" x14ac:dyDescent="0.3">
      <c r="A2665">
        <v>25</v>
      </c>
      <c r="B2665" t="s">
        <v>116</v>
      </c>
      <c r="C2665">
        <v>89</v>
      </c>
      <c r="D2665">
        <v>1072368</v>
      </c>
      <c r="E2665" t="str">
        <f t="shared" si="41"/>
        <v>25;Input@KoalaPesajeEntrada;89;1072368</v>
      </c>
      <c r="I2665" t="s">
        <v>2784</v>
      </c>
    </row>
    <row r="2666" spans="1:9" x14ac:dyDescent="0.3">
      <c r="A2666">
        <v>26</v>
      </c>
      <c r="B2666" t="s">
        <v>116</v>
      </c>
      <c r="C2666">
        <v>89</v>
      </c>
      <c r="D2666">
        <v>1075536</v>
      </c>
      <c r="E2666" t="str">
        <f t="shared" si="41"/>
        <v>26;Input@KoalaPesajeEntrada;89;1075536</v>
      </c>
      <c r="I2666" t="s">
        <v>2785</v>
      </c>
    </row>
    <row r="2667" spans="1:9" x14ac:dyDescent="0.3">
      <c r="A2667">
        <v>27</v>
      </c>
      <c r="B2667" t="s">
        <v>116</v>
      </c>
      <c r="C2667">
        <v>89</v>
      </c>
      <c r="D2667">
        <v>1077120</v>
      </c>
      <c r="E2667" t="str">
        <f t="shared" si="41"/>
        <v>27;Input@KoalaPesajeEntrada;89;1077120</v>
      </c>
      <c r="I2667" t="s">
        <v>2786</v>
      </c>
    </row>
    <row r="2668" spans="1:9" x14ac:dyDescent="0.3">
      <c r="A2668">
        <v>28</v>
      </c>
      <c r="B2668" t="s">
        <v>116</v>
      </c>
      <c r="C2668">
        <v>89</v>
      </c>
      <c r="D2668">
        <v>1071100.8</v>
      </c>
      <c r="E2668" t="str">
        <f t="shared" si="41"/>
        <v>28;Input@KoalaPesajeEntrada;89;1071100,8</v>
      </c>
      <c r="I2668" t="s">
        <v>2787</v>
      </c>
    </row>
    <row r="2669" spans="1:9" x14ac:dyDescent="0.3">
      <c r="A2669">
        <v>29</v>
      </c>
      <c r="B2669" t="s">
        <v>116</v>
      </c>
      <c r="C2669">
        <v>89</v>
      </c>
      <c r="D2669">
        <v>1078070.3999999999</v>
      </c>
      <c r="E2669" t="str">
        <f t="shared" si="41"/>
        <v>29;Input@KoalaPesajeEntrada;89;1078070,4</v>
      </c>
      <c r="I2669" t="s">
        <v>2788</v>
      </c>
    </row>
    <row r="2670" spans="1:9" x14ac:dyDescent="0.3">
      <c r="A2670">
        <v>30</v>
      </c>
      <c r="B2670" t="s">
        <v>116</v>
      </c>
      <c r="C2670">
        <v>89</v>
      </c>
      <c r="D2670">
        <v>1083456</v>
      </c>
      <c r="E2670" t="str">
        <f t="shared" si="41"/>
        <v>30;Input@KoalaPesajeEntrada;89;1083456</v>
      </c>
      <c r="I2670" t="s">
        <v>2789</v>
      </c>
    </row>
    <row r="2671" spans="1:9" x14ac:dyDescent="0.3">
      <c r="A2671">
        <v>1</v>
      </c>
      <c r="B2671" t="s">
        <v>117</v>
      </c>
      <c r="C2671">
        <v>90</v>
      </c>
      <c r="D2671">
        <v>788832</v>
      </c>
      <c r="E2671" t="str">
        <f t="shared" si="41"/>
        <v>1;Input@PaperPesajeEntrad;90;788832</v>
      </c>
      <c r="I2671" t="s">
        <v>2790</v>
      </c>
    </row>
    <row r="2672" spans="1:9" x14ac:dyDescent="0.3">
      <c r="A2672">
        <v>2</v>
      </c>
      <c r="B2672" t="s">
        <v>117</v>
      </c>
      <c r="C2672">
        <v>90</v>
      </c>
      <c r="D2672">
        <v>792871.2</v>
      </c>
      <c r="E2672" t="str">
        <f t="shared" si="41"/>
        <v>2;Input@PaperPesajeEntrad;90;792871,2</v>
      </c>
      <c r="I2672" t="s">
        <v>2791</v>
      </c>
    </row>
    <row r="2673" spans="1:9" x14ac:dyDescent="0.3">
      <c r="A2673">
        <v>3</v>
      </c>
      <c r="B2673" t="s">
        <v>117</v>
      </c>
      <c r="C2673">
        <v>90</v>
      </c>
      <c r="D2673">
        <v>787168.8</v>
      </c>
      <c r="E2673" t="str">
        <f t="shared" si="41"/>
        <v>3;Input@PaperPesajeEntrad;90;787168,8</v>
      </c>
      <c r="I2673" t="s">
        <v>2792</v>
      </c>
    </row>
    <row r="2674" spans="1:9" x14ac:dyDescent="0.3">
      <c r="A2674">
        <v>4</v>
      </c>
      <c r="B2674" t="s">
        <v>117</v>
      </c>
      <c r="C2674">
        <v>90</v>
      </c>
      <c r="D2674">
        <v>790257.6</v>
      </c>
      <c r="E2674" t="str">
        <f t="shared" si="41"/>
        <v>4;Input@PaperPesajeEntrad;90;790257,6</v>
      </c>
      <c r="I2674" t="s">
        <v>2793</v>
      </c>
    </row>
    <row r="2675" spans="1:9" x14ac:dyDescent="0.3">
      <c r="A2675">
        <v>5</v>
      </c>
      <c r="B2675" t="s">
        <v>117</v>
      </c>
      <c r="C2675">
        <v>90</v>
      </c>
      <c r="D2675">
        <v>790495.2</v>
      </c>
      <c r="E2675" t="str">
        <f t="shared" si="41"/>
        <v>5;Input@PaperPesajeEntrad;90;790495,2</v>
      </c>
      <c r="I2675" t="s">
        <v>2794</v>
      </c>
    </row>
    <row r="2676" spans="1:9" x14ac:dyDescent="0.3">
      <c r="A2676">
        <v>6</v>
      </c>
      <c r="B2676" t="s">
        <v>117</v>
      </c>
      <c r="C2676">
        <v>90</v>
      </c>
      <c r="D2676">
        <v>791208</v>
      </c>
      <c r="E2676" t="str">
        <f t="shared" si="41"/>
        <v>6;Input@PaperPesajeEntrad;90;791208</v>
      </c>
      <c r="I2676" t="s">
        <v>2795</v>
      </c>
    </row>
    <row r="2677" spans="1:9" x14ac:dyDescent="0.3">
      <c r="A2677">
        <v>7</v>
      </c>
      <c r="B2677" t="s">
        <v>117</v>
      </c>
      <c r="C2677">
        <v>90</v>
      </c>
      <c r="D2677">
        <v>795484.8</v>
      </c>
      <c r="E2677" t="str">
        <f t="shared" si="41"/>
        <v>7;Input@PaperPesajeEntrad;90;795484,8</v>
      </c>
      <c r="I2677" t="s">
        <v>2796</v>
      </c>
    </row>
    <row r="2678" spans="1:9" x14ac:dyDescent="0.3">
      <c r="A2678">
        <v>8</v>
      </c>
      <c r="B2678" t="s">
        <v>117</v>
      </c>
      <c r="C2678">
        <v>90</v>
      </c>
      <c r="D2678">
        <v>794772</v>
      </c>
      <c r="E2678" t="str">
        <f t="shared" si="41"/>
        <v>8;Input@PaperPesajeEntrad;90;794772</v>
      </c>
      <c r="I2678" t="s">
        <v>2797</v>
      </c>
    </row>
    <row r="2679" spans="1:9" x14ac:dyDescent="0.3">
      <c r="A2679">
        <v>9</v>
      </c>
      <c r="B2679" t="s">
        <v>117</v>
      </c>
      <c r="C2679">
        <v>90</v>
      </c>
      <c r="D2679">
        <v>792633.6</v>
      </c>
      <c r="E2679" t="str">
        <f t="shared" si="41"/>
        <v>9;Input@PaperPesajeEntrad;90;792633,6</v>
      </c>
      <c r="I2679" t="s">
        <v>2798</v>
      </c>
    </row>
    <row r="2680" spans="1:9" x14ac:dyDescent="0.3">
      <c r="A2680">
        <v>10</v>
      </c>
      <c r="B2680" t="s">
        <v>117</v>
      </c>
      <c r="C2680">
        <v>90</v>
      </c>
      <c r="D2680">
        <v>793584</v>
      </c>
      <c r="E2680" t="str">
        <f t="shared" si="41"/>
        <v>10;Input@PaperPesajeEntrad;90;793584</v>
      </c>
      <c r="I2680" t="s">
        <v>2799</v>
      </c>
    </row>
    <row r="2681" spans="1:9" x14ac:dyDescent="0.3">
      <c r="A2681">
        <v>11</v>
      </c>
      <c r="B2681" t="s">
        <v>117</v>
      </c>
      <c r="C2681">
        <v>90</v>
      </c>
      <c r="D2681">
        <v>794534.40000000002</v>
      </c>
      <c r="E2681" t="str">
        <f t="shared" si="41"/>
        <v>11;Input@PaperPesajeEntrad;90;794534,4</v>
      </c>
      <c r="I2681" t="s">
        <v>2800</v>
      </c>
    </row>
    <row r="2682" spans="1:9" x14ac:dyDescent="0.3">
      <c r="A2682">
        <v>12</v>
      </c>
      <c r="B2682" t="s">
        <v>117</v>
      </c>
      <c r="C2682">
        <v>90</v>
      </c>
      <c r="D2682">
        <v>792633.6</v>
      </c>
      <c r="E2682" t="str">
        <f t="shared" si="41"/>
        <v>12;Input@PaperPesajeEntrad;90;792633,6</v>
      </c>
      <c r="I2682" t="s">
        <v>2801</v>
      </c>
    </row>
    <row r="2683" spans="1:9" x14ac:dyDescent="0.3">
      <c r="A2683">
        <v>13</v>
      </c>
      <c r="B2683" t="s">
        <v>117</v>
      </c>
      <c r="C2683">
        <v>90</v>
      </c>
      <c r="D2683">
        <v>781228.8</v>
      </c>
      <c r="E2683" t="str">
        <f t="shared" si="41"/>
        <v>13;Input@PaperPesajeEntrad;90;781228,8</v>
      </c>
      <c r="I2683" t="s">
        <v>2802</v>
      </c>
    </row>
    <row r="2684" spans="1:9" x14ac:dyDescent="0.3">
      <c r="A2684">
        <v>14</v>
      </c>
      <c r="B2684" t="s">
        <v>117</v>
      </c>
      <c r="C2684">
        <v>90</v>
      </c>
      <c r="D2684">
        <v>782416.8</v>
      </c>
      <c r="E2684" t="str">
        <f t="shared" si="41"/>
        <v>14;Input@PaperPesajeEntrad;90;782416,8</v>
      </c>
      <c r="I2684" t="s">
        <v>2803</v>
      </c>
    </row>
    <row r="2685" spans="1:9" x14ac:dyDescent="0.3">
      <c r="A2685">
        <v>15</v>
      </c>
      <c r="B2685" t="s">
        <v>117</v>
      </c>
      <c r="C2685">
        <v>90</v>
      </c>
      <c r="D2685">
        <v>786218.4</v>
      </c>
      <c r="E2685" t="str">
        <f t="shared" si="41"/>
        <v>15;Input@PaperPesajeEntrad;90;786218,4</v>
      </c>
      <c r="I2685" t="s">
        <v>2804</v>
      </c>
    </row>
    <row r="2686" spans="1:9" x14ac:dyDescent="0.3">
      <c r="A2686">
        <v>16</v>
      </c>
      <c r="B2686" t="s">
        <v>117</v>
      </c>
      <c r="C2686">
        <v>90</v>
      </c>
      <c r="D2686">
        <v>794059.2</v>
      </c>
      <c r="E2686" t="str">
        <f t="shared" si="41"/>
        <v>16;Input@PaperPesajeEntrad;90;794059,2</v>
      </c>
      <c r="I2686" t="s">
        <v>2805</v>
      </c>
    </row>
    <row r="2687" spans="1:9" x14ac:dyDescent="0.3">
      <c r="A2687">
        <v>17</v>
      </c>
      <c r="B2687" t="s">
        <v>117</v>
      </c>
      <c r="C2687">
        <v>90</v>
      </c>
      <c r="D2687">
        <v>794772</v>
      </c>
      <c r="E2687" t="str">
        <f t="shared" si="41"/>
        <v>17;Input@PaperPesajeEntrad;90;794772</v>
      </c>
      <c r="I2687" t="s">
        <v>2806</v>
      </c>
    </row>
    <row r="2688" spans="1:9" x14ac:dyDescent="0.3">
      <c r="A2688">
        <v>18</v>
      </c>
      <c r="B2688" t="s">
        <v>117</v>
      </c>
      <c r="C2688">
        <v>90</v>
      </c>
      <c r="D2688">
        <v>790495.2</v>
      </c>
      <c r="E2688" t="str">
        <f t="shared" si="41"/>
        <v>18;Input@PaperPesajeEntrad;90;790495,2</v>
      </c>
      <c r="I2688" t="s">
        <v>2807</v>
      </c>
    </row>
    <row r="2689" spans="1:9" x14ac:dyDescent="0.3">
      <c r="A2689">
        <v>19</v>
      </c>
      <c r="B2689" t="s">
        <v>117</v>
      </c>
      <c r="C2689">
        <v>90</v>
      </c>
      <c r="D2689">
        <v>788832</v>
      </c>
      <c r="E2689" t="str">
        <f t="shared" si="41"/>
        <v>19;Input@PaperPesajeEntrad;90;788832</v>
      </c>
      <c r="I2689" t="s">
        <v>2808</v>
      </c>
    </row>
    <row r="2690" spans="1:9" x14ac:dyDescent="0.3">
      <c r="A2690">
        <v>20</v>
      </c>
      <c r="B2690" t="s">
        <v>117</v>
      </c>
      <c r="C2690">
        <v>90</v>
      </c>
      <c r="D2690">
        <v>795009.6</v>
      </c>
      <c r="E2690" t="str">
        <f t="shared" si="41"/>
        <v>20;Input@PaperPesajeEntrad;90;795009,6</v>
      </c>
      <c r="I2690" t="s">
        <v>2809</v>
      </c>
    </row>
    <row r="2691" spans="1:9" x14ac:dyDescent="0.3">
      <c r="A2691">
        <v>21</v>
      </c>
      <c r="B2691" t="s">
        <v>117</v>
      </c>
      <c r="C2691">
        <v>90</v>
      </c>
      <c r="D2691">
        <v>784792.8</v>
      </c>
      <c r="E2691" t="str">
        <f t="shared" ref="E2691:E2754" si="42">_xlfn.CONCAT(A2691,";",B2691,";",C2691,";",D2691)</f>
        <v>21;Input@PaperPesajeEntrad;90;784792,8</v>
      </c>
      <c r="I2691" t="s">
        <v>2810</v>
      </c>
    </row>
    <row r="2692" spans="1:9" x14ac:dyDescent="0.3">
      <c r="A2692">
        <v>22</v>
      </c>
      <c r="B2692" t="s">
        <v>117</v>
      </c>
      <c r="C2692">
        <v>90</v>
      </c>
      <c r="D2692">
        <v>790020</v>
      </c>
      <c r="E2692" t="str">
        <f t="shared" si="42"/>
        <v>22;Input@PaperPesajeEntrad;90;790020</v>
      </c>
      <c r="I2692" t="s">
        <v>2811</v>
      </c>
    </row>
    <row r="2693" spans="1:9" x14ac:dyDescent="0.3">
      <c r="A2693">
        <v>23</v>
      </c>
      <c r="B2693" t="s">
        <v>117</v>
      </c>
      <c r="C2693">
        <v>90</v>
      </c>
      <c r="D2693">
        <v>793108.8</v>
      </c>
      <c r="E2693" t="str">
        <f t="shared" si="42"/>
        <v>23;Input@PaperPesajeEntrad;90;793108,8</v>
      </c>
      <c r="I2693" t="s">
        <v>2812</v>
      </c>
    </row>
    <row r="2694" spans="1:9" x14ac:dyDescent="0.3">
      <c r="A2694">
        <v>24</v>
      </c>
      <c r="B2694" t="s">
        <v>117</v>
      </c>
      <c r="C2694">
        <v>90</v>
      </c>
      <c r="D2694">
        <v>790257.6</v>
      </c>
      <c r="E2694" t="str">
        <f t="shared" si="42"/>
        <v>24;Input@PaperPesajeEntrad;90;790257,6</v>
      </c>
      <c r="I2694" t="s">
        <v>2813</v>
      </c>
    </row>
    <row r="2695" spans="1:9" x14ac:dyDescent="0.3">
      <c r="A2695">
        <v>25</v>
      </c>
      <c r="B2695" t="s">
        <v>117</v>
      </c>
      <c r="C2695">
        <v>90</v>
      </c>
      <c r="D2695">
        <v>782892</v>
      </c>
      <c r="E2695" t="str">
        <f t="shared" si="42"/>
        <v>25;Input@PaperPesajeEntrad;90;782892</v>
      </c>
      <c r="I2695" t="s">
        <v>2814</v>
      </c>
    </row>
    <row r="2696" spans="1:9" x14ac:dyDescent="0.3">
      <c r="A2696">
        <v>26</v>
      </c>
      <c r="B2696" t="s">
        <v>117</v>
      </c>
      <c r="C2696">
        <v>90</v>
      </c>
      <c r="D2696">
        <v>798811.2</v>
      </c>
      <c r="E2696" t="str">
        <f t="shared" si="42"/>
        <v>26;Input@PaperPesajeEntrad;90;798811,2</v>
      </c>
      <c r="I2696" t="s">
        <v>2815</v>
      </c>
    </row>
    <row r="2697" spans="1:9" x14ac:dyDescent="0.3">
      <c r="A2697">
        <v>27</v>
      </c>
      <c r="B2697" t="s">
        <v>117</v>
      </c>
      <c r="C2697">
        <v>90</v>
      </c>
      <c r="D2697">
        <v>788119.2</v>
      </c>
      <c r="E2697" t="str">
        <f t="shared" si="42"/>
        <v>27;Input@PaperPesajeEntrad;90;788119,2</v>
      </c>
      <c r="I2697" t="s">
        <v>2816</v>
      </c>
    </row>
    <row r="2698" spans="1:9" x14ac:dyDescent="0.3">
      <c r="A2698">
        <v>28</v>
      </c>
      <c r="B2698" t="s">
        <v>117</v>
      </c>
      <c r="C2698">
        <v>90</v>
      </c>
      <c r="D2698">
        <v>790257.6</v>
      </c>
      <c r="E2698" t="str">
        <f t="shared" si="42"/>
        <v>28;Input@PaperPesajeEntrad;90;790257,6</v>
      </c>
      <c r="I2698" t="s">
        <v>2817</v>
      </c>
    </row>
    <row r="2699" spans="1:9" x14ac:dyDescent="0.3">
      <c r="A2699">
        <v>29</v>
      </c>
      <c r="B2699" t="s">
        <v>117</v>
      </c>
      <c r="C2699">
        <v>90</v>
      </c>
      <c r="D2699">
        <v>793821.6</v>
      </c>
      <c r="E2699" t="str">
        <f t="shared" si="42"/>
        <v>29;Input@PaperPesajeEntrad;90;793821,6</v>
      </c>
      <c r="I2699" t="s">
        <v>2818</v>
      </c>
    </row>
    <row r="2700" spans="1:9" x14ac:dyDescent="0.3">
      <c r="A2700">
        <v>30</v>
      </c>
      <c r="B2700" t="s">
        <v>117</v>
      </c>
      <c r="C2700">
        <v>90</v>
      </c>
      <c r="D2700">
        <v>789782.4</v>
      </c>
      <c r="E2700" t="str">
        <f t="shared" si="42"/>
        <v>30;Input@PaperPesajeEntrad;90;789782,4</v>
      </c>
      <c r="I2700" t="s">
        <v>2819</v>
      </c>
    </row>
    <row r="2701" spans="1:9" x14ac:dyDescent="0.3">
      <c r="A2701">
        <v>1</v>
      </c>
      <c r="B2701" t="s">
        <v>116</v>
      </c>
      <c r="C2701">
        <v>91</v>
      </c>
      <c r="D2701">
        <v>1277892</v>
      </c>
      <c r="E2701" t="str">
        <f t="shared" si="42"/>
        <v>1;Input@KoalaPesajeEntrada;91;1277892</v>
      </c>
      <c r="I2701" t="s">
        <v>2820</v>
      </c>
    </row>
    <row r="2702" spans="1:9" x14ac:dyDescent="0.3">
      <c r="A2702">
        <v>2</v>
      </c>
      <c r="B2702" t="s">
        <v>116</v>
      </c>
      <c r="C2702">
        <v>91</v>
      </c>
      <c r="D2702">
        <v>1291356</v>
      </c>
      <c r="E2702" t="str">
        <f t="shared" si="42"/>
        <v>2;Input@KoalaPesajeEntrada;91;1291356</v>
      </c>
      <c r="I2702" t="s">
        <v>2821</v>
      </c>
    </row>
    <row r="2703" spans="1:9" x14ac:dyDescent="0.3">
      <c r="A2703">
        <v>3</v>
      </c>
      <c r="B2703" t="s">
        <v>116</v>
      </c>
      <c r="C2703">
        <v>91</v>
      </c>
      <c r="D2703">
        <v>1292940</v>
      </c>
      <c r="E2703" t="str">
        <f t="shared" si="42"/>
        <v>3;Input@KoalaPesajeEntrada;91;1292940</v>
      </c>
      <c r="I2703" t="s">
        <v>2822</v>
      </c>
    </row>
    <row r="2704" spans="1:9" x14ac:dyDescent="0.3">
      <c r="A2704">
        <v>4</v>
      </c>
      <c r="B2704" t="s">
        <v>116</v>
      </c>
      <c r="C2704">
        <v>91</v>
      </c>
      <c r="D2704">
        <v>1280664</v>
      </c>
      <c r="E2704" t="str">
        <f t="shared" si="42"/>
        <v>4;Input@KoalaPesajeEntrada;91;1280664</v>
      </c>
      <c r="I2704" t="s">
        <v>2823</v>
      </c>
    </row>
    <row r="2705" spans="1:9" x14ac:dyDescent="0.3">
      <c r="A2705">
        <v>5</v>
      </c>
      <c r="B2705" t="s">
        <v>116</v>
      </c>
      <c r="C2705">
        <v>91</v>
      </c>
      <c r="D2705">
        <v>1279080</v>
      </c>
      <c r="E2705" t="str">
        <f t="shared" si="42"/>
        <v>5;Input@KoalaPesajeEntrada;91;1279080</v>
      </c>
      <c r="I2705" t="s">
        <v>2824</v>
      </c>
    </row>
    <row r="2706" spans="1:9" x14ac:dyDescent="0.3">
      <c r="A2706">
        <v>6</v>
      </c>
      <c r="B2706" t="s">
        <v>116</v>
      </c>
      <c r="C2706">
        <v>91</v>
      </c>
      <c r="D2706">
        <v>1290168</v>
      </c>
      <c r="E2706" t="str">
        <f t="shared" si="42"/>
        <v>6;Input@KoalaPesajeEntrada;91;1290168</v>
      </c>
      <c r="I2706" t="s">
        <v>2825</v>
      </c>
    </row>
    <row r="2707" spans="1:9" x14ac:dyDescent="0.3">
      <c r="A2707">
        <v>7</v>
      </c>
      <c r="B2707" t="s">
        <v>116</v>
      </c>
      <c r="C2707">
        <v>91</v>
      </c>
      <c r="D2707">
        <v>1288584</v>
      </c>
      <c r="E2707" t="str">
        <f t="shared" si="42"/>
        <v>7;Input@KoalaPesajeEntrada;91;1288584</v>
      </c>
      <c r="I2707" t="s">
        <v>2826</v>
      </c>
    </row>
    <row r="2708" spans="1:9" x14ac:dyDescent="0.3">
      <c r="A2708">
        <v>8</v>
      </c>
      <c r="B2708" t="s">
        <v>116</v>
      </c>
      <c r="C2708">
        <v>91</v>
      </c>
      <c r="D2708">
        <v>1285812</v>
      </c>
      <c r="E2708" t="str">
        <f t="shared" si="42"/>
        <v>8;Input@KoalaPesajeEntrada;91;1285812</v>
      </c>
      <c r="I2708" t="s">
        <v>2827</v>
      </c>
    </row>
    <row r="2709" spans="1:9" x14ac:dyDescent="0.3">
      <c r="A2709">
        <v>9</v>
      </c>
      <c r="B2709" t="s">
        <v>116</v>
      </c>
      <c r="C2709">
        <v>91</v>
      </c>
      <c r="D2709">
        <v>1295316</v>
      </c>
      <c r="E2709" t="str">
        <f t="shared" si="42"/>
        <v>9;Input@KoalaPesajeEntrada;91;1295316</v>
      </c>
      <c r="I2709" t="s">
        <v>2828</v>
      </c>
    </row>
    <row r="2710" spans="1:9" x14ac:dyDescent="0.3">
      <c r="A2710">
        <v>10</v>
      </c>
      <c r="B2710" t="s">
        <v>116</v>
      </c>
      <c r="C2710">
        <v>91</v>
      </c>
      <c r="D2710">
        <v>1278288</v>
      </c>
      <c r="E2710" t="str">
        <f t="shared" si="42"/>
        <v>10;Input@KoalaPesajeEntrada;91;1278288</v>
      </c>
      <c r="I2710" t="s">
        <v>2829</v>
      </c>
    </row>
    <row r="2711" spans="1:9" x14ac:dyDescent="0.3">
      <c r="A2711">
        <v>11</v>
      </c>
      <c r="B2711" t="s">
        <v>116</v>
      </c>
      <c r="C2711">
        <v>91</v>
      </c>
      <c r="D2711">
        <v>1271952</v>
      </c>
      <c r="E2711" t="str">
        <f t="shared" si="42"/>
        <v>11;Input@KoalaPesajeEntrada;91;1271952</v>
      </c>
      <c r="I2711" t="s">
        <v>2830</v>
      </c>
    </row>
    <row r="2712" spans="1:9" x14ac:dyDescent="0.3">
      <c r="A2712">
        <v>12</v>
      </c>
      <c r="B2712" t="s">
        <v>116</v>
      </c>
      <c r="C2712">
        <v>91</v>
      </c>
      <c r="D2712">
        <v>1287000</v>
      </c>
      <c r="E2712" t="str">
        <f t="shared" si="42"/>
        <v>12;Input@KoalaPesajeEntrada;91;1287000</v>
      </c>
      <c r="I2712" t="s">
        <v>2831</v>
      </c>
    </row>
    <row r="2713" spans="1:9" x14ac:dyDescent="0.3">
      <c r="A2713">
        <v>13</v>
      </c>
      <c r="B2713" t="s">
        <v>116</v>
      </c>
      <c r="C2713">
        <v>91</v>
      </c>
      <c r="D2713">
        <v>1282644</v>
      </c>
      <c r="E2713" t="str">
        <f t="shared" si="42"/>
        <v>13;Input@KoalaPesajeEntrada;91;1282644</v>
      </c>
      <c r="I2713" t="s">
        <v>2832</v>
      </c>
    </row>
    <row r="2714" spans="1:9" x14ac:dyDescent="0.3">
      <c r="A2714">
        <v>14</v>
      </c>
      <c r="B2714" t="s">
        <v>116</v>
      </c>
      <c r="C2714">
        <v>91</v>
      </c>
      <c r="D2714">
        <v>1286208</v>
      </c>
      <c r="E2714" t="str">
        <f t="shared" si="42"/>
        <v>14;Input@KoalaPesajeEntrada;91;1286208</v>
      </c>
      <c r="I2714" t="s">
        <v>2833</v>
      </c>
    </row>
    <row r="2715" spans="1:9" x14ac:dyDescent="0.3">
      <c r="A2715">
        <v>15</v>
      </c>
      <c r="B2715" t="s">
        <v>116</v>
      </c>
      <c r="C2715">
        <v>91</v>
      </c>
      <c r="D2715">
        <v>1279476</v>
      </c>
      <c r="E2715" t="str">
        <f t="shared" si="42"/>
        <v>15;Input@KoalaPesajeEntrada;91;1279476</v>
      </c>
      <c r="I2715" t="s">
        <v>2834</v>
      </c>
    </row>
    <row r="2716" spans="1:9" x14ac:dyDescent="0.3">
      <c r="A2716">
        <v>16</v>
      </c>
      <c r="B2716" t="s">
        <v>116</v>
      </c>
      <c r="C2716">
        <v>91</v>
      </c>
      <c r="D2716">
        <v>1291752</v>
      </c>
      <c r="E2716" t="str">
        <f t="shared" si="42"/>
        <v>16;Input@KoalaPesajeEntrada;91;1291752</v>
      </c>
      <c r="I2716" t="s">
        <v>2835</v>
      </c>
    </row>
    <row r="2717" spans="1:9" x14ac:dyDescent="0.3">
      <c r="A2717">
        <v>17</v>
      </c>
      <c r="B2717" t="s">
        <v>116</v>
      </c>
      <c r="C2717">
        <v>91</v>
      </c>
      <c r="D2717">
        <v>1283436</v>
      </c>
      <c r="E2717" t="str">
        <f t="shared" si="42"/>
        <v>17;Input@KoalaPesajeEntrada;91;1283436</v>
      </c>
      <c r="I2717" t="s">
        <v>2836</v>
      </c>
    </row>
    <row r="2718" spans="1:9" x14ac:dyDescent="0.3">
      <c r="A2718">
        <v>18</v>
      </c>
      <c r="B2718" t="s">
        <v>116</v>
      </c>
      <c r="C2718">
        <v>91</v>
      </c>
      <c r="D2718">
        <v>1280664</v>
      </c>
      <c r="E2718" t="str">
        <f t="shared" si="42"/>
        <v>18;Input@KoalaPesajeEntrada;91;1280664</v>
      </c>
      <c r="I2718" t="s">
        <v>2837</v>
      </c>
    </row>
    <row r="2719" spans="1:9" x14ac:dyDescent="0.3">
      <c r="A2719">
        <v>19</v>
      </c>
      <c r="B2719" t="s">
        <v>116</v>
      </c>
      <c r="C2719">
        <v>91</v>
      </c>
      <c r="D2719">
        <v>1289376</v>
      </c>
      <c r="E2719" t="str">
        <f t="shared" si="42"/>
        <v>19;Input@KoalaPesajeEntrada;91;1289376</v>
      </c>
      <c r="I2719" t="s">
        <v>2838</v>
      </c>
    </row>
    <row r="2720" spans="1:9" x14ac:dyDescent="0.3">
      <c r="A2720">
        <v>20</v>
      </c>
      <c r="B2720" t="s">
        <v>116</v>
      </c>
      <c r="C2720">
        <v>91</v>
      </c>
      <c r="D2720">
        <v>1288980</v>
      </c>
      <c r="E2720" t="str">
        <f t="shared" si="42"/>
        <v>20;Input@KoalaPesajeEntrada;91;1288980</v>
      </c>
      <c r="I2720" t="s">
        <v>2839</v>
      </c>
    </row>
    <row r="2721" spans="1:9" x14ac:dyDescent="0.3">
      <c r="A2721">
        <v>21</v>
      </c>
      <c r="B2721" t="s">
        <v>116</v>
      </c>
      <c r="C2721">
        <v>91</v>
      </c>
      <c r="D2721">
        <v>1290168</v>
      </c>
      <c r="E2721" t="str">
        <f t="shared" si="42"/>
        <v>21;Input@KoalaPesajeEntrada;91;1290168</v>
      </c>
      <c r="I2721" t="s">
        <v>2840</v>
      </c>
    </row>
    <row r="2722" spans="1:9" x14ac:dyDescent="0.3">
      <c r="A2722">
        <v>22</v>
      </c>
      <c r="B2722" t="s">
        <v>116</v>
      </c>
      <c r="C2722">
        <v>91</v>
      </c>
      <c r="D2722">
        <v>1278684</v>
      </c>
      <c r="E2722" t="str">
        <f t="shared" si="42"/>
        <v>22;Input@KoalaPesajeEntrada;91;1278684</v>
      </c>
      <c r="I2722" t="s">
        <v>2841</v>
      </c>
    </row>
    <row r="2723" spans="1:9" x14ac:dyDescent="0.3">
      <c r="A2723">
        <v>23</v>
      </c>
      <c r="B2723" t="s">
        <v>116</v>
      </c>
      <c r="C2723">
        <v>91</v>
      </c>
      <c r="D2723">
        <v>1284228</v>
      </c>
      <c r="E2723" t="str">
        <f t="shared" si="42"/>
        <v>23;Input@KoalaPesajeEntrada;91;1284228</v>
      </c>
      <c r="I2723" t="s">
        <v>2842</v>
      </c>
    </row>
    <row r="2724" spans="1:9" x14ac:dyDescent="0.3">
      <c r="A2724">
        <v>24</v>
      </c>
      <c r="B2724" t="s">
        <v>116</v>
      </c>
      <c r="C2724">
        <v>91</v>
      </c>
      <c r="D2724">
        <v>1291356</v>
      </c>
      <c r="E2724" t="str">
        <f t="shared" si="42"/>
        <v>24;Input@KoalaPesajeEntrada;91;1291356</v>
      </c>
      <c r="I2724" t="s">
        <v>2843</v>
      </c>
    </row>
    <row r="2725" spans="1:9" x14ac:dyDescent="0.3">
      <c r="A2725">
        <v>25</v>
      </c>
      <c r="B2725" t="s">
        <v>116</v>
      </c>
      <c r="C2725">
        <v>91</v>
      </c>
      <c r="D2725">
        <v>1289376</v>
      </c>
      <c r="E2725" t="str">
        <f t="shared" si="42"/>
        <v>25;Input@KoalaPesajeEntrada;91;1289376</v>
      </c>
      <c r="I2725" t="s">
        <v>2844</v>
      </c>
    </row>
    <row r="2726" spans="1:9" x14ac:dyDescent="0.3">
      <c r="A2726">
        <v>26</v>
      </c>
      <c r="B2726" t="s">
        <v>116</v>
      </c>
      <c r="C2726">
        <v>91</v>
      </c>
      <c r="D2726">
        <v>1287000</v>
      </c>
      <c r="E2726" t="str">
        <f t="shared" si="42"/>
        <v>26;Input@KoalaPesajeEntrada;91;1287000</v>
      </c>
      <c r="I2726" t="s">
        <v>2845</v>
      </c>
    </row>
    <row r="2727" spans="1:9" x14ac:dyDescent="0.3">
      <c r="A2727">
        <v>27</v>
      </c>
      <c r="B2727" t="s">
        <v>116</v>
      </c>
      <c r="C2727">
        <v>91</v>
      </c>
      <c r="D2727">
        <v>1297296</v>
      </c>
      <c r="E2727" t="str">
        <f t="shared" si="42"/>
        <v>27;Input@KoalaPesajeEntrada;91;1297296</v>
      </c>
      <c r="I2727" t="s">
        <v>2846</v>
      </c>
    </row>
    <row r="2728" spans="1:9" x14ac:dyDescent="0.3">
      <c r="A2728">
        <v>28</v>
      </c>
      <c r="B2728" t="s">
        <v>116</v>
      </c>
      <c r="C2728">
        <v>91</v>
      </c>
      <c r="D2728">
        <v>1281852</v>
      </c>
      <c r="E2728" t="str">
        <f t="shared" si="42"/>
        <v>28;Input@KoalaPesajeEntrada;91;1281852</v>
      </c>
      <c r="I2728" t="s">
        <v>2847</v>
      </c>
    </row>
    <row r="2729" spans="1:9" x14ac:dyDescent="0.3">
      <c r="A2729">
        <v>29</v>
      </c>
      <c r="B2729" t="s">
        <v>116</v>
      </c>
      <c r="C2729">
        <v>91</v>
      </c>
      <c r="D2729">
        <v>1297296</v>
      </c>
      <c r="E2729" t="str">
        <f t="shared" si="42"/>
        <v>29;Input@KoalaPesajeEntrada;91;1297296</v>
      </c>
      <c r="I2729" t="s">
        <v>2848</v>
      </c>
    </row>
    <row r="2730" spans="1:9" x14ac:dyDescent="0.3">
      <c r="A2730">
        <v>30</v>
      </c>
      <c r="B2730" t="s">
        <v>116</v>
      </c>
      <c r="C2730">
        <v>91</v>
      </c>
      <c r="D2730">
        <v>1297692</v>
      </c>
      <c r="E2730" t="str">
        <f t="shared" si="42"/>
        <v>30;Input@KoalaPesajeEntrada;91;1297692</v>
      </c>
      <c r="I2730" t="s">
        <v>2849</v>
      </c>
    </row>
    <row r="2731" spans="1:9" x14ac:dyDescent="0.3">
      <c r="A2731">
        <v>1</v>
      </c>
      <c r="B2731" t="s">
        <v>116</v>
      </c>
      <c r="C2731">
        <v>92</v>
      </c>
      <c r="D2731">
        <v>1505908.8</v>
      </c>
      <c r="E2731" t="str">
        <f t="shared" si="42"/>
        <v>1;Input@KoalaPesajeEntrada;92;1505908,8</v>
      </c>
      <c r="I2731" t="s">
        <v>2850</v>
      </c>
    </row>
    <row r="2732" spans="1:9" x14ac:dyDescent="0.3">
      <c r="A2732">
        <v>2</v>
      </c>
      <c r="B2732" t="s">
        <v>116</v>
      </c>
      <c r="C2732">
        <v>92</v>
      </c>
      <c r="D2732">
        <v>1520164.8</v>
      </c>
      <c r="E2732" t="str">
        <f t="shared" si="42"/>
        <v>2;Input@KoalaPesajeEntrada;92;1520164,8</v>
      </c>
      <c r="I2732" t="s">
        <v>2851</v>
      </c>
    </row>
    <row r="2733" spans="1:9" x14ac:dyDescent="0.3">
      <c r="A2733">
        <v>3</v>
      </c>
      <c r="B2733" t="s">
        <v>116</v>
      </c>
      <c r="C2733">
        <v>92</v>
      </c>
      <c r="D2733">
        <v>1515888</v>
      </c>
      <c r="E2733" t="str">
        <f t="shared" si="42"/>
        <v>3;Input@KoalaPesajeEntrada;92;1515888</v>
      </c>
      <c r="I2733" t="s">
        <v>2852</v>
      </c>
    </row>
    <row r="2734" spans="1:9" x14ac:dyDescent="0.3">
      <c r="A2734">
        <v>4</v>
      </c>
      <c r="B2734" t="s">
        <v>116</v>
      </c>
      <c r="C2734">
        <v>92</v>
      </c>
      <c r="D2734">
        <v>1517313.6</v>
      </c>
      <c r="E2734" t="str">
        <f t="shared" si="42"/>
        <v>4;Input@KoalaPesajeEntrada;92;1517313,6</v>
      </c>
      <c r="I2734" t="s">
        <v>2853</v>
      </c>
    </row>
    <row r="2735" spans="1:9" x14ac:dyDescent="0.3">
      <c r="A2735">
        <v>5</v>
      </c>
      <c r="B2735" t="s">
        <v>116</v>
      </c>
      <c r="C2735">
        <v>92</v>
      </c>
      <c r="D2735">
        <v>1514937.6</v>
      </c>
      <c r="E2735" t="str">
        <f t="shared" si="42"/>
        <v>5;Input@KoalaPesajeEntrada;92;1514937,6</v>
      </c>
      <c r="I2735" t="s">
        <v>2854</v>
      </c>
    </row>
    <row r="2736" spans="1:9" x14ac:dyDescent="0.3">
      <c r="A2736">
        <v>6</v>
      </c>
      <c r="B2736" t="s">
        <v>116</v>
      </c>
      <c r="C2736">
        <v>92</v>
      </c>
      <c r="D2736">
        <v>1521590.4</v>
      </c>
      <c r="E2736" t="str">
        <f t="shared" si="42"/>
        <v>6;Input@KoalaPesajeEntrada;92;1521590,4</v>
      </c>
      <c r="I2736" t="s">
        <v>2855</v>
      </c>
    </row>
    <row r="2737" spans="1:9" x14ac:dyDescent="0.3">
      <c r="A2737">
        <v>7</v>
      </c>
      <c r="B2737" t="s">
        <v>116</v>
      </c>
      <c r="C2737">
        <v>92</v>
      </c>
      <c r="D2737">
        <v>1516363.2</v>
      </c>
      <c r="E2737" t="str">
        <f t="shared" si="42"/>
        <v>7;Input@KoalaPesajeEntrada;92;1516363,2</v>
      </c>
      <c r="I2737" t="s">
        <v>2856</v>
      </c>
    </row>
    <row r="2738" spans="1:9" x14ac:dyDescent="0.3">
      <c r="A2738">
        <v>8</v>
      </c>
      <c r="B2738" t="s">
        <v>116</v>
      </c>
      <c r="C2738">
        <v>92</v>
      </c>
      <c r="D2738">
        <v>1518739.2</v>
      </c>
      <c r="E2738" t="str">
        <f t="shared" si="42"/>
        <v>8;Input@KoalaPesajeEntrada;92;1518739,2</v>
      </c>
      <c r="I2738" t="s">
        <v>2857</v>
      </c>
    </row>
    <row r="2739" spans="1:9" x14ac:dyDescent="0.3">
      <c r="A2739">
        <v>9</v>
      </c>
      <c r="B2739" t="s">
        <v>116</v>
      </c>
      <c r="C2739">
        <v>92</v>
      </c>
      <c r="D2739">
        <v>1522065.6</v>
      </c>
      <c r="E2739" t="str">
        <f t="shared" si="42"/>
        <v>9;Input@KoalaPesajeEntrada;92;1522065,6</v>
      </c>
      <c r="I2739" t="s">
        <v>2858</v>
      </c>
    </row>
    <row r="2740" spans="1:9" x14ac:dyDescent="0.3">
      <c r="A2740">
        <v>10</v>
      </c>
      <c r="B2740" t="s">
        <v>116</v>
      </c>
      <c r="C2740">
        <v>92</v>
      </c>
      <c r="D2740">
        <v>1512086.4</v>
      </c>
      <c r="E2740" t="str">
        <f t="shared" si="42"/>
        <v>10;Input@KoalaPesajeEntrada;92;1512086,4</v>
      </c>
      <c r="I2740" t="s">
        <v>2859</v>
      </c>
    </row>
    <row r="2741" spans="1:9" x14ac:dyDescent="0.3">
      <c r="A2741">
        <v>11</v>
      </c>
      <c r="B2741" t="s">
        <v>116</v>
      </c>
      <c r="C2741">
        <v>92</v>
      </c>
      <c r="D2741">
        <v>1508284.8</v>
      </c>
      <c r="E2741" t="str">
        <f t="shared" si="42"/>
        <v>11;Input@KoalaPesajeEntrada;92;1508284,8</v>
      </c>
      <c r="I2741" t="s">
        <v>2860</v>
      </c>
    </row>
    <row r="2742" spans="1:9" x14ac:dyDescent="0.3">
      <c r="A2742">
        <v>12</v>
      </c>
      <c r="B2742" t="s">
        <v>116</v>
      </c>
      <c r="C2742">
        <v>92</v>
      </c>
      <c r="D2742">
        <v>1515412.8</v>
      </c>
      <c r="E2742" t="str">
        <f t="shared" si="42"/>
        <v>12;Input@KoalaPesajeEntrada;92;1515412,8</v>
      </c>
      <c r="I2742" t="s">
        <v>2861</v>
      </c>
    </row>
    <row r="2743" spans="1:9" x14ac:dyDescent="0.3">
      <c r="A2743">
        <v>13</v>
      </c>
      <c r="B2743" t="s">
        <v>116</v>
      </c>
      <c r="C2743">
        <v>92</v>
      </c>
      <c r="D2743">
        <v>1510185.6</v>
      </c>
      <c r="E2743" t="str">
        <f t="shared" si="42"/>
        <v>13;Input@KoalaPesajeEntrada;92;1510185,6</v>
      </c>
      <c r="I2743" t="s">
        <v>2862</v>
      </c>
    </row>
    <row r="2744" spans="1:9" x14ac:dyDescent="0.3">
      <c r="A2744">
        <v>14</v>
      </c>
      <c r="B2744" t="s">
        <v>116</v>
      </c>
      <c r="C2744">
        <v>92</v>
      </c>
      <c r="D2744">
        <v>1509710.4</v>
      </c>
      <c r="E2744" t="str">
        <f t="shared" si="42"/>
        <v>14;Input@KoalaPesajeEntrada;92;1509710,4</v>
      </c>
      <c r="I2744" t="s">
        <v>2863</v>
      </c>
    </row>
    <row r="2745" spans="1:9" x14ac:dyDescent="0.3">
      <c r="A2745">
        <v>15</v>
      </c>
      <c r="B2745" t="s">
        <v>116</v>
      </c>
      <c r="C2745">
        <v>92</v>
      </c>
      <c r="D2745">
        <v>1501632</v>
      </c>
      <c r="E2745" t="str">
        <f t="shared" si="42"/>
        <v>15;Input@KoalaPesajeEntrada;92;1501632</v>
      </c>
      <c r="I2745" t="s">
        <v>2864</v>
      </c>
    </row>
    <row r="2746" spans="1:9" x14ac:dyDescent="0.3">
      <c r="A2746">
        <v>16</v>
      </c>
      <c r="B2746" t="s">
        <v>116</v>
      </c>
      <c r="C2746">
        <v>92</v>
      </c>
      <c r="D2746">
        <v>1518264</v>
      </c>
      <c r="E2746" t="str">
        <f t="shared" si="42"/>
        <v>16;Input@KoalaPesajeEntrada;92;1518264</v>
      </c>
      <c r="I2746" t="s">
        <v>2865</v>
      </c>
    </row>
    <row r="2747" spans="1:9" x14ac:dyDescent="0.3">
      <c r="A2747">
        <v>17</v>
      </c>
      <c r="B2747" t="s">
        <v>116</v>
      </c>
      <c r="C2747">
        <v>92</v>
      </c>
      <c r="D2747">
        <v>1517788.8</v>
      </c>
      <c r="E2747" t="str">
        <f t="shared" si="42"/>
        <v>17;Input@KoalaPesajeEntrada;92;1517788,8</v>
      </c>
      <c r="I2747" t="s">
        <v>2866</v>
      </c>
    </row>
    <row r="2748" spans="1:9" x14ac:dyDescent="0.3">
      <c r="A2748">
        <v>18</v>
      </c>
      <c r="B2748" t="s">
        <v>116</v>
      </c>
      <c r="C2748">
        <v>92</v>
      </c>
      <c r="D2748">
        <v>1508284.8</v>
      </c>
      <c r="E2748" t="str">
        <f t="shared" si="42"/>
        <v>18;Input@KoalaPesajeEntrada;92;1508284,8</v>
      </c>
      <c r="I2748" t="s">
        <v>2867</v>
      </c>
    </row>
    <row r="2749" spans="1:9" x14ac:dyDescent="0.3">
      <c r="A2749">
        <v>19</v>
      </c>
      <c r="B2749" t="s">
        <v>116</v>
      </c>
      <c r="C2749">
        <v>92</v>
      </c>
      <c r="D2749">
        <v>1514937.6</v>
      </c>
      <c r="E2749" t="str">
        <f t="shared" si="42"/>
        <v>19;Input@KoalaPesajeEntrada;92;1514937,6</v>
      </c>
      <c r="I2749" t="s">
        <v>2868</v>
      </c>
    </row>
    <row r="2750" spans="1:9" x14ac:dyDescent="0.3">
      <c r="A2750">
        <v>20</v>
      </c>
      <c r="B2750" t="s">
        <v>116</v>
      </c>
      <c r="C2750">
        <v>92</v>
      </c>
      <c r="D2750">
        <v>1503532.8</v>
      </c>
      <c r="E2750" t="str">
        <f t="shared" si="42"/>
        <v>20;Input@KoalaPesajeEntrada;92;1503532,8</v>
      </c>
      <c r="I2750" t="s">
        <v>2869</v>
      </c>
    </row>
    <row r="2751" spans="1:9" x14ac:dyDescent="0.3">
      <c r="A2751">
        <v>21</v>
      </c>
      <c r="B2751" t="s">
        <v>116</v>
      </c>
      <c r="C2751">
        <v>92</v>
      </c>
      <c r="D2751">
        <v>1501632</v>
      </c>
      <c r="E2751" t="str">
        <f t="shared" si="42"/>
        <v>21;Input@KoalaPesajeEntrada;92;1501632</v>
      </c>
      <c r="I2751" t="s">
        <v>2870</v>
      </c>
    </row>
    <row r="2752" spans="1:9" x14ac:dyDescent="0.3">
      <c r="A2752">
        <v>22</v>
      </c>
      <c r="B2752" t="s">
        <v>116</v>
      </c>
      <c r="C2752">
        <v>92</v>
      </c>
      <c r="D2752">
        <v>1512086.4</v>
      </c>
      <c r="E2752" t="str">
        <f t="shared" si="42"/>
        <v>22;Input@KoalaPesajeEntrada;92;1512086,4</v>
      </c>
      <c r="I2752" t="s">
        <v>2871</v>
      </c>
    </row>
    <row r="2753" spans="1:9" x14ac:dyDescent="0.3">
      <c r="A2753">
        <v>23</v>
      </c>
      <c r="B2753" t="s">
        <v>116</v>
      </c>
      <c r="C2753">
        <v>92</v>
      </c>
      <c r="D2753">
        <v>1512561.6</v>
      </c>
      <c r="E2753" t="str">
        <f t="shared" si="42"/>
        <v>23;Input@KoalaPesajeEntrada;92;1512561,6</v>
      </c>
      <c r="I2753" t="s">
        <v>2872</v>
      </c>
    </row>
    <row r="2754" spans="1:9" x14ac:dyDescent="0.3">
      <c r="A2754">
        <v>24</v>
      </c>
      <c r="B2754" t="s">
        <v>116</v>
      </c>
      <c r="C2754">
        <v>92</v>
      </c>
      <c r="D2754">
        <v>1512561.6</v>
      </c>
      <c r="E2754" t="str">
        <f t="shared" si="42"/>
        <v>24;Input@KoalaPesajeEntrada;92;1512561,6</v>
      </c>
      <c r="I2754" t="s">
        <v>2873</v>
      </c>
    </row>
    <row r="2755" spans="1:9" x14ac:dyDescent="0.3">
      <c r="A2755">
        <v>25</v>
      </c>
      <c r="B2755" t="s">
        <v>116</v>
      </c>
      <c r="C2755">
        <v>92</v>
      </c>
      <c r="D2755">
        <v>1520640</v>
      </c>
      <c r="E2755" t="str">
        <f t="shared" ref="E2755:E2818" si="43">_xlfn.CONCAT(A2755,";",B2755,";",C2755,";",D2755)</f>
        <v>25;Input@KoalaPesajeEntrada;92;1520640</v>
      </c>
      <c r="I2755" t="s">
        <v>2874</v>
      </c>
    </row>
    <row r="2756" spans="1:9" x14ac:dyDescent="0.3">
      <c r="A2756">
        <v>26</v>
      </c>
      <c r="B2756" t="s">
        <v>116</v>
      </c>
      <c r="C2756">
        <v>92</v>
      </c>
      <c r="D2756">
        <v>1502107.2</v>
      </c>
      <c r="E2756" t="str">
        <f t="shared" si="43"/>
        <v>26;Input@KoalaPesajeEntrada;92;1502107,2</v>
      </c>
      <c r="I2756" t="s">
        <v>2875</v>
      </c>
    </row>
    <row r="2757" spans="1:9" x14ac:dyDescent="0.3">
      <c r="A2757">
        <v>27</v>
      </c>
      <c r="B2757" t="s">
        <v>116</v>
      </c>
      <c r="C2757">
        <v>92</v>
      </c>
      <c r="D2757">
        <v>1520164.8</v>
      </c>
      <c r="E2757" t="str">
        <f t="shared" si="43"/>
        <v>27;Input@KoalaPesajeEntrada;92;1520164,8</v>
      </c>
      <c r="I2757" t="s">
        <v>2876</v>
      </c>
    </row>
    <row r="2758" spans="1:9" x14ac:dyDescent="0.3">
      <c r="A2758">
        <v>28</v>
      </c>
      <c r="B2758" t="s">
        <v>116</v>
      </c>
      <c r="C2758">
        <v>92</v>
      </c>
      <c r="D2758">
        <v>1511611.2</v>
      </c>
      <c r="E2758" t="str">
        <f t="shared" si="43"/>
        <v>28;Input@KoalaPesajeEntrada;92;1511611,2</v>
      </c>
      <c r="I2758" t="s">
        <v>2877</v>
      </c>
    </row>
    <row r="2759" spans="1:9" x14ac:dyDescent="0.3">
      <c r="A2759">
        <v>29</v>
      </c>
      <c r="B2759" t="s">
        <v>116</v>
      </c>
      <c r="C2759">
        <v>92</v>
      </c>
      <c r="D2759">
        <v>1512086.4</v>
      </c>
      <c r="E2759" t="str">
        <f t="shared" si="43"/>
        <v>29;Input@KoalaPesajeEntrada;92;1512086,4</v>
      </c>
      <c r="I2759" t="s">
        <v>2878</v>
      </c>
    </row>
    <row r="2760" spans="1:9" x14ac:dyDescent="0.3">
      <c r="A2760">
        <v>30</v>
      </c>
      <c r="B2760" t="s">
        <v>116</v>
      </c>
      <c r="C2760">
        <v>92</v>
      </c>
      <c r="D2760">
        <v>1520164.8</v>
      </c>
      <c r="E2760" t="str">
        <f t="shared" si="43"/>
        <v>30;Input@KoalaPesajeEntrada;92;1520164,8</v>
      </c>
      <c r="I2760" t="s">
        <v>2879</v>
      </c>
    </row>
    <row r="2761" spans="1:9" x14ac:dyDescent="0.3">
      <c r="A2761">
        <v>1</v>
      </c>
      <c r="B2761" t="s">
        <v>117</v>
      </c>
      <c r="C2761">
        <v>93</v>
      </c>
      <c r="D2761">
        <v>985446</v>
      </c>
      <c r="E2761" t="str">
        <f t="shared" si="43"/>
        <v>1;Input@PaperPesajeEntrad;93;985446</v>
      </c>
      <c r="I2761" t="s">
        <v>2880</v>
      </c>
    </row>
    <row r="2762" spans="1:9" x14ac:dyDescent="0.3">
      <c r="A2762">
        <v>2</v>
      </c>
      <c r="B2762" t="s">
        <v>117</v>
      </c>
      <c r="C2762">
        <v>93</v>
      </c>
      <c r="D2762">
        <v>983307.6</v>
      </c>
      <c r="E2762" t="str">
        <f t="shared" si="43"/>
        <v>2;Input@PaperPesajeEntrad;93;983307,6</v>
      </c>
      <c r="I2762" t="s">
        <v>2881</v>
      </c>
    </row>
    <row r="2763" spans="1:9" x14ac:dyDescent="0.3">
      <c r="A2763">
        <v>3</v>
      </c>
      <c r="B2763" t="s">
        <v>117</v>
      </c>
      <c r="C2763">
        <v>93</v>
      </c>
      <c r="D2763">
        <v>984376.8</v>
      </c>
      <c r="E2763" t="str">
        <f t="shared" si="43"/>
        <v>3;Input@PaperPesajeEntrad;93;984376,8</v>
      </c>
      <c r="I2763" t="s">
        <v>2882</v>
      </c>
    </row>
    <row r="2764" spans="1:9" x14ac:dyDescent="0.3">
      <c r="A2764">
        <v>4</v>
      </c>
      <c r="B2764" t="s">
        <v>117</v>
      </c>
      <c r="C2764">
        <v>93</v>
      </c>
      <c r="D2764">
        <v>992930.4</v>
      </c>
      <c r="E2764" t="str">
        <f t="shared" si="43"/>
        <v>4;Input@PaperPesajeEntrad;93;992930,4</v>
      </c>
      <c r="I2764" t="s">
        <v>2883</v>
      </c>
    </row>
    <row r="2765" spans="1:9" x14ac:dyDescent="0.3">
      <c r="A2765">
        <v>5</v>
      </c>
      <c r="B2765" t="s">
        <v>117</v>
      </c>
      <c r="C2765">
        <v>93</v>
      </c>
      <c r="D2765">
        <v>997207.2</v>
      </c>
      <c r="E2765" t="str">
        <f t="shared" si="43"/>
        <v>5;Input@PaperPesajeEntrad;93;997207,2</v>
      </c>
      <c r="I2765" t="s">
        <v>2884</v>
      </c>
    </row>
    <row r="2766" spans="1:9" x14ac:dyDescent="0.3">
      <c r="A2766">
        <v>6</v>
      </c>
      <c r="B2766" t="s">
        <v>117</v>
      </c>
      <c r="C2766">
        <v>93</v>
      </c>
      <c r="D2766">
        <v>991861.2</v>
      </c>
      <c r="E2766" t="str">
        <f t="shared" si="43"/>
        <v>6;Input@PaperPesajeEntrad;93;991861,2</v>
      </c>
      <c r="I2766" t="s">
        <v>2885</v>
      </c>
    </row>
    <row r="2767" spans="1:9" x14ac:dyDescent="0.3">
      <c r="A2767">
        <v>7</v>
      </c>
      <c r="B2767" t="s">
        <v>117</v>
      </c>
      <c r="C2767">
        <v>93</v>
      </c>
      <c r="D2767">
        <v>991148.4</v>
      </c>
      <c r="E2767" t="str">
        <f t="shared" si="43"/>
        <v>7;Input@PaperPesajeEntrad;93;991148,4</v>
      </c>
      <c r="I2767" t="s">
        <v>2886</v>
      </c>
    </row>
    <row r="2768" spans="1:9" x14ac:dyDescent="0.3">
      <c r="A2768">
        <v>8</v>
      </c>
      <c r="B2768" t="s">
        <v>117</v>
      </c>
      <c r="C2768">
        <v>93</v>
      </c>
      <c r="D2768">
        <v>986515.2</v>
      </c>
      <c r="E2768" t="str">
        <f t="shared" si="43"/>
        <v>8;Input@PaperPesajeEntrad;93;986515,2</v>
      </c>
      <c r="I2768" t="s">
        <v>2887</v>
      </c>
    </row>
    <row r="2769" spans="1:9" x14ac:dyDescent="0.3">
      <c r="A2769">
        <v>9</v>
      </c>
      <c r="B2769" t="s">
        <v>117</v>
      </c>
      <c r="C2769">
        <v>93</v>
      </c>
      <c r="D2769">
        <v>989010</v>
      </c>
      <c r="E2769" t="str">
        <f t="shared" si="43"/>
        <v>9;Input@PaperPesajeEntrad;93;989010</v>
      </c>
      <c r="I2769" t="s">
        <v>2888</v>
      </c>
    </row>
    <row r="2770" spans="1:9" x14ac:dyDescent="0.3">
      <c r="A2770">
        <v>10</v>
      </c>
      <c r="B2770" t="s">
        <v>117</v>
      </c>
      <c r="C2770">
        <v>93</v>
      </c>
      <c r="D2770">
        <v>995425.2</v>
      </c>
      <c r="E2770" t="str">
        <f t="shared" si="43"/>
        <v>10;Input@PaperPesajeEntrad;93;995425,2</v>
      </c>
      <c r="I2770" t="s">
        <v>2889</v>
      </c>
    </row>
    <row r="2771" spans="1:9" x14ac:dyDescent="0.3">
      <c r="A2771">
        <v>11</v>
      </c>
      <c r="B2771" t="s">
        <v>117</v>
      </c>
      <c r="C2771">
        <v>93</v>
      </c>
      <c r="D2771">
        <v>992574</v>
      </c>
      <c r="E2771" t="str">
        <f t="shared" si="43"/>
        <v>11;Input@PaperPesajeEntrad;93;992574</v>
      </c>
      <c r="I2771" t="s">
        <v>2890</v>
      </c>
    </row>
    <row r="2772" spans="1:9" x14ac:dyDescent="0.3">
      <c r="A2772">
        <v>12</v>
      </c>
      <c r="B2772" t="s">
        <v>117</v>
      </c>
      <c r="C2772">
        <v>93</v>
      </c>
      <c r="D2772">
        <v>994712.4</v>
      </c>
      <c r="E2772" t="str">
        <f t="shared" si="43"/>
        <v>12;Input@PaperPesajeEntrad;93;994712,4</v>
      </c>
      <c r="I2772" t="s">
        <v>2891</v>
      </c>
    </row>
    <row r="2773" spans="1:9" x14ac:dyDescent="0.3">
      <c r="A2773">
        <v>13</v>
      </c>
      <c r="B2773" t="s">
        <v>117</v>
      </c>
      <c r="C2773">
        <v>93</v>
      </c>
      <c r="D2773">
        <v>986871.6</v>
      </c>
      <c r="E2773" t="str">
        <f t="shared" si="43"/>
        <v>13;Input@PaperPesajeEntrad;93;986871,6</v>
      </c>
      <c r="I2773" t="s">
        <v>2892</v>
      </c>
    </row>
    <row r="2774" spans="1:9" x14ac:dyDescent="0.3">
      <c r="A2774">
        <v>14</v>
      </c>
      <c r="B2774" t="s">
        <v>117</v>
      </c>
      <c r="C2774">
        <v>93</v>
      </c>
      <c r="D2774">
        <v>994356</v>
      </c>
      <c r="E2774" t="str">
        <f t="shared" si="43"/>
        <v>14;Input@PaperPesajeEntrad;93;994356</v>
      </c>
      <c r="I2774" t="s">
        <v>2893</v>
      </c>
    </row>
    <row r="2775" spans="1:9" x14ac:dyDescent="0.3">
      <c r="A2775">
        <v>15</v>
      </c>
      <c r="B2775" t="s">
        <v>117</v>
      </c>
      <c r="C2775">
        <v>93</v>
      </c>
      <c r="D2775">
        <v>993286.8</v>
      </c>
      <c r="E2775" t="str">
        <f t="shared" si="43"/>
        <v>15;Input@PaperPesajeEntrad;93;993286,8</v>
      </c>
      <c r="I2775" t="s">
        <v>2894</v>
      </c>
    </row>
    <row r="2776" spans="1:9" x14ac:dyDescent="0.3">
      <c r="A2776">
        <v>16</v>
      </c>
      <c r="B2776" t="s">
        <v>117</v>
      </c>
      <c r="C2776">
        <v>93</v>
      </c>
      <c r="D2776">
        <v>990792</v>
      </c>
      <c r="E2776" t="str">
        <f t="shared" si="43"/>
        <v>16;Input@PaperPesajeEntrad;93;990792</v>
      </c>
      <c r="I2776" t="s">
        <v>2895</v>
      </c>
    </row>
    <row r="2777" spans="1:9" x14ac:dyDescent="0.3">
      <c r="A2777">
        <v>17</v>
      </c>
      <c r="B2777" t="s">
        <v>117</v>
      </c>
      <c r="C2777">
        <v>93</v>
      </c>
      <c r="D2777">
        <v>980812.80000000005</v>
      </c>
      <c r="E2777" t="str">
        <f t="shared" si="43"/>
        <v>17;Input@PaperPesajeEntrad;93;980812,8</v>
      </c>
      <c r="I2777" t="s">
        <v>2896</v>
      </c>
    </row>
    <row r="2778" spans="1:9" x14ac:dyDescent="0.3">
      <c r="A2778">
        <v>18</v>
      </c>
      <c r="B2778" t="s">
        <v>117</v>
      </c>
      <c r="C2778">
        <v>93</v>
      </c>
      <c r="D2778">
        <v>994356</v>
      </c>
      <c r="E2778" t="str">
        <f t="shared" si="43"/>
        <v>18;Input@PaperPesajeEntrad;93;994356</v>
      </c>
      <c r="I2778" t="s">
        <v>2897</v>
      </c>
    </row>
    <row r="2779" spans="1:9" x14ac:dyDescent="0.3">
      <c r="A2779">
        <v>19</v>
      </c>
      <c r="B2779" t="s">
        <v>117</v>
      </c>
      <c r="C2779">
        <v>93</v>
      </c>
      <c r="D2779">
        <v>999345.6</v>
      </c>
      <c r="E2779" t="str">
        <f t="shared" si="43"/>
        <v>19;Input@PaperPesajeEntrad;93;999345,6</v>
      </c>
      <c r="I2779" t="s">
        <v>2898</v>
      </c>
    </row>
    <row r="2780" spans="1:9" x14ac:dyDescent="0.3">
      <c r="A2780">
        <v>20</v>
      </c>
      <c r="B2780" t="s">
        <v>117</v>
      </c>
      <c r="C2780">
        <v>93</v>
      </c>
      <c r="D2780">
        <v>993999.6</v>
      </c>
      <c r="E2780" t="str">
        <f t="shared" si="43"/>
        <v>20;Input@PaperPesajeEntrad;93;993999,6</v>
      </c>
      <c r="I2780" t="s">
        <v>2899</v>
      </c>
    </row>
    <row r="2781" spans="1:9" x14ac:dyDescent="0.3">
      <c r="A2781">
        <v>21</v>
      </c>
      <c r="B2781" t="s">
        <v>117</v>
      </c>
      <c r="C2781">
        <v>93</v>
      </c>
      <c r="D2781">
        <v>984376.8</v>
      </c>
      <c r="E2781" t="str">
        <f t="shared" si="43"/>
        <v>21;Input@PaperPesajeEntrad;93;984376,8</v>
      </c>
      <c r="I2781" t="s">
        <v>2900</v>
      </c>
    </row>
    <row r="2782" spans="1:9" x14ac:dyDescent="0.3">
      <c r="A2782">
        <v>22</v>
      </c>
      <c r="B2782" t="s">
        <v>117</v>
      </c>
      <c r="C2782">
        <v>93</v>
      </c>
      <c r="D2782">
        <v>989010</v>
      </c>
      <c r="E2782" t="str">
        <f t="shared" si="43"/>
        <v>22;Input@PaperPesajeEntrad;93;989010</v>
      </c>
      <c r="I2782" t="s">
        <v>2901</v>
      </c>
    </row>
    <row r="2783" spans="1:9" x14ac:dyDescent="0.3">
      <c r="A2783">
        <v>23</v>
      </c>
      <c r="B2783" t="s">
        <v>117</v>
      </c>
      <c r="C2783">
        <v>93</v>
      </c>
      <c r="D2783">
        <v>980100</v>
      </c>
      <c r="E2783" t="str">
        <f t="shared" si="43"/>
        <v>23;Input@PaperPesajeEntrad;93;980100</v>
      </c>
      <c r="I2783" t="s">
        <v>2902</v>
      </c>
    </row>
    <row r="2784" spans="1:9" x14ac:dyDescent="0.3">
      <c r="A2784">
        <v>24</v>
      </c>
      <c r="B2784" t="s">
        <v>117</v>
      </c>
      <c r="C2784">
        <v>93</v>
      </c>
      <c r="D2784">
        <v>991861.2</v>
      </c>
      <c r="E2784" t="str">
        <f t="shared" si="43"/>
        <v>24;Input@PaperPesajeEntrad;93;991861,2</v>
      </c>
      <c r="I2784" t="s">
        <v>2903</v>
      </c>
    </row>
    <row r="2785" spans="1:9" x14ac:dyDescent="0.3">
      <c r="A2785">
        <v>25</v>
      </c>
      <c r="B2785" t="s">
        <v>117</v>
      </c>
      <c r="C2785">
        <v>93</v>
      </c>
      <c r="D2785">
        <v>992217.59999999998</v>
      </c>
      <c r="E2785" t="str">
        <f t="shared" si="43"/>
        <v>25;Input@PaperPesajeEntrad;93;992217,6</v>
      </c>
      <c r="I2785" t="s">
        <v>2904</v>
      </c>
    </row>
    <row r="2786" spans="1:9" x14ac:dyDescent="0.3">
      <c r="A2786">
        <v>26</v>
      </c>
      <c r="B2786" t="s">
        <v>117</v>
      </c>
      <c r="C2786">
        <v>93</v>
      </c>
      <c r="D2786">
        <v>985802.4</v>
      </c>
      <c r="E2786" t="str">
        <f t="shared" si="43"/>
        <v>26;Input@PaperPesajeEntrad;93;985802,4</v>
      </c>
      <c r="I2786" t="s">
        <v>2905</v>
      </c>
    </row>
    <row r="2787" spans="1:9" x14ac:dyDescent="0.3">
      <c r="A2787">
        <v>27</v>
      </c>
      <c r="B2787" t="s">
        <v>117</v>
      </c>
      <c r="C2787">
        <v>93</v>
      </c>
      <c r="D2787">
        <v>989722.8</v>
      </c>
      <c r="E2787" t="str">
        <f t="shared" si="43"/>
        <v>27;Input@PaperPesajeEntrad;93;989722,8</v>
      </c>
      <c r="I2787" t="s">
        <v>2906</v>
      </c>
    </row>
    <row r="2788" spans="1:9" x14ac:dyDescent="0.3">
      <c r="A2788">
        <v>28</v>
      </c>
      <c r="B2788" t="s">
        <v>117</v>
      </c>
      <c r="C2788">
        <v>93</v>
      </c>
      <c r="D2788">
        <v>992217.59999999998</v>
      </c>
      <c r="E2788" t="str">
        <f t="shared" si="43"/>
        <v>28;Input@PaperPesajeEntrad;93;992217,6</v>
      </c>
      <c r="I2788" t="s">
        <v>2907</v>
      </c>
    </row>
    <row r="2789" spans="1:9" x14ac:dyDescent="0.3">
      <c r="A2789">
        <v>29</v>
      </c>
      <c r="B2789" t="s">
        <v>117</v>
      </c>
      <c r="C2789">
        <v>93</v>
      </c>
      <c r="D2789">
        <v>985802.4</v>
      </c>
      <c r="E2789" t="str">
        <f t="shared" si="43"/>
        <v>29;Input@PaperPesajeEntrad;93;985802,4</v>
      </c>
      <c r="I2789" t="s">
        <v>2908</v>
      </c>
    </row>
    <row r="2790" spans="1:9" x14ac:dyDescent="0.3">
      <c r="A2790">
        <v>30</v>
      </c>
      <c r="B2790" t="s">
        <v>117</v>
      </c>
      <c r="C2790">
        <v>93</v>
      </c>
      <c r="D2790">
        <v>984733.2</v>
      </c>
      <c r="E2790" t="str">
        <f t="shared" si="43"/>
        <v>30;Input@PaperPesajeEntrad;93;984733,2</v>
      </c>
      <c r="I2790" t="s">
        <v>2909</v>
      </c>
    </row>
    <row r="2791" spans="1:9" x14ac:dyDescent="0.3">
      <c r="A2791">
        <v>1</v>
      </c>
      <c r="B2791" t="s">
        <v>116</v>
      </c>
      <c r="C2791">
        <v>94</v>
      </c>
      <c r="D2791">
        <v>908899.2</v>
      </c>
      <c r="E2791" t="str">
        <f t="shared" si="43"/>
        <v>1;Input@KoalaPesajeEntrada;94;908899,2</v>
      </c>
      <c r="I2791" t="s">
        <v>2910</v>
      </c>
    </row>
    <row r="2792" spans="1:9" x14ac:dyDescent="0.3">
      <c r="A2792">
        <v>2</v>
      </c>
      <c r="B2792" t="s">
        <v>116</v>
      </c>
      <c r="C2792">
        <v>94</v>
      </c>
      <c r="D2792">
        <v>907315.19999999995</v>
      </c>
      <c r="E2792" t="str">
        <f t="shared" si="43"/>
        <v>2;Input@KoalaPesajeEntrada;94;907315,2</v>
      </c>
      <c r="I2792" t="s">
        <v>2911</v>
      </c>
    </row>
    <row r="2793" spans="1:9" x14ac:dyDescent="0.3">
      <c r="A2793">
        <v>3</v>
      </c>
      <c r="B2793" t="s">
        <v>116</v>
      </c>
      <c r="C2793">
        <v>94</v>
      </c>
      <c r="D2793">
        <v>910166.4</v>
      </c>
      <c r="E2793" t="str">
        <f t="shared" si="43"/>
        <v>3;Input@KoalaPesajeEntrada;94;910166,4</v>
      </c>
      <c r="I2793" t="s">
        <v>2912</v>
      </c>
    </row>
    <row r="2794" spans="1:9" x14ac:dyDescent="0.3">
      <c r="A2794">
        <v>4</v>
      </c>
      <c r="B2794" t="s">
        <v>116</v>
      </c>
      <c r="C2794">
        <v>94</v>
      </c>
      <c r="D2794">
        <v>913017.6</v>
      </c>
      <c r="E2794" t="str">
        <f t="shared" si="43"/>
        <v>4;Input@KoalaPesajeEntrada;94;913017,6</v>
      </c>
      <c r="I2794" t="s">
        <v>2913</v>
      </c>
    </row>
    <row r="2795" spans="1:9" x14ac:dyDescent="0.3">
      <c r="A2795">
        <v>5</v>
      </c>
      <c r="B2795" t="s">
        <v>116</v>
      </c>
      <c r="C2795">
        <v>94</v>
      </c>
      <c r="D2795">
        <v>914284.8</v>
      </c>
      <c r="E2795" t="str">
        <f t="shared" si="43"/>
        <v>5;Input@KoalaPesajeEntrada;94;914284,8</v>
      </c>
      <c r="I2795" t="s">
        <v>2914</v>
      </c>
    </row>
    <row r="2796" spans="1:9" x14ac:dyDescent="0.3">
      <c r="A2796">
        <v>6</v>
      </c>
      <c r="B2796" t="s">
        <v>116</v>
      </c>
      <c r="C2796">
        <v>94</v>
      </c>
      <c r="D2796">
        <v>915552</v>
      </c>
      <c r="E2796" t="str">
        <f t="shared" si="43"/>
        <v>6;Input@KoalaPesajeEntrada;94;915552</v>
      </c>
      <c r="I2796" t="s">
        <v>2915</v>
      </c>
    </row>
    <row r="2797" spans="1:9" x14ac:dyDescent="0.3">
      <c r="A2797">
        <v>7</v>
      </c>
      <c r="B2797" t="s">
        <v>116</v>
      </c>
      <c r="C2797">
        <v>94</v>
      </c>
      <c r="D2797">
        <v>908265.6</v>
      </c>
      <c r="E2797" t="str">
        <f t="shared" si="43"/>
        <v>7;Input@KoalaPesajeEntrada;94;908265,6</v>
      </c>
      <c r="I2797" t="s">
        <v>2916</v>
      </c>
    </row>
    <row r="2798" spans="1:9" x14ac:dyDescent="0.3">
      <c r="A2798">
        <v>8</v>
      </c>
      <c r="B2798" t="s">
        <v>116</v>
      </c>
      <c r="C2798">
        <v>94</v>
      </c>
      <c r="D2798">
        <v>910166.4</v>
      </c>
      <c r="E2798" t="str">
        <f t="shared" si="43"/>
        <v>8;Input@KoalaPesajeEntrada;94;910166,4</v>
      </c>
      <c r="I2798" t="s">
        <v>2917</v>
      </c>
    </row>
    <row r="2799" spans="1:9" x14ac:dyDescent="0.3">
      <c r="A2799">
        <v>9</v>
      </c>
      <c r="B2799" t="s">
        <v>116</v>
      </c>
      <c r="C2799">
        <v>94</v>
      </c>
      <c r="D2799">
        <v>913017.6</v>
      </c>
      <c r="E2799" t="str">
        <f t="shared" si="43"/>
        <v>9;Input@KoalaPesajeEntrada;94;913017,6</v>
      </c>
      <c r="I2799" t="s">
        <v>2918</v>
      </c>
    </row>
    <row r="2800" spans="1:9" x14ac:dyDescent="0.3">
      <c r="A2800">
        <v>10</v>
      </c>
      <c r="B2800" t="s">
        <v>116</v>
      </c>
      <c r="C2800">
        <v>94</v>
      </c>
      <c r="D2800">
        <v>912700.8</v>
      </c>
      <c r="E2800" t="str">
        <f t="shared" si="43"/>
        <v>10;Input@KoalaPesajeEntrada;94;912700,8</v>
      </c>
      <c r="I2800" t="s">
        <v>2919</v>
      </c>
    </row>
    <row r="2801" spans="1:9" x14ac:dyDescent="0.3">
      <c r="A2801">
        <v>11</v>
      </c>
      <c r="B2801" t="s">
        <v>116</v>
      </c>
      <c r="C2801">
        <v>94</v>
      </c>
      <c r="D2801">
        <v>912067.2</v>
      </c>
      <c r="E2801" t="str">
        <f t="shared" si="43"/>
        <v>11;Input@KoalaPesajeEntrada;94;912067,2</v>
      </c>
      <c r="I2801" t="s">
        <v>2920</v>
      </c>
    </row>
    <row r="2802" spans="1:9" x14ac:dyDescent="0.3">
      <c r="A2802">
        <v>12</v>
      </c>
      <c r="B2802" t="s">
        <v>116</v>
      </c>
      <c r="C2802">
        <v>94</v>
      </c>
      <c r="D2802">
        <v>908582.40000000002</v>
      </c>
      <c r="E2802" t="str">
        <f t="shared" si="43"/>
        <v>12;Input@KoalaPesajeEntrada;94;908582,4</v>
      </c>
      <c r="I2802" t="s">
        <v>2921</v>
      </c>
    </row>
    <row r="2803" spans="1:9" x14ac:dyDescent="0.3">
      <c r="A2803">
        <v>13</v>
      </c>
      <c r="B2803" t="s">
        <v>116</v>
      </c>
      <c r="C2803">
        <v>94</v>
      </c>
      <c r="D2803">
        <v>914284.8</v>
      </c>
      <c r="E2803" t="str">
        <f t="shared" si="43"/>
        <v>13;Input@KoalaPesajeEntrada;94;914284,8</v>
      </c>
      <c r="I2803" t="s">
        <v>2922</v>
      </c>
    </row>
    <row r="2804" spans="1:9" x14ac:dyDescent="0.3">
      <c r="A2804">
        <v>14</v>
      </c>
      <c r="B2804" t="s">
        <v>116</v>
      </c>
      <c r="C2804">
        <v>94</v>
      </c>
      <c r="D2804">
        <v>908899.2</v>
      </c>
      <c r="E2804" t="str">
        <f t="shared" si="43"/>
        <v>14;Input@KoalaPesajeEntrada;94;908899,2</v>
      </c>
      <c r="I2804" t="s">
        <v>2923</v>
      </c>
    </row>
    <row r="2805" spans="1:9" x14ac:dyDescent="0.3">
      <c r="A2805">
        <v>15</v>
      </c>
      <c r="B2805" t="s">
        <v>116</v>
      </c>
      <c r="C2805">
        <v>94</v>
      </c>
      <c r="D2805">
        <v>908265.6</v>
      </c>
      <c r="E2805" t="str">
        <f t="shared" si="43"/>
        <v>15;Input@KoalaPesajeEntrada;94;908265,6</v>
      </c>
      <c r="I2805" t="s">
        <v>2924</v>
      </c>
    </row>
    <row r="2806" spans="1:9" x14ac:dyDescent="0.3">
      <c r="A2806">
        <v>16</v>
      </c>
      <c r="B2806" t="s">
        <v>116</v>
      </c>
      <c r="C2806">
        <v>94</v>
      </c>
      <c r="D2806">
        <v>906681.6</v>
      </c>
      <c r="E2806" t="str">
        <f t="shared" si="43"/>
        <v>16;Input@KoalaPesajeEntrada;94;906681,6</v>
      </c>
      <c r="I2806" t="s">
        <v>2925</v>
      </c>
    </row>
    <row r="2807" spans="1:9" x14ac:dyDescent="0.3">
      <c r="A2807">
        <v>17</v>
      </c>
      <c r="B2807" t="s">
        <v>116</v>
      </c>
      <c r="C2807">
        <v>94</v>
      </c>
      <c r="D2807">
        <v>914601.6</v>
      </c>
      <c r="E2807" t="str">
        <f t="shared" si="43"/>
        <v>17;Input@KoalaPesajeEntrada;94;914601,6</v>
      </c>
      <c r="I2807" t="s">
        <v>2926</v>
      </c>
    </row>
    <row r="2808" spans="1:9" x14ac:dyDescent="0.3">
      <c r="A2808">
        <v>18</v>
      </c>
      <c r="B2808" t="s">
        <v>116</v>
      </c>
      <c r="C2808">
        <v>94</v>
      </c>
      <c r="D2808">
        <v>913968</v>
      </c>
      <c r="E2808" t="str">
        <f t="shared" si="43"/>
        <v>18;Input@KoalaPesajeEntrada;94;913968</v>
      </c>
      <c r="I2808" t="s">
        <v>2927</v>
      </c>
    </row>
    <row r="2809" spans="1:9" x14ac:dyDescent="0.3">
      <c r="A2809">
        <v>19</v>
      </c>
      <c r="B2809" t="s">
        <v>116</v>
      </c>
      <c r="C2809">
        <v>94</v>
      </c>
      <c r="D2809">
        <v>906681.6</v>
      </c>
      <c r="E2809" t="str">
        <f t="shared" si="43"/>
        <v>19;Input@KoalaPesajeEntrada;94;906681,6</v>
      </c>
      <c r="I2809" t="s">
        <v>2928</v>
      </c>
    </row>
    <row r="2810" spans="1:9" x14ac:dyDescent="0.3">
      <c r="A2810">
        <v>20</v>
      </c>
      <c r="B2810" t="s">
        <v>116</v>
      </c>
      <c r="C2810">
        <v>94</v>
      </c>
      <c r="D2810">
        <v>913968</v>
      </c>
      <c r="E2810" t="str">
        <f t="shared" si="43"/>
        <v>20;Input@KoalaPesajeEntrada;94;913968</v>
      </c>
      <c r="I2810" t="s">
        <v>2929</v>
      </c>
    </row>
    <row r="2811" spans="1:9" x14ac:dyDescent="0.3">
      <c r="A2811">
        <v>21</v>
      </c>
      <c r="B2811" t="s">
        <v>116</v>
      </c>
      <c r="C2811">
        <v>94</v>
      </c>
      <c r="D2811">
        <v>908265.6</v>
      </c>
      <c r="E2811" t="str">
        <f t="shared" si="43"/>
        <v>21;Input@KoalaPesajeEntrada;94;908265,6</v>
      </c>
      <c r="I2811" t="s">
        <v>2930</v>
      </c>
    </row>
    <row r="2812" spans="1:9" x14ac:dyDescent="0.3">
      <c r="A2812">
        <v>22</v>
      </c>
      <c r="B2812" t="s">
        <v>116</v>
      </c>
      <c r="C2812">
        <v>94</v>
      </c>
      <c r="D2812">
        <v>910166.4</v>
      </c>
      <c r="E2812" t="str">
        <f t="shared" si="43"/>
        <v>22;Input@KoalaPesajeEntrada;94;910166,4</v>
      </c>
      <c r="I2812" t="s">
        <v>2931</v>
      </c>
    </row>
    <row r="2813" spans="1:9" x14ac:dyDescent="0.3">
      <c r="A2813">
        <v>23</v>
      </c>
      <c r="B2813" t="s">
        <v>116</v>
      </c>
      <c r="C2813">
        <v>94</v>
      </c>
      <c r="D2813">
        <v>911116.80000000005</v>
      </c>
      <c r="E2813" t="str">
        <f t="shared" si="43"/>
        <v>23;Input@KoalaPesajeEntrada;94;911116,8</v>
      </c>
      <c r="I2813" t="s">
        <v>2932</v>
      </c>
    </row>
    <row r="2814" spans="1:9" x14ac:dyDescent="0.3">
      <c r="A2814">
        <v>24</v>
      </c>
      <c r="B2814" t="s">
        <v>116</v>
      </c>
      <c r="C2814">
        <v>94</v>
      </c>
      <c r="D2814">
        <v>919353.6</v>
      </c>
      <c r="E2814" t="str">
        <f t="shared" si="43"/>
        <v>24;Input@KoalaPesajeEntrada;94;919353,6</v>
      </c>
      <c r="I2814" t="s">
        <v>2933</v>
      </c>
    </row>
    <row r="2815" spans="1:9" x14ac:dyDescent="0.3">
      <c r="A2815">
        <v>25</v>
      </c>
      <c r="B2815" t="s">
        <v>116</v>
      </c>
      <c r="C2815">
        <v>94</v>
      </c>
      <c r="D2815">
        <v>909216</v>
      </c>
      <c r="E2815" t="str">
        <f t="shared" si="43"/>
        <v>25;Input@KoalaPesajeEntrada;94;909216</v>
      </c>
      <c r="I2815" t="s">
        <v>2934</v>
      </c>
    </row>
    <row r="2816" spans="1:9" x14ac:dyDescent="0.3">
      <c r="A2816">
        <v>26</v>
      </c>
      <c r="B2816" t="s">
        <v>116</v>
      </c>
      <c r="C2816">
        <v>94</v>
      </c>
      <c r="D2816">
        <v>905097.6</v>
      </c>
      <c r="E2816" t="str">
        <f t="shared" si="43"/>
        <v>26;Input@KoalaPesajeEntrada;94;905097,6</v>
      </c>
      <c r="I2816" t="s">
        <v>2935</v>
      </c>
    </row>
    <row r="2817" spans="1:9" x14ac:dyDescent="0.3">
      <c r="A2817">
        <v>27</v>
      </c>
      <c r="B2817" t="s">
        <v>116</v>
      </c>
      <c r="C2817">
        <v>94</v>
      </c>
      <c r="D2817">
        <v>899712</v>
      </c>
      <c r="E2817" t="str">
        <f t="shared" si="43"/>
        <v>27;Input@KoalaPesajeEntrada;94;899712</v>
      </c>
      <c r="I2817" t="s">
        <v>2936</v>
      </c>
    </row>
    <row r="2818" spans="1:9" x14ac:dyDescent="0.3">
      <c r="A2818">
        <v>28</v>
      </c>
      <c r="B2818" t="s">
        <v>116</v>
      </c>
      <c r="C2818">
        <v>94</v>
      </c>
      <c r="D2818">
        <v>919036.8</v>
      </c>
      <c r="E2818" t="str">
        <f t="shared" si="43"/>
        <v>28;Input@KoalaPesajeEntrada;94;919036,8</v>
      </c>
      <c r="I2818" t="s">
        <v>2937</v>
      </c>
    </row>
    <row r="2819" spans="1:9" x14ac:dyDescent="0.3">
      <c r="A2819">
        <v>29</v>
      </c>
      <c r="B2819" t="s">
        <v>116</v>
      </c>
      <c r="C2819">
        <v>94</v>
      </c>
      <c r="D2819">
        <v>914601.6</v>
      </c>
      <c r="E2819" t="str">
        <f t="shared" ref="E2819:E2882" si="44">_xlfn.CONCAT(A2819,";",B2819,";",C2819,";",D2819)</f>
        <v>29;Input@KoalaPesajeEntrada;94;914601,6</v>
      </c>
      <c r="I2819" t="s">
        <v>2938</v>
      </c>
    </row>
    <row r="2820" spans="1:9" x14ac:dyDescent="0.3">
      <c r="A2820">
        <v>30</v>
      </c>
      <c r="B2820" t="s">
        <v>116</v>
      </c>
      <c r="C2820">
        <v>94</v>
      </c>
      <c r="D2820">
        <v>912700.8</v>
      </c>
      <c r="E2820" t="str">
        <f t="shared" si="44"/>
        <v>30;Input@KoalaPesajeEntrada;94;912700,8</v>
      </c>
      <c r="I2820" t="s">
        <v>2939</v>
      </c>
    </row>
    <row r="2821" spans="1:9" x14ac:dyDescent="0.3">
      <c r="A2821">
        <v>1</v>
      </c>
      <c r="B2821" t="s">
        <v>116</v>
      </c>
      <c r="C2821">
        <v>95</v>
      </c>
      <c r="D2821">
        <v>793623.6</v>
      </c>
      <c r="E2821" t="str">
        <f t="shared" si="44"/>
        <v>1;Input@KoalaPesajeEntrada;95;793623,6</v>
      </c>
      <c r="I2821" t="s">
        <v>2940</v>
      </c>
    </row>
    <row r="2822" spans="1:9" x14ac:dyDescent="0.3">
      <c r="A2822">
        <v>2</v>
      </c>
      <c r="B2822" t="s">
        <v>116</v>
      </c>
      <c r="C2822">
        <v>95</v>
      </c>
      <c r="D2822">
        <v>801385.2</v>
      </c>
      <c r="E2822" t="str">
        <f t="shared" si="44"/>
        <v>2;Input@KoalaPesajeEntrada;95;801385,2</v>
      </c>
      <c r="I2822" t="s">
        <v>2941</v>
      </c>
    </row>
    <row r="2823" spans="1:9" x14ac:dyDescent="0.3">
      <c r="A2823">
        <v>3</v>
      </c>
      <c r="B2823" t="s">
        <v>116</v>
      </c>
      <c r="C2823">
        <v>95</v>
      </c>
      <c r="D2823">
        <v>801108</v>
      </c>
      <c r="E2823" t="str">
        <f t="shared" si="44"/>
        <v>3;Input@KoalaPesajeEntrada;95;801108</v>
      </c>
      <c r="I2823" t="s">
        <v>2942</v>
      </c>
    </row>
    <row r="2824" spans="1:9" x14ac:dyDescent="0.3">
      <c r="A2824">
        <v>4</v>
      </c>
      <c r="B2824" t="s">
        <v>116</v>
      </c>
      <c r="C2824">
        <v>95</v>
      </c>
      <c r="D2824">
        <v>799722</v>
      </c>
      <c r="E2824" t="str">
        <f t="shared" si="44"/>
        <v>4;Input@KoalaPesajeEntrada;95;799722</v>
      </c>
      <c r="I2824" t="s">
        <v>2943</v>
      </c>
    </row>
    <row r="2825" spans="1:9" x14ac:dyDescent="0.3">
      <c r="A2825">
        <v>5</v>
      </c>
      <c r="B2825" t="s">
        <v>116</v>
      </c>
      <c r="C2825">
        <v>95</v>
      </c>
      <c r="D2825">
        <v>797504.4</v>
      </c>
      <c r="E2825" t="str">
        <f t="shared" si="44"/>
        <v>5;Input@KoalaPesajeEntrada;95;797504,4</v>
      </c>
      <c r="I2825" t="s">
        <v>2944</v>
      </c>
    </row>
    <row r="2826" spans="1:9" x14ac:dyDescent="0.3">
      <c r="A2826">
        <v>6</v>
      </c>
      <c r="B2826" t="s">
        <v>116</v>
      </c>
      <c r="C2826">
        <v>95</v>
      </c>
      <c r="D2826">
        <v>799722</v>
      </c>
      <c r="E2826" t="str">
        <f t="shared" si="44"/>
        <v>6;Input@KoalaPesajeEntrada;95;799722</v>
      </c>
      <c r="I2826" t="s">
        <v>2945</v>
      </c>
    </row>
    <row r="2827" spans="1:9" x14ac:dyDescent="0.3">
      <c r="A2827">
        <v>7</v>
      </c>
      <c r="B2827" t="s">
        <v>116</v>
      </c>
      <c r="C2827">
        <v>95</v>
      </c>
      <c r="D2827">
        <v>800276.4</v>
      </c>
      <c r="E2827" t="str">
        <f t="shared" si="44"/>
        <v>7;Input@KoalaPesajeEntrada;95;800276,4</v>
      </c>
      <c r="I2827" t="s">
        <v>2946</v>
      </c>
    </row>
    <row r="2828" spans="1:9" x14ac:dyDescent="0.3">
      <c r="A2828">
        <v>8</v>
      </c>
      <c r="B2828" t="s">
        <v>116</v>
      </c>
      <c r="C2828">
        <v>95</v>
      </c>
      <c r="D2828">
        <v>804711.6</v>
      </c>
      <c r="E2828" t="str">
        <f t="shared" si="44"/>
        <v>8;Input@KoalaPesajeEntrada;95;804711,6</v>
      </c>
      <c r="I2828" t="s">
        <v>2947</v>
      </c>
    </row>
    <row r="2829" spans="1:9" x14ac:dyDescent="0.3">
      <c r="A2829">
        <v>9</v>
      </c>
      <c r="B2829" t="s">
        <v>116</v>
      </c>
      <c r="C2829">
        <v>95</v>
      </c>
      <c r="D2829">
        <v>800276.4</v>
      </c>
      <c r="E2829" t="str">
        <f t="shared" si="44"/>
        <v>9;Input@KoalaPesajeEntrada;95;800276,4</v>
      </c>
      <c r="I2829" t="s">
        <v>2948</v>
      </c>
    </row>
    <row r="2830" spans="1:9" x14ac:dyDescent="0.3">
      <c r="A2830">
        <v>10</v>
      </c>
      <c r="B2830" t="s">
        <v>116</v>
      </c>
      <c r="C2830">
        <v>95</v>
      </c>
      <c r="D2830">
        <v>795286.8</v>
      </c>
      <c r="E2830" t="str">
        <f t="shared" si="44"/>
        <v>10;Input@KoalaPesajeEntrada;95;795286,8</v>
      </c>
      <c r="I2830" t="s">
        <v>2949</v>
      </c>
    </row>
    <row r="2831" spans="1:9" x14ac:dyDescent="0.3">
      <c r="A2831">
        <v>11</v>
      </c>
      <c r="B2831" t="s">
        <v>116</v>
      </c>
      <c r="C2831">
        <v>95</v>
      </c>
      <c r="D2831">
        <v>797504.4</v>
      </c>
      <c r="E2831" t="str">
        <f t="shared" si="44"/>
        <v>11;Input@KoalaPesajeEntrada;95;797504,4</v>
      </c>
      <c r="I2831" t="s">
        <v>2950</v>
      </c>
    </row>
    <row r="2832" spans="1:9" x14ac:dyDescent="0.3">
      <c r="A2832">
        <v>12</v>
      </c>
      <c r="B2832" t="s">
        <v>116</v>
      </c>
      <c r="C2832">
        <v>95</v>
      </c>
      <c r="D2832">
        <v>795286.8</v>
      </c>
      <c r="E2832" t="str">
        <f t="shared" si="44"/>
        <v>12;Input@KoalaPesajeEntrada;95;795286,8</v>
      </c>
      <c r="I2832" t="s">
        <v>2951</v>
      </c>
    </row>
    <row r="2833" spans="1:9" x14ac:dyDescent="0.3">
      <c r="A2833">
        <v>13</v>
      </c>
      <c r="B2833" t="s">
        <v>116</v>
      </c>
      <c r="C2833">
        <v>95</v>
      </c>
      <c r="D2833">
        <v>790297.2</v>
      </c>
      <c r="E2833" t="str">
        <f t="shared" si="44"/>
        <v>13;Input@KoalaPesajeEntrada;95;790297,2</v>
      </c>
      <c r="I2833" t="s">
        <v>2952</v>
      </c>
    </row>
    <row r="2834" spans="1:9" x14ac:dyDescent="0.3">
      <c r="A2834">
        <v>14</v>
      </c>
      <c r="B2834" t="s">
        <v>116</v>
      </c>
      <c r="C2834">
        <v>95</v>
      </c>
      <c r="D2834">
        <v>792514.8</v>
      </c>
      <c r="E2834" t="str">
        <f t="shared" si="44"/>
        <v>14;Input@KoalaPesajeEntrada;95;792514,8</v>
      </c>
      <c r="I2834" t="s">
        <v>2953</v>
      </c>
    </row>
    <row r="2835" spans="1:9" x14ac:dyDescent="0.3">
      <c r="A2835">
        <v>15</v>
      </c>
      <c r="B2835" t="s">
        <v>116</v>
      </c>
      <c r="C2835">
        <v>95</v>
      </c>
      <c r="D2835">
        <v>801939.6</v>
      </c>
      <c r="E2835" t="str">
        <f t="shared" si="44"/>
        <v>15;Input@KoalaPesajeEntrada;95;801939,6</v>
      </c>
      <c r="I2835" t="s">
        <v>2954</v>
      </c>
    </row>
    <row r="2836" spans="1:9" x14ac:dyDescent="0.3">
      <c r="A2836">
        <v>16</v>
      </c>
      <c r="B2836" t="s">
        <v>116</v>
      </c>
      <c r="C2836">
        <v>95</v>
      </c>
      <c r="D2836">
        <v>798613.2</v>
      </c>
      <c r="E2836" t="str">
        <f t="shared" si="44"/>
        <v>16;Input@KoalaPesajeEntrada;95;798613,2</v>
      </c>
      <c r="I2836" t="s">
        <v>2955</v>
      </c>
    </row>
    <row r="2837" spans="1:9" x14ac:dyDescent="0.3">
      <c r="A2837">
        <v>17</v>
      </c>
      <c r="B2837" t="s">
        <v>116</v>
      </c>
      <c r="C2837">
        <v>95</v>
      </c>
      <c r="D2837">
        <v>788356.8</v>
      </c>
      <c r="E2837" t="str">
        <f t="shared" si="44"/>
        <v>17;Input@KoalaPesajeEntrada;95;788356,8</v>
      </c>
      <c r="I2837" t="s">
        <v>2956</v>
      </c>
    </row>
    <row r="2838" spans="1:9" x14ac:dyDescent="0.3">
      <c r="A2838">
        <v>18</v>
      </c>
      <c r="B2838" t="s">
        <v>116</v>
      </c>
      <c r="C2838">
        <v>95</v>
      </c>
      <c r="D2838">
        <v>787802.4</v>
      </c>
      <c r="E2838" t="str">
        <f t="shared" si="44"/>
        <v>18;Input@KoalaPesajeEntrada;95;787802,4</v>
      </c>
      <c r="I2838" t="s">
        <v>2957</v>
      </c>
    </row>
    <row r="2839" spans="1:9" x14ac:dyDescent="0.3">
      <c r="A2839">
        <v>19</v>
      </c>
      <c r="B2839" t="s">
        <v>116</v>
      </c>
      <c r="C2839">
        <v>95</v>
      </c>
      <c r="D2839">
        <v>797504.4</v>
      </c>
      <c r="E2839" t="str">
        <f t="shared" si="44"/>
        <v>19;Input@KoalaPesajeEntrada;95;797504,4</v>
      </c>
      <c r="I2839" t="s">
        <v>2958</v>
      </c>
    </row>
    <row r="2840" spans="1:9" x14ac:dyDescent="0.3">
      <c r="A2840">
        <v>20</v>
      </c>
      <c r="B2840" t="s">
        <v>116</v>
      </c>
      <c r="C2840">
        <v>95</v>
      </c>
      <c r="D2840">
        <v>793623.6</v>
      </c>
      <c r="E2840" t="str">
        <f t="shared" si="44"/>
        <v>20;Input@KoalaPesajeEntrada;95;793623,6</v>
      </c>
      <c r="I2840" t="s">
        <v>2959</v>
      </c>
    </row>
    <row r="2841" spans="1:9" x14ac:dyDescent="0.3">
      <c r="A2841">
        <v>21</v>
      </c>
      <c r="B2841" t="s">
        <v>116</v>
      </c>
      <c r="C2841">
        <v>95</v>
      </c>
      <c r="D2841">
        <v>800276.4</v>
      </c>
      <c r="E2841" t="str">
        <f t="shared" si="44"/>
        <v>21;Input@KoalaPesajeEntrada;95;800276,4</v>
      </c>
      <c r="I2841" t="s">
        <v>2960</v>
      </c>
    </row>
    <row r="2842" spans="1:9" x14ac:dyDescent="0.3">
      <c r="A2842">
        <v>22</v>
      </c>
      <c r="B2842" t="s">
        <v>116</v>
      </c>
      <c r="C2842">
        <v>95</v>
      </c>
      <c r="D2842">
        <v>805266</v>
      </c>
      <c r="E2842" t="str">
        <f t="shared" si="44"/>
        <v>22;Input@KoalaPesajeEntrada;95;805266</v>
      </c>
      <c r="I2842" t="s">
        <v>2961</v>
      </c>
    </row>
    <row r="2843" spans="1:9" x14ac:dyDescent="0.3">
      <c r="A2843">
        <v>23</v>
      </c>
      <c r="B2843" t="s">
        <v>116</v>
      </c>
      <c r="C2843">
        <v>95</v>
      </c>
      <c r="D2843">
        <v>801385.2</v>
      </c>
      <c r="E2843" t="str">
        <f t="shared" si="44"/>
        <v>23;Input@KoalaPesajeEntrada;95;801385,2</v>
      </c>
      <c r="I2843" t="s">
        <v>2962</v>
      </c>
    </row>
    <row r="2844" spans="1:9" x14ac:dyDescent="0.3">
      <c r="A2844">
        <v>24</v>
      </c>
      <c r="B2844" t="s">
        <v>116</v>
      </c>
      <c r="C2844">
        <v>95</v>
      </c>
      <c r="D2844">
        <v>806652</v>
      </c>
      <c r="E2844" t="str">
        <f t="shared" si="44"/>
        <v>24;Input@KoalaPesajeEntrada;95;806652</v>
      </c>
      <c r="I2844" t="s">
        <v>2963</v>
      </c>
    </row>
    <row r="2845" spans="1:9" x14ac:dyDescent="0.3">
      <c r="A2845">
        <v>25</v>
      </c>
      <c r="B2845" t="s">
        <v>116</v>
      </c>
      <c r="C2845">
        <v>95</v>
      </c>
      <c r="D2845">
        <v>807206.40000000002</v>
      </c>
      <c r="E2845" t="str">
        <f t="shared" si="44"/>
        <v>25;Input@KoalaPesajeEntrada;95;807206,4</v>
      </c>
      <c r="I2845" t="s">
        <v>2964</v>
      </c>
    </row>
    <row r="2846" spans="1:9" x14ac:dyDescent="0.3">
      <c r="A2846">
        <v>26</v>
      </c>
      <c r="B2846" t="s">
        <v>116</v>
      </c>
      <c r="C2846">
        <v>95</v>
      </c>
      <c r="D2846">
        <v>796950</v>
      </c>
      <c r="E2846" t="str">
        <f t="shared" si="44"/>
        <v>26;Input@KoalaPesajeEntrada;95;796950</v>
      </c>
      <c r="I2846" t="s">
        <v>2965</v>
      </c>
    </row>
    <row r="2847" spans="1:9" x14ac:dyDescent="0.3">
      <c r="A2847">
        <v>27</v>
      </c>
      <c r="B2847" t="s">
        <v>116</v>
      </c>
      <c r="C2847">
        <v>95</v>
      </c>
      <c r="D2847">
        <v>800276.4</v>
      </c>
      <c r="E2847" t="str">
        <f t="shared" si="44"/>
        <v>27;Input@KoalaPesajeEntrada;95;800276,4</v>
      </c>
      <c r="I2847" t="s">
        <v>2966</v>
      </c>
    </row>
    <row r="2848" spans="1:9" x14ac:dyDescent="0.3">
      <c r="A2848">
        <v>28</v>
      </c>
      <c r="B2848" t="s">
        <v>116</v>
      </c>
      <c r="C2848">
        <v>95</v>
      </c>
      <c r="D2848">
        <v>802216.8</v>
      </c>
      <c r="E2848" t="str">
        <f t="shared" si="44"/>
        <v>28;Input@KoalaPesajeEntrada;95;802216,8</v>
      </c>
      <c r="I2848" t="s">
        <v>2967</v>
      </c>
    </row>
    <row r="2849" spans="1:9" x14ac:dyDescent="0.3">
      <c r="A2849">
        <v>29</v>
      </c>
      <c r="B2849" t="s">
        <v>116</v>
      </c>
      <c r="C2849">
        <v>95</v>
      </c>
      <c r="D2849">
        <v>803602.8</v>
      </c>
      <c r="E2849" t="str">
        <f t="shared" si="44"/>
        <v>29;Input@KoalaPesajeEntrada;95;803602,8</v>
      </c>
      <c r="I2849" t="s">
        <v>2968</v>
      </c>
    </row>
    <row r="2850" spans="1:9" x14ac:dyDescent="0.3">
      <c r="A2850">
        <v>30</v>
      </c>
      <c r="B2850" t="s">
        <v>116</v>
      </c>
      <c r="C2850">
        <v>95</v>
      </c>
      <c r="D2850">
        <v>794732.4</v>
      </c>
      <c r="E2850" t="str">
        <f t="shared" si="44"/>
        <v>30;Input@KoalaPesajeEntrada;95;794732,4</v>
      </c>
      <c r="I2850" t="s">
        <v>2969</v>
      </c>
    </row>
    <row r="2851" spans="1:9" x14ac:dyDescent="0.3">
      <c r="A2851">
        <v>1</v>
      </c>
      <c r="B2851" t="s">
        <v>117</v>
      </c>
      <c r="C2851">
        <v>96</v>
      </c>
      <c r="D2851">
        <v>695494.8</v>
      </c>
      <c r="E2851" t="str">
        <f t="shared" si="44"/>
        <v>1;Input@PaperPesajeEntrad;96;695494,8</v>
      </c>
      <c r="I2851" t="s">
        <v>2970</v>
      </c>
    </row>
    <row r="2852" spans="1:9" x14ac:dyDescent="0.3">
      <c r="A2852">
        <v>2</v>
      </c>
      <c r="B2852" t="s">
        <v>117</v>
      </c>
      <c r="C2852">
        <v>96</v>
      </c>
      <c r="D2852">
        <v>691336.8</v>
      </c>
      <c r="E2852" t="str">
        <f t="shared" si="44"/>
        <v>2;Input@PaperPesajeEntrad;96;691336,8</v>
      </c>
      <c r="I2852" t="s">
        <v>2971</v>
      </c>
    </row>
    <row r="2853" spans="1:9" x14ac:dyDescent="0.3">
      <c r="A2853">
        <v>3</v>
      </c>
      <c r="B2853" t="s">
        <v>117</v>
      </c>
      <c r="C2853">
        <v>96</v>
      </c>
      <c r="D2853">
        <v>685238.4</v>
      </c>
      <c r="E2853" t="str">
        <f t="shared" si="44"/>
        <v>3;Input@PaperPesajeEntrad;96;685238,4</v>
      </c>
      <c r="I2853" t="s">
        <v>2972</v>
      </c>
    </row>
    <row r="2854" spans="1:9" x14ac:dyDescent="0.3">
      <c r="A2854">
        <v>4</v>
      </c>
      <c r="B2854" t="s">
        <v>117</v>
      </c>
      <c r="C2854">
        <v>96</v>
      </c>
      <c r="D2854">
        <v>696326.4</v>
      </c>
      <c r="E2854" t="str">
        <f t="shared" si="44"/>
        <v>4;Input@PaperPesajeEntrad;96;696326,4</v>
      </c>
      <c r="I2854" t="s">
        <v>2973</v>
      </c>
    </row>
    <row r="2855" spans="1:9" x14ac:dyDescent="0.3">
      <c r="A2855">
        <v>5</v>
      </c>
      <c r="B2855" t="s">
        <v>117</v>
      </c>
      <c r="C2855">
        <v>96</v>
      </c>
      <c r="D2855">
        <v>692168.4</v>
      </c>
      <c r="E2855" t="str">
        <f t="shared" si="44"/>
        <v>5;Input@PaperPesajeEntrad;96;692168,4</v>
      </c>
      <c r="I2855" t="s">
        <v>2974</v>
      </c>
    </row>
    <row r="2856" spans="1:9" x14ac:dyDescent="0.3">
      <c r="A2856">
        <v>6</v>
      </c>
      <c r="B2856" t="s">
        <v>117</v>
      </c>
      <c r="C2856">
        <v>96</v>
      </c>
      <c r="D2856">
        <v>698266.8</v>
      </c>
      <c r="E2856" t="str">
        <f t="shared" si="44"/>
        <v>6;Input@PaperPesajeEntrad;96;698266,8</v>
      </c>
      <c r="I2856" t="s">
        <v>2975</v>
      </c>
    </row>
    <row r="2857" spans="1:9" x14ac:dyDescent="0.3">
      <c r="A2857">
        <v>7</v>
      </c>
      <c r="B2857" t="s">
        <v>117</v>
      </c>
      <c r="C2857">
        <v>96</v>
      </c>
      <c r="D2857">
        <v>692722.8</v>
      </c>
      <c r="E2857" t="str">
        <f t="shared" si="44"/>
        <v>7;Input@PaperPesajeEntrad;96;692722,8</v>
      </c>
      <c r="I2857" t="s">
        <v>2976</v>
      </c>
    </row>
    <row r="2858" spans="1:9" x14ac:dyDescent="0.3">
      <c r="A2858">
        <v>8</v>
      </c>
      <c r="B2858" t="s">
        <v>117</v>
      </c>
      <c r="C2858">
        <v>96</v>
      </c>
      <c r="D2858">
        <v>693554.4</v>
      </c>
      <c r="E2858" t="str">
        <f t="shared" si="44"/>
        <v>8;Input@PaperPesajeEntrad;96;693554,4</v>
      </c>
      <c r="I2858" t="s">
        <v>2977</v>
      </c>
    </row>
    <row r="2859" spans="1:9" x14ac:dyDescent="0.3">
      <c r="A2859">
        <v>9</v>
      </c>
      <c r="B2859" t="s">
        <v>117</v>
      </c>
      <c r="C2859">
        <v>96</v>
      </c>
      <c r="D2859">
        <v>700207.2</v>
      </c>
      <c r="E2859" t="str">
        <f t="shared" si="44"/>
        <v>9;Input@PaperPesajeEntrad;96;700207,2</v>
      </c>
      <c r="I2859" t="s">
        <v>2978</v>
      </c>
    </row>
    <row r="2860" spans="1:9" x14ac:dyDescent="0.3">
      <c r="A2860">
        <v>10</v>
      </c>
      <c r="B2860" t="s">
        <v>117</v>
      </c>
      <c r="C2860">
        <v>96</v>
      </c>
      <c r="D2860">
        <v>695217.6</v>
      </c>
      <c r="E2860" t="str">
        <f t="shared" si="44"/>
        <v>10;Input@PaperPesajeEntrad;96;695217,6</v>
      </c>
      <c r="I2860" t="s">
        <v>2979</v>
      </c>
    </row>
    <row r="2861" spans="1:9" x14ac:dyDescent="0.3">
      <c r="A2861">
        <v>11</v>
      </c>
      <c r="B2861" t="s">
        <v>117</v>
      </c>
      <c r="C2861">
        <v>96</v>
      </c>
      <c r="D2861">
        <v>687178.8</v>
      </c>
      <c r="E2861" t="str">
        <f t="shared" si="44"/>
        <v>11;Input@PaperPesajeEntrad;96;687178,8</v>
      </c>
      <c r="I2861" t="s">
        <v>2980</v>
      </c>
    </row>
    <row r="2862" spans="1:9" x14ac:dyDescent="0.3">
      <c r="A2862">
        <v>12</v>
      </c>
      <c r="B2862" t="s">
        <v>117</v>
      </c>
      <c r="C2862">
        <v>96</v>
      </c>
      <c r="D2862">
        <v>699098.4</v>
      </c>
      <c r="E2862" t="str">
        <f t="shared" si="44"/>
        <v>12;Input@PaperPesajeEntrad;96;699098,4</v>
      </c>
      <c r="I2862" t="s">
        <v>2981</v>
      </c>
    </row>
    <row r="2863" spans="1:9" x14ac:dyDescent="0.3">
      <c r="A2863">
        <v>13</v>
      </c>
      <c r="B2863" t="s">
        <v>117</v>
      </c>
      <c r="C2863">
        <v>96</v>
      </c>
      <c r="D2863">
        <v>693554.4</v>
      </c>
      <c r="E2863" t="str">
        <f t="shared" si="44"/>
        <v>13;Input@PaperPesajeEntrad;96;693554,4</v>
      </c>
      <c r="I2863" t="s">
        <v>2982</v>
      </c>
    </row>
    <row r="2864" spans="1:9" x14ac:dyDescent="0.3">
      <c r="A2864">
        <v>14</v>
      </c>
      <c r="B2864" t="s">
        <v>117</v>
      </c>
      <c r="C2864">
        <v>96</v>
      </c>
      <c r="D2864">
        <v>696049.2</v>
      </c>
      <c r="E2864" t="str">
        <f t="shared" si="44"/>
        <v>14;Input@PaperPesajeEntrad;96;696049,2</v>
      </c>
      <c r="I2864" t="s">
        <v>2983</v>
      </c>
    </row>
    <row r="2865" spans="1:9" x14ac:dyDescent="0.3">
      <c r="A2865">
        <v>15</v>
      </c>
      <c r="B2865" t="s">
        <v>117</v>
      </c>
      <c r="C2865">
        <v>96</v>
      </c>
      <c r="D2865">
        <v>686070</v>
      </c>
      <c r="E2865" t="str">
        <f t="shared" si="44"/>
        <v>15;Input@PaperPesajeEntrad;96;686070</v>
      </c>
      <c r="I2865" t="s">
        <v>2984</v>
      </c>
    </row>
    <row r="2866" spans="1:9" x14ac:dyDescent="0.3">
      <c r="A2866">
        <v>16</v>
      </c>
      <c r="B2866" t="s">
        <v>117</v>
      </c>
      <c r="C2866">
        <v>96</v>
      </c>
      <c r="D2866">
        <v>690505.2</v>
      </c>
      <c r="E2866" t="str">
        <f t="shared" si="44"/>
        <v>16;Input@PaperPesajeEntrad;96;690505,2</v>
      </c>
      <c r="I2866" t="s">
        <v>2985</v>
      </c>
    </row>
    <row r="2867" spans="1:9" x14ac:dyDescent="0.3">
      <c r="A2867">
        <v>17</v>
      </c>
      <c r="B2867" t="s">
        <v>117</v>
      </c>
      <c r="C2867">
        <v>96</v>
      </c>
      <c r="D2867">
        <v>697712.4</v>
      </c>
      <c r="E2867" t="str">
        <f t="shared" si="44"/>
        <v>17;Input@PaperPesajeEntrad;96;697712,4</v>
      </c>
      <c r="I2867" t="s">
        <v>2986</v>
      </c>
    </row>
    <row r="2868" spans="1:9" x14ac:dyDescent="0.3">
      <c r="A2868">
        <v>18</v>
      </c>
      <c r="B2868" t="s">
        <v>117</v>
      </c>
      <c r="C2868">
        <v>96</v>
      </c>
      <c r="D2868">
        <v>702147.6</v>
      </c>
      <c r="E2868" t="str">
        <f t="shared" si="44"/>
        <v>18;Input@PaperPesajeEntrad;96;702147,6</v>
      </c>
      <c r="I2868" t="s">
        <v>2987</v>
      </c>
    </row>
    <row r="2869" spans="1:9" x14ac:dyDescent="0.3">
      <c r="A2869">
        <v>19</v>
      </c>
      <c r="B2869" t="s">
        <v>117</v>
      </c>
      <c r="C2869">
        <v>96</v>
      </c>
      <c r="D2869">
        <v>694108.8</v>
      </c>
      <c r="E2869" t="str">
        <f t="shared" si="44"/>
        <v>19;Input@PaperPesajeEntrad;96;694108,8</v>
      </c>
      <c r="I2869" t="s">
        <v>2988</v>
      </c>
    </row>
    <row r="2870" spans="1:9" x14ac:dyDescent="0.3">
      <c r="A2870">
        <v>20</v>
      </c>
      <c r="B2870" t="s">
        <v>117</v>
      </c>
      <c r="C2870">
        <v>96</v>
      </c>
      <c r="D2870">
        <v>686070</v>
      </c>
      <c r="E2870" t="str">
        <f t="shared" si="44"/>
        <v>20;Input@PaperPesajeEntrad;96;686070</v>
      </c>
      <c r="I2870" t="s">
        <v>2989</v>
      </c>
    </row>
    <row r="2871" spans="1:9" x14ac:dyDescent="0.3">
      <c r="A2871">
        <v>21</v>
      </c>
      <c r="B2871" t="s">
        <v>117</v>
      </c>
      <c r="C2871">
        <v>96</v>
      </c>
      <c r="D2871">
        <v>694386</v>
      </c>
      <c r="E2871" t="str">
        <f t="shared" si="44"/>
        <v>21;Input@PaperPesajeEntrad;96;694386</v>
      </c>
      <c r="I2871" t="s">
        <v>2990</v>
      </c>
    </row>
    <row r="2872" spans="1:9" x14ac:dyDescent="0.3">
      <c r="A2872">
        <v>22</v>
      </c>
      <c r="B2872" t="s">
        <v>117</v>
      </c>
      <c r="C2872">
        <v>96</v>
      </c>
      <c r="D2872">
        <v>690228</v>
      </c>
      <c r="E2872" t="str">
        <f t="shared" si="44"/>
        <v>22;Input@PaperPesajeEntrad;96;690228</v>
      </c>
      <c r="I2872" t="s">
        <v>2991</v>
      </c>
    </row>
    <row r="2873" spans="1:9" x14ac:dyDescent="0.3">
      <c r="A2873">
        <v>23</v>
      </c>
      <c r="B2873" t="s">
        <v>117</v>
      </c>
      <c r="C2873">
        <v>96</v>
      </c>
      <c r="D2873">
        <v>698266.8</v>
      </c>
      <c r="E2873" t="str">
        <f t="shared" si="44"/>
        <v>23;Input@PaperPesajeEntrad;96;698266,8</v>
      </c>
      <c r="I2873" t="s">
        <v>2992</v>
      </c>
    </row>
    <row r="2874" spans="1:9" x14ac:dyDescent="0.3">
      <c r="A2874">
        <v>24</v>
      </c>
      <c r="B2874" t="s">
        <v>117</v>
      </c>
      <c r="C2874">
        <v>96</v>
      </c>
      <c r="D2874">
        <v>696049.2</v>
      </c>
      <c r="E2874" t="str">
        <f t="shared" si="44"/>
        <v>24;Input@PaperPesajeEntrad;96;696049,2</v>
      </c>
      <c r="I2874" t="s">
        <v>2993</v>
      </c>
    </row>
    <row r="2875" spans="1:9" x14ac:dyDescent="0.3">
      <c r="A2875">
        <v>25</v>
      </c>
      <c r="B2875" t="s">
        <v>117</v>
      </c>
      <c r="C2875">
        <v>96</v>
      </c>
      <c r="D2875">
        <v>690505.2</v>
      </c>
      <c r="E2875" t="str">
        <f t="shared" si="44"/>
        <v>25;Input@PaperPesajeEntrad;96;690505,2</v>
      </c>
      <c r="I2875" t="s">
        <v>2994</v>
      </c>
    </row>
    <row r="2876" spans="1:9" x14ac:dyDescent="0.3">
      <c r="A2876">
        <v>26</v>
      </c>
      <c r="B2876" t="s">
        <v>117</v>
      </c>
      <c r="C2876">
        <v>96</v>
      </c>
      <c r="D2876">
        <v>694386</v>
      </c>
      <c r="E2876" t="str">
        <f t="shared" si="44"/>
        <v>26;Input@PaperPesajeEntrad;96;694386</v>
      </c>
      <c r="I2876" t="s">
        <v>2995</v>
      </c>
    </row>
    <row r="2877" spans="1:9" x14ac:dyDescent="0.3">
      <c r="A2877">
        <v>27</v>
      </c>
      <c r="B2877" t="s">
        <v>117</v>
      </c>
      <c r="C2877">
        <v>96</v>
      </c>
      <c r="D2877">
        <v>692722.8</v>
      </c>
      <c r="E2877" t="str">
        <f t="shared" si="44"/>
        <v>27;Input@PaperPesajeEntrad;96;692722,8</v>
      </c>
      <c r="I2877" t="s">
        <v>2996</v>
      </c>
    </row>
    <row r="2878" spans="1:9" x14ac:dyDescent="0.3">
      <c r="A2878">
        <v>28</v>
      </c>
      <c r="B2878" t="s">
        <v>117</v>
      </c>
      <c r="C2878">
        <v>96</v>
      </c>
      <c r="D2878">
        <v>698821.2</v>
      </c>
      <c r="E2878" t="str">
        <f t="shared" si="44"/>
        <v>28;Input@PaperPesajeEntrad;96;698821,2</v>
      </c>
      <c r="I2878" t="s">
        <v>2997</v>
      </c>
    </row>
    <row r="2879" spans="1:9" x14ac:dyDescent="0.3">
      <c r="A2879">
        <v>29</v>
      </c>
      <c r="B2879" t="s">
        <v>117</v>
      </c>
      <c r="C2879">
        <v>96</v>
      </c>
      <c r="D2879">
        <v>688842</v>
      </c>
      <c r="E2879" t="str">
        <f t="shared" si="44"/>
        <v>29;Input@PaperPesajeEntrad;96;688842</v>
      </c>
      <c r="I2879" t="s">
        <v>2998</v>
      </c>
    </row>
    <row r="2880" spans="1:9" x14ac:dyDescent="0.3">
      <c r="A2880">
        <v>30</v>
      </c>
      <c r="B2880" t="s">
        <v>117</v>
      </c>
      <c r="C2880">
        <v>96</v>
      </c>
      <c r="D2880">
        <v>691891.19999999995</v>
      </c>
      <c r="E2880" t="str">
        <f t="shared" si="44"/>
        <v>30;Input@PaperPesajeEntrad;96;691891,2</v>
      </c>
      <c r="I2880" t="s">
        <v>2999</v>
      </c>
    </row>
    <row r="2881" spans="1:9" x14ac:dyDescent="0.3">
      <c r="A2881">
        <v>1</v>
      </c>
      <c r="B2881" t="s">
        <v>118</v>
      </c>
      <c r="C2881">
        <v>97</v>
      </c>
      <c r="D2881">
        <v>1059379.2</v>
      </c>
      <c r="E2881" t="str">
        <f t="shared" si="44"/>
        <v>1;Input@BrightPesajeEntrada;97;1059379,2</v>
      </c>
      <c r="I2881" t="s">
        <v>3000</v>
      </c>
    </row>
    <row r="2882" spans="1:9" x14ac:dyDescent="0.3">
      <c r="A2882">
        <v>2</v>
      </c>
      <c r="B2882" t="s">
        <v>118</v>
      </c>
      <c r="C2882">
        <v>97</v>
      </c>
      <c r="D2882">
        <v>1069516.8</v>
      </c>
      <c r="E2882" t="str">
        <f t="shared" si="44"/>
        <v>2;Input@BrightPesajeEntrada;97;1069516,8</v>
      </c>
      <c r="I2882" t="s">
        <v>3001</v>
      </c>
    </row>
    <row r="2883" spans="1:9" x14ac:dyDescent="0.3">
      <c r="A2883">
        <v>3</v>
      </c>
      <c r="B2883" t="s">
        <v>118</v>
      </c>
      <c r="C2883">
        <v>97</v>
      </c>
      <c r="D2883">
        <v>1063180.8</v>
      </c>
      <c r="E2883" t="str">
        <f t="shared" ref="E2883:E2946" si="45">_xlfn.CONCAT(A2883,";",B2883,";",C2883,";",D2883)</f>
        <v>3;Input@BrightPesajeEntrada;97;1063180,8</v>
      </c>
      <c r="I2883" t="s">
        <v>3002</v>
      </c>
    </row>
    <row r="2884" spans="1:9" x14ac:dyDescent="0.3">
      <c r="A2884">
        <v>4</v>
      </c>
      <c r="B2884" t="s">
        <v>118</v>
      </c>
      <c r="C2884">
        <v>97</v>
      </c>
      <c r="D2884">
        <v>1065081.6000000001</v>
      </c>
      <c r="E2884" t="str">
        <f t="shared" si="45"/>
        <v>4;Input@BrightPesajeEntrada;97;1065081,6</v>
      </c>
      <c r="I2884" t="s">
        <v>3003</v>
      </c>
    </row>
    <row r="2885" spans="1:9" x14ac:dyDescent="0.3">
      <c r="A2885">
        <v>5</v>
      </c>
      <c r="B2885" t="s">
        <v>118</v>
      </c>
      <c r="C2885">
        <v>97</v>
      </c>
      <c r="D2885">
        <v>1060646.3999999999</v>
      </c>
      <c r="E2885" t="str">
        <f t="shared" si="45"/>
        <v>5;Input@BrightPesajeEntrada;97;1060646,4</v>
      </c>
      <c r="I2885" t="s">
        <v>3004</v>
      </c>
    </row>
    <row r="2886" spans="1:9" x14ac:dyDescent="0.3">
      <c r="A2886">
        <v>6</v>
      </c>
      <c r="B2886" t="s">
        <v>118</v>
      </c>
      <c r="C2886">
        <v>97</v>
      </c>
      <c r="D2886">
        <v>1067299.2</v>
      </c>
      <c r="E2886" t="str">
        <f t="shared" si="45"/>
        <v>6;Input@BrightPesajeEntrada;97;1067299,2</v>
      </c>
      <c r="I2886" t="s">
        <v>3005</v>
      </c>
    </row>
    <row r="2887" spans="1:9" x14ac:dyDescent="0.3">
      <c r="A2887">
        <v>7</v>
      </c>
      <c r="B2887" t="s">
        <v>118</v>
      </c>
      <c r="C2887">
        <v>97</v>
      </c>
      <c r="D2887">
        <v>1068566.3999999999</v>
      </c>
      <c r="E2887" t="str">
        <f t="shared" si="45"/>
        <v>7;Input@BrightPesajeEntrada;97;1068566,4</v>
      </c>
      <c r="I2887" t="s">
        <v>3006</v>
      </c>
    </row>
    <row r="2888" spans="1:9" x14ac:dyDescent="0.3">
      <c r="A2888">
        <v>8</v>
      </c>
      <c r="B2888" t="s">
        <v>118</v>
      </c>
      <c r="C2888">
        <v>97</v>
      </c>
      <c r="D2888">
        <v>1068566.3999999999</v>
      </c>
      <c r="E2888" t="str">
        <f t="shared" si="45"/>
        <v>8;Input@BrightPesajeEntrada;97;1068566,4</v>
      </c>
      <c r="I2888" t="s">
        <v>3007</v>
      </c>
    </row>
    <row r="2889" spans="1:9" x14ac:dyDescent="0.3">
      <c r="A2889">
        <v>9</v>
      </c>
      <c r="B2889" t="s">
        <v>118</v>
      </c>
      <c r="C2889">
        <v>97</v>
      </c>
      <c r="D2889">
        <v>1071417.6000000001</v>
      </c>
      <c r="E2889" t="str">
        <f t="shared" si="45"/>
        <v>9;Input@BrightPesajeEntrada;97;1071417,6</v>
      </c>
      <c r="I2889" t="s">
        <v>3008</v>
      </c>
    </row>
    <row r="2890" spans="1:9" x14ac:dyDescent="0.3">
      <c r="A2890">
        <v>10</v>
      </c>
      <c r="B2890" t="s">
        <v>118</v>
      </c>
      <c r="C2890">
        <v>97</v>
      </c>
      <c r="D2890">
        <v>1061913.6000000001</v>
      </c>
      <c r="E2890" t="str">
        <f t="shared" si="45"/>
        <v>10;Input@BrightPesajeEntrada;97;1061913,6</v>
      </c>
      <c r="I2890" t="s">
        <v>3009</v>
      </c>
    </row>
    <row r="2891" spans="1:9" x14ac:dyDescent="0.3">
      <c r="A2891">
        <v>11</v>
      </c>
      <c r="B2891" t="s">
        <v>118</v>
      </c>
      <c r="C2891">
        <v>97</v>
      </c>
      <c r="D2891">
        <v>1067616</v>
      </c>
      <c r="E2891" t="str">
        <f t="shared" si="45"/>
        <v>11;Input@BrightPesajeEntrada;97;1067616</v>
      </c>
      <c r="I2891" t="s">
        <v>3010</v>
      </c>
    </row>
    <row r="2892" spans="1:9" x14ac:dyDescent="0.3">
      <c r="A2892">
        <v>12</v>
      </c>
      <c r="B2892" t="s">
        <v>118</v>
      </c>
      <c r="C2892">
        <v>97</v>
      </c>
      <c r="D2892">
        <v>1068883.2</v>
      </c>
      <c r="E2892" t="str">
        <f t="shared" si="45"/>
        <v>12;Input@BrightPesajeEntrada;97;1068883,2</v>
      </c>
      <c r="I2892" t="s">
        <v>3011</v>
      </c>
    </row>
    <row r="2893" spans="1:9" x14ac:dyDescent="0.3">
      <c r="A2893">
        <v>13</v>
      </c>
      <c r="B2893" t="s">
        <v>118</v>
      </c>
      <c r="C2893">
        <v>97</v>
      </c>
      <c r="D2893">
        <v>1055894.3999999999</v>
      </c>
      <c r="E2893" t="str">
        <f t="shared" si="45"/>
        <v>13;Input@BrightPesajeEntrada;97;1055894,4</v>
      </c>
      <c r="I2893" t="s">
        <v>3012</v>
      </c>
    </row>
    <row r="2894" spans="1:9" x14ac:dyDescent="0.3">
      <c r="A2894">
        <v>14</v>
      </c>
      <c r="B2894" t="s">
        <v>118</v>
      </c>
      <c r="C2894">
        <v>97</v>
      </c>
      <c r="D2894">
        <v>1065715.2</v>
      </c>
      <c r="E2894" t="str">
        <f t="shared" si="45"/>
        <v>14;Input@BrightPesajeEntrada;97;1065715,2</v>
      </c>
      <c r="I2894" t="s">
        <v>3013</v>
      </c>
    </row>
    <row r="2895" spans="1:9" x14ac:dyDescent="0.3">
      <c r="A2895">
        <v>15</v>
      </c>
      <c r="B2895" t="s">
        <v>118</v>
      </c>
      <c r="C2895">
        <v>97</v>
      </c>
      <c r="D2895">
        <v>1054627.2</v>
      </c>
      <c r="E2895" t="str">
        <f t="shared" si="45"/>
        <v>15;Input@BrightPesajeEntrada;97;1054627,2</v>
      </c>
      <c r="I2895" t="s">
        <v>3014</v>
      </c>
    </row>
    <row r="2896" spans="1:9" x14ac:dyDescent="0.3">
      <c r="A2896">
        <v>16</v>
      </c>
      <c r="B2896" t="s">
        <v>118</v>
      </c>
      <c r="C2896">
        <v>97</v>
      </c>
      <c r="D2896">
        <v>1074268.8</v>
      </c>
      <c r="E2896" t="str">
        <f t="shared" si="45"/>
        <v>16;Input@BrightPesajeEntrada;97;1074268,8</v>
      </c>
      <c r="I2896" t="s">
        <v>3015</v>
      </c>
    </row>
    <row r="2897" spans="1:9" x14ac:dyDescent="0.3">
      <c r="A2897">
        <v>17</v>
      </c>
      <c r="B2897" t="s">
        <v>118</v>
      </c>
      <c r="C2897">
        <v>97</v>
      </c>
      <c r="D2897">
        <v>1064764.8</v>
      </c>
      <c r="E2897" t="str">
        <f t="shared" si="45"/>
        <v>17;Input@BrightPesajeEntrada;97;1064764,8</v>
      </c>
      <c r="I2897" t="s">
        <v>3016</v>
      </c>
    </row>
    <row r="2898" spans="1:9" x14ac:dyDescent="0.3">
      <c r="A2898">
        <v>18</v>
      </c>
      <c r="B2898" t="s">
        <v>118</v>
      </c>
      <c r="C2898">
        <v>97</v>
      </c>
      <c r="D2898">
        <v>1069516.8</v>
      </c>
      <c r="E2898" t="str">
        <f t="shared" si="45"/>
        <v>18;Input@BrightPesajeEntrada;97;1069516,8</v>
      </c>
      <c r="I2898" t="s">
        <v>3017</v>
      </c>
    </row>
    <row r="2899" spans="1:9" x14ac:dyDescent="0.3">
      <c r="A2899">
        <v>19</v>
      </c>
      <c r="B2899" t="s">
        <v>118</v>
      </c>
      <c r="C2899">
        <v>97</v>
      </c>
      <c r="D2899">
        <v>1064764.8</v>
      </c>
      <c r="E2899" t="str">
        <f t="shared" si="45"/>
        <v>19;Input@BrightPesajeEntrada;97;1064764,8</v>
      </c>
      <c r="I2899" t="s">
        <v>3018</v>
      </c>
    </row>
    <row r="2900" spans="1:9" x14ac:dyDescent="0.3">
      <c r="A2900">
        <v>20</v>
      </c>
      <c r="B2900" t="s">
        <v>118</v>
      </c>
      <c r="C2900">
        <v>97</v>
      </c>
      <c r="D2900">
        <v>1063814.3999999999</v>
      </c>
      <c r="E2900" t="str">
        <f t="shared" si="45"/>
        <v>20;Input@BrightPesajeEntrada;97;1063814,4</v>
      </c>
      <c r="I2900" t="s">
        <v>3019</v>
      </c>
    </row>
    <row r="2901" spans="1:9" x14ac:dyDescent="0.3">
      <c r="A2901">
        <v>21</v>
      </c>
      <c r="B2901" t="s">
        <v>118</v>
      </c>
      <c r="C2901">
        <v>97</v>
      </c>
      <c r="D2901">
        <v>1060646.3999999999</v>
      </c>
      <c r="E2901" t="str">
        <f t="shared" si="45"/>
        <v>21;Input@BrightPesajeEntrada;97;1060646,4</v>
      </c>
      <c r="I2901" t="s">
        <v>3020</v>
      </c>
    </row>
    <row r="2902" spans="1:9" x14ac:dyDescent="0.3">
      <c r="A2902">
        <v>22</v>
      </c>
      <c r="B2902" t="s">
        <v>118</v>
      </c>
      <c r="C2902">
        <v>97</v>
      </c>
      <c r="D2902">
        <v>1062230.3999999999</v>
      </c>
      <c r="E2902" t="str">
        <f t="shared" si="45"/>
        <v>22;Input@BrightPesajeEntrada;97;1062230,4</v>
      </c>
      <c r="I2902" t="s">
        <v>3021</v>
      </c>
    </row>
    <row r="2903" spans="1:9" x14ac:dyDescent="0.3">
      <c r="A2903">
        <v>23</v>
      </c>
      <c r="B2903" t="s">
        <v>118</v>
      </c>
      <c r="C2903">
        <v>97</v>
      </c>
      <c r="D2903">
        <v>1059062.3999999999</v>
      </c>
      <c r="E2903" t="str">
        <f t="shared" si="45"/>
        <v>23;Input@BrightPesajeEntrada;97;1059062,4</v>
      </c>
      <c r="I2903" t="s">
        <v>3022</v>
      </c>
    </row>
    <row r="2904" spans="1:9" x14ac:dyDescent="0.3">
      <c r="A2904">
        <v>24</v>
      </c>
      <c r="B2904" t="s">
        <v>118</v>
      </c>
      <c r="C2904">
        <v>97</v>
      </c>
      <c r="D2904">
        <v>1068883.2</v>
      </c>
      <c r="E2904" t="str">
        <f t="shared" si="45"/>
        <v>24;Input@BrightPesajeEntrada;97;1068883,2</v>
      </c>
      <c r="I2904" t="s">
        <v>3023</v>
      </c>
    </row>
    <row r="2905" spans="1:9" x14ac:dyDescent="0.3">
      <c r="A2905">
        <v>25</v>
      </c>
      <c r="B2905" t="s">
        <v>118</v>
      </c>
      <c r="C2905">
        <v>97</v>
      </c>
      <c r="D2905">
        <v>1059696</v>
      </c>
      <c r="E2905" t="str">
        <f t="shared" si="45"/>
        <v>25;Input@BrightPesajeEntrada;97;1059696</v>
      </c>
      <c r="I2905" t="s">
        <v>3024</v>
      </c>
    </row>
    <row r="2906" spans="1:9" x14ac:dyDescent="0.3">
      <c r="A2906">
        <v>26</v>
      </c>
      <c r="B2906" t="s">
        <v>118</v>
      </c>
      <c r="C2906">
        <v>97</v>
      </c>
      <c r="D2906">
        <v>1062547.2</v>
      </c>
      <c r="E2906" t="str">
        <f t="shared" si="45"/>
        <v>26;Input@BrightPesajeEntrada;97;1062547,2</v>
      </c>
      <c r="I2906" t="s">
        <v>3025</v>
      </c>
    </row>
    <row r="2907" spans="1:9" x14ac:dyDescent="0.3">
      <c r="A2907">
        <v>27</v>
      </c>
      <c r="B2907" t="s">
        <v>118</v>
      </c>
      <c r="C2907">
        <v>97</v>
      </c>
      <c r="D2907">
        <v>1072684.8</v>
      </c>
      <c r="E2907" t="str">
        <f t="shared" si="45"/>
        <v>27;Input@BrightPesajeEntrada;97;1072684,8</v>
      </c>
      <c r="I2907" t="s">
        <v>3026</v>
      </c>
    </row>
    <row r="2908" spans="1:9" x14ac:dyDescent="0.3">
      <c r="A2908">
        <v>28</v>
      </c>
      <c r="B2908" t="s">
        <v>118</v>
      </c>
      <c r="C2908">
        <v>97</v>
      </c>
      <c r="D2908">
        <v>1062230.3999999999</v>
      </c>
      <c r="E2908" t="str">
        <f t="shared" si="45"/>
        <v>28;Input@BrightPesajeEntrada;97;1062230,4</v>
      </c>
      <c r="I2908" t="s">
        <v>3027</v>
      </c>
    </row>
    <row r="2909" spans="1:9" x14ac:dyDescent="0.3">
      <c r="A2909">
        <v>29</v>
      </c>
      <c r="B2909" t="s">
        <v>118</v>
      </c>
      <c r="C2909">
        <v>97</v>
      </c>
      <c r="D2909">
        <v>1069833.6000000001</v>
      </c>
      <c r="E2909" t="str">
        <f t="shared" si="45"/>
        <v>29;Input@BrightPesajeEntrada;97;1069833,6</v>
      </c>
      <c r="I2909" t="s">
        <v>3028</v>
      </c>
    </row>
    <row r="2910" spans="1:9" x14ac:dyDescent="0.3">
      <c r="A2910">
        <v>30</v>
      </c>
      <c r="B2910" t="s">
        <v>118</v>
      </c>
      <c r="C2910">
        <v>97</v>
      </c>
      <c r="D2910">
        <v>1064764.8</v>
      </c>
      <c r="E2910" t="str">
        <f t="shared" si="45"/>
        <v>30;Input@BrightPesajeEntrada;97;1064764,8</v>
      </c>
      <c r="I2910" t="s">
        <v>3029</v>
      </c>
    </row>
    <row r="2911" spans="1:9" x14ac:dyDescent="0.3">
      <c r="A2911">
        <v>1</v>
      </c>
      <c r="B2911" t="s">
        <v>117</v>
      </c>
      <c r="C2911">
        <v>98</v>
      </c>
      <c r="D2911">
        <v>742618.8</v>
      </c>
      <c r="E2911" t="str">
        <f t="shared" si="45"/>
        <v>1;Input@PaperPesajeEntrad;98;742618,8</v>
      </c>
      <c r="I2911" t="s">
        <v>3030</v>
      </c>
    </row>
    <row r="2912" spans="1:9" x14ac:dyDescent="0.3">
      <c r="A2912">
        <v>2</v>
      </c>
      <c r="B2912" t="s">
        <v>117</v>
      </c>
      <c r="C2912">
        <v>98</v>
      </c>
      <c r="D2912">
        <v>749271.6</v>
      </c>
      <c r="E2912" t="str">
        <f t="shared" si="45"/>
        <v>2;Input@PaperPesajeEntrad;98;749271,6</v>
      </c>
      <c r="I2912" t="s">
        <v>3031</v>
      </c>
    </row>
    <row r="2913" spans="1:9" x14ac:dyDescent="0.3">
      <c r="A2913">
        <v>3</v>
      </c>
      <c r="B2913" t="s">
        <v>117</v>
      </c>
      <c r="C2913">
        <v>98</v>
      </c>
      <c r="D2913">
        <v>751489.2</v>
      </c>
      <c r="E2913" t="str">
        <f t="shared" si="45"/>
        <v>3;Input@PaperPesajeEntrad;98;751489,2</v>
      </c>
      <c r="I2913" t="s">
        <v>3032</v>
      </c>
    </row>
    <row r="2914" spans="1:9" x14ac:dyDescent="0.3">
      <c r="A2914">
        <v>4</v>
      </c>
      <c r="B2914" t="s">
        <v>117</v>
      </c>
      <c r="C2914">
        <v>98</v>
      </c>
      <c r="D2914">
        <v>730144.8</v>
      </c>
      <c r="E2914" t="str">
        <f t="shared" si="45"/>
        <v>4;Input@PaperPesajeEntrad;98;730144,8</v>
      </c>
      <c r="I2914" t="s">
        <v>3033</v>
      </c>
    </row>
    <row r="2915" spans="1:9" x14ac:dyDescent="0.3">
      <c r="A2915">
        <v>5</v>
      </c>
      <c r="B2915" t="s">
        <v>117</v>
      </c>
      <c r="C2915">
        <v>98</v>
      </c>
      <c r="D2915">
        <v>756756</v>
      </c>
      <c r="E2915" t="str">
        <f t="shared" si="45"/>
        <v>5;Input@PaperPesajeEntrad;98;756756</v>
      </c>
      <c r="I2915" t="s">
        <v>3034</v>
      </c>
    </row>
    <row r="2916" spans="1:9" x14ac:dyDescent="0.3">
      <c r="A2916">
        <v>6</v>
      </c>
      <c r="B2916" t="s">
        <v>117</v>
      </c>
      <c r="C2916">
        <v>98</v>
      </c>
      <c r="D2916">
        <v>756756</v>
      </c>
      <c r="E2916" t="str">
        <f t="shared" si="45"/>
        <v>6;Input@PaperPesajeEntrad;98;756756</v>
      </c>
      <c r="I2916" t="s">
        <v>3035</v>
      </c>
    </row>
    <row r="2917" spans="1:9" x14ac:dyDescent="0.3">
      <c r="A2917">
        <v>7</v>
      </c>
      <c r="B2917" t="s">
        <v>117</v>
      </c>
      <c r="C2917">
        <v>98</v>
      </c>
      <c r="D2917">
        <v>745945.2</v>
      </c>
      <c r="E2917" t="str">
        <f t="shared" si="45"/>
        <v>7;Input@PaperPesajeEntrad;98;745945,2</v>
      </c>
      <c r="I2917" t="s">
        <v>3036</v>
      </c>
    </row>
    <row r="2918" spans="1:9" x14ac:dyDescent="0.3">
      <c r="A2918">
        <v>8</v>
      </c>
      <c r="B2918" t="s">
        <v>117</v>
      </c>
      <c r="C2918">
        <v>98</v>
      </c>
      <c r="D2918">
        <v>758419.2</v>
      </c>
      <c r="E2918" t="str">
        <f t="shared" si="45"/>
        <v>8;Input@PaperPesajeEntrad;98;758419,2</v>
      </c>
      <c r="I2918" t="s">
        <v>3037</v>
      </c>
    </row>
    <row r="2919" spans="1:9" x14ac:dyDescent="0.3">
      <c r="A2919">
        <v>9</v>
      </c>
      <c r="B2919" t="s">
        <v>117</v>
      </c>
      <c r="C2919">
        <v>98</v>
      </c>
      <c r="D2919">
        <v>749826</v>
      </c>
      <c r="E2919" t="str">
        <f t="shared" si="45"/>
        <v>9;Input@PaperPesajeEntrad;98;749826</v>
      </c>
      <c r="I2919" t="s">
        <v>3038</v>
      </c>
    </row>
    <row r="2920" spans="1:9" x14ac:dyDescent="0.3">
      <c r="A2920">
        <v>10</v>
      </c>
      <c r="B2920" t="s">
        <v>117</v>
      </c>
      <c r="C2920">
        <v>98</v>
      </c>
      <c r="D2920">
        <v>748717.2</v>
      </c>
      <c r="E2920" t="str">
        <f t="shared" si="45"/>
        <v>10;Input@PaperPesajeEntrad;98;748717,2</v>
      </c>
      <c r="I2920" t="s">
        <v>3039</v>
      </c>
    </row>
    <row r="2921" spans="1:9" x14ac:dyDescent="0.3">
      <c r="A2921">
        <v>11</v>
      </c>
      <c r="B2921" t="s">
        <v>117</v>
      </c>
      <c r="C2921">
        <v>98</v>
      </c>
      <c r="D2921">
        <v>744004.8</v>
      </c>
      <c r="E2921" t="str">
        <f t="shared" si="45"/>
        <v>11;Input@PaperPesajeEntrad;98;744004,8</v>
      </c>
      <c r="I2921" t="s">
        <v>3040</v>
      </c>
    </row>
    <row r="2922" spans="1:9" x14ac:dyDescent="0.3">
      <c r="A2922">
        <v>12</v>
      </c>
      <c r="B2922" t="s">
        <v>117</v>
      </c>
      <c r="C2922">
        <v>98</v>
      </c>
      <c r="D2922">
        <v>744836.4</v>
      </c>
      <c r="E2922" t="str">
        <f t="shared" si="45"/>
        <v>12;Input@PaperPesajeEntrad;98;744836,4</v>
      </c>
      <c r="I2922" t="s">
        <v>3041</v>
      </c>
    </row>
    <row r="2923" spans="1:9" x14ac:dyDescent="0.3">
      <c r="A2923">
        <v>13</v>
      </c>
      <c r="B2923" t="s">
        <v>117</v>
      </c>
      <c r="C2923">
        <v>98</v>
      </c>
      <c r="D2923">
        <v>745113.59999999998</v>
      </c>
      <c r="E2923" t="str">
        <f t="shared" si="45"/>
        <v>13;Input@PaperPesajeEntrad;98;745113,6</v>
      </c>
      <c r="I2923" t="s">
        <v>3042</v>
      </c>
    </row>
    <row r="2924" spans="1:9" x14ac:dyDescent="0.3">
      <c r="A2924">
        <v>14</v>
      </c>
      <c r="B2924" t="s">
        <v>117</v>
      </c>
      <c r="C2924">
        <v>98</v>
      </c>
      <c r="D2924">
        <v>736520.4</v>
      </c>
      <c r="E2924" t="str">
        <f t="shared" si="45"/>
        <v>14;Input@PaperPesajeEntrad;98;736520,4</v>
      </c>
      <c r="I2924" t="s">
        <v>3043</v>
      </c>
    </row>
    <row r="2925" spans="1:9" x14ac:dyDescent="0.3">
      <c r="A2925">
        <v>15</v>
      </c>
      <c r="B2925" t="s">
        <v>117</v>
      </c>
      <c r="C2925">
        <v>98</v>
      </c>
      <c r="D2925">
        <v>739846.8</v>
      </c>
      <c r="E2925" t="str">
        <f t="shared" si="45"/>
        <v>15;Input@PaperPesajeEntrad;98;739846,8</v>
      </c>
      <c r="I2925" t="s">
        <v>3044</v>
      </c>
    </row>
    <row r="2926" spans="1:9" x14ac:dyDescent="0.3">
      <c r="A2926">
        <v>16</v>
      </c>
      <c r="B2926" t="s">
        <v>117</v>
      </c>
      <c r="C2926">
        <v>98</v>
      </c>
      <c r="D2926">
        <v>747885.6</v>
      </c>
      <c r="E2926" t="str">
        <f t="shared" si="45"/>
        <v>16;Input@PaperPesajeEntrad;98;747885,6</v>
      </c>
      <c r="I2926" t="s">
        <v>3045</v>
      </c>
    </row>
    <row r="2927" spans="1:9" x14ac:dyDescent="0.3">
      <c r="A2927">
        <v>17</v>
      </c>
      <c r="B2927" t="s">
        <v>117</v>
      </c>
      <c r="C2927">
        <v>98</v>
      </c>
      <c r="D2927">
        <v>751212</v>
      </c>
      <c r="E2927" t="str">
        <f t="shared" si="45"/>
        <v>17;Input@PaperPesajeEntrad;98;751212</v>
      </c>
      <c r="I2927" t="s">
        <v>3046</v>
      </c>
    </row>
    <row r="2928" spans="1:9" x14ac:dyDescent="0.3">
      <c r="A2928">
        <v>18</v>
      </c>
      <c r="B2928" t="s">
        <v>117</v>
      </c>
      <c r="C2928">
        <v>98</v>
      </c>
      <c r="D2928">
        <v>748717.2</v>
      </c>
      <c r="E2928" t="str">
        <f t="shared" si="45"/>
        <v>18;Input@PaperPesajeEntrad;98;748717,2</v>
      </c>
      <c r="I2928" t="s">
        <v>3047</v>
      </c>
    </row>
    <row r="2929" spans="1:9" x14ac:dyDescent="0.3">
      <c r="A2929">
        <v>19</v>
      </c>
      <c r="B2929" t="s">
        <v>117</v>
      </c>
      <c r="C2929">
        <v>98</v>
      </c>
      <c r="D2929">
        <v>749826</v>
      </c>
      <c r="E2929" t="str">
        <f t="shared" si="45"/>
        <v>19;Input@PaperPesajeEntrad;98;749826</v>
      </c>
      <c r="I2929" t="s">
        <v>3048</v>
      </c>
    </row>
    <row r="2930" spans="1:9" x14ac:dyDescent="0.3">
      <c r="A2930">
        <v>20</v>
      </c>
      <c r="B2930" t="s">
        <v>117</v>
      </c>
      <c r="C2930">
        <v>98</v>
      </c>
      <c r="D2930">
        <v>752598</v>
      </c>
      <c r="E2930" t="str">
        <f t="shared" si="45"/>
        <v>20;Input@PaperPesajeEntrad;98;752598</v>
      </c>
      <c r="I2930" t="s">
        <v>3049</v>
      </c>
    </row>
    <row r="2931" spans="1:9" x14ac:dyDescent="0.3">
      <c r="A2931">
        <v>21</v>
      </c>
      <c r="B2931" t="s">
        <v>117</v>
      </c>
      <c r="C2931">
        <v>98</v>
      </c>
      <c r="D2931">
        <v>738738</v>
      </c>
      <c r="E2931" t="str">
        <f t="shared" si="45"/>
        <v>21;Input@PaperPesajeEntrad;98;738738</v>
      </c>
      <c r="I2931" t="s">
        <v>3050</v>
      </c>
    </row>
    <row r="2932" spans="1:9" x14ac:dyDescent="0.3">
      <c r="A2932">
        <v>22</v>
      </c>
      <c r="B2932" t="s">
        <v>117</v>
      </c>
      <c r="C2932">
        <v>98</v>
      </c>
      <c r="D2932">
        <v>746776.8</v>
      </c>
      <c r="E2932" t="str">
        <f t="shared" si="45"/>
        <v>22;Input@PaperPesajeEntrad;98;746776,8</v>
      </c>
      <c r="I2932" t="s">
        <v>3051</v>
      </c>
    </row>
    <row r="2933" spans="1:9" x14ac:dyDescent="0.3">
      <c r="A2933">
        <v>23</v>
      </c>
      <c r="B2933" t="s">
        <v>117</v>
      </c>
      <c r="C2933">
        <v>98</v>
      </c>
      <c r="D2933">
        <v>753152.4</v>
      </c>
      <c r="E2933" t="str">
        <f t="shared" si="45"/>
        <v>23;Input@PaperPesajeEntrad;98;753152,4</v>
      </c>
      <c r="I2933" t="s">
        <v>3052</v>
      </c>
    </row>
    <row r="2934" spans="1:9" x14ac:dyDescent="0.3">
      <c r="A2934">
        <v>24</v>
      </c>
      <c r="B2934" t="s">
        <v>117</v>
      </c>
      <c r="C2934">
        <v>98</v>
      </c>
      <c r="D2934">
        <v>752875.2</v>
      </c>
      <c r="E2934" t="str">
        <f t="shared" si="45"/>
        <v>24;Input@PaperPesajeEntrad;98;752875,2</v>
      </c>
      <c r="I2934" t="s">
        <v>3053</v>
      </c>
    </row>
    <row r="2935" spans="1:9" x14ac:dyDescent="0.3">
      <c r="A2935">
        <v>25</v>
      </c>
      <c r="B2935" t="s">
        <v>117</v>
      </c>
      <c r="C2935">
        <v>98</v>
      </c>
      <c r="D2935">
        <v>746222.4</v>
      </c>
      <c r="E2935" t="str">
        <f t="shared" si="45"/>
        <v>25;Input@PaperPesajeEntrad;98;746222,4</v>
      </c>
      <c r="I2935" t="s">
        <v>3054</v>
      </c>
    </row>
    <row r="2936" spans="1:9" x14ac:dyDescent="0.3">
      <c r="A2936">
        <v>26</v>
      </c>
      <c r="B2936" t="s">
        <v>117</v>
      </c>
      <c r="C2936">
        <v>98</v>
      </c>
      <c r="D2936">
        <v>746499.6</v>
      </c>
      <c r="E2936" t="str">
        <f t="shared" si="45"/>
        <v>26;Input@PaperPesajeEntrad;98;746499,6</v>
      </c>
      <c r="I2936" t="s">
        <v>3055</v>
      </c>
    </row>
    <row r="2937" spans="1:9" x14ac:dyDescent="0.3">
      <c r="A2937">
        <v>27</v>
      </c>
      <c r="B2937" t="s">
        <v>117</v>
      </c>
      <c r="C2937">
        <v>98</v>
      </c>
      <c r="D2937">
        <v>745668</v>
      </c>
      <c r="E2937" t="str">
        <f t="shared" si="45"/>
        <v>27;Input@PaperPesajeEntrad;98;745668</v>
      </c>
      <c r="I2937" t="s">
        <v>3056</v>
      </c>
    </row>
    <row r="2938" spans="1:9" x14ac:dyDescent="0.3">
      <c r="A2938">
        <v>28</v>
      </c>
      <c r="B2938" t="s">
        <v>117</v>
      </c>
      <c r="C2938">
        <v>98</v>
      </c>
      <c r="D2938">
        <v>743727.6</v>
      </c>
      <c r="E2938" t="str">
        <f t="shared" si="45"/>
        <v>28;Input@PaperPesajeEntrad;98;743727,6</v>
      </c>
      <c r="I2938" t="s">
        <v>3057</v>
      </c>
    </row>
    <row r="2939" spans="1:9" x14ac:dyDescent="0.3">
      <c r="A2939">
        <v>29</v>
      </c>
      <c r="B2939" t="s">
        <v>117</v>
      </c>
      <c r="C2939">
        <v>98</v>
      </c>
      <c r="D2939">
        <v>744836.4</v>
      </c>
      <c r="E2939" t="str">
        <f t="shared" si="45"/>
        <v>29;Input@PaperPesajeEntrad;98;744836,4</v>
      </c>
      <c r="I2939" t="s">
        <v>3058</v>
      </c>
    </row>
    <row r="2940" spans="1:9" x14ac:dyDescent="0.3">
      <c r="A2940">
        <v>30</v>
      </c>
      <c r="B2940" t="s">
        <v>117</v>
      </c>
      <c r="C2940">
        <v>98</v>
      </c>
      <c r="D2940">
        <v>742896</v>
      </c>
      <c r="E2940" t="str">
        <f t="shared" si="45"/>
        <v>30;Input@PaperPesajeEntrad;98;742896</v>
      </c>
      <c r="I2940" t="s">
        <v>3059</v>
      </c>
    </row>
    <row r="2941" spans="1:9" x14ac:dyDescent="0.3">
      <c r="A2941">
        <v>1</v>
      </c>
      <c r="B2941" t="s">
        <v>118</v>
      </c>
      <c r="C2941">
        <v>99</v>
      </c>
      <c r="D2941">
        <v>849974.4</v>
      </c>
      <c r="E2941" t="str">
        <f t="shared" si="45"/>
        <v>1;Input@BrightPesajeEntrada;99;849974,4</v>
      </c>
      <c r="I2941" t="s">
        <v>3060</v>
      </c>
    </row>
    <row r="2942" spans="1:9" x14ac:dyDescent="0.3">
      <c r="A2942">
        <v>2</v>
      </c>
      <c r="B2942" t="s">
        <v>118</v>
      </c>
      <c r="C2942">
        <v>99</v>
      </c>
      <c r="D2942">
        <v>853776</v>
      </c>
      <c r="E2942" t="str">
        <f t="shared" si="45"/>
        <v>2;Input@BrightPesajeEntrada;99;853776</v>
      </c>
      <c r="I2942" t="s">
        <v>3061</v>
      </c>
    </row>
    <row r="2943" spans="1:9" x14ac:dyDescent="0.3">
      <c r="A2943">
        <v>3</v>
      </c>
      <c r="B2943" t="s">
        <v>118</v>
      </c>
      <c r="C2943">
        <v>99</v>
      </c>
      <c r="D2943">
        <v>857577.6</v>
      </c>
      <c r="E2943" t="str">
        <f t="shared" si="45"/>
        <v>3;Input@BrightPesajeEntrada;99;857577,6</v>
      </c>
      <c r="I2943" t="s">
        <v>3062</v>
      </c>
    </row>
    <row r="2944" spans="1:9" x14ac:dyDescent="0.3">
      <c r="A2944">
        <v>4</v>
      </c>
      <c r="B2944" t="s">
        <v>118</v>
      </c>
      <c r="C2944">
        <v>99</v>
      </c>
      <c r="D2944">
        <v>852508.8</v>
      </c>
      <c r="E2944" t="str">
        <f t="shared" si="45"/>
        <v>4;Input@BrightPesajeEntrada;99;852508,8</v>
      </c>
      <c r="I2944" t="s">
        <v>3063</v>
      </c>
    </row>
    <row r="2945" spans="1:9" x14ac:dyDescent="0.3">
      <c r="A2945">
        <v>5</v>
      </c>
      <c r="B2945" t="s">
        <v>118</v>
      </c>
      <c r="C2945">
        <v>99</v>
      </c>
      <c r="D2945">
        <v>851875.2</v>
      </c>
      <c r="E2945" t="str">
        <f t="shared" si="45"/>
        <v>5;Input@BrightPesajeEntrada;99;851875,2</v>
      </c>
      <c r="I2945" t="s">
        <v>3064</v>
      </c>
    </row>
    <row r="2946" spans="1:9" x14ac:dyDescent="0.3">
      <c r="A2946">
        <v>6</v>
      </c>
      <c r="B2946" t="s">
        <v>118</v>
      </c>
      <c r="C2946">
        <v>99</v>
      </c>
      <c r="D2946">
        <v>857260.8</v>
      </c>
      <c r="E2946" t="str">
        <f t="shared" si="45"/>
        <v>6;Input@BrightPesajeEntrada;99;857260,8</v>
      </c>
      <c r="I2946" t="s">
        <v>3065</v>
      </c>
    </row>
    <row r="2947" spans="1:9" x14ac:dyDescent="0.3">
      <c r="A2947">
        <v>7</v>
      </c>
      <c r="B2947" t="s">
        <v>118</v>
      </c>
      <c r="C2947">
        <v>99</v>
      </c>
      <c r="D2947">
        <v>847123.2</v>
      </c>
      <c r="E2947" t="str">
        <f t="shared" ref="E2947:E3000" si="46">_xlfn.CONCAT(A2947,";",B2947,";",C2947,";",D2947)</f>
        <v>7;Input@BrightPesajeEntrada;99;847123,2</v>
      </c>
      <c r="I2947" t="s">
        <v>3066</v>
      </c>
    </row>
    <row r="2948" spans="1:9" x14ac:dyDescent="0.3">
      <c r="A2948">
        <v>8</v>
      </c>
      <c r="B2948" t="s">
        <v>118</v>
      </c>
      <c r="C2948">
        <v>99</v>
      </c>
      <c r="D2948">
        <v>852508.8</v>
      </c>
      <c r="E2948" t="str">
        <f t="shared" si="46"/>
        <v>8;Input@BrightPesajeEntrada;99;852508,8</v>
      </c>
      <c r="I2948" t="s">
        <v>3067</v>
      </c>
    </row>
    <row r="2949" spans="1:9" x14ac:dyDescent="0.3">
      <c r="A2949">
        <v>9</v>
      </c>
      <c r="B2949" t="s">
        <v>118</v>
      </c>
      <c r="C2949">
        <v>99</v>
      </c>
      <c r="D2949">
        <v>856627.19999999995</v>
      </c>
      <c r="E2949" t="str">
        <f t="shared" si="46"/>
        <v>9;Input@BrightPesajeEntrada;99;856627,2</v>
      </c>
      <c r="I2949" t="s">
        <v>3068</v>
      </c>
    </row>
    <row r="2950" spans="1:9" x14ac:dyDescent="0.3">
      <c r="A2950">
        <v>10</v>
      </c>
      <c r="B2950" t="s">
        <v>118</v>
      </c>
      <c r="C2950">
        <v>99</v>
      </c>
      <c r="D2950">
        <v>852825.59999999998</v>
      </c>
      <c r="E2950" t="str">
        <f t="shared" si="46"/>
        <v>10;Input@BrightPesajeEntrada;99;852825,6</v>
      </c>
      <c r="I2950" t="s">
        <v>3069</v>
      </c>
    </row>
    <row r="2951" spans="1:9" x14ac:dyDescent="0.3">
      <c r="A2951">
        <v>11</v>
      </c>
      <c r="B2951" t="s">
        <v>118</v>
      </c>
      <c r="C2951">
        <v>99</v>
      </c>
      <c r="D2951">
        <v>846172.8</v>
      </c>
      <c r="E2951" t="str">
        <f t="shared" si="46"/>
        <v>11;Input@BrightPesajeEntrada;99;846172,8</v>
      </c>
      <c r="I2951" t="s">
        <v>3070</v>
      </c>
    </row>
    <row r="2952" spans="1:9" x14ac:dyDescent="0.3">
      <c r="A2952">
        <v>12</v>
      </c>
      <c r="B2952" t="s">
        <v>118</v>
      </c>
      <c r="C2952">
        <v>99</v>
      </c>
      <c r="D2952">
        <v>850924.8</v>
      </c>
      <c r="E2952" t="str">
        <f t="shared" si="46"/>
        <v>12;Input@BrightPesajeEntrada;99;850924,8</v>
      </c>
      <c r="I2952" t="s">
        <v>3071</v>
      </c>
    </row>
    <row r="2953" spans="1:9" x14ac:dyDescent="0.3">
      <c r="A2953">
        <v>13</v>
      </c>
      <c r="B2953" t="s">
        <v>118</v>
      </c>
      <c r="C2953">
        <v>99</v>
      </c>
      <c r="D2953">
        <v>847123.2</v>
      </c>
      <c r="E2953" t="str">
        <f t="shared" si="46"/>
        <v>13;Input@BrightPesajeEntrada;99;847123,2</v>
      </c>
      <c r="I2953" t="s">
        <v>3072</v>
      </c>
    </row>
    <row r="2954" spans="1:9" x14ac:dyDescent="0.3">
      <c r="A2954">
        <v>14</v>
      </c>
      <c r="B2954" t="s">
        <v>118</v>
      </c>
      <c r="C2954">
        <v>99</v>
      </c>
      <c r="D2954">
        <v>846172.8</v>
      </c>
      <c r="E2954" t="str">
        <f t="shared" si="46"/>
        <v>14;Input@BrightPesajeEntrada;99;846172,8</v>
      </c>
      <c r="I2954" t="s">
        <v>3073</v>
      </c>
    </row>
    <row r="2955" spans="1:9" x14ac:dyDescent="0.3">
      <c r="A2955">
        <v>15</v>
      </c>
      <c r="B2955" t="s">
        <v>118</v>
      </c>
      <c r="C2955">
        <v>99</v>
      </c>
      <c r="D2955">
        <v>845222.40000000002</v>
      </c>
      <c r="E2955" t="str">
        <f t="shared" si="46"/>
        <v>15;Input@BrightPesajeEntrada;99;845222,4</v>
      </c>
      <c r="I2955" t="s">
        <v>3074</v>
      </c>
    </row>
    <row r="2956" spans="1:9" x14ac:dyDescent="0.3">
      <c r="A2956">
        <v>16</v>
      </c>
      <c r="B2956" t="s">
        <v>118</v>
      </c>
      <c r="C2956">
        <v>99</v>
      </c>
      <c r="D2956">
        <v>858211.2</v>
      </c>
      <c r="E2956" t="str">
        <f t="shared" si="46"/>
        <v>16;Input@BrightPesajeEntrada;99;858211,2</v>
      </c>
      <c r="I2956" t="s">
        <v>3075</v>
      </c>
    </row>
    <row r="2957" spans="1:9" x14ac:dyDescent="0.3">
      <c r="A2957">
        <v>17</v>
      </c>
      <c r="B2957" t="s">
        <v>118</v>
      </c>
      <c r="C2957">
        <v>99</v>
      </c>
      <c r="D2957">
        <v>850924.8</v>
      </c>
      <c r="E2957" t="str">
        <f t="shared" si="46"/>
        <v>17;Input@BrightPesajeEntrada;99;850924,8</v>
      </c>
      <c r="I2957" t="s">
        <v>3076</v>
      </c>
    </row>
    <row r="2958" spans="1:9" x14ac:dyDescent="0.3">
      <c r="A2958">
        <v>18</v>
      </c>
      <c r="B2958" t="s">
        <v>118</v>
      </c>
      <c r="C2958">
        <v>99</v>
      </c>
      <c r="D2958">
        <v>846489.59999999998</v>
      </c>
      <c r="E2958" t="str">
        <f t="shared" si="46"/>
        <v>18;Input@BrightPesajeEntrada;99;846489,6</v>
      </c>
      <c r="I2958" t="s">
        <v>3077</v>
      </c>
    </row>
    <row r="2959" spans="1:9" x14ac:dyDescent="0.3">
      <c r="A2959">
        <v>19</v>
      </c>
      <c r="B2959" t="s">
        <v>118</v>
      </c>
      <c r="C2959">
        <v>99</v>
      </c>
      <c r="D2959">
        <v>850291.19999999995</v>
      </c>
      <c r="E2959" t="str">
        <f t="shared" si="46"/>
        <v>19;Input@BrightPesajeEntrada;99;850291,2</v>
      </c>
      <c r="I2959" t="s">
        <v>3078</v>
      </c>
    </row>
    <row r="2960" spans="1:9" x14ac:dyDescent="0.3">
      <c r="A2960">
        <v>20</v>
      </c>
      <c r="B2960" t="s">
        <v>118</v>
      </c>
      <c r="C2960">
        <v>99</v>
      </c>
      <c r="D2960">
        <v>846172.8</v>
      </c>
      <c r="E2960" t="str">
        <f t="shared" si="46"/>
        <v>20;Input@BrightPesajeEntrada;99;846172,8</v>
      </c>
      <c r="I2960" t="s">
        <v>3079</v>
      </c>
    </row>
    <row r="2961" spans="1:9" x14ac:dyDescent="0.3">
      <c r="A2961">
        <v>21</v>
      </c>
      <c r="B2961" t="s">
        <v>118</v>
      </c>
      <c r="C2961">
        <v>99</v>
      </c>
      <c r="D2961">
        <v>843638.4</v>
      </c>
      <c r="E2961" t="str">
        <f t="shared" si="46"/>
        <v>21;Input@BrightPesajeEntrada;99;843638,4</v>
      </c>
      <c r="I2961" t="s">
        <v>3080</v>
      </c>
    </row>
    <row r="2962" spans="1:9" x14ac:dyDescent="0.3">
      <c r="A2962">
        <v>22</v>
      </c>
      <c r="B2962" t="s">
        <v>118</v>
      </c>
      <c r="C2962">
        <v>99</v>
      </c>
      <c r="D2962">
        <v>847123.2</v>
      </c>
      <c r="E2962" t="str">
        <f t="shared" si="46"/>
        <v>22;Input@BrightPesajeEntrada;99;847123,2</v>
      </c>
      <c r="I2962" t="s">
        <v>3081</v>
      </c>
    </row>
    <row r="2963" spans="1:9" x14ac:dyDescent="0.3">
      <c r="A2963">
        <v>23</v>
      </c>
      <c r="B2963" t="s">
        <v>118</v>
      </c>
      <c r="C2963">
        <v>99</v>
      </c>
      <c r="D2963">
        <v>850924.8</v>
      </c>
      <c r="E2963" t="str">
        <f t="shared" si="46"/>
        <v>23;Input@BrightPesajeEntrada;99;850924,8</v>
      </c>
      <c r="I2963" t="s">
        <v>3082</v>
      </c>
    </row>
    <row r="2964" spans="1:9" x14ac:dyDescent="0.3">
      <c r="A2964">
        <v>24</v>
      </c>
      <c r="B2964" t="s">
        <v>118</v>
      </c>
      <c r="C2964">
        <v>99</v>
      </c>
      <c r="D2964">
        <v>856944</v>
      </c>
      <c r="E2964" t="str">
        <f t="shared" si="46"/>
        <v>24;Input@BrightPesajeEntrada;99;856944</v>
      </c>
      <c r="I2964" t="s">
        <v>3083</v>
      </c>
    </row>
    <row r="2965" spans="1:9" x14ac:dyDescent="0.3">
      <c r="A2965">
        <v>25</v>
      </c>
      <c r="B2965" t="s">
        <v>118</v>
      </c>
      <c r="C2965">
        <v>99</v>
      </c>
      <c r="D2965">
        <v>853776</v>
      </c>
      <c r="E2965" t="str">
        <f t="shared" si="46"/>
        <v>25;Input@BrightPesajeEntrada;99;853776</v>
      </c>
      <c r="I2965" t="s">
        <v>3084</v>
      </c>
    </row>
    <row r="2966" spans="1:9" x14ac:dyDescent="0.3">
      <c r="A2966">
        <v>26</v>
      </c>
      <c r="B2966" t="s">
        <v>118</v>
      </c>
      <c r="C2966">
        <v>99</v>
      </c>
      <c r="D2966">
        <v>844588.8</v>
      </c>
      <c r="E2966" t="str">
        <f t="shared" si="46"/>
        <v>26;Input@BrightPesajeEntrada;99;844588,8</v>
      </c>
      <c r="I2966" t="s">
        <v>3085</v>
      </c>
    </row>
    <row r="2967" spans="1:9" x14ac:dyDescent="0.3">
      <c r="A2967">
        <v>27</v>
      </c>
      <c r="B2967" t="s">
        <v>118</v>
      </c>
      <c r="C2967">
        <v>99</v>
      </c>
      <c r="D2967">
        <v>850291.19999999995</v>
      </c>
      <c r="E2967" t="str">
        <f t="shared" si="46"/>
        <v>27;Input@BrightPesajeEntrada;99;850291,2</v>
      </c>
      <c r="I2967" t="s">
        <v>3086</v>
      </c>
    </row>
    <row r="2968" spans="1:9" x14ac:dyDescent="0.3">
      <c r="A2968">
        <v>28</v>
      </c>
      <c r="B2968" t="s">
        <v>118</v>
      </c>
      <c r="C2968">
        <v>99</v>
      </c>
      <c r="D2968">
        <v>850291.19999999995</v>
      </c>
      <c r="E2968" t="str">
        <f t="shared" si="46"/>
        <v>28;Input@BrightPesajeEntrada;99;850291,2</v>
      </c>
      <c r="I2968" t="s">
        <v>3087</v>
      </c>
    </row>
    <row r="2969" spans="1:9" x14ac:dyDescent="0.3">
      <c r="A2969">
        <v>29</v>
      </c>
      <c r="B2969" t="s">
        <v>118</v>
      </c>
      <c r="C2969">
        <v>99</v>
      </c>
      <c r="D2969">
        <v>846489.59999999998</v>
      </c>
      <c r="E2969" t="str">
        <f t="shared" si="46"/>
        <v>29;Input@BrightPesajeEntrada;99;846489,6</v>
      </c>
      <c r="I2969" t="s">
        <v>3088</v>
      </c>
    </row>
    <row r="2970" spans="1:9" x14ac:dyDescent="0.3">
      <c r="A2970">
        <v>30</v>
      </c>
      <c r="B2970" t="s">
        <v>118</v>
      </c>
      <c r="C2970">
        <v>99</v>
      </c>
      <c r="D2970">
        <v>854092.80000000005</v>
      </c>
      <c r="E2970" t="str">
        <f t="shared" si="46"/>
        <v>30;Input@BrightPesajeEntrada;99;854092,8</v>
      </c>
      <c r="I2970" t="s">
        <v>3089</v>
      </c>
    </row>
    <row r="2971" spans="1:9" x14ac:dyDescent="0.3">
      <c r="A2971">
        <v>1</v>
      </c>
      <c r="B2971" t="s">
        <v>118</v>
      </c>
      <c r="C2971">
        <v>100</v>
      </c>
      <c r="D2971">
        <v>1044489.6</v>
      </c>
      <c r="E2971" t="str">
        <f t="shared" si="46"/>
        <v>1;Input@BrightPesajeEntrada;100;1044489,6</v>
      </c>
      <c r="I2971" t="s">
        <v>3090</v>
      </c>
    </row>
    <row r="2972" spans="1:9" x14ac:dyDescent="0.3">
      <c r="A2972">
        <v>2</v>
      </c>
      <c r="B2972" t="s">
        <v>118</v>
      </c>
      <c r="C2972">
        <v>100</v>
      </c>
      <c r="D2972">
        <v>1042272</v>
      </c>
      <c r="E2972" t="str">
        <f t="shared" si="46"/>
        <v>2;Input@BrightPesajeEntrada;100;1042272</v>
      </c>
      <c r="I2972" t="s">
        <v>3091</v>
      </c>
    </row>
    <row r="2973" spans="1:9" x14ac:dyDescent="0.3">
      <c r="A2973">
        <v>3</v>
      </c>
      <c r="B2973" t="s">
        <v>118</v>
      </c>
      <c r="C2973">
        <v>100</v>
      </c>
      <c r="D2973">
        <v>1047024</v>
      </c>
      <c r="E2973" t="str">
        <f t="shared" si="46"/>
        <v>3;Input@BrightPesajeEntrada;100;1047024</v>
      </c>
      <c r="I2973" t="s">
        <v>3092</v>
      </c>
    </row>
    <row r="2974" spans="1:9" x14ac:dyDescent="0.3">
      <c r="A2974">
        <v>4</v>
      </c>
      <c r="B2974" t="s">
        <v>118</v>
      </c>
      <c r="C2974">
        <v>100</v>
      </c>
      <c r="D2974">
        <v>1047974.4</v>
      </c>
      <c r="E2974" t="str">
        <f t="shared" si="46"/>
        <v>4;Input@BrightPesajeEntrada;100;1047974,4</v>
      </c>
      <c r="I2974" t="s">
        <v>3093</v>
      </c>
    </row>
    <row r="2975" spans="1:9" x14ac:dyDescent="0.3">
      <c r="A2975">
        <v>5</v>
      </c>
      <c r="B2975" t="s">
        <v>118</v>
      </c>
      <c r="C2975">
        <v>100</v>
      </c>
      <c r="D2975">
        <v>1038787.2</v>
      </c>
      <c r="E2975" t="str">
        <f t="shared" si="46"/>
        <v>5;Input@BrightPesajeEntrada;100;1038787,2</v>
      </c>
      <c r="I2975" t="s">
        <v>3094</v>
      </c>
    </row>
    <row r="2976" spans="1:9" x14ac:dyDescent="0.3">
      <c r="A2976">
        <v>6</v>
      </c>
      <c r="B2976" t="s">
        <v>118</v>
      </c>
      <c r="C2976">
        <v>100</v>
      </c>
      <c r="D2976">
        <v>1060329.6000000001</v>
      </c>
      <c r="E2976" t="str">
        <f t="shared" si="46"/>
        <v>6;Input@BrightPesajeEntrada;100;1060329,6</v>
      </c>
      <c r="I2976" t="s">
        <v>3095</v>
      </c>
    </row>
    <row r="2977" spans="1:9" x14ac:dyDescent="0.3">
      <c r="A2977">
        <v>7</v>
      </c>
      <c r="B2977" t="s">
        <v>118</v>
      </c>
      <c r="C2977">
        <v>100</v>
      </c>
      <c r="D2977">
        <v>1040054.4</v>
      </c>
      <c r="E2977" t="str">
        <f t="shared" si="46"/>
        <v>7;Input@BrightPesajeEntrada;100;1040054,4</v>
      </c>
      <c r="I2977" t="s">
        <v>3096</v>
      </c>
    </row>
    <row r="2978" spans="1:9" x14ac:dyDescent="0.3">
      <c r="A2978">
        <v>8</v>
      </c>
      <c r="B2978" t="s">
        <v>118</v>
      </c>
      <c r="C2978">
        <v>100</v>
      </c>
      <c r="D2978">
        <v>1042272</v>
      </c>
      <c r="E2978" t="str">
        <f t="shared" si="46"/>
        <v>8;Input@BrightPesajeEntrada;100;1042272</v>
      </c>
      <c r="I2978" t="s">
        <v>3097</v>
      </c>
    </row>
    <row r="2979" spans="1:9" x14ac:dyDescent="0.3">
      <c r="A2979">
        <v>9</v>
      </c>
      <c r="B2979" t="s">
        <v>118</v>
      </c>
      <c r="C2979">
        <v>100</v>
      </c>
      <c r="D2979">
        <v>1042905.6</v>
      </c>
      <c r="E2979" t="str">
        <f t="shared" si="46"/>
        <v>9;Input@BrightPesajeEntrada;100;1042905,6</v>
      </c>
      <c r="I2979" t="s">
        <v>3098</v>
      </c>
    </row>
    <row r="2980" spans="1:9" x14ac:dyDescent="0.3">
      <c r="A2980">
        <v>10</v>
      </c>
      <c r="B2980" t="s">
        <v>118</v>
      </c>
      <c r="C2980">
        <v>100</v>
      </c>
      <c r="D2980">
        <v>1039737.6</v>
      </c>
      <c r="E2980" t="str">
        <f t="shared" si="46"/>
        <v>10;Input@BrightPesajeEntrada;100;1039737,6</v>
      </c>
      <c r="I2980" t="s">
        <v>3099</v>
      </c>
    </row>
    <row r="2981" spans="1:9" x14ac:dyDescent="0.3">
      <c r="A2981">
        <v>11</v>
      </c>
      <c r="B2981" t="s">
        <v>118</v>
      </c>
      <c r="C2981">
        <v>100</v>
      </c>
      <c r="D2981">
        <v>1038470.4</v>
      </c>
      <c r="E2981" t="str">
        <f t="shared" si="46"/>
        <v>11;Input@BrightPesajeEntrada;100;1038470,4</v>
      </c>
      <c r="I2981" t="s">
        <v>3100</v>
      </c>
    </row>
    <row r="2982" spans="1:9" x14ac:dyDescent="0.3">
      <c r="A2982">
        <v>12</v>
      </c>
      <c r="B2982" t="s">
        <v>118</v>
      </c>
      <c r="C2982">
        <v>100</v>
      </c>
      <c r="D2982">
        <v>1041004.8</v>
      </c>
      <c r="E2982" t="str">
        <f t="shared" si="46"/>
        <v>12;Input@BrightPesajeEntrada;100;1041004,8</v>
      </c>
      <c r="I2982" t="s">
        <v>3101</v>
      </c>
    </row>
    <row r="2983" spans="1:9" x14ac:dyDescent="0.3">
      <c r="A2983">
        <v>13</v>
      </c>
      <c r="B2983" t="s">
        <v>118</v>
      </c>
      <c r="C2983">
        <v>100</v>
      </c>
      <c r="D2983">
        <v>1034985.6</v>
      </c>
      <c r="E2983" t="str">
        <f t="shared" si="46"/>
        <v>13;Input@BrightPesajeEntrada;100;1034985,6</v>
      </c>
      <c r="I2983" t="s">
        <v>3102</v>
      </c>
    </row>
    <row r="2984" spans="1:9" x14ac:dyDescent="0.3">
      <c r="A2984">
        <v>14</v>
      </c>
      <c r="B2984" t="s">
        <v>118</v>
      </c>
      <c r="C2984">
        <v>100</v>
      </c>
      <c r="D2984">
        <v>1040371.2</v>
      </c>
      <c r="E2984" t="str">
        <f t="shared" si="46"/>
        <v>14;Input@BrightPesajeEntrada;100;1040371,2</v>
      </c>
      <c r="I2984" t="s">
        <v>3103</v>
      </c>
    </row>
    <row r="2985" spans="1:9" x14ac:dyDescent="0.3">
      <c r="A2985">
        <v>15</v>
      </c>
      <c r="B2985" t="s">
        <v>118</v>
      </c>
      <c r="C2985">
        <v>100</v>
      </c>
      <c r="D2985">
        <v>1035619.2</v>
      </c>
      <c r="E2985" t="str">
        <f t="shared" si="46"/>
        <v>15;Input@BrightPesajeEntrada;100;1035619,2</v>
      </c>
      <c r="I2985" t="s">
        <v>3104</v>
      </c>
    </row>
    <row r="2986" spans="1:9" x14ac:dyDescent="0.3">
      <c r="A2986">
        <v>16</v>
      </c>
      <c r="B2986" t="s">
        <v>118</v>
      </c>
      <c r="C2986">
        <v>100</v>
      </c>
      <c r="D2986">
        <v>1041955.2</v>
      </c>
      <c r="E2986" t="str">
        <f t="shared" si="46"/>
        <v>16;Input@BrightPesajeEntrada;100;1041955,2</v>
      </c>
      <c r="I2986" t="s">
        <v>3105</v>
      </c>
    </row>
    <row r="2987" spans="1:9" x14ac:dyDescent="0.3">
      <c r="A2987">
        <v>17</v>
      </c>
      <c r="B2987" t="s">
        <v>118</v>
      </c>
      <c r="C2987">
        <v>100</v>
      </c>
      <c r="D2987">
        <v>1042588.8</v>
      </c>
      <c r="E2987" t="str">
        <f t="shared" si="46"/>
        <v>17;Input@BrightPesajeEntrada;100;1042588,8</v>
      </c>
      <c r="I2987" t="s">
        <v>3106</v>
      </c>
    </row>
    <row r="2988" spans="1:9" x14ac:dyDescent="0.3">
      <c r="A2988">
        <v>18</v>
      </c>
      <c r="B2988" t="s">
        <v>118</v>
      </c>
      <c r="C2988">
        <v>100</v>
      </c>
      <c r="D2988">
        <v>1040054.4</v>
      </c>
      <c r="E2988" t="str">
        <f t="shared" si="46"/>
        <v>18;Input@BrightPesajeEntrada;100;1040054,4</v>
      </c>
      <c r="I2988" t="s">
        <v>3107</v>
      </c>
    </row>
    <row r="2989" spans="1:9" x14ac:dyDescent="0.3">
      <c r="A2989">
        <v>19</v>
      </c>
      <c r="B2989" t="s">
        <v>118</v>
      </c>
      <c r="C2989">
        <v>100</v>
      </c>
      <c r="D2989">
        <v>1036569.6</v>
      </c>
      <c r="E2989" t="str">
        <f t="shared" si="46"/>
        <v>19;Input@BrightPesajeEntrada;100;1036569,6</v>
      </c>
      <c r="I2989" t="s">
        <v>3108</v>
      </c>
    </row>
    <row r="2990" spans="1:9" x14ac:dyDescent="0.3">
      <c r="A2990">
        <v>20</v>
      </c>
      <c r="B2990" t="s">
        <v>118</v>
      </c>
      <c r="C2990">
        <v>100</v>
      </c>
      <c r="D2990">
        <v>1033401.6</v>
      </c>
      <c r="E2990" t="str">
        <f t="shared" si="46"/>
        <v>20;Input@BrightPesajeEntrada;100;1033401,6</v>
      </c>
      <c r="I2990" t="s">
        <v>3109</v>
      </c>
    </row>
    <row r="2991" spans="1:9" x14ac:dyDescent="0.3">
      <c r="A2991">
        <v>21</v>
      </c>
      <c r="B2991" t="s">
        <v>118</v>
      </c>
      <c r="C2991">
        <v>100</v>
      </c>
      <c r="D2991">
        <v>1034985.6</v>
      </c>
      <c r="E2991" t="str">
        <f t="shared" si="46"/>
        <v>21;Input@BrightPesajeEntrada;100;1034985,6</v>
      </c>
      <c r="I2991" t="s">
        <v>3110</v>
      </c>
    </row>
    <row r="2992" spans="1:9" x14ac:dyDescent="0.3">
      <c r="A2992">
        <v>22</v>
      </c>
      <c r="B2992" t="s">
        <v>118</v>
      </c>
      <c r="C2992">
        <v>100</v>
      </c>
      <c r="D2992">
        <v>1035302.4</v>
      </c>
      <c r="E2992" t="str">
        <f t="shared" si="46"/>
        <v>22;Input@BrightPesajeEntrada;100;1035302,4</v>
      </c>
      <c r="I2992" t="s">
        <v>3111</v>
      </c>
    </row>
    <row r="2993" spans="1:9" x14ac:dyDescent="0.3">
      <c r="A2993">
        <v>23</v>
      </c>
      <c r="B2993" t="s">
        <v>118</v>
      </c>
      <c r="C2993">
        <v>100</v>
      </c>
      <c r="D2993">
        <v>1037520</v>
      </c>
      <c r="E2993" t="str">
        <f t="shared" si="46"/>
        <v>23;Input@BrightPesajeEntrada;100;1037520</v>
      </c>
      <c r="I2993" t="s">
        <v>3112</v>
      </c>
    </row>
    <row r="2994" spans="1:9" x14ac:dyDescent="0.3">
      <c r="A2994">
        <v>24</v>
      </c>
      <c r="B2994" t="s">
        <v>118</v>
      </c>
      <c r="C2994">
        <v>100</v>
      </c>
      <c r="D2994">
        <v>1045440</v>
      </c>
      <c r="E2994" t="str">
        <f t="shared" si="46"/>
        <v>24;Input@BrightPesajeEntrada;100;1045440</v>
      </c>
      <c r="I2994" t="s">
        <v>3113</v>
      </c>
    </row>
    <row r="2995" spans="1:9" x14ac:dyDescent="0.3">
      <c r="A2995">
        <v>25</v>
      </c>
      <c r="B2995" t="s">
        <v>118</v>
      </c>
      <c r="C2995">
        <v>100</v>
      </c>
      <c r="D2995">
        <v>1038470.4</v>
      </c>
      <c r="E2995" t="str">
        <f t="shared" si="46"/>
        <v>25;Input@BrightPesajeEntrada;100;1038470,4</v>
      </c>
      <c r="I2995" t="s">
        <v>3114</v>
      </c>
    </row>
    <row r="2996" spans="1:9" x14ac:dyDescent="0.3">
      <c r="A2996">
        <v>26</v>
      </c>
      <c r="B2996" t="s">
        <v>118</v>
      </c>
      <c r="C2996">
        <v>100</v>
      </c>
      <c r="D2996">
        <v>1027699.2</v>
      </c>
      <c r="E2996" t="str">
        <f t="shared" si="46"/>
        <v>26;Input@BrightPesajeEntrada;100;1027699,2</v>
      </c>
      <c r="I2996" t="s">
        <v>3115</v>
      </c>
    </row>
    <row r="2997" spans="1:9" x14ac:dyDescent="0.3">
      <c r="A2997">
        <v>27</v>
      </c>
      <c r="B2997" t="s">
        <v>118</v>
      </c>
      <c r="C2997">
        <v>100</v>
      </c>
      <c r="D2997">
        <v>1046073.6</v>
      </c>
      <c r="E2997" t="str">
        <f t="shared" si="46"/>
        <v>27;Input@BrightPesajeEntrada;100;1046073,6</v>
      </c>
      <c r="I2997" t="s">
        <v>3116</v>
      </c>
    </row>
    <row r="2998" spans="1:9" x14ac:dyDescent="0.3">
      <c r="A2998">
        <v>28</v>
      </c>
      <c r="B2998" t="s">
        <v>118</v>
      </c>
      <c r="C2998">
        <v>100</v>
      </c>
      <c r="D2998">
        <v>1037520</v>
      </c>
      <c r="E2998" t="str">
        <f t="shared" si="46"/>
        <v>28;Input@BrightPesajeEntrada;100;1037520</v>
      </c>
      <c r="I2998" t="s">
        <v>3117</v>
      </c>
    </row>
    <row r="2999" spans="1:9" x14ac:dyDescent="0.3">
      <c r="A2999">
        <v>29</v>
      </c>
      <c r="B2999" t="s">
        <v>118</v>
      </c>
      <c r="C2999">
        <v>100</v>
      </c>
      <c r="D2999">
        <v>1039737.6</v>
      </c>
      <c r="E2999" t="str">
        <f t="shared" si="46"/>
        <v>29;Input@BrightPesajeEntrada;100;1039737,6</v>
      </c>
      <c r="I2999" t="s">
        <v>3118</v>
      </c>
    </row>
    <row r="3000" spans="1:9" x14ac:dyDescent="0.3">
      <c r="A3000">
        <v>30</v>
      </c>
      <c r="B3000" t="s">
        <v>118</v>
      </c>
      <c r="C3000">
        <v>100</v>
      </c>
      <c r="D3000">
        <v>1040371.2</v>
      </c>
      <c r="E3000" t="str">
        <f t="shared" si="46"/>
        <v>30;Input@BrightPesajeEntrada;100;1040371,2</v>
      </c>
      <c r="I3000" t="s">
        <v>3119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1" sqref="E21"/>
    </sheetView>
  </sheetViews>
  <sheetFormatPr baseColWidth="10" defaultRowHeight="14.4" x14ac:dyDescent="0.3"/>
  <sheetData>
    <row r="1" spans="1:1" x14ac:dyDescent="0.3">
      <c r="A1" t="s">
        <v>3151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E9" sqref="E9"/>
    </sheetView>
  </sheetViews>
  <sheetFormatPr baseColWidth="10" defaultRowHeight="14.4" x14ac:dyDescent="0.3"/>
  <cols>
    <col min="2" max="2" width="15.77734375" customWidth="1"/>
  </cols>
  <sheetData>
    <row r="1" spans="1:5" x14ac:dyDescent="0.3">
      <c r="A1">
        <v>2</v>
      </c>
      <c r="B1" t="s">
        <v>3120</v>
      </c>
      <c r="C1" s="2">
        <v>2.80314143999999E+16</v>
      </c>
      <c r="D1" s="2">
        <v>3203636040000000</v>
      </c>
    </row>
    <row r="2" spans="1:5" x14ac:dyDescent="0.3">
      <c r="A2">
        <v>14</v>
      </c>
      <c r="B2" s="2">
        <v>2.63947464E+16</v>
      </c>
      <c r="C2" s="2">
        <v>2.79107135999999E+16</v>
      </c>
      <c r="D2" s="2">
        <v>3180656159999990</v>
      </c>
    </row>
    <row r="3" spans="1:5" x14ac:dyDescent="0.3">
      <c r="A3">
        <v>20</v>
      </c>
      <c r="B3" t="s">
        <v>3121</v>
      </c>
      <c r="C3" t="s">
        <v>3122</v>
      </c>
      <c r="D3" t="s">
        <v>3123</v>
      </c>
    </row>
    <row r="4" spans="1:5" x14ac:dyDescent="0.3">
      <c r="A4">
        <v>7</v>
      </c>
      <c r="B4" s="2">
        <v>2.64611159999999E+16</v>
      </c>
      <c r="C4" s="2">
        <v>2.79299195999999E+16</v>
      </c>
      <c r="D4" s="2">
        <v>3.20144219999999E+16</v>
      </c>
    </row>
    <row r="5" spans="1:5" x14ac:dyDescent="0.3">
      <c r="A5">
        <v>9</v>
      </c>
      <c r="B5" s="2">
        <v>2.64935088E+16</v>
      </c>
      <c r="C5" s="2">
        <v>2.79852012E+16</v>
      </c>
      <c r="D5" s="2">
        <v>3206720880000000</v>
      </c>
    </row>
    <row r="6" spans="1:5" x14ac:dyDescent="0.3">
      <c r="A6">
        <v>11</v>
      </c>
      <c r="B6" s="2">
        <v>2.63434247999999E+16</v>
      </c>
      <c r="C6" s="2">
        <v>2.79660347999999E+16</v>
      </c>
      <c r="D6" t="s">
        <v>3124</v>
      </c>
    </row>
    <row r="7" spans="1:5" x14ac:dyDescent="0.3">
      <c r="A7">
        <v>12</v>
      </c>
      <c r="B7" s="2">
        <v>2.64098339999999E+16</v>
      </c>
      <c r="C7" t="s">
        <v>3125</v>
      </c>
      <c r="D7" s="2">
        <v>3.20498243999999E+16</v>
      </c>
    </row>
    <row r="8" spans="1:5" x14ac:dyDescent="0.3">
      <c r="A8">
        <v>6</v>
      </c>
      <c r="B8" s="2">
        <v>2.65979735999999E+16</v>
      </c>
      <c r="C8" s="2">
        <v>2.80289987999999E+16</v>
      </c>
      <c r="D8" s="2">
        <v>3.20938199999999E+16</v>
      </c>
    </row>
    <row r="9" spans="1:5" x14ac:dyDescent="0.3">
      <c r="A9">
        <v>3</v>
      </c>
      <c r="B9" s="2">
        <v>2.65533444E+16</v>
      </c>
      <c r="C9" t="s">
        <v>3126</v>
      </c>
      <c r="D9" s="2">
        <v>3.19924044E+16</v>
      </c>
      <c r="E9" t="s">
        <v>3152</v>
      </c>
    </row>
    <row r="10" spans="1:5" x14ac:dyDescent="0.3">
      <c r="A10">
        <v>19</v>
      </c>
      <c r="B10" s="2">
        <v>2.63948651999999E+16</v>
      </c>
      <c r="C10" s="2">
        <v>2787273719999990</v>
      </c>
      <c r="D10" t="s">
        <v>3127</v>
      </c>
    </row>
    <row r="11" spans="1:5" x14ac:dyDescent="0.3">
      <c r="A11">
        <v>21</v>
      </c>
      <c r="B11" t="s">
        <v>3128</v>
      </c>
      <c r="C11" s="2">
        <v>2.79294444E+16</v>
      </c>
      <c r="D11" t="s">
        <v>3129</v>
      </c>
    </row>
    <row r="12" spans="1:5" x14ac:dyDescent="0.3">
      <c r="A12">
        <v>15</v>
      </c>
      <c r="B12" s="2">
        <v>2.63109924E+16</v>
      </c>
      <c r="C12" s="2">
        <v>2.7837414E+16</v>
      </c>
      <c r="D12" s="2">
        <v>3.18532103999999E+16</v>
      </c>
    </row>
    <row r="13" spans="1:5" x14ac:dyDescent="0.3">
      <c r="A13">
        <v>10</v>
      </c>
      <c r="B13" s="2">
        <v>2641866480000000</v>
      </c>
      <c r="C13" t="s">
        <v>3130</v>
      </c>
      <c r="D13" t="s">
        <v>3131</v>
      </c>
    </row>
    <row r="14" spans="1:5" x14ac:dyDescent="0.3">
      <c r="A14">
        <v>23</v>
      </c>
      <c r="B14" s="2">
        <v>2.64031019999999E+16</v>
      </c>
      <c r="C14" s="2">
        <v>2.79458784E+16</v>
      </c>
      <c r="D14" s="2">
        <v>3.19120955999999E+16</v>
      </c>
    </row>
    <row r="15" spans="1:5" x14ac:dyDescent="0.3">
      <c r="A15">
        <v>8</v>
      </c>
      <c r="B15" s="2">
        <v>2.64427415999999E+16</v>
      </c>
      <c r="C15" t="s">
        <v>3132</v>
      </c>
      <c r="D15" s="2">
        <v>3.20586155999999E+16</v>
      </c>
    </row>
    <row r="16" spans="1:5" x14ac:dyDescent="0.3">
      <c r="A16">
        <v>22</v>
      </c>
      <c r="B16" s="2">
        <v>2.63844504E+16</v>
      </c>
      <c r="C16" t="s">
        <v>3133</v>
      </c>
      <c r="D16" t="s">
        <v>3134</v>
      </c>
    </row>
    <row r="17" spans="1:4" x14ac:dyDescent="0.3">
      <c r="A17">
        <v>5</v>
      </c>
      <c r="B17" s="2">
        <v>2.64412367999999E+16</v>
      </c>
      <c r="C17" t="s">
        <v>3135</v>
      </c>
      <c r="D17" s="2">
        <v>3.20740595999999E+16</v>
      </c>
    </row>
    <row r="18" spans="1:4" x14ac:dyDescent="0.3">
      <c r="A18">
        <v>24</v>
      </c>
      <c r="B18" t="s">
        <v>3136</v>
      </c>
      <c r="C18" t="s">
        <v>3137</v>
      </c>
      <c r="D18" s="2">
        <v>3.21245495999999E+16</v>
      </c>
    </row>
    <row r="19" spans="1:4" x14ac:dyDescent="0.3">
      <c r="A19">
        <v>1</v>
      </c>
      <c r="B19" s="2">
        <v>2.64702635999999E+16</v>
      </c>
      <c r="C19" s="2">
        <v>2792267280000000</v>
      </c>
      <c r="D19" s="2">
        <v>3.1942746E+16</v>
      </c>
    </row>
    <row r="20" spans="1:4" x14ac:dyDescent="0.3">
      <c r="A20">
        <v>28</v>
      </c>
      <c r="B20" s="2">
        <v>2.64177144E+16</v>
      </c>
      <c r="C20" s="2">
        <v>2.79510263999999E+16</v>
      </c>
      <c r="D20" t="s">
        <v>3138</v>
      </c>
    </row>
    <row r="21" spans="1:4" x14ac:dyDescent="0.3">
      <c r="A21">
        <v>13</v>
      </c>
      <c r="B21" s="2">
        <v>2.6329842E+16</v>
      </c>
      <c r="C21" s="2">
        <v>2.79039024E+16</v>
      </c>
      <c r="D21" s="2">
        <v>3.19263516E+16</v>
      </c>
    </row>
    <row r="22" spans="1:4" x14ac:dyDescent="0.3">
      <c r="A22">
        <v>29</v>
      </c>
      <c r="B22" s="2">
        <v>2.63942712E+16</v>
      </c>
      <c r="C22" s="2">
        <v>2.80021895999999E+16</v>
      </c>
      <c r="D22" s="2">
        <v>3.18993048E+16</v>
      </c>
    </row>
    <row r="23" spans="1:4" x14ac:dyDescent="0.3">
      <c r="A23">
        <v>30</v>
      </c>
      <c r="B23" t="s">
        <v>3139</v>
      </c>
      <c r="C23" t="s">
        <v>3140</v>
      </c>
      <c r="D23" s="2">
        <v>3.20162831999999E+16</v>
      </c>
    </row>
    <row r="24" spans="1:4" x14ac:dyDescent="0.3">
      <c r="A24">
        <v>17</v>
      </c>
      <c r="B24" t="s">
        <v>3141</v>
      </c>
      <c r="C24" t="s">
        <v>3142</v>
      </c>
      <c r="D24" s="2">
        <v>3.20306975999999E+16</v>
      </c>
    </row>
    <row r="25" spans="1:4" x14ac:dyDescent="0.3">
      <c r="A25">
        <v>4</v>
      </c>
      <c r="B25" t="s">
        <v>3143</v>
      </c>
      <c r="C25" s="2">
        <v>2.80039716E+16</v>
      </c>
      <c r="D25" s="2">
        <v>3.20756832E+16</v>
      </c>
    </row>
    <row r="26" spans="1:4" x14ac:dyDescent="0.3">
      <c r="A26">
        <v>25</v>
      </c>
      <c r="B26" s="2">
        <v>2.64521267999999E+16</v>
      </c>
      <c r="C26" t="s">
        <v>3144</v>
      </c>
      <c r="D26" s="2">
        <v>3.19353804E+16</v>
      </c>
    </row>
    <row r="27" spans="1:4" x14ac:dyDescent="0.3">
      <c r="A27">
        <v>18</v>
      </c>
      <c r="B27" s="2">
        <v>2.64400488E+16</v>
      </c>
      <c r="C27" s="2">
        <v>2.79374039999999E+16</v>
      </c>
      <c r="D27" s="2">
        <v>3.19646448E+16</v>
      </c>
    </row>
    <row r="28" spans="1:4" x14ac:dyDescent="0.3">
      <c r="A28">
        <v>26</v>
      </c>
      <c r="B28" t="s">
        <v>3145</v>
      </c>
      <c r="C28" t="s">
        <v>3146</v>
      </c>
      <c r="D28" s="2">
        <v>3.19996907999999E+16</v>
      </c>
    </row>
    <row r="29" spans="1:4" x14ac:dyDescent="0.3">
      <c r="A29">
        <v>27</v>
      </c>
      <c r="B29" t="s">
        <v>3147</v>
      </c>
      <c r="C29" s="2">
        <v>2.79565704E+16</v>
      </c>
      <c r="D29" t="s">
        <v>3148</v>
      </c>
    </row>
    <row r="30" spans="1:4" x14ac:dyDescent="0.3">
      <c r="A30">
        <v>16</v>
      </c>
      <c r="B30" t="s">
        <v>3149</v>
      </c>
      <c r="C30" s="2">
        <v>2.80079712E+16</v>
      </c>
      <c r="D30" t="s">
        <v>3150</v>
      </c>
    </row>
    <row r="31" spans="1:4" x14ac:dyDescent="0.3">
      <c r="A31">
        <v>3</v>
      </c>
      <c r="B31">
        <v>26553344.399999999</v>
      </c>
      <c r="C31">
        <v>28077469.199999999</v>
      </c>
      <c r="D31">
        <v>31992404.399999999</v>
      </c>
    </row>
    <row r="32" spans="1:4" x14ac:dyDescent="0.3">
      <c r="A32">
        <v>22</v>
      </c>
      <c r="B32">
        <v>26384450.399999999</v>
      </c>
      <c r="C32">
        <v>27917485.199999999</v>
      </c>
      <c r="D32">
        <v>31996641.600000001</v>
      </c>
    </row>
    <row r="33" spans="1:4" x14ac:dyDescent="0.3">
      <c r="A33">
        <v>10</v>
      </c>
      <c r="B33">
        <v>26418664.800000001</v>
      </c>
      <c r="C33">
        <v>27920692.800000001</v>
      </c>
      <c r="D33">
        <v>32019332.399999999</v>
      </c>
    </row>
    <row r="34" spans="1:4" x14ac:dyDescent="0.3">
      <c r="A34">
        <v>13</v>
      </c>
      <c r="B34">
        <v>26329842</v>
      </c>
      <c r="C34">
        <v>27903902.399999999</v>
      </c>
      <c r="D34">
        <v>31926351.600000001</v>
      </c>
    </row>
    <row r="35" spans="1:4" x14ac:dyDescent="0.3">
      <c r="A35">
        <v>14</v>
      </c>
      <c r="B35">
        <v>26394746.399999999</v>
      </c>
      <c r="C35">
        <v>27910713.599999901</v>
      </c>
      <c r="D35">
        <v>31806561.599999901</v>
      </c>
    </row>
    <row r="36" spans="1:4" x14ac:dyDescent="0.3">
      <c r="A36">
        <v>30</v>
      </c>
      <c r="B36">
        <v>26388529.199999999</v>
      </c>
      <c r="C36">
        <v>28113228</v>
      </c>
      <c r="D36">
        <v>32016283.199999899</v>
      </c>
    </row>
    <row r="37" spans="1:4" x14ac:dyDescent="0.3">
      <c r="A37">
        <v>19</v>
      </c>
      <c r="B37">
        <v>26394865.199999899</v>
      </c>
      <c r="C37">
        <v>27872737.199999899</v>
      </c>
      <c r="D37">
        <v>32017708.800000001</v>
      </c>
    </row>
    <row r="38" spans="1:4" x14ac:dyDescent="0.3">
      <c r="A38">
        <v>25</v>
      </c>
      <c r="B38">
        <v>26452126.7999999</v>
      </c>
      <c r="C38">
        <v>28011456</v>
      </c>
      <c r="D38">
        <v>31935380.399999999</v>
      </c>
    </row>
    <row r="39" spans="1:4" x14ac:dyDescent="0.3">
      <c r="A39">
        <v>2</v>
      </c>
      <c r="B39">
        <v>26527485.600000001</v>
      </c>
      <c r="C39">
        <v>28031414.399999902</v>
      </c>
      <c r="D39">
        <v>32036360.399999999</v>
      </c>
    </row>
    <row r="40" spans="1:4" x14ac:dyDescent="0.3">
      <c r="A40">
        <v>17</v>
      </c>
      <c r="B40">
        <v>26384212.800000001</v>
      </c>
      <c r="C40">
        <v>27916812</v>
      </c>
      <c r="D40">
        <v>32030697.599999901</v>
      </c>
    </row>
    <row r="41" spans="1:4" x14ac:dyDescent="0.3">
      <c r="A41">
        <v>8</v>
      </c>
      <c r="B41">
        <v>26442741.599999901</v>
      </c>
      <c r="C41">
        <v>28071093.600000001</v>
      </c>
      <c r="D41">
        <v>32058615.599999901</v>
      </c>
    </row>
    <row r="42" spans="1:4" x14ac:dyDescent="0.3">
      <c r="A42">
        <v>29</v>
      </c>
      <c r="B42">
        <v>26394271.199999999</v>
      </c>
      <c r="C42">
        <v>28002189.599999901</v>
      </c>
      <c r="D42">
        <v>31899304.800000001</v>
      </c>
    </row>
    <row r="43" spans="1:4" x14ac:dyDescent="0.3">
      <c r="A43">
        <v>9</v>
      </c>
      <c r="B43">
        <v>26493508.800000001</v>
      </c>
      <c r="C43">
        <v>27985201.199999999</v>
      </c>
      <c r="D43">
        <v>32067208.800000001</v>
      </c>
    </row>
    <row r="44" spans="1:4" x14ac:dyDescent="0.3">
      <c r="A44">
        <v>7</v>
      </c>
      <c r="B44">
        <v>26461115.999999899</v>
      </c>
      <c r="C44">
        <v>27929919.599999901</v>
      </c>
      <c r="D44">
        <v>32014421.999999899</v>
      </c>
    </row>
    <row r="45" spans="1:4" x14ac:dyDescent="0.3">
      <c r="A45">
        <v>12</v>
      </c>
      <c r="B45">
        <v>26409833.999999899</v>
      </c>
      <c r="C45">
        <v>27913921.199999999</v>
      </c>
      <c r="D45">
        <v>32049824.399999902</v>
      </c>
    </row>
    <row r="46" spans="1:4" x14ac:dyDescent="0.3">
      <c r="A46">
        <v>15</v>
      </c>
      <c r="B46">
        <v>26310992.399999999</v>
      </c>
      <c r="C46">
        <v>27837414</v>
      </c>
      <c r="D46">
        <v>31853210.399999902</v>
      </c>
    </row>
    <row r="47" spans="1:4" x14ac:dyDescent="0.3">
      <c r="A47">
        <v>27</v>
      </c>
      <c r="B47">
        <v>26520674.399999999</v>
      </c>
      <c r="C47">
        <v>27956570.399999999</v>
      </c>
      <c r="D47">
        <v>32049982.800000001</v>
      </c>
    </row>
    <row r="48" spans="1:4" x14ac:dyDescent="0.3">
      <c r="A48">
        <v>24</v>
      </c>
      <c r="B48">
        <v>26537781.600000001</v>
      </c>
      <c r="C48">
        <v>28098100.800000001</v>
      </c>
      <c r="D48">
        <v>32124549.599999901</v>
      </c>
    </row>
    <row r="49" spans="1:4" x14ac:dyDescent="0.3">
      <c r="A49">
        <v>1</v>
      </c>
      <c r="B49">
        <v>26470263.599999901</v>
      </c>
      <c r="C49">
        <v>27922672.800000001</v>
      </c>
      <c r="D49">
        <v>31942746</v>
      </c>
    </row>
    <row r="50" spans="1:4" x14ac:dyDescent="0.3">
      <c r="A50">
        <v>6</v>
      </c>
      <c r="B50">
        <v>26597973.599999901</v>
      </c>
      <c r="C50">
        <v>28028998.7999999</v>
      </c>
      <c r="D50">
        <v>32093819.999999899</v>
      </c>
    </row>
    <row r="51" spans="1:4" x14ac:dyDescent="0.3">
      <c r="A51">
        <v>28</v>
      </c>
      <c r="B51">
        <v>26417714.399999999</v>
      </c>
      <c r="C51">
        <v>27951026.399999902</v>
      </c>
      <c r="D51">
        <v>31986464.399999999</v>
      </c>
    </row>
    <row r="52" spans="1:4" x14ac:dyDescent="0.3">
      <c r="A52">
        <v>23</v>
      </c>
      <c r="B52">
        <v>26403101.999999899</v>
      </c>
      <c r="C52">
        <v>27945878.399999999</v>
      </c>
      <c r="D52">
        <v>31912095.599999901</v>
      </c>
    </row>
    <row r="53" spans="1:4" x14ac:dyDescent="0.3">
      <c r="A53">
        <v>11</v>
      </c>
      <c r="B53">
        <v>26343424.7999999</v>
      </c>
      <c r="C53">
        <v>27966034.7999999</v>
      </c>
      <c r="D53">
        <v>31949319.600000001</v>
      </c>
    </row>
    <row r="54" spans="1:4" x14ac:dyDescent="0.3">
      <c r="A54">
        <v>21</v>
      </c>
      <c r="B54">
        <v>26348968.800000001</v>
      </c>
      <c r="C54">
        <v>27929444.399999999</v>
      </c>
      <c r="D54">
        <v>31966149.600000001</v>
      </c>
    </row>
    <row r="55" spans="1:4" x14ac:dyDescent="0.3">
      <c r="A55">
        <v>20</v>
      </c>
      <c r="B55">
        <v>26392132.800000001</v>
      </c>
      <c r="C55">
        <v>27908654.399999999</v>
      </c>
      <c r="D55">
        <v>32102096.399999999</v>
      </c>
    </row>
    <row r="56" spans="1:4" x14ac:dyDescent="0.3">
      <c r="A56">
        <v>18</v>
      </c>
      <c r="B56">
        <v>26440048.800000001</v>
      </c>
      <c r="C56">
        <v>27937403.999999899</v>
      </c>
      <c r="D56">
        <v>31964644.800000001</v>
      </c>
    </row>
    <row r="57" spans="1:4" x14ac:dyDescent="0.3">
      <c r="A57">
        <v>4</v>
      </c>
      <c r="B57">
        <v>26507131.199999999</v>
      </c>
      <c r="C57">
        <v>28003971.600000001</v>
      </c>
      <c r="D57">
        <v>32075683.199999999</v>
      </c>
    </row>
    <row r="58" spans="1:4" x14ac:dyDescent="0.3">
      <c r="A58">
        <v>26</v>
      </c>
      <c r="B58">
        <v>26290638</v>
      </c>
      <c r="C58">
        <v>27904219.199999999</v>
      </c>
      <c r="D58">
        <v>31999690.7999999</v>
      </c>
    </row>
    <row r="59" spans="1:4" x14ac:dyDescent="0.3">
      <c r="A59">
        <v>16</v>
      </c>
      <c r="B59">
        <v>26550810</v>
      </c>
      <c r="C59">
        <v>28007971.199999999</v>
      </c>
      <c r="D59">
        <v>32041627.199999999</v>
      </c>
    </row>
    <row r="60" spans="1:4" x14ac:dyDescent="0.3">
      <c r="A60">
        <v>5</v>
      </c>
      <c r="B60">
        <v>26441236.7999999</v>
      </c>
      <c r="C60">
        <v>27941443.199999999</v>
      </c>
      <c r="D60">
        <v>32074059.599999901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0"/>
  <sheetViews>
    <sheetView topLeftCell="A2968" workbookViewId="0">
      <selection activeCell="E1" sqref="E1:E3000"/>
    </sheetView>
  </sheetViews>
  <sheetFormatPr baseColWidth="10" defaultRowHeight="14.4" x14ac:dyDescent="0.3"/>
  <sheetData>
    <row r="1" spans="1:5" x14ac:dyDescent="0.3">
      <c r="A1">
        <v>8</v>
      </c>
      <c r="B1">
        <f>$A$1</f>
        <v>8</v>
      </c>
      <c r="E1">
        <v>8</v>
      </c>
    </row>
    <row r="2" spans="1:5" x14ac:dyDescent="0.3">
      <c r="A2">
        <v>9</v>
      </c>
      <c r="B2">
        <f t="shared" ref="B2:B30" si="0">$A$1</f>
        <v>8</v>
      </c>
      <c r="E2">
        <v>8</v>
      </c>
    </row>
    <row r="3" spans="1:5" x14ac:dyDescent="0.3">
      <c r="A3">
        <v>9</v>
      </c>
      <c r="B3">
        <f t="shared" si="0"/>
        <v>8</v>
      </c>
      <c r="E3">
        <v>8</v>
      </c>
    </row>
    <row r="4" spans="1:5" x14ac:dyDescent="0.3">
      <c r="A4">
        <v>9</v>
      </c>
      <c r="B4">
        <f t="shared" si="0"/>
        <v>8</v>
      </c>
      <c r="E4">
        <v>8</v>
      </c>
    </row>
    <row r="5" spans="1:5" x14ac:dyDescent="0.3">
      <c r="A5">
        <v>6</v>
      </c>
      <c r="B5">
        <f t="shared" si="0"/>
        <v>8</v>
      </c>
      <c r="E5">
        <v>8</v>
      </c>
    </row>
    <row r="6" spans="1:5" x14ac:dyDescent="0.3">
      <c r="A6">
        <v>8</v>
      </c>
      <c r="B6">
        <f t="shared" si="0"/>
        <v>8</v>
      </c>
      <c r="E6">
        <v>8</v>
      </c>
    </row>
    <row r="7" spans="1:5" x14ac:dyDescent="0.3">
      <c r="A7">
        <v>6</v>
      </c>
      <c r="B7">
        <f t="shared" si="0"/>
        <v>8</v>
      </c>
      <c r="E7">
        <v>8</v>
      </c>
    </row>
    <row r="8" spans="1:5" x14ac:dyDescent="0.3">
      <c r="A8">
        <v>9</v>
      </c>
      <c r="B8">
        <f t="shared" si="0"/>
        <v>8</v>
      </c>
      <c r="E8">
        <v>8</v>
      </c>
    </row>
    <row r="9" spans="1:5" x14ac:dyDescent="0.3">
      <c r="A9">
        <v>10</v>
      </c>
      <c r="B9">
        <f t="shared" si="0"/>
        <v>8</v>
      </c>
      <c r="E9">
        <v>8</v>
      </c>
    </row>
    <row r="10" spans="1:5" x14ac:dyDescent="0.3">
      <c r="A10">
        <v>10</v>
      </c>
      <c r="B10">
        <f t="shared" si="0"/>
        <v>8</v>
      </c>
      <c r="E10">
        <v>8</v>
      </c>
    </row>
    <row r="11" spans="1:5" x14ac:dyDescent="0.3">
      <c r="A11">
        <v>10</v>
      </c>
      <c r="B11">
        <f t="shared" si="0"/>
        <v>8</v>
      </c>
      <c r="E11">
        <v>8</v>
      </c>
    </row>
    <row r="12" spans="1:5" x14ac:dyDescent="0.3">
      <c r="A12">
        <v>9</v>
      </c>
      <c r="B12">
        <f t="shared" si="0"/>
        <v>8</v>
      </c>
      <c r="E12">
        <v>8</v>
      </c>
    </row>
    <row r="13" spans="1:5" x14ac:dyDescent="0.3">
      <c r="A13">
        <v>9</v>
      </c>
      <c r="B13">
        <f t="shared" si="0"/>
        <v>8</v>
      </c>
      <c r="E13">
        <v>8</v>
      </c>
    </row>
    <row r="14" spans="1:5" x14ac:dyDescent="0.3">
      <c r="A14">
        <v>5</v>
      </c>
      <c r="B14">
        <f t="shared" si="0"/>
        <v>8</v>
      </c>
      <c r="E14">
        <v>8</v>
      </c>
    </row>
    <row r="15" spans="1:5" x14ac:dyDescent="0.3">
      <c r="A15">
        <v>8</v>
      </c>
      <c r="B15">
        <f t="shared" si="0"/>
        <v>8</v>
      </c>
      <c r="E15">
        <v>8</v>
      </c>
    </row>
    <row r="16" spans="1:5" x14ac:dyDescent="0.3">
      <c r="A16">
        <v>7</v>
      </c>
      <c r="B16">
        <f t="shared" si="0"/>
        <v>8</v>
      </c>
      <c r="E16">
        <v>8</v>
      </c>
    </row>
    <row r="17" spans="1:5" x14ac:dyDescent="0.3">
      <c r="A17">
        <v>7</v>
      </c>
      <c r="B17">
        <f t="shared" si="0"/>
        <v>8</v>
      </c>
      <c r="E17">
        <v>8</v>
      </c>
    </row>
    <row r="18" spans="1:5" x14ac:dyDescent="0.3">
      <c r="A18">
        <v>8</v>
      </c>
      <c r="B18">
        <f t="shared" si="0"/>
        <v>8</v>
      </c>
      <c r="E18">
        <v>8</v>
      </c>
    </row>
    <row r="19" spans="1:5" x14ac:dyDescent="0.3">
      <c r="A19">
        <v>9</v>
      </c>
      <c r="B19">
        <f t="shared" si="0"/>
        <v>8</v>
      </c>
      <c r="E19">
        <v>8</v>
      </c>
    </row>
    <row r="20" spans="1:5" x14ac:dyDescent="0.3">
      <c r="A20">
        <v>10</v>
      </c>
      <c r="B20">
        <f t="shared" si="0"/>
        <v>8</v>
      </c>
      <c r="E20">
        <v>8</v>
      </c>
    </row>
    <row r="21" spans="1:5" x14ac:dyDescent="0.3">
      <c r="A21">
        <v>10</v>
      </c>
      <c r="B21">
        <f t="shared" si="0"/>
        <v>8</v>
      </c>
      <c r="E21">
        <v>8</v>
      </c>
    </row>
    <row r="22" spans="1:5" x14ac:dyDescent="0.3">
      <c r="A22">
        <v>10</v>
      </c>
      <c r="B22">
        <f t="shared" si="0"/>
        <v>8</v>
      </c>
      <c r="E22">
        <v>8</v>
      </c>
    </row>
    <row r="23" spans="1:5" x14ac:dyDescent="0.3">
      <c r="A23">
        <v>4</v>
      </c>
      <c r="B23">
        <f t="shared" si="0"/>
        <v>8</v>
      </c>
      <c r="E23">
        <v>8</v>
      </c>
    </row>
    <row r="24" spans="1:5" x14ac:dyDescent="0.3">
      <c r="A24">
        <v>8</v>
      </c>
      <c r="B24">
        <f t="shared" si="0"/>
        <v>8</v>
      </c>
      <c r="E24">
        <v>8</v>
      </c>
    </row>
    <row r="25" spans="1:5" x14ac:dyDescent="0.3">
      <c r="A25">
        <v>6</v>
      </c>
      <c r="B25">
        <f t="shared" si="0"/>
        <v>8</v>
      </c>
      <c r="E25">
        <v>8</v>
      </c>
    </row>
    <row r="26" spans="1:5" x14ac:dyDescent="0.3">
      <c r="A26">
        <v>6</v>
      </c>
      <c r="B26">
        <f t="shared" si="0"/>
        <v>8</v>
      </c>
      <c r="E26">
        <v>8</v>
      </c>
    </row>
    <row r="27" spans="1:5" x14ac:dyDescent="0.3">
      <c r="A27">
        <v>6</v>
      </c>
      <c r="B27">
        <f t="shared" si="0"/>
        <v>8</v>
      </c>
      <c r="E27">
        <v>8</v>
      </c>
    </row>
    <row r="28" spans="1:5" x14ac:dyDescent="0.3">
      <c r="A28">
        <v>6</v>
      </c>
      <c r="B28">
        <f t="shared" si="0"/>
        <v>8</v>
      </c>
      <c r="E28">
        <v>8</v>
      </c>
    </row>
    <row r="29" spans="1:5" x14ac:dyDescent="0.3">
      <c r="A29">
        <v>7</v>
      </c>
      <c r="B29">
        <f t="shared" si="0"/>
        <v>8</v>
      </c>
      <c r="E29">
        <v>8</v>
      </c>
    </row>
    <row r="30" spans="1:5" x14ac:dyDescent="0.3">
      <c r="A30">
        <v>6</v>
      </c>
      <c r="B30">
        <f t="shared" si="0"/>
        <v>8</v>
      </c>
      <c r="E30">
        <v>8</v>
      </c>
    </row>
    <row r="31" spans="1:5" x14ac:dyDescent="0.3">
      <c r="A31">
        <v>9</v>
      </c>
      <c r="B31">
        <f>$A$2</f>
        <v>9</v>
      </c>
      <c r="E31">
        <v>9</v>
      </c>
    </row>
    <row r="32" spans="1:5" x14ac:dyDescent="0.3">
      <c r="A32">
        <v>5</v>
      </c>
      <c r="B32">
        <f t="shared" ref="B32:B60" si="1">$A$2</f>
        <v>9</v>
      </c>
      <c r="E32">
        <v>9</v>
      </c>
    </row>
    <row r="33" spans="1:5" x14ac:dyDescent="0.3">
      <c r="A33">
        <v>7</v>
      </c>
      <c r="B33">
        <f t="shared" si="1"/>
        <v>9</v>
      </c>
      <c r="E33">
        <v>9</v>
      </c>
    </row>
    <row r="34" spans="1:5" x14ac:dyDescent="0.3">
      <c r="A34">
        <v>6</v>
      </c>
      <c r="B34">
        <f t="shared" si="1"/>
        <v>9</v>
      </c>
      <c r="E34">
        <v>9</v>
      </c>
    </row>
    <row r="35" spans="1:5" x14ac:dyDescent="0.3">
      <c r="A35">
        <v>5</v>
      </c>
      <c r="B35">
        <f t="shared" si="1"/>
        <v>9</v>
      </c>
      <c r="E35">
        <v>9</v>
      </c>
    </row>
    <row r="36" spans="1:5" x14ac:dyDescent="0.3">
      <c r="A36">
        <v>6</v>
      </c>
      <c r="B36">
        <f t="shared" si="1"/>
        <v>9</v>
      </c>
      <c r="E36">
        <v>9</v>
      </c>
    </row>
    <row r="37" spans="1:5" x14ac:dyDescent="0.3">
      <c r="A37">
        <v>5</v>
      </c>
      <c r="B37">
        <f t="shared" si="1"/>
        <v>9</v>
      </c>
      <c r="E37">
        <v>9</v>
      </c>
    </row>
    <row r="38" spans="1:5" x14ac:dyDescent="0.3">
      <c r="A38">
        <v>4</v>
      </c>
      <c r="B38">
        <f t="shared" si="1"/>
        <v>9</v>
      </c>
      <c r="E38">
        <v>9</v>
      </c>
    </row>
    <row r="39" spans="1:5" x14ac:dyDescent="0.3">
      <c r="A39">
        <v>7</v>
      </c>
      <c r="B39">
        <f t="shared" si="1"/>
        <v>9</v>
      </c>
      <c r="E39">
        <v>9</v>
      </c>
    </row>
    <row r="40" spans="1:5" x14ac:dyDescent="0.3">
      <c r="A40">
        <v>6</v>
      </c>
      <c r="B40">
        <f t="shared" si="1"/>
        <v>9</v>
      </c>
      <c r="E40">
        <v>9</v>
      </c>
    </row>
    <row r="41" spans="1:5" x14ac:dyDescent="0.3">
      <c r="A41">
        <v>9</v>
      </c>
      <c r="B41">
        <f t="shared" si="1"/>
        <v>9</v>
      </c>
      <c r="E41">
        <v>9</v>
      </c>
    </row>
    <row r="42" spans="1:5" x14ac:dyDescent="0.3">
      <c r="A42">
        <v>7</v>
      </c>
      <c r="B42">
        <f t="shared" si="1"/>
        <v>9</v>
      </c>
      <c r="E42">
        <v>9</v>
      </c>
    </row>
    <row r="43" spans="1:5" x14ac:dyDescent="0.3">
      <c r="A43">
        <v>3</v>
      </c>
      <c r="B43">
        <f t="shared" si="1"/>
        <v>9</v>
      </c>
      <c r="E43">
        <v>9</v>
      </c>
    </row>
    <row r="44" spans="1:5" x14ac:dyDescent="0.3">
      <c r="A44">
        <v>6</v>
      </c>
      <c r="B44">
        <f t="shared" si="1"/>
        <v>9</v>
      </c>
      <c r="E44">
        <v>9</v>
      </c>
    </row>
    <row r="45" spans="1:5" x14ac:dyDescent="0.3">
      <c r="A45">
        <v>4</v>
      </c>
      <c r="B45">
        <f t="shared" si="1"/>
        <v>9</v>
      </c>
      <c r="E45">
        <v>9</v>
      </c>
    </row>
    <row r="46" spans="1:5" x14ac:dyDescent="0.3">
      <c r="A46">
        <v>8</v>
      </c>
      <c r="B46">
        <f t="shared" si="1"/>
        <v>9</v>
      </c>
      <c r="E46">
        <v>9</v>
      </c>
    </row>
    <row r="47" spans="1:5" x14ac:dyDescent="0.3">
      <c r="A47">
        <v>8</v>
      </c>
      <c r="B47">
        <f t="shared" si="1"/>
        <v>9</v>
      </c>
      <c r="E47">
        <v>9</v>
      </c>
    </row>
    <row r="48" spans="1:5" x14ac:dyDescent="0.3">
      <c r="A48">
        <v>8</v>
      </c>
      <c r="B48">
        <f t="shared" si="1"/>
        <v>9</v>
      </c>
      <c r="E48">
        <v>9</v>
      </c>
    </row>
    <row r="49" spans="1:5" x14ac:dyDescent="0.3">
      <c r="A49">
        <v>6</v>
      </c>
      <c r="B49">
        <f t="shared" si="1"/>
        <v>9</v>
      </c>
      <c r="E49">
        <v>9</v>
      </c>
    </row>
    <row r="50" spans="1:5" x14ac:dyDescent="0.3">
      <c r="A50">
        <v>5</v>
      </c>
      <c r="B50">
        <f t="shared" si="1"/>
        <v>9</v>
      </c>
      <c r="E50">
        <v>9</v>
      </c>
    </row>
    <row r="51" spans="1:5" x14ac:dyDescent="0.3">
      <c r="A51">
        <v>3</v>
      </c>
      <c r="B51">
        <f t="shared" si="1"/>
        <v>9</v>
      </c>
      <c r="E51">
        <v>9</v>
      </c>
    </row>
    <row r="52" spans="1:5" x14ac:dyDescent="0.3">
      <c r="A52">
        <v>4</v>
      </c>
      <c r="B52">
        <f t="shared" si="1"/>
        <v>9</v>
      </c>
      <c r="E52">
        <v>9</v>
      </c>
    </row>
    <row r="53" spans="1:5" x14ac:dyDescent="0.3">
      <c r="A53">
        <v>6</v>
      </c>
      <c r="B53">
        <f t="shared" si="1"/>
        <v>9</v>
      </c>
      <c r="E53">
        <v>9</v>
      </c>
    </row>
    <row r="54" spans="1:5" x14ac:dyDescent="0.3">
      <c r="A54">
        <v>9</v>
      </c>
      <c r="B54">
        <f t="shared" si="1"/>
        <v>9</v>
      </c>
      <c r="E54">
        <v>9</v>
      </c>
    </row>
    <row r="55" spans="1:5" x14ac:dyDescent="0.3">
      <c r="A55">
        <v>10</v>
      </c>
      <c r="B55">
        <f t="shared" si="1"/>
        <v>9</v>
      </c>
      <c r="E55">
        <v>9</v>
      </c>
    </row>
    <row r="56" spans="1:5" x14ac:dyDescent="0.3">
      <c r="A56">
        <v>6</v>
      </c>
      <c r="B56">
        <f t="shared" si="1"/>
        <v>9</v>
      </c>
      <c r="E56">
        <v>9</v>
      </c>
    </row>
    <row r="57" spans="1:5" x14ac:dyDescent="0.3">
      <c r="A57">
        <v>5</v>
      </c>
      <c r="B57">
        <f t="shared" si="1"/>
        <v>9</v>
      </c>
      <c r="E57">
        <v>9</v>
      </c>
    </row>
    <row r="58" spans="1:5" x14ac:dyDescent="0.3">
      <c r="A58">
        <v>4</v>
      </c>
      <c r="B58">
        <f t="shared" si="1"/>
        <v>9</v>
      </c>
      <c r="E58">
        <v>9</v>
      </c>
    </row>
    <row r="59" spans="1:5" x14ac:dyDescent="0.3">
      <c r="A59">
        <v>3</v>
      </c>
      <c r="B59">
        <f t="shared" si="1"/>
        <v>9</v>
      </c>
      <c r="E59">
        <v>9</v>
      </c>
    </row>
    <row r="60" spans="1:5" x14ac:dyDescent="0.3">
      <c r="A60">
        <v>5</v>
      </c>
      <c r="B60">
        <f t="shared" si="1"/>
        <v>9</v>
      </c>
      <c r="E60">
        <v>9</v>
      </c>
    </row>
    <row r="61" spans="1:5" x14ac:dyDescent="0.3">
      <c r="A61">
        <v>6</v>
      </c>
      <c r="B61">
        <f>$A$3</f>
        <v>9</v>
      </c>
      <c r="E61">
        <v>9</v>
      </c>
    </row>
    <row r="62" spans="1:5" x14ac:dyDescent="0.3">
      <c r="A62">
        <v>7</v>
      </c>
      <c r="B62">
        <f t="shared" ref="B62:B90" si="2">$A$3</f>
        <v>9</v>
      </c>
      <c r="E62">
        <v>9</v>
      </c>
    </row>
    <row r="63" spans="1:5" x14ac:dyDescent="0.3">
      <c r="A63">
        <v>8</v>
      </c>
      <c r="B63">
        <f t="shared" si="2"/>
        <v>9</v>
      </c>
      <c r="E63">
        <v>9</v>
      </c>
    </row>
    <row r="64" spans="1:5" x14ac:dyDescent="0.3">
      <c r="A64">
        <v>7</v>
      </c>
      <c r="B64">
        <f t="shared" si="2"/>
        <v>9</v>
      </c>
      <c r="E64">
        <v>9</v>
      </c>
    </row>
    <row r="65" spans="1:5" x14ac:dyDescent="0.3">
      <c r="A65">
        <v>6</v>
      </c>
      <c r="B65">
        <f t="shared" si="2"/>
        <v>9</v>
      </c>
      <c r="E65">
        <v>9</v>
      </c>
    </row>
    <row r="66" spans="1:5" x14ac:dyDescent="0.3">
      <c r="A66">
        <v>4</v>
      </c>
      <c r="B66">
        <f t="shared" si="2"/>
        <v>9</v>
      </c>
      <c r="E66">
        <v>9</v>
      </c>
    </row>
    <row r="67" spans="1:5" x14ac:dyDescent="0.3">
      <c r="A67">
        <v>6</v>
      </c>
      <c r="B67">
        <f t="shared" si="2"/>
        <v>9</v>
      </c>
      <c r="E67">
        <v>9</v>
      </c>
    </row>
    <row r="68" spans="1:5" x14ac:dyDescent="0.3">
      <c r="A68">
        <v>4</v>
      </c>
      <c r="B68">
        <f t="shared" si="2"/>
        <v>9</v>
      </c>
      <c r="E68">
        <v>9</v>
      </c>
    </row>
    <row r="69" spans="1:5" x14ac:dyDescent="0.3">
      <c r="A69">
        <v>3</v>
      </c>
      <c r="B69">
        <f t="shared" si="2"/>
        <v>9</v>
      </c>
      <c r="E69">
        <v>9</v>
      </c>
    </row>
    <row r="70" spans="1:5" x14ac:dyDescent="0.3">
      <c r="A70">
        <v>4</v>
      </c>
      <c r="B70">
        <f t="shared" si="2"/>
        <v>9</v>
      </c>
      <c r="E70">
        <v>9</v>
      </c>
    </row>
    <row r="71" spans="1:5" x14ac:dyDescent="0.3">
      <c r="A71">
        <v>10</v>
      </c>
      <c r="B71">
        <f t="shared" si="2"/>
        <v>9</v>
      </c>
      <c r="E71">
        <v>9</v>
      </c>
    </row>
    <row r="72" spans="1:5" x14ac:dyDescent="0.3">
      <c r="A72">
        <v>10</v>
      </c>
      <c r="B72">
        <f t="shared" si="2"/>
        <v>9</v>
      </c>
      <c r="E72">
        <v>9</v>
      </c>
    </row>
    <row r="73" spans="1:5" x14ac:dyDescent="0.3">
      <c r="A73">
        <v>8</v>
      </c>
      <c r="B73">
        <f t="shared" si="2"/>
        <v>9</v>
      </c>
      <c r="E73">
        <v>9</v>
      </c>
    </row>
    <row r="74" spans="1:5" x14ac:dyDescent="0.3">
      <c r="A74">
        <v>7</v>
      </c>
      <c r="B74">
        <f t="shared" si="2"/>
        <v>9</v>
      </c>
      <c r="E74">
        <v>9</v>
      </c>
    </row>
    <row r="75" spans="1:5" x14ac:dyDescent="0.3">
      <c r="A75">
        <v>6</v>
      </c>
      <c r="B75">
        <f t="shared" si="2"/>
        <v>9</v>
      </c>
      <c r="E75">
        <v>9</v>
      </c>
    </row>
    <row r="76" spans="1:5" x14ac:dyDescent="0.3">
      <c r="A76">
        <v>5</v>
      </c>
      <c r="B76">
        <f t="shared" si="2"/>
        <v>9</v>
      </c>
      <c r="E76">
        <v>9</v>
      </c>
    </row>
    <row r="77" spans="1:5" x14ac:dyDescent="0.3">
      <c r="A77">
        <v>5</v>
      </c>
      <c r="B77">
        <f t="shared" si="2"/>
        <v>9</v>
      </c>
      <c r="E77">
        <v>9</v>
      </c>
    </row>
    <row r="78" spans="1:5" x14ac:dyDescent="0.3">
      <c r="A78">
        <v>7</v>
      </c>
      <c r="B78">
        <f t="shared" si="2"/>
        <v>9</v>
      </c>
      <c r="E78">
        <v>9</v>
      </c>
    </row>
    <row r="79" spans="1:5" x14ac:dyDescent="0.3">
      <c r="A79">
        <v>7</v>
      </c>
      <c r="B79">
        <f t="shared" si="2"/>
        <v>9</v>
      </c>
      <c r="E79">
        <v>9</v>
      </c>
    </row>
    <row r="80" spans="1:5" x14ac:dyDescent="0.3">
      <c r="A80">
        <v>5</v>
      </c>
      <c r="B80">
        <f t="shared" si="2"/>
        <v>9</v>
      </c>
      <c r="E80">
        <v>9</v>
      </c>
    </row>
    <row r="81" spans="1:5" x14ac:dyDescent="0.3">
      <c r="A81">
        <v>9</v>
      </c>
      <c r="B81">
        <f t="shared" si="2"/>
        <v>9</v>
      </c>
      <c r="E81">
        <v>9</v>
      </c>
    </row>
    <row r="82" spans="1:5" x14ac:dyDescent="0.3">
      <c r="A82">
        <v>7</v>
      </c>
      <c r="B82">
        <f t="shared" si="2"/>
        <v>9</v>
      </c>
      <c r="E82">
        <v>9</v>
      </c>
    </row>
    <row r="83" spans="1:5" x14ac:dyDescent="0.3">
      <c r="A83">
        <v>7</v>
      </c>
      <c r="B83">
        <f t="shared" si="2"/>
        <v>9</v>
      </c>
      <c r="E83">
        <v>9</v>
      </c>
    </row>
    <row r="84" spans="1:5" x14ac:dyDescent="0.3">
      <c r="A84">
        <v>11</v>
      </c>
      <c r="B84">
        <f t="shared" si="2"/>
        <v>9</v>
      </c>
      <c r="E84">
        <v>9</v>
      </c>
    </row>
    <row r="85" spans="1:5" x14ac:dyDescent="0.3">
      <c r="A85">
        <v>8</v>
      </c>
      <c r="B85">
        <f t="shared" si="2"/>
        <v>9</v>
      </c>
      <c r="E85">
        <v>9</v>
      </c>
    </row>
    <row r="86" spans="1:5" x14ac:dyDescent="0.3">
      <c r="A86">
        <v>7</v>
      </c>
      <c r="B86">
        <f t="shared" si="2"/>
        <v>9</v>
      </c>
      <c r="E86">
        <v>9</v>
      </c>
    </row>
    <row r="87" spans="1:5" x14ac:dyDescent="0.3">
      <c r="A87">
        <v>8</v>
      </c>
      <c r="B87">
        <f t="shared" si="2"/>
        <v>9</v>
      </c>
      <c r="E87">
        <v>9</v>
      </c>
    </row>
    <row r="88" spans="1:5" x14ac:dyDescent="0.3">
      <c r="A88">
        <v>7</v>
      </c>
      <c r="B88">
        <f t="shared" si="2"/>
        <v>9</v>
      </c>
      <c r="E88">
        <v>9</v>
      </c>
    </row>
    <row r="89" spans="1:5" x14ac:dyDescent="0.3">
      <c r="A89">
        <v>8</v>
      </c>
      <c r="B89">
        <f t="shared" si="2"/>
        <v>9</v>
      </c>
      <c r="E89">
        <v>9</v>
      </c>
    </row>
    <row r="90" spans="1:5" x14ac:dyDescent="0.3">
      <c r="A90">
        <v>6</v>
      </c>
      <c r="B90">
        <f t="shared" si="2"/>
        <v>9</v>
      </c>
      <c r="E90">
        <v>9</v>
      </c>
    </row>
    <row r="91" spans="1:5" x14ac:dyDescent="0.3">
      <c r="A91">
        <v>10</v>
      </c>
      <c r="B91">
        <f>$A$4</f>
        <v>9</v>
      </c>
      <c r="E91">
        <v>9</v>
      </c>
    </row>
    <row r="92" spans="1:5" x14ac:dyDescent="0.3">
      <c r="A92">
        <v>12</v>
      </c>
      <c r="B92">
        <f t="shared" ref="B92:B120" si="3">$A$4</f>
        <v>9</v>
      </c>
      <c r="E92">
        <v>9</v>
      </c>
    </row>
    <row r="93" spans="1:5" x14ac:dyDescent="0.3">
      <c r="A93">
        <v>9</v>
      </c>
      <c r="B93">
        <f t="shared" si="3"/>
        <v>9</v>
      </c>
      <c r="E93">
        <v>9</v>
      </c>
    </row>
    <row r="94" spans="1:5" x14ac:dyDescent="0.3">
      <c r="A94">
        <v>8</v>
      </c>
      <c r="B94">
        <f t="shared" si="3"/>
        <v>9</v>
      </c>
      <c r="E94">
        <v>9</v>
      </c>
    </row>
    <row r="95" spans="1:5" x14ac:dyDescent="0.3">
      <c r="A95">
        <v>7</v>
      </c>
      <c r="B95">
        <f t="shared" si="3"/>
        <v>9</v>
      </c>
      <c r="E95">
        <v>9</v>
      </c>
    </row>
    <row r="96" spans="1:5" x14ac:dyDescent="0.3">
      <c r="A96">
        <v>7</v>
      </c>
      <c r="B96">
        <f t="shared" si="3"/>
        <v>9</v>
      </c>
      <c r="E96">
        <v>9</v>
      </c>
    </row>
    <row r="97" spans="1:5" x14ac:dyDescent="0.3">
      <c r="A97">
        <v>8</v>
      </c>
      <c r="B97">
        <f t="shared" si="3"/>
        <v>9</v>
      </c>
      <c r="E97">
        <v>9</v>
      </c>
    </row>
    <row r="98" spans="1:5" x14ac:dyDescent="0.3">
      <c r="A98">
        <v>7</v>
      </c>
      <c r="B98">
        <f t="shared" si="3"/>
        <v>9</v>
      </c>
      <c r="E98">
        <v>9</v>
      </c>
    </row>
    <row r="99" spans="1:5" x14ac:dyDescent="0.3">
      <c r="A99">
        <v>8</v>
      </c>
      <c r="B99">
        <f t="shared" si="3"/>
        <v>9</v>
      </c>
      <c r="E99">
        <v>9</v>
      </c>
    </row>
    <row r="100" spans="1:5" x14ac:dyDescent="0.3">
      <c r="A100">
        <v>8</v>
      </c>
      <c r="B100">
        <f t="shared" si="3"/>
        <v>9</v>
      </c>
      <c r="E100">
        <v>9</v>
      </c>
    </row>
    <row r="101" spans="1:5" x14ac:dyDescent="0.3">
      <c r="B101">
        <f t="shared" si="3"/>
        <v>9</v>
      </c>
      <c r="E101">
        <v>9</v>
      </c>
    </row>
    <row r="102" spans="1:5" x14ac:dyDescent="0.3">
      <c r="B102">
        <f t="shared" si="3"/>
        <v>9</v>
      </c>
      <c r="E102">
        <v>9</v>
      </c>
    </row>
    <row r="103" spans="1:5" x14ac:dyDescent="0.3">
      <c r="B103">
        <f t="shared" si="3"/>
        <v>9</v>
      </c>
      <c r="E103">
        <v>9</v>
      </c>
    </row>
    <row r="104" spans="1:5" x14ac:dyDescent="0.3">
      <c r="B104">
        <f t="shared" si="3"/>
        <v>9</v>
      </c>
      <c r="E104">
        <v>9</v>
      </c>
    </row>
    <row r="105" spans="1:5" x14ac:dyDescent="0.3">
      <c r="B105">
        <f t="shared" si="3"/>
        <v>9</v>
      </c>
      <c r="E105">
        <v>9</v>
      </c>
    </row>
    <row r="106" spans="1:5" x14ac:dyDescent="0.3">
      <c r="B106">
        <f t="shared" si="3"/>
        <v>9</v>
      </c>
      <c r="E106">
        <v>9</v>
      </c>
    </row>
    <row r="107" spans="1:5" x14ac:dyDescent="0.3">
      <c r="B107">
        <f t="shared" si="3"/>
        <v>9</v>
      </c>
      <c r="E107">
        <v>9</v>
      </c>
    </row>
    <row r="108" spans="1:5" x14ac:dyDescent="0.3">
      <c r="B108">
        <f t="shared" si="3"/>
        <v>9</v>
      </c>
      <c r="E108">
        <v>9</v>
      </c>
    </row>
    <row r="109" spans="1:5" x14ac:dyDescent="0.3">
      <c r="B109">
        <f t="shared" si="3"/>
        <v>9</v>
      </c>
      <c r="E109">
        <v>9</v>
      </c>
    </row>
    <row r="110" spans="1:5" x14ac:dyDescent="0.3">
      <c r="B110">
        <f t="shared" si="3"/>
        <v>9</v>
      </c>
      <c r="E110">
        <v>9</v>
      </c>
    </row>
    <row r="111" spans="1:5" x14ac:dyDescent="0.3">
      <c r="B111">
        <f t="shared" si="3"/>
        <v>9</v>
      </c>
      <c r="E111">
        <v>9</v>
      </c>
    </row>
    <row r="112" spans="1:5" x14ac:dyDescent="0.3">
      <c r="B112">
        <f t="shared" si="3"/>
        <v>9</v>
      </c>
      <c r="E112">
        <v>9</v>
      </c>
    </row>
    <row r="113" spans="2:5" x14ac:dyDescent="0.3">
      <c r="B113">
        <f t="shared" si="3"/>
        <v>9</v>
      </c>
      <c r="E113">
        <v>9</v>
      </c>
    </row>
    <row r="114" spans="2:5" x14ac:dyDescent="0.3">
      <c r="B114">
        <f t="shared" si="3"/>
        <v>9</v>
      </c>
      <c r="E114">
        <v>9</v>
      </c>
    </row>
    <row r="115" spans="2:5" x14ac:dyDescent="0.3">
      <c r="B115">
        <f t="shared" si="3"/>
        <v>9</v>
      </c>
      <c r="E115">
        <v>9</v>
      </c>
    </row>
    <row r="116" spans="2:5" x14ac:dyDescent="0.3">
      <c r="B116">
        <f t="shared" si="3"/>
        <v>9</v>
      </c>
      <c r="E116">
        <v>9</v>
      </c>
    </row>
    <row r="117" spans="2:5" x14ac:dyDescent="0.3">
      <c r="B117">
        <f t="shared" si="3"/>
        <v>9</v>
      </c>
      <c r="E117">
        <v>9</v>
      </c>
    </row>
    <row r="118" spans="2:5" x14ac:dyDescent="0.3">
      <c r="B118">
        <f t="shared" si="3"/>
        <v>9</v>
      </c>
      <c r="E118">
        <v>9</v>
      </c>
    </row>
    <row r="119" spans="2:5" x14ac:dyDescent="0.3">
      <c r="B119">
        <f t="shared" si="3"/>
        <v>9</v>
      </c>
      <c r="E119">
        <v>9</v>
      </c>
    </row>
    <row r="120" spans="2:5" x14ac:dyDescent="0.3">
      <c r="B120">
        <f t="shared" si="3"/>
        <v>9</v>
      </c>
      <c r="E120">
        <v>9</v>
      </c>
    </row>
    <row r="121" spans="2:5" x14ac:dyDescent="0.3">
      <c r="B121">
        <f>$A$5</f>
        <v>6</v>
      </c>
      <c r="E121">
        <v>6</v>
      </c>
    </row>
    <row r="122" spans="2:5" x14ac:dyDescent="0.3">
      <c r="B122">
        <f t="shared" ref="B122:B150" si="4">$A$5</f>
        <v>6</v>
      </c>
      <c r="E122">
        <v>6</v>
      </c>
    </row>
    <row r="123" spans="2:5" x14ac:dyDescent="0.3">
      <c r="B123">
        <f t="shared" si="4"/>
        <v>6</v>
      </c>
      <c r="E123">
        <v>6</v>
      </c>
    </row>
    <row r="124" spans="2:5" x14ac:dyDescent="0.3">
      <c r="B124">
        <f t="shared" si="4"/>
        <v>6</v>
      </c>
      <c r="E124">
        <v>6</v>
      </c>
    </row>
    <row r="125" spans="2:5" x14ac:dyDescent="0.3">
      <c r="B125">
        <f t="shared" si="4"/>
        <v>6</v>
      </c>
      <c r="E125">
        <v>6</v>
      </c>
    </row>
    <row r="126" spans="2:5" x14ac:dyDescent="0.3">
      <c r="B126">
        <f t="shared" si="4"/>
        <v>6</v>
      </c>
      <c r="E126">
        <v>6</v>
      </c>
    </row>
    <row r="127" spans="2:5" x14ac:dyDescent="0.3">
      <c r="B127">
        <f t="shared" si="4"/>
        <v>6</v>
      </c>
      <c r="E127">
        <v>6</v>
      </c>
    </row>
    <row r="128" spans="2:5" x14ac:dyDescent="0.3">
      <c r="B128">
        <f t="shared" si="4"/>
        <v>6</v>
      </c>
      <c r="E128">
        <v>6</v>
      </c>
    </row>
    <row r="129" spans="2:5" x14ac:dyDescent="0.3">
      <c r="B129">
        <f t="shared" si="4"/>
        <v>6</v>
      </c>
      <c r="E129">
        <v>6</v>
      </c>
    </row>
    <row r="130" spans="2:5" x14ac:dyDescent="0.3">
      <c r="B130">
        <f t="shared" si="4"/>
        <v>6</v>
      </c>
      <c r="E130">
        <v>6</v>
      </c>
    </row>
    <row r="131" spans="2:5" x14ac:dyDescent="0.3">
      <c r="B131">
        <f t="shared" si="4"/>
        <v>6</v>
      </c>
      <c r="E131">
        <v>6</v>
      </c>
    </row>
    <row r="132" spans="2:5" x14ac:dyDescent="0.3">
      <c r="B132">
        <f t="shared" si="4"/>
        <v>6</v>
      </c>
      <c r="E132">
        <v>6</v>
      </c>
    </row>
    <row r="133" spans="2:5" x14ac:dyDescent="0.3">
      <c r="B133">
        <f t="shared" si="4"/>
        <v>6</v>
      </c>
      <c r="E133">
        <v>6</v>
      </c>
    </row>
    <row r="134" spans="2:5" x14ac:dyDescent="0.3">
      <c r="B134">
        <f t="shared" si="4"/>
        <v>6</v>
      </c>
      <c r="E134">
        <v>6</v>
      </c>
    </row>
    <row r="135" spans="2:5" x14ac:dyDescent="0.3">
      <c r="B135">
        <f t="shared" si="4"/>
        <v>6</v>
      </c>
      <c r="E135">
        <v>6</v>
      </c>
    </row>
    <row r="136" spans="2:5" x14ac:dyDescent="0.3">
      <c r="B136">
        <f t="shared" si="4"/>
        <v>6</v>
      </c>
      <c r="E136">
        <v>6</v>
      </c>
    </row>
    <row r="137" spans="2:5" x14ac:dyDescent="0.3">
      <c r="B137">
        <f t="shared" si="4"/>
        <v>6</v>
      </c>
      <c r="E137">
        <v>6</v>
      </c>
    </row>
    <row r="138" spans="2:5" x14ac:dyDescent="0.3">
      <c r="B138">
        <f t="shared" si="4"/>
        <v>6</v>
      </c>
      <c r="E138">
        <v>6</v>
      </c>
    </row>
    <row r="139" spans="2:5" x14ac:dyDescent="0.3">
      <c r="B139">
        <f t="shared" si="4"/>
        <v>6</v>
      </c>
      <c r="E139">
        <v>6</v>
      </c>
    </row>
    <row r="140" spans="2:5" x14ac:dyDescent="0.3">
      <c r="B140">
        <f t="shared" si="4"/>
        <v>6</v>
      </c>
      <c r="E140">
        <v>6</v>
      </c>
    </row>
    <row r="141" spans="2:5" x14ac:dyDescent="0.3">
      <c r="B141">
        <f t="shared" si="4"/>
        <v>6</v>
      </c>
      <c r="E141">
        <v>6</v>
      </c>
    </row>
    <row r="142" spans="2:5" x14ac:dyDescent="0.3">
      <c r="B142">
        <f t="shared" si="4"/>
        <v>6</v>
      </c>
      <c r="E142">
        <v>6</v>
      </c>
    </row>
    <row r="143" spans="2:5" x14ac:dyDescent="0.3">
      <c r="B143">
        <f t="shared" si="4"/>
        <v>6</v>
      </c>
      <c r="E143">
        <v>6</v>
      </c>
    </row>
    <row r="144" spans="2:5" x14ac:dyDescent="0.3">
      <c r="B144">
        <f t="shared" si="4"/>
        <v>6</v>
      </c>
      <c r="E144">
        <v>6</v>
      </c>
    </row>
    <row r="145" spans="2:5" x14ac:dyDescent="0.3">
      <c r="B145">
        <f t="shared" si="4"/>
        <v>6</v>
      </c>
      <c r="E145">
        <v>6</v>
      </c>
    </row>
    <row r="146" spans="2:5" x14ac:dyDescent="0.3">
      <c r="B146">
        <f t="shared" si="4"/>
        <v>6</v>
      </c>
      <c r="E146">
        <v>6</v>
      </c>
    </row>
    <row r="147" spans="2:5" x14ac:dyDescent="0.3">
      <c r="B147">
        <f t="shared" si="4"/>
        <v>6</v>
      </c>
      <c r="E147">
        <v>6</v>
      </c>
    </row>
    <row r="148" spans="2:5" x14ac:dyDescent="0.3">
      <c r="B148">
        <f t="shared" si="4"/>
        <v>6</v>
      </c>
      <c r="E148">
        <v>6</v>
      </c>
    </row>
    <row r="149" spans="2:5" x14ac:dyDescent="0.3">
      <c r="B149">
        <f t="shared" si="4"/>
        <v>6</v>
      </c>
      <c r="E149">
        <v>6</v>
      </c>
    </row>
    <row r="150" spans="2:5" x14ac:dyDescent="0.3">
      <c r="B150">
        <f t="shared" si="4"/>
        <v>6</v>
      </c>
      <c r="E150">
        <v>6</v>
      </c>
    </row>
    <row r="151" spans="2:5" x14ac:dyDescent="0.3">
      <c r="B151">
        <f>$A$6</f>
        <v>8</v>
      </c>
      <c r="E151">
        <v>8</v>
      </c>
    </row>
    <row r="152" spans="2:5" x14ac:dyDescent="0.3">
      <c r="B152">
        <f t="shared" ref="B152:B180" si="5">$A$6</f>
        <v>8</v>
      </c>
      <c r="E152">
        <v>8</v>
      </c>
    </row>
    <row r="153" spans="2:5" x14ac:dyDescent="0.3">
      <c r="B153">
        <f t="shared" si="5"/>
        <v>8</v>
      </c>
      <c r="E153">
        <v>8</v>
      </c>
    </row>
    <row r="154" spans="2:5" x14ac:dyDescent="0.3">
      <c r="B154">
        <f t="shared" si="5"/>
        <v>8</v>
      </c>
      <c r="E154">
        <v>8</v>
      </c>
    </row>
    <row r="155" spans="2:5" x14ac:dyDescent="0.3">
      <c r="B155">
        <f t="shared" si="5"/>
        <v>8</v>
      </c>
      <c r="E155">
        <v>8</v>
      </c>
    </row>
    <row r="156" spans="2:5" x14ac:dyDescent="0.3">
      <c r="B156">
        <f t="shared" si="5"/>
        <v>8</v>
      </c>
      <c r="E156">
        <v>8</v>
      </c>
    </row>
    <row r="157" spans="2:5" x14ac:dyDescent="0.3">
      <c r="B157">
        <f t="shared" si="5"/>
        <v>8</v>
      </c>
      <c r="E157">
        <v>8</v>
      </c>
    </row>
    <row r="158" spans="2:5" x14ac:dyDescent="0.3">
      <c r="B158">
        <f t="shared" si="5"/>
        <v>8</v>
      </c>
      <c r="E158">
        <v>8</v>
      </c>
    </row>
    <row r="159" spans="2:5" x14ac:dyDescent="0.3">
      <c r="B159">
        <f t="shared" si="5"/>
        <v>8</v>
      </c>
      <c r="E159">
        <v>8</v>
      </c>
    </row>
    <row r="160" spans="2:5" x14ac:dyDescent="0.3">
      <c r="B160">
        <f t="shared" si="5"/>
        <v>8</v>
      </c>
      <c r="E160">
        <v>8</v>
      </c>
    </row>
    <row r="161" spans="2:5" x14ac:dyDescent="0.3">
      <c r="B161">
        <f t="shared" si="5"/>
        <v>8</v>
      </c>
      <c r="E161">
        <v>8</v>
      </c>
    </row>
    <row r="162" spans="2:5" x14ac:dyDescent="0.3">
      <c r="B162">
        <f t="shared" si="5"/>
        <v>8</v>
      </c>
      <c r="E162">
        <v>8</v>
      </c>
    </row>
    <row r="163" spans="2:5" x14ac:dyDescent="0.3">
      <c r="B163">
        <f t="shared" si="5"/>
        <v>8</v>
      </c>
      <c r="E163">
        <v>8</v>
      </c>
    </row>
    <row r="164" spans="2:5" x14ac:dyDescent="0.3">
      <c r="B164">
        <f t="shared" si="5"/>
        <v>8</v>
      </c>
      <c r="E164">
        <v>8</v>
      </c>
    </row>
    <row r="165" spans="2:5" x14ac:dyDescent="0.3">
      <c r="B165">
        <f t="shared" si="5"/>
        <v>8</v>
      </c>
      <c r="E165">
        <v>8</v>
      </c>
    </row>
    <row r="166" spans="2:5" x14ac:dyDescent="0.3">
      <c r="B166">
        <f t="shared" si="5"/>
        <v>8</v>
      </c>
      <c r="E166">
        <v>8</v>
      </c>
    </row>
    <row r="167" spans="2:5" x14ac:dyDescent="0.3">
      <c r="B167">
        <f t="shared" si="5"/>
        <v>8</v>
      </c>
      <c r="E167">
        <v>8</v>
      </c>
    </row>
    <row r="168" spans="2:5" x14ac:dyDescent="0.3">
      <c r="B168">
        <f t="shared" si="5"/>
        <v>8</v>
      </c>
      <c r="E168">
        <v>8</v>
      </c>
    </row>
    <row r="169" spans="2:5" x14ac:dyDescent="0.3">
      <c r="B169">
        <f t="shared" si="5"/>
        <v>8</v>
      </c>
      <c r="E169">
        <v>8</v>
      </c>
    </row>
    <row r="170" spans="2:5" x14ac:dyDescent="0.3">
      <c r="B170">
        <f t="shared" si="5"/>
        <v>8</v>
      </c>
      <c r="E170">
        <v>8</v>
      </c>
    </row>
    <row r="171" spans="2:5" x14ac:dyDescent="0.3">
      <c r="B171">
        <f t="shared" si="5"/>
        <v>8</v>
      </c>
      <c r="E171">
        <v>8</v>
      </c>
    </row>
    <row r="172" spans="2:5" x14ac:dyDescent="0.3">
      <c r="B172">
        <f t="shared" si="5"/>
        <v>8</v>
      </c>
      <c r="E172">
        <v>8</v>
      </c>
    </row>
    <row r="173" spans="2:5" x14ac:dyDescent="0.3">
      <c r="B173">
        <f t="shared" si="5"/>
        <v>8</v>
      </c>
      <c r="E173">
        <v>8</v>
      </c>
    </row>
    <row r="174" spans="2:5" x14ac:dyDescent="0.3">
      <c r="B174">
        <f t="shared" si="5"/>
        <v>8</v>
      </c>
      <c r="E174">
        <v>8</v>
      </c>
    </row>
    <row r="175" spans="2:5" x14ac:dyDescent="0.3">
      <c r="B175">
        <f t="shared" si="5"/>
        <v>8</v>
      </c>
      <c r="E175">
        <v>8</v>
      </c>
    </row>
    <row r="176" spans="2:5" x14ac:dyDescent="0.3">
      <c r="B176">
        <f t="shared" si="5"/>
        <v>8</v>
      </c>
      <c r="E176">
        <v>8</v>
      </c>
    </row>
    <row r="177" spans="2:5" x14ac:dyDescent="0.3">
      <c r="B177">
        <f t="shared" si="5"/>
        <v>8</v>
      </c>
      <c r="E177">
        <v>8</v>
      </c>
    </row>
    <row r="178" spans="2:5" x14ac:dyDescent="0.3">
      <c r="B178">
        <f t="shared" si="5"/>
        <v>8</v>
      </c>
      <c r="E178">
        <v>8</v>
      </c>
    </row>
    <row r="179" spans="2:5" x14ac:dyDescent="0.3">
      <c r="B179">
        <f t="shared" si="5"/>
        <v>8</v>
      </c>
      <c r="E179">
        <v>8</v>
      </c>
    </row>
    <row r="180" spans="2:5" x14ac:dyDescent="0.3">
      <c r="B180">
        <f t="shared" si="5"/>
        <v>8</v>
      </c>
      <c r="E180">
        <v>8</v>
      </c>
    </row>
    <row r="181" spans="2:5" x14ac:dyDescent="0.3">
      <c r="B181">
        <f>$A$7</f>
        <v>6</v>
      </c>
      <c r="E181">
        <v>6</v>
      </c>
    </row>
    <row r="182" spans="2:5" x14ac:dyDescent="0.3">
      <c r="B182">
        <f t="shared" ref="B182:B210" si="6">$A$7</f>
        <v>6</v>
      </c>
      <c r="E182">
        <v>6</v>
      </c>
    </row>
    <row r="183" spans="2:5" x14ac:dyDescent="0.3">
      <c r="B183">
        <f t="shared" si="6"/>
        <v>6</v>
      </c>
      <c r="E183">
        <v>6</v>
      </c>
    </row>
    <row r="184" spans="2:5" x14ac:dyDescent="0.3">
      <c r="B184">
        <f t="shared" si="6"/>
        <v>6</v>
      </c>
      <c r="E184">
        <v>6</v>
      </c>
    </row>
    <row r="185" spans="2:5" x14ac:dyDescent="0.3">
      <c r="B185">
        <f t="shared" si="6"/>
        <v>6</v>
      </c>
      <c r="E185">
        <v>6</v>
      </c>
    </row>
    <row r="186" spans="2:5" x14ac:dyDescent="0.3">
      <c r="B186">
        <f t="shared" si="6"/>
        <v>6</v>
      </c>
      <c r="E186">
        <v>6</v>
      </c>
    </row>
    <row r="187" spans="2:5" x14ac:dyDescent="0.3">
      <c r="B187">
        <f t="shared" si="6"/>
        <v>6</v>
      </c>
      <c r="E187">
        <v>6</v>
      </c>
    </row>
    <row r="188" spans="2:5" x14ac:dyDescent="0.3">
      <c r="B188">
        <f t="shared" si="6"/>
        <v>6</v>
      </c>
      <c r="E188">
        <v>6</v>
      </c>
    </row>
    <row r="189" spans="2:5" x14ac:dyDescent="0.3">
      <c r="B189">
        <f t="shared" si="6"/>
        <v>6</v>
      </c>
      <c r="E189">
        <v>6</v>
      </c>
    </row>
    <row r="190" spans="2:5" x14ac:dyDescent="0.3">
      <c r="B190">
        <f t="shared" si="6"/>
        <v>6</v>
      </c>
      <c r="E190">
        <v>6</v>
      </c>
    </row>
    <row r="191" spans="2:5" x14ac:dyDescent="0.3">
      <c r="B191">
        <f t="shared" si="6"/>
        <v>6</v>
      </c>
      <c r="E191">
        <v>6</v>
      </c>
    </row>
    <row r="192" spans="2:5" x14ac:dyDescent="0.3">
      <c r="B192">
        <f t="shared" si="6"/>
        <v>6</v>
      </c>
      <c r="E192">
        <v>6</v>
      </c>
    </row>
    <row r="193" spans="2:5" x14ac:dyDescent="0.3">
      <c r="B193">
        <f t="shared" si="6"/>
        <v>6</v>
      </c>
      <c r="E193">
        <v>6</v>
      </c>
    </row>
    <row r="194" spans="2:5" x14ac:dyDescent="0.3">
      <c r="B194">
        <f t="shared" si="6"/>
        <v>6</v>
      </c>
      <c r="E194">
        <v>6</v>
      </c>
    </row>
    <row r="195" spans="2:5" x14ac:dyDescent="0.3">
      <c r="B195">
        <f t="shared" si="6"/>
        <v>6</v>
      </c>
      <c r="E195">
        <v>6</v>
      </c>
    </row>
    <row r="196" spans="2:5" x14ac:dyDescent="0.3">
      <c r="B196">
        <f t="shared" si="6"/>
        <v>6</v>
      </c>
      <c r="E196">
        <v>6</v>
      </c>
    </row>
    <row r="197" spans="2:5" x14ac:dyDescent="0.3">
      <c r="B197">
        <f t="shared" si="6"/>
        <v>6</v>
      </c>
      <c r="E197">
        <v>6</v>
      </c>
    </row>
    <row r="198" spans="2:5" x14ac:dyDescent="0.3">
      <c r="B198">
        <f t="shared" si="6"/>
        <v>6</v>
      </c>
      <c r="E198">
        <v>6</v>
      </c>
    </row>
    <row r="199" spans="2:5" x14ac:dyDescent="0.3">
      <c r="B199">
        <f t="shared" si="6"/>
        <v>6</v>
      </c>
      <c r="E199">
        <v>6</v>
      </c>
    </row>
    <row r="200" spans="2:5" x14ac:dyDescent="0.3">
      <c r="B200">
        <f t="shared" si="6"/>
        <v>6</v>
      </c>
      <c r="E200">
        <v>6</v>
      </c>
    </row>
    <row r="201" spans="2:5" x14ac:dyDescent="0.3">
      <c r="B201">
        <f t="shared" si="6"/>
        <v>6</v>
      </c>
      <c r="E201">
        <v>6</v>
      </c>
    </row>
    <row r="202" spans="2:5" x14ac:dyDescent="0.3">
      <c r="B202">
        <f t="shared" si="6"/>
        <v>6</v>
      </c>
      <c r="E202">
        <v>6</v>
      </c>
    </row>
    <row r="203" spans="2:5" x14ac:dyDescent="0.3">
      <c r="B203">
        <f t="shared" si="6"/>
        <v>6</v>
      </c>
      <c r="E203">
        <v>6</v>
      </c>
    </row>
    <row r="204" spans="2:5" x14ac:dyDescent="0.3">
      <c r="B204">
        <f t="shared" si="6"/>
        <v>6</v>
      </c>
      <c r="E204">
        <v>6</v>
      </c>
    </row>
    <row r="205" spans="2:5" x14ac:dyDescent="0.3">
      <c r="B205">
        <f t="shared" si="6"/>
        <v>6</v>
      </c>
      <c r="E205">
        <v>6</v>
      </c>
    </row>
    <row r="206" spans="2:5" x14ac:dyDescent="0.3">
      <c r="B206">
        <f t="shared" si="6"/>
        <v>6</v>
      </c>
      <c r="E206">
        <v>6</v>
      </c>
    </row>
    <row r="207" spans="2:5" x14ac:dyDescent="0.3">
      <c r="B207">
        <f t="shared" si="6"/>
        <v>6</v>
      </c>
      <c r="E207">
        <v>6</v>
      </c>
    </row>
    <row r="208" spans="2:5" x14ac:dyDescent="0.3">
      <c r="B208">
        <f t="shared" si="6"/>
        <v>6</v>
      </c>
      <c r="E208">
        <v>6</v>
      </c>
    </row>
    <row r="209" spans="2:5" x14ac:dyDescent="0.3">
      <c r="B209">
        <f t="shared" si="6"/>
        <v>6</v>
      </c>
      <c r="E209">
        <v>6</v>
      </c>
    </row>
    <row r="210" spans="2:5" x14ac:dyDescent="0.3">
      <c r="B210">
        <f t="shared" si="6"/>
        <v>6</v>
      </c>
      <c r="E210">
        <v>6</v>
      </c>
    </row>
    <row r="211" spans="2:5" x14ac:dyDescent="0.3">
      <c r="B211">
        <f>$A$8</f>
        <v>9</v>
      </c>
      <c r="E211">
        <v>9</v>
      </c>
    </row>
    <row r="212" spans="2:5" x14ac:dyDescent="0.3">
      <c r="B212">
        <f t="shared" ref="B212:B240" si="7">$A$8</f>
        <v>9</v>
      </c>
      <c r="E212">
        <v>9</v>
      </c>
    </row>
    <row r="213" spans="2:5" x14ac:dyDescent="0.3">
      <c r="B213">
        <f t="shared" si="7"/>
        <v>9</v>
      </c>
      <c r="E213">
        <v>9</v>
      </c>
    </row>
    <row r="214" spans="2:5" x14ac:dyDescent="0.3">
      <c r="B214">
        <f t="shared" si="7"/>
        <v>9</v>
      </c>
      <c r="E214">
        <v>9</v>
      </c>
    </row>
    <row r="215" spans="2:5" x14ac:dyDescent="0.3">
      <c r="B215">
        <f t="shared" si="7"/>
        <v>9</v>
      </c>
      <c r="E215">
        <v>9</v>
      </c>
    </row>
    <row r="216" spans="2:5" x14ac:dyDescent="0.3">
      <c r="B216">
        <f t="shared" si="7"/>
        <v>9</v>
      </c>
      <c r="E216">
        <v>9</v>
      </c>
    </row>
    <row r="217" spans="2:5" x14ac:dyDescent="0.3">
      <c r="B217">
        <f t="shared" si="7"/>
        <v>9</v>
      </c>
      <c r="E217">
        <v>9</v>
      </c>
    </row>
    <row r="218" spans="2:5" x14ac:dyDescent="0.3">
      <c r="B218">
        <f t="shared" si="7"/>
        <v>9</v>
      </c>
      <c r="E218">
        <v>9</v>
      </c>
    </row>
    <row r="219" spans="2:5" x14ac:dyDescent="0.3">
      <c r="B219">
        <f t="shared" si="7"/>
        <v>9</v>
      </c>
      <c r="E219">
        <v>9</v>
      </c>
    </row>
    <row r="220" spans="2:5" x14ac:dyDescent="0.3">
      <c r="B220">
        <f t="shared" si="7"/>
        <v>9</v>
      </c>
      <c r="E220">
        <v>9</v>
      </c>
    </row>
    <row r="221" spans="2:5" x14ac:dyDescent="0.3">
      <c r="B221">
        <f t="shared" si="7"/>
        <v>9</v>
      </c>
      <c r="E221">
        <v>9</v>
      </c>
    </row>
    <row r="222" spans="2:5" x14ac:dyDescent="0.3">
      <c r="B222">
        <f t="shared" si="7"/>
        <v>9</v>
      </c>
      <c r="E222">
        <v>9</v>
      </c>
    </row>
    <row r="223" spans="2:5" x14ac:dyDescent="0.3">
      <c r="B223">
        <f t="shared" si="7"/>
        <v>9</v>
      </c>
      <c r="E223">
        <v>9</v>
      </c>
    </row>
    <row r="224" spans="2:5" x14ac:dyDescent="0.3">
      <c r="B224">
        <f t="shared" si="7"/>
        <v>9</v>
      </c>
      <c r="E224">
        <v>9</v>
      </c>
    </row>
    <row r="225" spans="2:5" x14ac:dyDescent="0.3">
      <c r="B225">
        <f t="shared" si="7"/>
        <v>9</v>
      </c>
      <c r="E225">
        <v>9</v>
      </c>
    </row>
    <row r="226" spans="2:5" x14ac:dyDescent="0.3">
      <c r="B226">
        <f t="shared" si="7"/>
        <v>9</v>
      </c>
      <c r="E226">
        <v>9</v>
      </c>
    </row>
    <row r="227" spans="2:5" x14ac:dyDescent="0.3">
      <c r="B227">
        <f t="shared" si="7"/>
        <v>9</v>
      </c>
      <c r="E227">
        <v>9</v>
      </c>
    </row>
    <row r="228" spans="2:5" x14ac:dyDescent="0.3">
      <c r="B228">
        <f t="shared" si="7"/>
        <v>9</v>
      </c>
      <c r="E228">
        <v>9</v>
      </c>
    </row>
    <row r="229" spans="2:5" x14ac:dyDescent="0.3">
      <c r="B229">
        <f t="shared" si="7"/>
        <v>9</v>
      </c>
      <c r="E229">
        <v>9</v>
      </c>
    </row>
    <row r="230" spans="2:5" x14ac:dyDescent="0.3">
      <c r="B230">
        <f t="shared" si="7"/>
        <v>9</v>
      </c>
      <c r="E230">
        <v>9</v>
      </c>
    </row>
    <row r="231" spans="2:5" x14ac:dyDescent="0.3">
      <c r="B231">
        <f t="shared" si="7"/>
        <v>9</v>
      </c>
      <c r="E231">
        <v>9</v>
      </c>
    </row>
    <row r="232" spans="2:5" x14ac:dyDescent="0.3">
      <c r="B232">
        <f t="shared" si="7"/>
        <v>9</v>
      </c>
      <c r="E232">
        <v>9</v>
      </c>
    </row>
    <row r="233" spans="2:5" x14ac:dyDescent="0.3">
      <c r="B233">
        <f t="shared" si="7"/>
        <v>9</v>
      </c>
      <c r="E233">
        <v>9</v>
      </c>
    </row>
    <row r="234" spans="2:5" x14ac:dyDescent="0.3">
      <c r="B234">
        <f t="shared" si="7"/>
        <v>9</v>
      </c>
      <c r="E234">
        <v>9</v>
      </c>
    </row>
    <row r="235" spans="2:5" x14ac:dyDescent="0.3">
      <c r="B235">
        <f t="shared" si="7"/>
        <v>9</v>
      </c>
      <c r="E235">
        <v>9</v>
      </c>
    </row>
    <row r="236" spans="2:5" x14ac:dyDescent="0.3">
      <c r="B236">
        <f t="shared" si="7"/>
        <v>9</v>
      </c>
      <c r="E236">
        <v>9</v>
      </c>
    </row>
    <row r="237" spans="2:5" x14ac:dyDescent="0.3">
      <c r="B237">
        <f t="shared" si="7"/>
        <v>9</v>
      </c>
      <c r="E237">
        <v>9</v>
      </c>
    </row>
    <row r="238" spans="2:5" x14ac:dyDescent="0.3">
      <c r="B238">
        <f t="shared" si="7"/>
        <v>9</v>
      </c>
      <c r="E238">
        <v>9</v>
      </c>
    </row>
    <row r="239" spans="2:5" x14ac:dyDescent="0.3">
      <c r="B239">
        <f t="shared" si="7"/>
        <v>9</v>
      </c>
      <c r="E239">
        <v>9</v>
      </c>
    </row>
    <row r="240" spans="2:5" x14ac:dyDescent="0.3">
      <c r="B240">
        <f t="shared" si="7"/>
        <v>9</v>
      </c>
      <c r="E240">
        <v>9</v>
      </c>
    </row>
    <row r="241" spans="2:5" x14ac:dyDescent="0.3">
      <c r="B241">
        <f>$A$9</f>
        <v>10</v>
      </c>
      <c r="E241">
        <v>10</v>
      </c>
    </row>
    <row r="242" spans="2:5" x14ac:dyDescent="0.3">
      <c r="B242">
        <f t="shared" ref="B242:B270" si="8">$A$9</f>
        <v>10</v>
      </c>
      <c r="E242">
        <v>10</v>
      </c>
    </row>
    <row r="243" spans="2:5" x14ac:dyDescent="0.3">
      <c r="B243">
        <f t="shared" si="8"/>
        <v>10</v>
      </c>
      <c r="E243">
        <v>10</v>
      </c>
    </row>
    <row r="244" spans="2:5" x14ac:dyDescent="0.3">
      <c r="B244">
        <f t="shared" si="8"/>
        <v>10</v>
      </c>
      <c r="E244">
        <v>10</v>
      </c>
    </row>
    <row r="245" spans="2:5" x14ac:dyDescent="0.3">
      <c r="B245">
        <f t="shared" si="8"/>
        <v>10</v>
      </c>
      <c r="E245">
        <v>10</v>
      </c>
    </row>
    <row r="246" spans="2:5" x14ac:dyDescent="0.3">
      <c r="B246">
        <f t="shared" si="8"/>
        <v>10</v>
      </c>
      <c r="E246">
        <v>10</v>
      </c>
    </row>
    <row r="247" spans="2:5" x14ac:dyDescent="0.3">
      <c r="B247">
        <f t="shared" si="8"/>
        <v>10</v>
      </c>
      <c r="E247">
        <v>10</v>
      </c>
    </row>
    <row r="248" spans="2:5" x14ac:dyDescent="0.3">
      <c r="B248">
        <f t="shared" si="8"/>
        <v>10</v>
      </c>
      <c r="E248">
        <v>10</v>
      </c>
    </row>
    <row r="249" spans="2:5" x14ac:dyDescent="0.3">
      <c r="B249">
        <f t="shared" si="8"/>
        <v>10</v>
      </c>
      <c r="E249">
        <v>10</v>
      </c>
    </row>
    <row r="250" spans="2:5" x14ac:dyDescent="0.3">
      <c r="B250">
        <f t="shared" si="8"/>
        <v>10</v>
      </c>
      <c r="E250">
        <v>10</v>
      </c>
    </row>
    <row r="251" spans="2:5" x14ac:dyDescent="0.3">
      <c r="B251">
        <f t="shared" si="8"/>
        <v>10</v>
      </c>
      <c r="E251">
        <v>10</v>
      </c>
    </row>
    <row r="252" spans="2:5" x14ac:dyDescent="0.3">
      <c r="B252">
        <f t="shared" si="8"/>
        <v>10</v>
      </c>
      <c r="E252">
        <v>10</v>
      </c>
    </row>
    <row r="253" spans="2:5" x14ac:dyDescent="0.3">
      <c r="B253">
        <f t="shared" si="8"/>
        <v>10</v>
      </c>
      <c r="E253">
        <v>10</v>
      </c>
    </row>
    <row r="254" spans="2:5" x14ac:dyDescent="0.3">
      <c r="B254">
        <f t="shared" si="8"/>
        <v>10</v>
      </c>
      <c r="E254">
        <v>10</v>
      </c>
    </row>
    <row r="255" spans="2:5" x14ac:dyDescent="0.3">
      <c r="B255">
        <f t="shared" si="8"/>
        <v>10</v>
      </c>
      <c r="E255">
        <v>10</v>
      </c>
    </row>
    <row r="256" spans="2:5" x14ac:dyDescent="0.3">
      <c r="B256">
        <f t="shared" si="8"/>
        <v>10</v>
      </c>
      <c r="E256">
        <v>10</v>
      </c>
    </row>
    <row r="257" spans="2:5" x14ac:dyDescent="0.3">
      <c r="B257">
        <f t="shared" si="8"/>
        <v>10</v>
      </c>
      <c r="E257">
        <v>10</v>
      </c>
    </row>
    <row r="258" spans="2:5" x14ac:dyDescent="0.3">
      <c r="B258">
        <f t="shared" si="8"/>
        <v>10</v>
      </c>
      <c r="E258">
        <v>10</v>
      </c>
    </row>
    <row r="259" spans="2:5" x14ac:dyDescent="0.3">
      <c r="B259">
        <f t="shared" si="8"/>
        <v>10</v>
      </c>
      <c r="E259">
        <v>10</v>
      </c>
    </row>
    <row r="260" spans="2:5" x14ac:dyDescent="0.3">
      <c r="B260">
        <f t="shared" si="8"/>
        <v>10</v>
      </c>
      <c r="E260">
        <v>10</v>
      </c>
    </row>
    <row r="261" spans="2:5" x14ac:dyDescent="0.3">
      <c r="B261">
        <f t="shared" si="8"/>
        <v>10</v>
      </c>
      <c r="E261">
        <v>10</v>
      </c>
    </row>
    <row r="262" spans="2:5" x14ac:dyDescent="0.3">
      <c r="B262">
        <f t="shared" si="8"/>
        <v>10</v>
      </c>
      <c r="E262">
        <v>10</v>
      </c>
    </row>
    <row r="263" spans="2:5" x14ac:dyDescent="0.3">
      <c r="B263">
        <f t="shared" si="8"/>
        <v>10</v>
      </c>
      <c r="E263">
        <v>10</v>
      </c>
    </row>
    <row r="264" spans="2:5" x14ac:dyDescent="0.3">
      <c r="B264">
        <f t="shared" si="8"/>
        <v>10</v>
      </c>
      <c r="E264">
        <v>10</v>
      </c>
    </row>
    <row r="265" spans="2:5" x14ac:dyDescent="0.3">
      <c r="B265">
        <f t="shared" si="8"/>
        <v>10</v>
      </c>
      <c r="E265">
        <v>10</v>
      </c>
    </row>
    <row r="266" spans="2:5" x14ac:dyDescent="0.3">
      <c r="B266">
        <f t="shared" si="8"/>
        <v>10</v>
      </c>
      <c r="E266">
        <v>10</v>
      </c>
    </row>
    <row r="267" spans="2:5" x14ac:dyDescent="0.3">
      <c r="B267">
        <f t="shared" si="8"/>
        <v>10</v>
      </c>
      <c r="E267">
        <v>10</v>
      </c>
    </row>
    <row r="268" spans="2:5" x14ac:dyDescent="0.3">
      <c r="B268">
        <f t="shared" si="8"/>
        <v>10</v>
      </c>
      <c r="E268">
        <v>10</v>
      </c>
    </row>
    <row r="269" spans="2:5" x14ac:dyDescent="0.3">
      <c r="B269">
        <f t="shared" si="8"/>
        <v>10</v>
      </c>
      <c r="E269">
        <v>10</v>
      </c>
    </row>
    <row r="270" spans="2:5" x14ac:dyDescent="0.3">
      <c r="B270">
        <f t="shared" si="8"/>
        <v>10</v>
      </c>
      <c r="E270">
        <v>10</v>
      </c>
    </row>
    <row r="271" spans="2:5" x14ac:dyDescent="0.3">
      <c r="B271">
        <f>$A$10</f>
        <v>10</v>
      </c>
      <c r="E271">
        <v>10</v>
      </c>
    </row>
    <row r="272" spans="2:5" x14ac:dyDescent="0.3">
      <c r="B272">
        <f t="shared" ref="B272:B300" si="9">$A$10</f>
        <v>10</v>
      </c>
      <c r="E272">
        <v>10</v>
      </c>
    </row>
    <row r="273" spans="2:5" x14ac:dyDescent="0.3">
      <c r="B273">
        <f t="shared" si="9"/>
        <v>10</v>
      </c>
      <c r="E273">
        <v>10</v>
      </c>
    </row>
    <row r="274" spans="2:5" x14ac:dyDescent="0.3">
      <c r="B274">
        <f t="shared" si="9"/>
        <v>10</v>
      </c>
      <c r="E274">
        <v>10</v>
      </c>
    </row>
    <row r="275" spans="2:5" x14ac:dyDescent="0.3">
      <c r="B275">
        <f t="shared" si="9"/>
        <v>10</v>
      </c>
      <c r="E275">
        <v>10</v>
      </c>
    </row>
    <row r="276" spans="2:5" x14ac:dyDescent="0.3">
      <c r="B276">
        <f t="shared" si="9"/>
        <v>10</v>
      </c>
      <c r="E276">
        <v>10</v>
      </c>
    </row>
    <row r="277" spans="2:5" x14ac:dyDescent="0.3">
      <c r="B277">
        <f t="shared" si="9"/>
        <v>10</v>
      </c>
      <c r="E277">
        <v>10</v>
      </c>
    </row>
    <row r="278" spans="2:5" x14ac:dyDescent="0.3">
      <c r="B278">
        <f t="shared" si="9"/>
        <v>10</v>
      </c>
      <c r="E278">
        <v>10</v>
      </c>
    </row>
    <row r="279" spans="2:5" x14ac:dyDescent="0.3">
      <c r="B279">
        <f t="shared" si="9"/>
        <v>10</v>
      </c>
      <c r="E279">
        <v>10</v>
      </c>
    </row>
    <row r="280" spans="2:5" x14ac:dyDescent="0.3">
      <c r="B280">
        <f t="shared" si="9"/>
        <v>10</v>
      </c>
      <c r="E280">
        <v>10</v>
      </c>
    </row>
    <row r="281" spans="2:5" x14ac:dyDescent="0.3">
      <c r="B281">
        <f t="shared" si="9"/>
        <v>10</v>
      </c>
      <c r="E281">
        <v>10</v>
      </c>
    </row>
    <row r="282" spans="2:5" x14ac:dyDescent="0.3">
      <c r="B282">
        <f t="shared" si="9"/>
        <v>10</v>
      </c>
      <c r="E282">
        <v>10</v>
      </c>
    </row>
    <row r="283" spans="2:5" x14ac:dyDescent="0.3">
      <c r="B283">
        <f t="shared" si="9"/>
        <v>10</v>
      </c>
      <c r="E283">
        <v>10</v>
      </c>
    </row>
    <row r="284" spans="2:5" x14ac:dyDescent="0.3">
      <c r="B284">
        <f t="shared" si="9"/>
        <v>10</v>
      </c>
      <c r="E284">
        <v>10</v>
      </c>
    </row>
    <row r="285" spans="2:5" x14ac:dyDescent="0.3">
      <c r="B285">
        <f t="shared" si="9"/>
        <v>10</v>
      </c>
      <c r="E285">
        <v>10</v>
      </c>
    </row>
    <row r="286" spans="2:5" x14ac:dyDescent="0.3">
      <c r="B286">
        <f t="shared" si="9"/>
        <v>10</v>
      </c>
      <c r="E286">
        <v>10</v>
      </c>
    </row>
    <row r="287" spans="2:5" x14ac:dyDescent="0.3">
      <c r="B287">
        <f t="shared" si="9"/>
        <v>10</v>
      </c>
      <c r="E287">
        <v>10</v>
      </c>
    </row>
    <row r="288" spans="2:5" x14ac:dyDescent="0.3">
      <c r="B288">
        <f t="shared" si="9"/>
        <v>10</v>
      </c>
      <c r="E288">
        <v>10</v>
      </c>
    </row>
    <row r="289" spans="2:5" x14ac:dyDescent="0.3">
      <c r="B289">
        <f t="shared" si="9"/>
        <v>10</v>
      </c>
      <c r="E289">
        <v>10</v>
      </c>
    </row>
    <row r="290" spans="2:5" x14ac:dyDescent="0.3">
      <c r="B290">
        <f t="shared" si="9"/>
        <v>10</v>
      </c>
      <c r="E290">
        <v>10</v>
      </c>
    </row>
    <row r="291" spans="2:5" x14ac:dyDescent="0.3">
      <c r="B291">
        <f t="shared" si="9"/>
        <v>10</v>
      </c>
      <c r="E291">
        <v>10</v>
      </c>
    </row>
    <row r="292" spans="2:5" x14ac:dyDescent="0.3">
      <c r="B292">
        <f t="shared" si="9"/>
        <v>10</v>
      </c>
      <c r="E292">
        <v>10</v>
      </c>
    </row>
    <row r="293" spans="2:5" x14ac:dyDescent="0.3">
      <c r="B293">
        <f t="shared" si="9"/>
        <v>10</v>
      </c>
      <c r="E293">
        <v>10</v>
      </c>
    </row>
    <row r="294" spans="2:5" x14ac:dyDescent="0.3">
      <c r="B294">
        <f t="shared" si="9"/>
        <v>10</v>
      </c>
      <c r="E294">
        <v>10</v>
      </c>
    </row>
    <row r="295" spans="2:5" x14ac:dyDescent="0.3">
      <c r="B295">
        <f t="shared" si="9"/>
        <v>10</v>
      </c>
      <c r="E295">
        <v>10</v>
      </c>
    </row>
    <row r="296" spans="2:5" x14ac:dyDescent="0.3">
      <c r="B296">
        <f t="shared" si="9"/>
        <v>10</v>
      </c>
      <c r="E296">
        <v>10</v>
      </c>
    </row>
    <row r="297" spans="2:5" x14ac:dyDescent="0.3">
      <c r="B297">
        <f t="shared" si="9"/>
        <v>10</v>
      </c>
      <c r="E297">
        <v>10</v>
      </c>
    </row>
    <row r="298" spans="2:5" x14ac:dyDescent="0.3">
      <c r="B298">
        <f t="shared" si="9"/>
        <v>10</v>
      </c>
      <c r="E298">
        <v>10</v>
      </c>
    </row>
    <row r="299" spans="2:5" x14ac:dyDescent="0.3">
      <c r="B299">
        <f t="shared" si="9"/>
        <v>10</v>
      </c>
      <c r="E299">
        <v>10</v>
      </c>
    </row>
    <row r="300" spans="2:5" x14ac:dyDescent="0.3">
      <c r="B300">
        <f t="shared" si="9"/>
        <v>10</v>
      </c>
      <c r="E300">
        <v>10</v>
      </c>
    </row>
    <row r="301" spans="2:5" x14ac:dyDescent="0.3">
      <c r="B301">
        <f>$A$11</f>
        <v>10</v>
      </c>
      <c r="E301">
        <v>10</v>
      </c>
    </row>
    <row r="302" spans="2:5" x14ac:dyDescent="0.3">
      <c r="B302">
        <f t="shared" ref="B302:B330" si="10">$A$11</f>
        <v>10</v>
      </c>
      <c r="E302">
        <v>10</v>
      </c>
    </row>
    <row r="303" spans="2:5" x14ac:dyDescent="0.3">
      <c r="B303">
        <f t="shared" si="10"/>
        <v>10</v>
      </c>
      <c r="E303">
        <v>10</v>
      </c>
    </row>
    <row r="304" spans="2:5" x14ac:dyDescent="0.3">
      <c r="B304">
        <f t="shared" si="10"/>
        <v>10</v>
      </c>
      <c r="E304">
        <v>10</v>
      </c>
    </row>
    <row r="305" spans="2:5" x14ac:dyDescent="0.3">
      <c r="B305">
        <f t="shared" si="10"/>
        <v>10</v>
      </c>
      <c r="E305">
        <v>10</v>
      </c>
    </row>
    <row r="306" spans="2:5" x14ac:dyDescent="0.3">
      <c r="B306">
        <f t="shared" si="10"/>
        <v>10</v>
      </c>
      <c r="E306">
        <v>10</v>
      </c>
    </row>
    <row r="307" spans="2:5" x14ac:dyDescent="0.3">
      <c r="B307">
        <f t="shared" si="10"/>
        <v>10</v>
      </c>
      <c r="E307">
        <v>10</v>
      </c>
    </row>
    <row r="308" spans="2:5" x14ac:dyDescent="0.3">
      <c r="B308">
        <f t="shared" si="10"/>
        <v>10</v>
      </c>
      <c r="E308">
        <v>10</v>
      </c>
    </row>
    <row r="309" spans="2:5" x14ac:dyDescent="0.3">
      <c r="B309">
        <f t="shared" si="10"/>
        <v>10</v>
      </c>
      <c r="E309">
        <v>10</v>
      </c>
    </row>
    <row r="310" spans="2:5" x14ac:dyDescent="0.3">
      <c r="B310">
        <f t="shared" si="10"/>
        <v>10</v>
      </c>
      <c r="E310">
        <v>10</v>
      </c>
    </row>
    <row r="311" spans="2:5" x14ac:dyDescent="0.3">
      <c r="B311">
        <f t="shared" si="10"/>
        <v>10</v>
      </c>
      <c r="E311">
        <v>10</v>
      </c>
    </row>
    <row r="312" spans="2:5" x14ac:dyDescent="0.3">
      <c r="B312">
        <f t="shared" si="10"/>
        <v>10</v>
      </c>
      <c r="E312">
        <v>10</v>
      </c>
    </row>
    <row r="313" spans="2:5" x14ac:dyDescent="0.3">
      <c r="B313">
        <f t="shared" si="10"/>
        <v>10</v>
      </c>
      <c r="E313">
        <v>10</v>
      </c>
    </row>
    <row r="314" spans="2:5" x14ac:dyDescent="0.3">
      <c r="B314">
        <f t="shared" si="10"/>
        <v>10</v>
      </c>
      <c r="E314">
        <v>10</v>
      </c>
    </row>
    <row r="315" spans="2:5" x14ac:dyDescent="0.3">
      <c r="B315">
        <f t="shared" si="10"/>
        <v>10</v>
      </c>
      <c r="E315">
        <v>10</v>
      </c>
    </row>
    <row r="316" spans="2:5" x14ac:dyDescent="0.3">
      <c r="B316">
        <f t="shared" si="10"/>
        <v>10</v>
      </c>
      <c r="E316">
        <v>10</v>
      </c>
    </row>
    <row r="317" spans="2:5" x14ac:dyDescent="0.3">
      <c r="B317">
        <f t="shared" si="10"/>
        <v>10</v>
      </c>
      <c r="E317">
        <v>10</v>
      </c>
    </row>
    <row r="318" spans="2:5" x14ac:dyDescent="0.3">
      <c r="B318">
        <f t="shared" si="10"/>
        <v>10</v>
      </c>
      <c r="E318">
        <v>10</v>
      </c>
    </row>
    <row r="319" spans="2:5" x14ac:dyDescent="0.3">
      <c r="B319">
        <f t="shared" si="10"/>
        <v>10</v>
      </c>
      <c r="E319">
        <v>10</v>
      </c>
    </row>
    <row r="320" spans="2:5" x14ac:dyDescent="0.3">
      <c r="B320">
        <f t="shared" si="10"/>
        <v>10</v>
      </c>
      <c r="E320">
        <v>10</v>
      </c>
    </row>
    <row r="321" spans="2:5" x14ac:dyDescent="0.3">
      <c r="B321">
        <f t="shared" si="10"/>
        <v>10</v>
      </c>
      <c r="E321">
        <v>10</v>
      </c>
    </row>
    <row r="322" spans="2:5" x14ac:dyDescent="0.3">
      <c r="B322">
        <f t="shared" si="10"/>
        <v>10</v>
      </c>
      <c r="E322">
        <v>10</v>
      </c>
    </row>
    <row r="323" spans="2:5" x14ac:dyDescent="0.3">
      <c r="B323">
        <f t="shared" si="10"/>
        <v>10</v>
      </c>
      <c r="E323">
        <v>10</v>
      </c>
    </row>
    <row r="324" spans="2:5" x14ac:dyDescent="0.3">
      <c r="B324">
        <f t="shared" si="10"/>
        <v>10</v>
      </c>
      <c r="E324">
        <v>10</v>
      </c>
    </row>
    <row r="325" spans="2:5" x14ac:dyDescent="0.3">
      <c r="B325">
        <f t="shared" si="10"/>
        <v>10</v>
      </c>
      <c r="E325">
        <v>10</v>
      </c>
    </row>
    <row r="326" spans="2:5" x14ac:dyDescent="0.3">
      <c r="B326">
        <f t="shared" si="10"/>
        <v>10</v>
      </c>
      <c r="E326">
        <v>10</v>
      </c>
    </row>
    <row r="327" spans="2:5" x14ac:dyDescent="0.3">
      <c r="B327">
        <f t="shared" si="10"/>
        <v>10</v>
      </c>
      <c r="E327">
        <v>10</v>
      </c>
    </row>
    <row r="328" spans="2:5" x14ac:dyDescent="0.3">
      <c r="B328">
        <f t="shared" si="10"/>
        <v>10</v>
      </c>
      <c r="E328">
        <v>10</v>
      </c>
    </row>
    <row r="329" spans="2:5" x14ac:dyDescent="0.3">
      <c r="B329">
        <f t="shared" si="10"/>
        <v>10</v>
      </c>
      <c r="E329">
        <v>10</v>
      </c>
    </row>
    <row r="330" spans="2:5" x14ac:dyDescent="0.3">
      <c r="B330">
        <f t="shared" si="10"/>
        <v>10</v>
      </c>
      <c r="E330">
        <v>10</v>
      </c>
    </row>
    <row r="331" spans="2:5" x14ac:dyDescent="0.3">
      <c r="B331">
        <f>$A$12</f>
        <v>9</v>
      </c>
      <c r="E331">
        <v>9</v>
      </c>
    </row>
    <row r="332" spans="2:5" x14ac:dyDescent="0.3">
      <c r="B332">
        <f t="shared" ref="B332:B360" si="11">$A$12</f>
        <v>9</v>
      </c>
      <c r="E332">
        <v>9</v>
      </c>
    </row>
    <row r="333" spans="2:5" x14ac:dyDescent="0.3">
      <c r="B333">
        <f t="shared" si="11"/>
        <v>9</v>
      </c>
      <c r="E333">
        <v>9</v>
      </c>
    </row>
    <row r="334" spans="2:5" x14ac:dyDescent="0.3">
      <c r="B334">
        <f t="shared" si="11"/>
        <v>9</v>
      </c>
      <c r="E334">
        <v>9</v>
      </c>
    </row>
    <row r="335" spans="2:5" x14ac:dyDescent="0.3">
      <c r="B335">
        <f t="shared" si="11"/>
        <v>9</v>
      </c>
      <c r="E335">
        <v>9</v>
      </c>
    </row>
    <row r="336" spans="2:5" x14ac:dyDescent="0.3">
      <c r="B336">
        <f t="shared" si="11"/>
        <v>9</v>
      </c>
      <c r="E336">
        <v>9</v>
      </c>
    </row>
    <row r="337" spans="2:5" x14ac:dyDescent="0.3">
      <c r="B337">
        <f t="shared" si="11"/>
        <v>9</v>
      </c>
      <c r="E337">
        <v>9</v>
      </c>
    </row>
    <row r="338" spans="2:5" x14ac:dyDescent="0.3">
      <c r="B338">
        <f t="shared" si="11"/>
        <v>9</v>
      </c>
      <c r="E338">
        <v>9</v>
      </c>
    </row>
    <row r="339" spans="2:5" x14ac:dyDescent="0.3">
      <c r="B339">
        <f t="shared" si="11"/>
        <v>9</v>
      </c>
      <c r="E339">
        <v>9</v>
      </c>
    </row>
    <row r="340" spans="2:5" x14ac:dyDescent="0.3">
      <c r="B340">
        <f t="shared" si="11"/>
        <v>9</v>
      </c>
      <c r="E340">
        <v>9</v>
      </c>
    </row>
    <row r="341" spans="2:5" x14ac:dyDescent="0.3">
      <c r="B341">
        <f t="shared" si="11"/>
        <v>9</v>
      </c>
      <c r="E341">
        <v>9</v>
      </c>
    </row>
    <row r="342" spans="2:5" x14ac:dyDescent="0.3">
      <c r="B342">
        <f t="shared" si="11"/>
        <v>9</v>
      </c>
      <c r="E342">
        <v>9</v>
      </c>
    </row>
    <row r="343" spans="2:5" x14ac:dyDescent="0.3">
      <c r="B343">
        <f t="shared" si="11"/>
        <v>9</v>
      </c>
      <c r="E343">
        <v>9</v>
      </c>
    </row>
    <row r="344" spans="2:5" x14ac:dyDescent="0.3">
      <c r="B344">
        <f t="shared" si="11"/>
        <v>9</v>
      </c>
      <c r="E344">
        <v>9</v>
      </c>
    </row>
    <row r="345" spans="2:5" x14ac:dyDescent="0.3">
      <c r="B345">
        <f t="shared" si="11"/>
        <v>9</v>
      </c>
      <c r="E345">
        <v>9</v>
      </c>
    </row>
    <row r="346" spans="2:5" x14ac:dyDescent="0.3">
      <c r="B346">
        <f t="shared" si="11"/>
        <v>9</v>
      </c>
      <c r="E346">
        <v>9</v>
      </c>
    </row>
    <row r="347" spans="2:5" x14ac:dyDescent="0.3">
      <c r="B347">
        <f t="shared" si="11"/>
        <v>9</v>
      </c>
      <c r="E347">
        <v>9</v>
      </c>
    </row>
    <row r="348" spans="2:5" x14ac:dyDescent="0.3">
      <c r="B348">
        <f t="shared" si="11"/>
        <v>9</v>
      </c>
      <c r="E348">
        <v>9</v>
      </c>
    </row>
    <row r="349" spans="2:5" x14ac:dyDescent="0.3">
      <c r="B349">
        <f t="shared" si="11"/>
        <v>9</v>
      </c>
      <c r="E349">
        <v>9</v>
      </c>
    </row>
    <row r="350" spans="2:5" x14ac:dyDescent="0.3">
      <c r="B350">
        <f t="shared" si="11"/>
        <v>9</v>
      </c>
      <c r="E350">
        <v>9</v>
      </c>
    </row>
    <row r="351" spans="2:5" x14ac:dyDescent="0.3">
      <c r="B351">
        <f t="shared" si="11"/>
        <v>9</v>
      </c>
      <c r="E351">
        <v>9</v>
      </c>
    </row>
    <row r="352" spans="2:5" x14ac:dyDescent="0.3">
      <c r="B352">
        <f t="shared" si="11"/>
        <v>9</v>
      </c>
      <c r="E352">
        <v>9</v>
      </c>
    </row>
    <row r="353" spans="2:5" x14ac:dyDescent="0.3">
      <c r="B353">
        <f t="shared" si="11"/>
        <v>9</v>
      </c>
      <c r="E353">
        <v>9</v>
      </c>
    </row>
    <row r="354" spans="2:5" x14ac:dyDescent="0.3">
      <c r="B354">
        <f t="shared" si="11"/>
        <v>9</v>
      </c>
      <c r="E354">
        <v>9</v>
      </c>
    </row>
    <row r="355" spans="2:5" x14ac:dyDescent="0.3">
      <c r="B355">
        <f t="shared" si="11"/>
        <v>9</v>
      </c>
      <c r="E355">
        <v>9</v>
      </c>
    </row>
    <row r="356" spans="2:5" x14ac:dyDescent="0.3">
      <c r="B356">
        <f t="shared" si="11"/>
        <v>9</v>
      </c>
      <c r="E356">
        <v>9</v>
      </c>
    </row>
    <row r="357" spans="2:5" x14ac:dyDescent="0.3">
      <c r="B357">
        <f t="shared" si="11"/>
        <v>9</v>
      </c>
      <c r="E357">
        <v>9</v>
      </c>
    </row>
    <row r="358" spans="2:5" x14ac:dyDescent="0.3">
      <c r="B358">
        <f t="shared" si="11"/>
        <v>9</v>
      </c>
      <c r="E358">
        <v>9</v>
      </c>
    </row>
    <row r="359" spans="2:5" x14ac:dyDescent="0.3">
      <c r="B359">
        <f t="shared" si="11"/>
        <v>9</v>
      </c>
      <c r="E359">
        <v>9</v>
      </c>
    </row>
    <row r="360" spans="2:5" x14ac:dyDescent="0.3">
      <c r="B360">
        <f t="shared" si="11"/>
        <v>9</v>
      </c>
      <c r="E360">
        <v>9</v>
      </c>
    </row>
    <row r="361" spans="2:5" x14ac:dyDescent="0.3">
      <c r="B361">
        <f>$A$13</f>
        <v>9</v>
      </c>
      <c r="E361">
        <v>9</v>
      </c>
    </row>
    <row r="362" spans="2:5" x14ac:dyDescent="0.3">
      <c r="B362">
        <f t="shared" ref="B362:B390" si="12">$A$13</f>
        <v>9</v>
      </c>
      <c r="E362">
        <v>9</v>
      </c>
    </row>
    <row r="363" spans="2:5" x14ac:dyDescent="0.3">
      <c r="B363">
        <f t="shared" si="12"/>
        <v>9</v>
      </c>
      <c r="E363">
        <v>9</v>
      </c>
    </row>
    <row r="364" spans="2:5" x14ac:dyDescent="0.3">
      <c r="B364">
        <f t="shared" si="12"/>
        <v>9</v>
      </c>
      <c r="E364">
        <v>9</v>
      </c>
    </row>
    <row r="365" spans="2:5" x14ac:dyDescent="0.3">
      <c r="B365">
        <f t="shared" si="12"/>
        <v>9</v>
      </c>
      <c r="E365">
        <v>9</v>
      </c>
    </row>
    <row r="366" spans="2:5" x14ac:dyDescent="0.3">
      <c r="B366">
        <f t="shared" si="12"/>
        <v>9</v>
      </c>
      <c r="E366">
        <v>9</v>
      </c>
    </row>
    <row r="367" spans="2:5" x14ac:dyDescent="0.3">
      <c r="B367">
        <f t="shared" si="12"/>
        <v>9</v>
      </c>
      <c r="E367">
        <v>9</v>
      </c>
    </row>
    <row r="368" spans="2:5" x14ac:dyDescent="0.3">
      <c r="B368">
        <f t="shared" si="12"/>
        <v>9</v>
      </c>
      <c r="E368">
        <v>9</v>
      </c>
    </row>
    <row r="369" spans="2:5" x14ac:dyDescent="0.3">
      <c r="B369">
        <f t="shared" si="12"/>
        <v>9</v>
      </c>
      <c r="E369">
        <v>9</v>
      </c>
    </row>
    <row r="370" spans="2:5" x14ac:dyDescent="0.3">
      <c r="B370">
        <f t="shared" si="12"/>
        <v>9</v>
      </c>
      <c r="E370">
        <v>9</v>
      </c>
    </row>
    <row r="371" spans="2:5" x14ac:dyDescent="0.3">
      <c r="B371">
        <f t="shared" si="12"/>
        <v>9</v>
      </c>
      <c r="E371">
        <v>9</v>
      </c>
    </row>
    <row r="372" spans="2:5" x14ac:dyDescent="0.3">
      <c r="B372">
        <f t="shared" si="12"/>
        <v>9</v>
      </c>
      <c r="E372">
        <v>9</v>
      </c>
    </row>
    <row r="373" spans="2:5" x14ac:dyDescent="0.3">
      <c r="B373">
        <f t="shared" si="12"/>
        <v>9</v>
      </c>
      <c r="E373">
        <v>9</v>
      </c>
    </row>
    <row r="374" spans="2:5" x14ac:dyDescent="0.3">
      <c r="B374">
        <f t="shared" si="12"/>
        <v>9</v>
      </c>
      <c r="E374">
        <v>9</v>
      </c>
    </row>
    <row r="375" spans="2:5" x14ac:dyDescent="0.3">
      <c r="B375">
        <f t="shared" si="12"/>
        <v>9</v>
      </c>
      <c r="E375">
        <v>9</v>
      </c>
    </row>
    <row r="376" spans="2:5" x14ac:dyDescent="0.3">
      <c r="B376">
        <f t="shared" si="12"/>
        <v>9</v>
      </c>
      <c r="E376">
        <v>9</v>
      </c>
    </row>
    <row r="377" spans="2:5" x14ac:dyDescent="0.3">
      <c r="B377">
        <f t="shared" si="12"/>
        <v>9</v>
      </c>
      <c r="E377">
        <v>9</v>
      </c>
    </row>
    <row r="378" spans="2:5" x14ac:dyDescent="0.3">
      <c r="B378">
        <f t="shared" si="12"/>
        <v>9</v>
      </c>
      <c r="E378">
        <v>9</v>
      </c>
    </row>
    <row r="379" spans="2:5" x14ac:dyDescent="0.3">
      <c r="B379">
        <f t="shared" si="12"/>
        <v>9</v>
      </c>
      <c r="E379">
        <v>9</v>
      </c>
    </row>
    <row r="380" spans="2:5" x14ac:dyDescent="0.3">
      <c r="B380">
        <f t="shared" si="12"/>
        <v>9</v>
      </c>
      <c r="E380">
        <v>9</v>
      </c>
    </row>
    <row r="381" spans="2:5" x14ac:dyDescent="0.3">
      <c r="B381">
        <f t="shared" si="12"/>
        <v>9</v>
      </c>
      <c r="E381">
        <v>9</v>
      </c>
    </row>
    <row r="382" spans="2:5" x14ac:dyDescent="0.3">
      <c r="B382">
        <f t="shared" si="12"/>
        <v>9</v>
      </c>
      <c r="E382">
        <v>9</v>
      </c>
    </row>
    <row r="383" spans="2:5" x14ac:dyDescent="0.3">
      <c r="B383">
        <f t="shared" si="12"/>
        <v>9</v>
      </c>
      <c r="E383">
        <v>9</v>
      </c>
    </row>
    <row r="384" spans="2:5" x14ac:dyDescent="0.3">
      <c r="B384">
        <f t="shared" si="12"/>
        <v>9</v>
      </c>
      <c r="E384">
        <v>9</v>
      </c>
    </row>
    <row r="385" spans="2:5" x14ac:dyDescent="0.3">
      <c r="B385">
        <f t="shared" si="12"/>
        <v>9</v>
      </c>
      <c r="E385">
        <v>9</v>
      </c>
    </row>
    <row r="386" spans="2:5" x14ac:dyDescent="0.3">
      <c r="B386">
        <f t="shared" si="12"/>
        <v>9</v>
      </c>
      <c r="E386">
        <v>9</v>
      </c>
    </row>
    <row r="387" spans="2:5" x14ac:dyDescent="0.3">
      <c r="B387">
        <f t="shared" si="12"/>
        <v>9</v>
      </c>
      <c r="E387">
        <v>9</v>
      </c>
    </row>
    <row r="388" spans="2:5" x14ac:dyDescent="0.3">
      <c r="B388">
        <f t="shared" si="12"/>
        <v>9</v>
      </c>
      <c r="E388">
        <v>9</v>
      </c>
    </row>
    <row r="389" spans="2:5" x14ac:dyDescent="0.3">
      <c r="B389">
        <f t="shared" si="12"/>
        <v>9</v>
      </c>
      <c r="E389">
        <v>9</v>
      </c>
    </row>
    <row r="390" spans="2:5" x14ac:dyDescent="0.3">
      <c r="B390">
        <f t="shared" si="12"/>
        <v>9</v>
      </c>
      <c r="E390">
        <v>9</v>
      </c>
    </row>
    <row r="391" spans="2:5" x14ac:dyDescent="0.3">
      <c r="B391">
        <f>$A$14</f>
        <v>5</v>
      </c>
      <c r="E391">
        <v>5</v>
      </c>
    </row>
    <row r="392" spans="2:5" x14ac:dyDescent="0.3">
      <c r="B392">
        <f t="shared" ref="B392:B420" si="13">$A$14</f>
        <v>5</v>
      </c>
      <c r="E392">
        <v>5</v>
      </c>
    </row>
    <row r="393" spans="2:5" x14ac:dyDescent="0.3">
      <c r="B393">
        <f t="shared" si="13"/>
        <v>5</v>
      </c>
      <c r="E393">
        <v>5</v>
      </c>
    </row>
    <row r="394" spans="2:5" x14ac:dyDescent="0.3">
      <c r="B394">
        <f t="shared" si="13"/>
        <v>5</v>
      </c>
      <c r="E394">
        <v>5</v>
      </c>
    </row>
    <row r="395" spans="2:5" x14ac:dyDescent="0.3">
      <c r="B395">
        <f t="shared" si="13"/>
        <v>5</v>
      </c>
      <c r="E395">
        <v>5</v>
      </c>
    </row>
    <row r="396" spans="2:5" x14ac:dyDescent="0.3">
      <c r="B396">
        <f t="shared" si="13"/>
        <v>5</v>
      </c>
      <c r="E396">
        <v>5</v>
      </c>
    </row>
    <row r="397" spans="2:5" x14ac:dyDescent="0.3">
      <c r="B397">
        <f t="shared" si="13"/>
        <v>5</v>
      </c>
      <c r="E397">
        <v>5</v>
      </c>
    </row>
    <row r="398" spans="2:5" x14ac:dyDescent="0.3">
      <c r="B398">
        <f t="shared" si="13"/>
        <v>5</v>
      </c>
      <c r="E398">
        <v>5</v>
      </c>
    </row>
    <row r="399" spans="2:5" x14ac:dyDescent="0.3">
      <c r="B399">
        <f t="shared" si="13"/>
        <v>5</v>
      </c>
      <c r="E399">
        <v>5</v>
      </c>
    </row>
    <row r="400" spans="2:5" x14ac:dyDescent="0.3">
      <c r="B400">
        <f t="shared" si="13"/>
        <v>5</v>
      </c>
      <c r="E400">
        <v>5</v>
      </c>
    </row>
    <row r="401" spans="2:5" x14ac:dyDescent="0.3">
      <c r="B401">
        <f t="shared" si="13"/>
        <v>5</v>
      </c>
      <c r="E401">
        <v>5</v>
      </c>
    </row>
    <row r="402" spans="2:5" x14ac:dyDescent="0.3">
      <c r="B402">
        <f t="shared" si="13"/>
        <v>5</v>
      </c>
      <c r="E402">
        <v>5</v>
      </c>
    </row>
    <row r="403" spans="2:5" x14ac:dyDescent="0.3">
      <c r="B403">
        <f t="shared" si="13"/>
        <v>5</v>
      </c>
      <c r="E403">
        <v>5</v>
      </c>
    </row>
    <row r="404" spans="2:5" x14ac:dyDescent="0.3">
      <c r="B404">
        <f t="shared" si="13"/>
        <v>5</v>
      </c>
      <c r="E404">
        <v>5</v>
      </c>
    </row>
    <row r="405" spans="2:5" x14ac:dyDescent="0.3">
      <c r="B405">
        <f t="shared" si="13"/>
        <v>5</v>
      </c>
      <c r="E405">
        <v>5</v>
      </c>
    </row>
    <row r="406" spans="2:5" x14ac:dyDescent="0.3">
      <c r="B406">
        <f t="shared" si="13"/>
        <v>5</v>
      </c>
      <c r="E406">
        <v>5</v>
      </c>
    </row>
    <row r="407" spans="2:5" x14ac:dyDescent="0.3">
      <c r="B407">
        <f t="shared" si="13"/>
        <v>5</v>
      </c>
      <c r="E407">
        <v>5</v>
      </c>
    </row>
    <row r="408" spans="2:5" x14ac:dyDescent="0.3">
      <c r="B408">
        <f t="shared" si="13"/>
        <v>5</v>
      </c>
      <c r="E408">
        <v>5</v>
      </c>
    </row>
    <row r="409" spans="2:5" x14ac:dyDescent="0.3">
      <c r="B409">
        <f t="shared" si="13"/>
        <v>5</v>
      </c>
      <c r="E409">
        <v>5</v>
      </c>
    </row>
    <row r="410" spans="2:5" x14ac:dyDescent="0.3">
      <c r="B410">
        <f t="shared" si="13"/>
        <v>5</v>
      </c>
      <c r="E410">
        <v>5</v>
      </c>
    </row>
    <row r="411" spans="2:5" x14ac:dyDescent="0.3">
      <c r="B411">
        <f t="shared" si="13"/>
        <v>5</v>
      </c>
      <c r="E411">
        <v>5</v>
      </c>
    </row>
    <row r="412" spans="2:5" x14ac:dyDescent="0.3">
      <c r="B412">
        <f t="shared" si="13"/>
        <v>5</v>
      </c>
      <c r="E412">
        <v>5</v>
      </c>
    </row>
    <row r="413" spans="2:5" x14ac:dyDescent="0.3">
      <c r="B413">
        <f t="shared" si="13"/>
        <v>5</v>
      </c>
      <c r="E413">
        <v>5</v>
      </c>
    </row>
    <row r="414" spans="2:5" x14ac:dyDescent="0.3">
      <c r="B414">
        <f t="shared" si="13"/>
        <v>5</v>
      </c>
      <c r="E414">
        <v>5</v>
      </c>
    </row>
    <row r="415" spans="2:5" x14ac:dyDescent="0.3">
      <c r="B415">
        <f t="shared" si="13"/>
        <v>5</v>
      </c>
      <c r="E415">
        <v>5</v>
      </c>
    </row>
    <row r="416" spans="2:5" x14ac:dyDescent="0.3">
      <c r="B416">
        <f t="shared" si="13"/>
        <v>5</v>
      </c>
      <c r="E416">
        <v>5</v>
      </c>
    </row>
    <row r="417" spans="2:5" x14ac:dyDescent="0.3">
      <c r="B417">
        <f t="shared" si="13"/>
        <v>5</v>
      </c>
      <c r="E417">
        <v>5</v>
      </c>
    </row>
    <row r="418" spans="2:5" x14ac:dyDescent="0.3">
      <c r="B418">
        <f t="shared" si="13"/>
        <v>5</v>
      </c>
      <c r="E418">
        <v>5</v>
      </c>
    </row>
    <row r="419" spans="2:5" x14ac:dyDescent="0.3">
      <c r="B419">
        <f t="shared" si="13"/>
        <v>5</v>
      </c>
      <c r="E419">
        <v>5</v>
      </c>
    </row>
    <row r="420" spans="2:5" x14ac:dyDescent="0.3">
      <c r="B420">
        <f t="shared" si="13"/>
        <v>5</v>
      </c>
      <c r="E420">
        <v>5</v>
      </c>
    </row>
    <row r="421" spans="2:5" x14ac:dyDescent="0.3">
      <c r="B421">
        <f>$A$15</f>
        <v>8</v>
      </c>
      <c r="E421">
        <v>8</v>
      </c>
    </row>
    <row r="422" spans="2:5" x14ac:dyDescent="0.3">
      <c r="B422">
        <f t="shared" ref="B422:B450" si="14">$A$15</f>
        <v>8</v>
      </c>
      <c r="E422">
        <v>8</v>
      </c>
    </row>
    <row r="423" spans="2:5" x14ac:dyDescent="0.3">
      <c r="B423">
        <f t="shared" si="14"/>
        <v>8</v>
      </c>
      <c r="E423">
        <v>8</v>
      </c>
    </row>
    <row r="424" spans="2:5" x14ac:dyDescent="0.3">
      <c r="B424">
        <f t="shared" si="14"/>
        <v>8</v>
      </c>
      <c r="E424">
        <v>8</v>
      </c>
    </row>
    <row r="425" spans="2:5" x14ac:dyDescent="0.3">
      <c r="B425">
        <f t="shared" si="14"/>
        <v>8</v>
      </c>
      <c r="E425">
        <v>8</v>
      </c>
    </row>
    <row r="426" spans="2:5" x14ac:dyDescent="0.3">
      <c r="B426">
        <f t="shared" si="14"/>
        <v>8</v>
      </c>
      <c r="E426">
        <v>8</v>
      </c>
    </row>
    <row r="427" spans="2:5" x14ac:dyDescent="0.3">
      <c r="B427">
        <f t="shared" si="14"/>
        <v>8</v>
      </c>
      <c r="E427">
        <v>8</v>
      </c>
    </row>
    <row r="428" spans="2:5" x14ac:dyDescent="0.3">
      <c r="B428">
        <f t="shared" si="14"/>
        <v>8</v>
      </c>
      <c r="E428">
        <v>8</v>
      </c>
    </row>
    <row r="429" spans="2:5" x14ac:dyDescent="0.3">
      <c r="B429">
        <f t="shared" si="14"/>
        <v>8</v>
      </c>
      <c r="E429">
        <v>8</v>
      </c>
    </row>
    <row r="430" spans="2:5" x14ac:dyDescent="0.3">
      <c r="B430">
        <f t="shared" si="14"/>
        <v>8</v>
      </c>
      <c r="E430">
        <v>8</v>
      </c>
    </row>
    <row r="431" spans="2:5" x14ac:dyDescent="0.3">
      <c r="B431">
        <f t="shared" si="14"/>
        <v>8</v>
      </c>
      <c r="E431">
        <v>8</v>
      </c>
    </row>
    <row r="432" spans="2:5" x14ac:dyDescent="0.3">
      <c r="B432">
        <f t="shared" si="14"/>
        <v>8</v>
      </c>
      <c r="E432">
        <v>8</v>
      </c>
    </row>
    <row r="433" spans="2:5" x14ac:dyDescent="0.3">
      <c r="B433">
        <f t="shared" si="14"/>
        <v>8</v>
      </c>
      <c r="E433">
        <v>8</v>
      </c>
    </row>
    <row r="434" spans="2:5" x14ac:dyDescent="0.3">
      <c r="B434">
        <f t="shared" si="14"/>
        <v>8</v>
      </c>
      <c r="E434">
        <v>8</v>
      </c>
    </row>
    <row r="435" spans="2:5" x14ac:dyDescent="0.3">
      <c r="B435">
        <f t="shared" si="14"/>
        <v>8</v>
      </c>
      <c r="E435">
        <v>8</v>
      </c>
    </row>
    <row r="436" spans="2:5" x14ac:dyDescent="0.3">
      <c r="B436">
        <f t="shared" si="14"/>
        <v>8</v>
      </c>
      <c r="E436">
        <v>8</v>
      </c>
    </row>
    <row r="437" spans="2:5" x14ac:dyDescent="0.3">
      <c r="B437">
        <f t="shared" si="14"/>
        <v>8</v>
      </c>
      <c r="E437">
        <v>8</v>
      </c>
    </row>
    <row r="438" spans="2:5" x14ac:dyDescent="0.3">
      <c r="B438">
        <f t="shared" si="14"/>
        <v>8</v>
      </c>
      <c r="E438">
        <v>8</v>
      </c>
    </row>
    <row r="439" spans="2:5" x14ac:dyDescent="0.3">
      <c r="B439">
        <f t="shared" si="14"/>
        <v>8</v>
      </c>
      <c r="E439">
        <v>8</v>
      </c>
    </row>
    <row r="440" spans="2:5" x14ac:dyDescent="0.3">
      <c r="B440">
        <f t="shared" si="14"/>
        <v>8</v>
      </c>
      <c r="E440">
        <v>8</v>
      </c>
    </row>
    <row r="441" spans="2:5" x14ac:dyDescent="0.3">
      <c r="B441">
        <f t="shared" si="14"/>
        <v>8</v>
      </c>
      <c r="E441">
        <v>8</v>
      </c>
    </row>
    <row r="442" spans="2:5" x14ac:dyDescent="0.3">
      <c r="B442">
        <f t="shared" si="14"/>
        <v>8</v>
      </c>
      <c r="E442">
        <v>8</v>
      </c>
    </row>
    <row r="443" spans="2:5" x14ac:dyDescent="0.3">
      <c r="B443">
        <f t="shared" si="14"/>
        <v>8</v>
      </c>
      <c r="E443">
        <v>8</v>
      </c>
    </row>
    <row r="444" spans="2:5" x14ac:dyDescent="0.3">
      <c r="B444">
        <f t="shared" si="14"/>
        <v>8</v>
      </c>
      <c r="E444">
        <v>8</v>
      </c>
    </row>
    <row r="445" spans="2:5" x14ac:dyDescent="0.3">
      <c r="B445">
        <f t="shared" si="14"/>
        <v>8</v>
      </c>
      <c r="E445">
        <v>8</v>
      </c>
    </row>
    <row r="446" spans="2:5" x14ac:dyDescent="0.3">
      <c r="B446">
        <f t="shared" si="14"/>
        <v>8</v>
      </c>
      <c r="E446">
        <v>8</v>
      </c>
    </row>
    <row r="447" spans="2:5" x14ac:dyDescent="0.3">
      <c r="B447">
        <f t="shared" si="14"/>
        <v>8</v>
      </c>
      <c r="E447">
        <v>8</v>
      </c>
    </row>
    <row r="448" spans="2:5" x14ac:dyDescent="0.3">
      <c r="B448">
        <f t="shared" si="14"/>
        <v>8</v>
      </c>
      <c r="E448">
        <v>8</v>
      </c>
    </row>
    <row r="449" spans="2:5" x14ac:dyDescent="0.3">
      <c r="B449">
        <f t="shared" si="14"/>
        <v>8</v>
      </c>
      <c r="E449">
        <v>8</v>
      </c>
    </row>
    <row r="450" spans="2:5" x14ac:dyDescent="0.3">
      <c r="B450">
        <f t="shared" si="14"/>
        <v>8</v>
      </c>
      <c r="E450">
        <v>8</v>
      </c>
    </row>
    <row r="451" spans="2:5" x14ac:dyDescent="0.3">
      <c r="B451">
        <f>$A$16</f>
        <v>7</v>
      </c>
      <c r="E451">
        <v>7</v>
      </c>
    </row>
    <row r="452" spans="2:5" x14ac:dyDescent="0.3">
      <c r="B452">
        <f t="shared" ref="B452:B480" si="15">$A$16</f>
        <v>7</v>
      </c>
      <c r="E452">
        <v>7</v>
      </c>
    </row>
    <row r="453" spans="2:5" x14ac:dyDescent="0.3">
      <c r="B453">
        <f t="shared" si="15"/>
        <v>7</v>
      </c>
      <c r="E453">
        <v>7</v>
      </c>
    </row>
    <row r="454" spans="2:5" x14ac:dyDescent="0.3">
      <c r="B454">
        <f t="shared" si="15"/>
        <v>7</v>
      </c>
      <c r="E454">
        <v>7</v>
      </c>
    </row>
    <row r="455" spans="2:5" x14ac:dyDescent="0.3">
      <c r="B455">
        <f t="shared" si="15"/>
        <v>7</v>
      </c>
      <c r="E455">
        <v>7</v>
      </c>
    </row>
    <row r="456" spans="2:5" x14ac:dyDescent="0.3">
      <c r="B456">
        <f t="shared" si="15"/>
        <v>7</v>
      </c>
      <c r="E456">
        <v>7</v>
      </c>
    </row>
    <row r="457" spans="2:5" x14ac:dyDescent="0.3">
      <c r="B457">
        <f t="shared" si="15"/>
        <v>7</v>
      </c>
      <c r="E457">
        <v>7</v>
      </c>
    </row>
    <row r="458" spans="2:5" x14ac:dyDescent="0.3">
      <c r="B458">
        <f t="shared" si="15"/>
        <v>7</v>
      </c>
      <c r="E458">
        <v>7</v>
      </c>
    </row>
    <row r="459" spans="2:5" x14ac:dyDescent="0.3">
      <c r="B459">
        <f t="shared" si="15"/>
        <v>7</v>
      </c>
      <c r="E459">
        <v>7</v>
      </c>
    </row>
    <row r="460" spans="2:5" x14ac:dyDescent="0.3">
      <c r="B460">
        <f t="shared" si="15"/>
        <v>7</v>
      </c>
      <c r="E460">
        <v>7</v>
      </c>
    </row>
    <row r="461" spans="2:5" x14ac:dyDescent="0.3">
      <c r="B461">
        <f t="shared" si="15"/>
        <v>7</v>
      </c>
      <c r="E461">
        <v>7</v>
      </c>
    </row>
    <row r="462" spans="2:5" x14ac:dyDescent="0.3">
      <c r="B462">
        <f t="shared" si="15"/>
        <v>7</v>
      </c>
      <c r="E462">
        <v>7</v>
      </c>
    </row>
    <row r="463" spans="2:5" x14ac:dyDescent="0.3">
      <c r="B463">
        <f t="shared" si="15"/>
        <v>7</v>
      </c>
      <c r="E463">
        <v>7</v>
      </c>
    </row>
    <row r="464" spans="2:5" x14ac:dyDescent="0.3">
      <c r="B464">
        <f t="shared" si="15"/>
        <v>7</v>
      </c>
      <c r="E464">
        <v>7</v>
      </c>
    </row>
    <row r="465" spans="2:5" x14ac:dyDescent="0.3">
      <c r="B465">
        <f t="shared" si="15"/>
        <v>7</v>
      </c>
      <c r="E465">
        <v>7</v>
      </c>
    </row>
    <row r="466" spans="2:5" x14ac:dyDescent="0.3">
      <c r="B466">
        <f t="shared" si="15"/>
        <v>7</v>
      </c>
      <c r="E466">
        <v>7</v>
      </c>
    </row>
    <row r="467" spans="2:5" x14ac:dyDescent="0.3">
      <c r="B467">
        <f t="shared" si="15"/>
        <v>7</v>
      </c>
      <c r="E467">
        <v>7</v>
      </c>
    </row>
    <row r="468" spans="2:5" x14ac:dyDescent="0.3">
      <c r="B468">
        <f t="shared" si="15"/>
        <v>7</v>
      </c>
      <c r="E468">
        <v>7</v>
      </c>
    </row>
    <row r="469" spans="2:5" x14ac:dyDescent="0.3">
      <c r="B469">
        <f t="shared" si="15"/>
        <v>7</v>
      </c>
      <c r="E469">
        <v>7</v>
      </c>
    </row>
    <row r="470" spans="2:5" x14ac:dyDescent="0.3">
      <c r="B470">
        <f t="shared" si="15"/>
        <v>7</v>
      </c>
      <c r="E470">
        <v>7</v>
      </c>
    </row>
    <row r="471" spans="2:5" x14ac:dyDescent="0.3">
      <c r="B471">
        <f t="shared" si="15"/>
        <v>7</v>
      </c>
      <c r="E471">
        <v>7</v>
      </c>
    </row>
    <row r="472" spans="2:5" x14ac:dyDescent="0.3">
      <c r="B472">
        <f t="shared" si="15"/>
        <v>7</v>
      </c>
      <c r="E472">
        <v>7</v>
      </c>
    </row>
    <row r="473" spans="2:5" x14ac:dyDescent="0.3">
      <c r="B473">
        <f t="shared" si="15"/>
        <v>7</v>
      </c>
      <c r="E473">
        <v>7</v>
      </c>
    </row>
    <row r="474" spans="2:5" x14ac:dyDescent="0.3">
      <c r="B474">
        <f t="shared" si="15"/>
        <v>7</v>
      </c>
      <c r="E474">
        <v>7</v>
      </c>
    </row>
    <row r="475" spans="2:5" x14ac:dyDescent="0.3">
      <c r="B475">
        <f t="shared" si="15"/>
        <v>7</v>
      </c>
      <c r="E475">
        <v>7</v>
      </c>
    </row>
    <row r="476" spans="2:5" x14ac:dyDescent="0.3">
      <c r="B476">
        <f t="shared" si="15"/>
        <v>7</v>
      </c>
      <c r="E476">
        <v>7</v>
      </c>
    </row>
    <row r="477" spans="2:5" x14ac:dyDescent="0.3">
      <c r="B477">
        <f t="shared" si="15"/>
        <v>7</v>
      </c>
      <c r="E477">
        <v>7</v>
      </c>
    </row>
    <row r="478" spans="2:5" x14ac:dyDescent="0.3">
      <c r="B478">
        <f t="shared" si="15"/>
        <v>7</v>
      </c>
      <c r="E478">
        <v>7</v>
      </c>
    </row>
    <row r="479" spans="2:5" x14ac:dyDescent="0.3">
      <c r="B479">
        <f t="shared" si="15"/>
        <v>7</v>
      </c>
      <c r="E479">
        <v>7</v>
      </c>
    </row>
    <row r="480" spans="2:5" x14ac:dyDescent="0.3">
      <c r="B480">
        <f t="shared" si="15"/>
        <v>7</v>
      </c>
      <c r="E480">
        <v>7</v>
      </c>
    </row>
    <row r="481" spans="2:5" x14ac:dyDescent="0.3">
      <c r="B481">
        <f>$A$17</f>
        <v>7</v>
      </c>
      <c r="E481">
        <v>7</v>
      </c>
    </row>
    <row r="482" spans="2:5" x14ac:dyDescent="0.3">
      <c r="B482">
        <f t="shared" ref="B482:B510" si="16">$A$17</f>
        <v>7</v>
      </c>
      <c r="E482">
        <v>7</v>
      </c>
    </row>
    <row r="483" spans="2:5" x14ac:dyDescent="0.3">
      <c r="B483">
        <f t="shared" si="16"/>
        <v>7</v>
      </c>
      <c r="E483">
        <v>7</v>
      </c>
    </row>
    <row r="484" spans="2:5" x14ac:dyDescent="0.3">
      <c r="B484">
        <f t="shared" si="16"/>
        <v>7</v>
      </c>
      <c r="E484">
        <v>7</v>
      </c>
    </row>
    <row r="485" spans="2:5" x14ac:dyDescent="0.3">
      <c r="B485">
        <f t="shared" si="16"/>
        <v>7</v>
      </c>
      <c r="E485">
        <v>7</v>
      </c>
    </row>
    <row r="486" spans="2:5" x14ac:dyDescent="0.3">
      <c r="B486">
        <f t="shared" si="16"/>
        <v>7</v>
      </c>
      <c r="E486">
        <v>7</v>
      </c>
    </row>
    <row r="487" spans="2:5" x14ac:dyDescent="0.3">
      <c r="B487">
        <f t="shared" si="16"/>
        <v>7</v>
      </c>
      <c r="E487">
        <v>7</v>
      </c>
    </row>
    <row r="488" spans="2:5" x14ac:dyDescent="0.3">
      <c r="B488">
        <f t="shared" si="16"/>
        <v>7</v>
      </c>
      <c r="E488">
        <v>7</v>
      </c>
    </row>
    <row r="489" spans="2:5" x14ac:dyDescent="0.3">
      <c r="B489">
        <f t="shared" si="16"/>
        <v>7</v>
      </c>
      <c r="E489">
        <v>7</v>
      </c>
    </row>
    <row r="490" spans="2:5" x14ac:dyDescent="0.3">
      <c r="B490">
        <f t="shared" si="16"/>
        <v>7</v>
      </c>
      <c r="E490">
        <v>7</v>
      </c>
    </row>
    <row r="491" spans="2:5" x14ac:dyDescent="0.3">
      <c r="B491">
        <f t="shared" si="16"/>
        <v>7</v>
      </c>
      <c r="E491">
        <v>7</v>
      </c>
    </row>
    <row r="492" spans="2:5" x14ac:dyDescent="0.3">
      <c r="B492">
        <f t="shared" si="16"/>
        <v>7</v>
      </c>
      <c r="E492">
        <v>7</v>
      </c>
    </row>
    <row r="493" spans="2:5" x14ac:dyDescent="0.3">
      <c r="B493">
        <f t="shared" si="16"/>
        <v>7</v>
      </c>
      <c r="E493">
        <v>7</v>
      </c>
    </row>
    <row r="494" spans="2:5" x14ac:dyDescent="0.3">
      <c r="B494">
        <f t="shared" si="16"/>
        <v>7</v>
      </c>
      <c r="E494">
        <v>7</v>
      </c>
    </row>
    <row r="495" spans="2:5" x14ac:dyDescent="0.3">
      <c r="B495">
        <f t="shared" si="16"/>
        <v>7</v>
      </c>
      <c r="E495">
        <v>7</v>
      </c>
    </row>
    <row r="496" spans="2:5" x14ac:dyDescent="0.3">
      <c r="B496">
        <f t="shared" si="16"/>
        <v>7</v>
      </c>
      <c r="E496">
        <v>7</v>
      </c>
    </row>
    <row r="497" spans="2:5" x14ac:dyDescent="0.3">
      <c r="B497">
        <f t="shared" si="16"/>
        <v>7</v>
      </c>
      <c r="E497">
        <v>7</v>
      </c>
    </row>
    <row r="498" spans="2:5" x14ac:dyDescent="0.3">
      <c r="B498">
        <f t="shared" si="16"/>
        <v>7</v>
      </c>
      <c r="E498">
        <v>7</v>
      </c>
    </row>
    <row r="499" spans="2:5" x14ac:dyDescent="0.3">
      <c r="B499">
        <f t="shared" si="16"/>
        <v>7</v>
      </c>
      <c r="E499">
        <v>7</v>
      </c>
    </row>
    <row r="500" spans="2:5" x14ac:dyDescent="0.3">
      <c r="B500">
        <f t="shared" si="16"/>
        <v>7</v>
      </c>
      <c r="E500">
        <v>7</v>
      </c>
    </row>
    <row r="501" spans="2:5" x14ac:dyDescent="0.3">
      <c r="B501">
        <f t="shared" si="16"/>
        <v>7</v>
      </c>
      <c r="E501">
        <v>7</v>
      </c>
    </row>
    <row r="502" spans="2:5" x14ac:dyDescent="0.3">
      <c r="B502">
        <f t="shared" si="16"/>
        <v>7</v>
      </c>
      <c r="E502">
        <v>7</v>
      </c>
    </row>
    <row r="503" spans="2:5" x14ac:dyDescent="0.3">
      <c r="B503">
        <f t="shared" si="16"/>
        <v>7</v>
      </c>
      <c r="E503">
        <v>7</v>
      </c>
    </row>
    <row r="504" spans="2:5" x14ac:dyDescent="0.3">
      <c r="B504">
        <f t="shared" si="16"/>
        <v>7</v>
      </c>
      <c r="E504">
        <v>7</v>
      </c>
    </row>
    <row r="505" spans="2:5" x14ac:dyDescent="0.3">
      <c r="B505">
        <f t="shared" si="16"/>
        <v>7</v>
      </c>
      <c r="E505">
        <v>7</v>
      </c>
    </row>
    <row r="506" spans="2:5" x14ac:dyDescent="0.3">
      <c r="B506">
        <f t="shared" si="16"/>
        <v>7</v>
      </c>
      <c r="E506">
        <v>7</v>
      </c>
    </row>
    <row r="507" spans="2:5" x14ac:dyDescent="0.3">
      <c r="B507">
        <f t="shared" si="16"/>
        <v>7</v>
      </c>
      <c r="E507">
        <v>7</v>
      </c>
    </row>
    <row r="508" spans="2:5" x14ac:dyDescent="0.3">
      <c r="B508">
        <f t="shared" si="16"/>
        <v>7</v>
      </c>
      <c r="E508">
        <v>7</v>
      </c>
    </row>
    <row r="509" spans="2:5" x14ac:dyDescent="0.3">
      <c r="B509">
        <f t="shared" si="16"/>
        <v>7</v>
      </c>
      <c r="E509">
        <v>7</v>
      </c>
    </row>
    <row r="510" spans="2:5" x14ac:dyDescent="0.3">
      <c r="B510">
        <f t="shared" si="16"/>
        <v>7</v>
      </c>
      <c r="E510">
        <v>7</v>
      </c>
    </row>
    <row r="511" spans="2:5" x14ac:dyDescent="0.3">
      <c r="B511">
        <f>$A$18</f>
        <v>8</v>
      </c>
      <c r="E511">
        <v>8</v>
      </c>
    </row>
    <row r="512" spans="2:5" x14ac:dyDescent="0.3">
      <c r="B512">
        <f t="shared" ref="B512:B540" si="17">$A$18</f>
        <v>8</v>
      </c>
      <c r="E512">
        <v>8</v>
      </c>
    </row>
    <row r="513" spans="2:5" x14ac:dyDescent="0.3">
      <c r="B513">
        <f t="shared" si="17"/>
        <v>8</v>
      </c>
      <c r="E513">
        <v>8</v>
      </c>
    </row>
    <row r="514" spans="2:5" x14ac:dyDescent="0.3">
      <c r="B514">
        <f t="shared" si="17"/>
        <v>8</v>
      </c>
      <c r="E514">
        <v>8</v>
      </c>
    </row>
    <row r="515" spans="2:5" x14ac:dyDescent="0.3">
      <c r="B515">
        <f t="shared" si="17"/>
        <v>8</v>
      </c>
      <c r="E515">
        <v>8</v>
      </c>
    </row>
    <row r="516" spans="2:5" x14ac:dyDescent="0.3">
      <c r="B516">
        <f t="shared" si="17"/>
        <v>8</v>
      </c>
      <c r="E516">
        <v>8</v>
      </c>
    </row>
    <row r="517" spans="2:5" x14ac:dyDescent="0.3">
      <c r="B517">
        <f t="shared" si="17"/>
        <v>8</v>
      </c>
      <c r="E517">
        <v>8</v>
      </c>
    </row>
    <row r="518" spans="2:5" x14ac:dyDescent="0.3">
      <c r="B518">
        <f t="shared" si="17"/>
        <v>8</v>
      </c>
      <c r="E518">
        <v>8</v>
      </c>
    </row>
    <row r="519" spans="2:5" x14ac:dyDescent="0.3">
      <c r="B519">
        <f t="shared" si="17"/>
        <v>8</v>
      </c>
      <c r="E519">
        <v>8</v>
      </c>
    </row>
    <row r="520" spans="2:5" x14ac:dyDescent="0.3">
      <c r="B520">
        <f t="shared" si="17"/>
        <v>8</v>
      </c>
      <c r="E520">
        <v>8</v>
      </c>
    </row>
    <row r="521" spans="2:5" x14ac:dyDescent="0.3">
      <c r="B521">
        <f t="shared" si="17"/>
        <v>8</v>
      </c>
      <c r="E521">
        <v>8</v>
      </c>
    </row>
    <row r="522" spans="2:5" x14ac:dyDescent="0.3">
      <c r="B522">
        <f t="shared" si="17"/>
        <v>8</v>
      </c>
      <c r="E522">
        <v>8</v>
      </c>
    </row>
    <row r="523" spans="2:5" x14ac:dyDescent="0.3">
      <c r="B523">
        <f t="shared" si="17"/>
        <v>8</v>
      </c>
      <c r="E523">
        <v>8</v>
      </c>
    </row>
    <row r="524" spans="2:5" x14ac:dyDescent="0.3">
      <c r="B524">
        <f t="shared" si="17"/>
        <v>8</v>
      </c>
      <c r="E524">
        <v>8</v>
      </c>
    </row>
    <row r="525" spans="2:5" x14ac:dyDescent="0.3">
      <c r="B525">
        <f t="shared" si="17"/>
        <v>8</v>
      </c>
      <c r="E525">
        <v>8</v>
      </c>
    </row>
    <row r="526" spans="2:5" x14ac:dyDescent="0.3">
      <c r="B526">
        <f t="shared" si="17"/>
        <v>8</v>
      </c>
      <c r="E526">
        <v>8</v>
      </c>
    </row>
    <row r="527" spans="2:5" x14ac:dyDescent="0.3">
      <c r="B527">
        <f t="shared" si="17"/>
        <v>8</v>
      </c>
      <c r="E527">
        <v>8</v>
      </c>
    </row>
    <row r="528" spans="2:5" x14ac:dyDescent="0.3">
      <c r="B528">
        <f t="shared" si="17"/>
        <v>8</v>
      </c>
      <c r="E528">
        <v>8</v>
      </c>
    </row>
    <row r="529" spans="2:5" x14ac:dyDescent="0.3">
      <c r="B529">
        <f t="shared" si="17"/>
        <v>8</v>
      </c>
      <c r="E529">
        <v>8</v>
      </c>
    </row>
    <row r="530" spans="2:5" x14ac:dyDescent="0.3">
      <c r="B530">
        <f t="shared" si="17"/>
        <v>8</v>
      </c>
      <c r="E530">
        <v>8</v>
      </c>
    </row>
    <row r="531" spans="2:5" x14ac:dyDescent="0.3">
      <c r="B531">
        <f t="shared" si="17"/>
        <v>8</v>
      </c>
      <c r="E531">
        <v>8</v>
      </c>
    </row>
    <row r="532" spans="2:5" x14ac:dyDescent="0.3">
      <c r="B532">
        <f t="shared" si="17"/>
        <v>8</v>
      </c>
      <c r="E532">
        <v>8</v>
      </c>
    </row>
    <row r="533" spans="2:5" x14ac:dyDescent="0.3">
      <c r="B533">
        <f t="shared" si="17"/>
        <v>8</v>
      </c>
      <c r="E533">
        <v>8</v>
      </c>
    </row>
    <row r="534" spans="2:5" x14ac:dyDescent="0.3">
      <c r="B534">
        <f t="shared" si="17"/>
        <v>8</v>
      </c>
      <c r="E534">
        <v>8</v>
      </c>
    </row>
    <row r="535" spans="2:5" x14ac:dyDescent="0.3">
      <c r="B535">
        <f t="shared" si="17"/>
        <v>8</v>
      </c>
      <c r="E535">
        <v>8</v>
      </c>
    </row>
    <row r="536" spans="2:5" x14ac:dyDescent="0.3">
      <c r="B536">
        <f t="shared" si="17"/>
        <v>8</v>
      </c>
      <c r="E536">
        <v>8</v>
      </c>
    </row>
    <row r="537" spans="2:5" x14ac:dyDescent="0.3">
      <c r="B537">
        <f t="shared" si="17"/>
        <v>8</v>
      </c>
      <c r="E537">
        <v>8</v>
      </c>
    </row>
    <row r="538" spans="2:5" x14ac:dyDescent="0.3">
      <c r="B538">
        <f t="shared" si="17"/>
        <v>8</v>
      </c>
      <c r="E538">
        <v>8</v>
      </c>
    </row>
    <row r="539" spans="2:5" x14ac:dyDescent="0.3">
      <c r="B539">
        <f t="shared" si="17"/>
        <v>8</v>
      </c>
      <c r="E539">
        <v>8</v>
      </c>
    </row>
    <row r="540" spans="2:5" x14ac:dyDescent="0.3">
      <c r="B540">
        <f t="shared" si="17"/>
        <v>8</v>
      </c>
      <c r="E540">
        <v>8</v>
      </c>
    </row>
    <row r="541" spans="2:5" x14ac:dyDescent="0.3">
      <c r="B541">
        <f>$A$19</f>
        <v>9</v>
      </c>
      <c r="E541">
        <v>9</v>
      </c>
    </row>
    <row r="542" spans="2:5" x14ac:dyDescent="0.3">
      <c r="B542">
        <f t="shared" ref="B542:B570" si="18">$A$19</f>
        <v>9</v>
      </c>
      <c r="E542">
        <v>9</v>
      </c>
    </row>
    <row r="543" spans="2:5" x14ac:dyDescent="0.3">
      <c r="B543">
        <f t="shared" si="18"/>
        <v>9</v>
      </c>
      <c r="E543">
        <v>9</v>
      </c>
    </row>
    <row r="544" spans="2:5" x14ac:dyDescent="0.3">
      <c r="B544">
        <f t="shared" si="18"/>
        <v>9</v>
      </c>
      <c r="E544">
        <v>9</v>
      </c>
    </row>
    <row r="545" spans="2:5" x14ac:dyDescent="0.3">
      <c r="B545">
        <f t="shared" si="18"/>
        <v>9</v>
      </c>
      <c r="E545">
        <v>9</v>
      </c>
    </row>
    <row r="546" spans="2:5" x14ac:dyDescent="0.3">
      <c r="B546">
        <f t="shared" si="18"/>
        <v>9</v>
      </c>
      <c r="E546">
        <v>9</v>
      </c>
    </row>
    <row r="547" spans="2:5" x14ac:dyDescent="0.3">
      <c r="B547">
        <f t="shared" si="18"/>
        <v>9</v>
      </c>
      <c r="E547">
        <v>9</v>
      </c>
    </row>
    <row r="548" spans="2:5" x14ac:dyDescent="0.3">
      <c r="B548">
        <f t="shared" si="18"/>
        <v>9</v>
      </c>
      <c r="E548">
        <v>9</v>
      </c>
    </row>
    <row r="549" spans="2:5" x14ac:dyDescent="0.3">
      <c r="B549">
        <f t="shared" si="18"/>
        <v>9</v>
      </c>
      <c r="E549">
        <v>9</v>
      </c>
    </row>
    <row r="550" spans="2:5" x14ac:dyDescent="0.3">
      <c r="B550">
        <f t="shared" si="18"/>
        <v>9</v>
      </c>
      <c r="E550">
        <v>9</v>
      </c>
    </row>
    <row r="551" spans="2:5" x14ac:dyDescent="0.3">
      <c r="B551">
        <f t="shared" si="18"/>
        <v>9</v>
      </c>
      <c r="E551">
        <v>9</v>
      </c>
    </row>
    <row r="552" spans="2:5" x14ac:dyDescent="0.3">
      <c r="B552">
        <f t="shared" si="18"/>
        <v>9</v>
      </c>
      <c r="E552">
        <v>9</v>
      </c>
    </row>
    <row r="553" spans="2:5" x14ac:dyDescent="0.3">
      <c r="B553">
        <f t="shared" si="18"/>
        <v>9</v>
      </c>
      <c r="E553">
        <v>9</v>
      </c>
    </row>
    <row r="554" spans="2:5" x14ac:dyDescent="0.3">
      <c r="B554">
        <f t="shared" si="18"/>
        <v>9</v>
      </c>
      <c r="E554">
        <v>9</v>
      </c>
    </row>
    <row r="555" spans="2:5" x14ac:dyDescent="0.3">
      <c r="B555">
        <f t="shared" si="18"/>
        <v>9</v>
      </c>
      <c r="E555">
        <v>9</v>
      </c>
    </row>
    <row r="556" spans="2:5" x14ac:dyDescent="0.3">
      <c r="B556">
        <f t="shared" si="18"/>
        <v>9</v>
      </c>
      <c r="E556">
        <v>9</v>
      </c>
    </row>
    <row r="557" spans="2:5" x14ac:dyDescent="0.3">
      <c r="B557">
        <f t="shared" si="18"/>
        <v>9</v>
      </c>
      <c r="E557">
        <v>9</v>
      </c>
    </row>
    <row r="558" spans="2:5" x14ac:dyDescent="0.3">
      <c r="B558">
        <f t="shared" si="18"/>
        <v>9</v>
      </c>
      <c r="E558">
        <v>9</v>
      </c>
    </row>
    <row r="559" spans="2:5" x14ac:dyDescent="0.3">
      <c r="B559">
        <f t="shared" si="18"/>
        <v>9</v>
      </c>
      <c r="E559">
        <v>9</v>
      </c>
    </row>
    <row r="560" spans="2:5" x14ac:dyDescent="0.3">
      <c r="B560">
        <f t="shared" si="18"/>
        <v>9</v>
      </c>
      <c r="E560">
        <v>9</v>
      </c>
    </row>
    <row r="561" spans="2:5" x14ac:dyDescent="0.3">
      <c r="B561">
        <f t="shared" si="18"/>
        <v>9</v>
      </c>
      <c r="E561">
        <v>9</v>
      </c>
    </row>
    <row r="562" spans="2:5" x14ac:dyDescent="0.3">
      <c r="B562">
        <f t="shared" si="18"/>
        <v>9</v>
      </c>
      <c r="E562">
        <v>9</v>
      </c>
    </row>
    <row r="563" spans="2:5" x14ac:dyDescent="0.3">
      <c r="B563">
        <f t="shared" si="18"/>
        <v>9</v>
      </c>
      <c r="E563">
        <v>9</v>
      </c>
    </row>
    <row r="564" spans="2:5" x14ac:dyDescent="0.3">
      <c r="B564">
        <f t="shared" si="18"/>
        <v>9</v>
      </c>
      <c r="E564">
        <v>9</v>
      </c>
    </row>
    <row r="565" spans="2:5" x14ac:dyDescent="0.3">
      <c r="B565">
        <f t="shared" si="18"/>
        <v>9</v>
      </c>
      <c r="E565">
        <v>9</v>
      </c>
    </row>
    <row r="566" spans="2:5" x14ac:dyDescent="0.3">
      <c r="B566">
        <f t="shared" si="18"/>
        <v>9</v>
      </c>
      <c r="E566">
        <v>9</v>
      </c>
    </row>
    <row r="567" spans="2:5" x14ac:dyDescent="0.3">
      <c r="B567">
        <f t="shared" si="18"/>
        <v>9</v>
      </c>
      <c r="E567">
        <v>9</v>
      </c>
    </row>
    <row r="568" spans="2:5" x14ac:dyDescent="0.3">
      <c r="B568">
        <f t="shared" si="18"/>
        <v>9</v>
      </c>
      <c r="E568">
        <v>9</v>
      </c>
    </row>
    <row r="569" spans="2:5" x14ac:dyDescent="0.3">
      <c r="B569">
        <f t="shared" si="18"/>
        <v>9</v>
      </c>
      <c r="E569">
        <v>9</v>
      </c>
    </row>
    <row r="570" spans="2:5" x14ac:dyDescent="0.3">
      <c r="B570">
        <f t="shared" si="18"/>
        <v>9</v>
      </c>
      <c r="E570">
        <v>9</v>
      </c>
    </row>
    <row r="571" spans="2:5" x14ac:dyDescent="0.3">
      <c r="B571">
        <f>$A$20</f>
        <v>10</v>
      </c>
      <c r="E571">
        <v>10</v>
      </c>
    </row>
    <row r="572" spans="2:5" x14ac:dyDescent="0.3">
      <c r="B572">
        <f t="shared" ref="B572:B600" si="19">$A$20</f>
        <v>10</v>
      </c>
      <c r="E572">
        <v>10</v>
      </c>
    </row>
    <row r="573" spans="2:5" x14ac:dyDescent="0.3">
      <c r="B573">
        <f t="shared" si="19"/>
        <v>10</v>
      </c>
      <c r="E573">
        <v>10</v>
      </c>
    </row>
    <row r="574" spans="2:5" x14ac:dyDescent="0.3">
      <c r="B574">
        <f t="shared" si="19"/>
        <v>10</v>
      </c>
      <c r="E574">
        <v>10</v>
      </c>
    </row>
    <row r="575" spans="2:5" x14ac:dyDescent="0.3">
      <c r="B575">
        <f t="shared" si="19"/>
        <v>10</v>
      </c>
      <c r="E575">
        <v>10</v>
      </c>
    </row>
    <row r="576" spans="2:5" x14ac:dyDescent="0.3">
      <c r="B576">
        <f t="shared" si="19"/>
        <v>10</v>
      </c>
      <c r="E576">
        <v>10</v>
      </c>
    </row>
    <row r="577" spans="2:5" x14ac:dyDescent="0.3">
      <c r="B577">
        <f t="shared" si="19"/>
        <v>10</v>
      </c>
      <c r="E577">
        <v>10</v>
      </c>
    </row>
    <row r="578" spans="2:5" x14ac:dyDescent="0.3">
      <c r="B578">
        <f t="shared" si="19"/>
        <v>10</v>
      </c>
      <c r="E578">
        <v>10</v>
      </c>
    </row>
    <row r="579" spans="2:5" x14ac:dyDescent="0.3">
      <c r="B579">
        <f t="shared" si="19"/>
        <v>10</v>
      </c>
      <c r="E579">
        <v>10</v>
      </c>
    </row>
    <row r="580" spans="2:5" x14ac:dyDescent="0.3">
      <c r="B580">
        <f t="shared" si="19"/>
        <v>10</v>
      </c>
      <c r="E580">
        <v>10</v>
      </c>
    </row>
    <row r="581" spans="2:5" x14ac:dyDescent="0.3">
      <c r="B581">
        <f t="shared" si="19"/>
        <v>10</v>
      </c>
      <c r="E581">
        <v>10</v>
      </c>
    </row>
    <row r="582" spans="2:5" x14ac:dyDescent="0.3">
      <c r="B582">
        <f t="shared" si="19"/>
        <v>10</v>
      </c>
      <c r="E582">
        <v>10</v>
      </c>
    </row>
    <row r="583" spans="2:5" x14ac:dyDescent="0.3">
      <c r="B583">
        <f t="shared" si="19"/>
        <v>10</v>
      </c>
      <c r="E583">
        <v>10</v>
      </c>
    </row>
    <row r="584" spans="2:5" x14ac:dyDescent="0.3">
      <c r="B584">
        <f t="shared" si="19"/>
        <v>10</v>
      </c>
      <c r="E584">
        <v>10</v>
      </c>
    </row>
    <row r="585" spans="2:5" x14ac:dyDescent="0.3">
      <c r="B585">
        <f t="shared" si="19"/>
        <v>10</v>
      </c>
      <c r="E585">
        <v>10</v>
      </c>
    </row>
    <row r="586" spans="2:5" x14ac:dyDescent="0.3">
      <c r="B586">
        <f t="shared" si="19"/>
        <v>10</v>
      </c>
      <c r="E586">
        <v>10</v>
      </c>
    </row>
    <row r="587" spans="2:5" x14ac:dyDescent="0.3">
      <c r="B587">
        <f t="shared" si="19"/>
        <v>10</v>
      </c>
      <c r="E587">
        <v>10</v>
      </c>
    </row>
    <row r="588" spans="2:5" x14ac:dyDescent="0.3">
      <c r="B588">
        <f t="shared" si="19"/>
        <v>10</v>
      </c>
      <c r="E588">
        <v>10</v>
      </c>
    </row>
    <row r="589" spans="2:5" x14ac:dyDescent="0.3">
      <c r="B589">
        <f t="shared" si="19"/>
        <v>10</v>
      </c>
      <c r="E589">
        <v>10</v>
      </c>
    </row>
    <row r="590" spans="2:5" x14ac:dyDescent="0.3">
      <c r="B590">
        <f t="shared" si="19"/>
        <v>10</v>
      </c>
      <c r="E590">
        <v>10</v>
      </c>
    </row>
    <row r="591" spans="2:5" x14ac:dyDescent="0.3">
      <c r="B591">
        <f t="shared" si="19"/>
        <v>10</v>
      </c>
      <c r="E591">
        <v>10</v>
      </c>
    </row>
    <row r="592" spans="2:5" x14ac:dyDescent="0.3">
      <c r="B592">
        <f t="shared" si="19"/>
        <v>10</v>
      </c>
      <c r="E592">
        <v>10</v>
      </c>
    </row>
    <row r="593" spans="2:5" x14ac:dyDescent="0.3">
      <c r="B593">
        <f t="shared" si="19"/>
        <v>10</v>
      </c>
      <c r="E593">
        <v>10</v>
      </c>
    </row>
    <row r="594" spans="2:5" x14ac:dyDescent="0.3">
      <c r="B594">
        <f t="shared" si="19"/>
        <v>10</v>
      </c>
      <c r="E594">
        <v>10</v>
      </c>
    </row>
    <row r="595" spans="2:5" x14ac:dyDescent="0.3">
      <c r="B595">
        <f t="shared" si="19"/>
        <v>10</v>
      </c>
      <c r="E595">
        <v>10</v>
      </c>
    </row>
    <row r="596" spans="2:5" x14ac:dyDescent="0.3">
      <c r="B596">
        <f t="shared" si="19"/>
        <v>10</v>
      </c>
      <c r="E596">
        <v>10</v>
      </c>
    </row>
    <row r="597" spans="2:5" x14ac:dyDescent="0.3">
      <c r="B597">
        <f t="shared" si="19"/>
        <v>10</v>
      </c>
      <c r="E597">
        <v>10</v>
      </c>
    </row>
    <row r="598" spans="2:5" x14ac:dyDescent="0.3">
      <c r="B598">
        <f t="shared" si="19"/>
        <v>10</v>
      </c>
      <c r="E598">
        <v>10</v>
      </c>
    </row>
    <row r="599" spans="2:5" x14ac:dyDescent="0.3">
      <c r="B599">
        <f t="shared" si="19"/>
        <v>10</v>
      </c>
      <c r="E599">
        <v>10</v>
      </c>
    </row>
    <row r="600" spans="2:5" x14ac:dyDescent="0.3">
      <c r="B600">
        <f t="shared" si="19"/>
        <v>10</v>
      </c>
      <c r="E600">
        <v>10</v>
      </c>
    </row>
    <row r="601" spans="2:5" x14ac:dyDescent="0.3">
      <c r="B601">
        <f>$A$21</f>
        <v>10</v>
      </c>
      <c r="E601">
        <v>10</v>
      </c>
    </row>
    <row r="602" spans="2:5" x14ac:dyDescent="0.3">
      <c r="B602">
        <f t="shared" ref="B602:B630" si="20">$A$21</f>
        <v>10</v>
      </c>
      <c r="E602">
        <v>10</v>
      </c>
    </row>
    <row r="603" spans="2:5" x14ac:dyDescent="0.3">
      <c r="B603">
        <f t="shared" si="20"/>
        <v>10</v>
      </c>
      <c r="E603">
        <v>10</v>
      </c>
    </row>
    <row r="604" spans="2:5" x14ac:dyDescent="0.3">
      <c r="B604">
        <f t="shared" si="20"/>
        <v>10</v>
      </c>
      <c r="E604">
        <v>10</v>
      </c>
    </row>
    <row r="605" spans="2:5" x14ac:dyDescent="0.3">
      <c r="B605">
        <f t="shared" si="20"/>
        <v>10</v>
      </c>
      <c r="E605">
        <v>10</v>
      </c>
    </row>
    <row r="606" spans="2:5" x14ac:dyDescent="0.3">
      <c r="B606">
        <f t="shared" si="20"/>
        <v>10</v>
      </c>
      <c r="E606">
        <v>10</v>
      </c>
    </row>
    <row r="607" spans="2:5" x14ac:dyDescent="0.3">
      <c r="B607">
        <f t="shared" si="20"/>
        <v>10</v>
      </c>
      <c r="E607">
        <v>10</v>
      </c>
    </row>
    <row r="608" spans="2:5" x14ac:dyDescent="0.3">
      <c r="B608">
        <f t="shared" si="20"/>
        <v>10</v>
      </c>
      <c r="E608">
        <v>10</v>
      </c>
    </row>
    <row r="609" spans="2:5" x14ac:dyDescent="0.3">
      <c r="B609">
        <f t="shared" si="20"/>
        <v>10</v>
      </c>
      <c r="E609">
        <v>10</v>
      </c>
    </row>
    <row r="610" spans="2:5" x14ac:dyDescent="0.3">
      <c r="B610">
        <f t="shared" si="20"/>
        <v>10</v>
      </c>
      <c r="E610">
        <v>10</v>
      </c>
    </row>
    <row r="611" spans="2:5" x14ac:dyDescent="0.3">
      <c r="B611">
        <f t="shared" si="20"/>
        <v>10</v>
      </c>
      <c r="E611">
        <v>10</v>
      </c>
    </row>
    <row r="612" spans="2:5" x14ac:dyDescent="0.3">
      <c r="B612">
        <f t="shared" si="20"/>
        <v>10</v>
      </c>
      <c r="E612">
        <v>10</v>
      </c>
    </row>
    <row r="613" spans="2:5" x14ac:dyDescent="0.3">
      <c r="B613">
        <f t="shared" si="20"/>
        <v>10</v>
      </c>
      <c r="E613">
        <v>10</v>
      </c>
    </row>
    <row r="614" spans="2:5" x14ac:dyDescent="0.3">
      <c r="B614">
        <f t="shared" si="20"/>
        <v>10</v>
      </c>
      <c r="E614">
        <v>10</v>
      </c>
    </row>
    <row r="615" spans="2:5" x14ac:dyDescent="0.3">
      <c r="B615">
        <f t="shared" si="20"/>
        <v>10</v>
      </c>
      <c r="E615">
        <v>10</v>
      </c>
    </row>
    <row r="616" spans="2:5" x14ac:dyDescent="0.3">
      <c r="B616">
        <f t="shared" si="20"/>
        <v>10</v>
      </c>
      <c r="E616">
        <v>10</v>
      </c>
    </row>
    <row r="617" spans="2:5" x14ac:dyDescent="0.3">
      <c r="B617">
        <f t="shared" si="20"/>
        <v>10</v>
      </c>
      <c r="E617">
        <v>10</v>
      </c>
    </row>
    <row r="618" spans="2:5" x14ac:dyDescent="0.3">
      <c r="B618">
        <f t="shared" si="20"/>
        <v>10</v>
      </c>
      <c r="E618">
        <v>10</v>
      </c>
    </row>
    <row r="619" spans="2:5" x14ac:dyDescent="0.3">
      <c r="B619">
        <f t="shared" si="20"/>
        <v>10</v>
      </c>
      <c r="E619">
        <v>10</v>
      </c>
    </row>
    <row r="620" spans="2:5" x14ac:dyDescent="0.3">
      <c r="B620">
        <f t="shared" si="20"/>
        <v>10</v>
      </c>
      <c r="E620">
        <v>10</v>
      </c>
    </row>
    <row r="621" spans="2:5" x14ac:dyDescent="0.3">
      <c r="B621">
        <f t="shared" si="20"/>
        <v>10</v>
      </c>
      <c r="E621">
        <v>10</v>
      </c>
    </row>
    <row r="622" spans="2:5" x14ac:dyDescent="0.3">
      <c r="B622">
        <f t="shared" si="20"/>
        <v>10</v>
      </c>
      <c r="E622">
        <v>10</v>
      </c>
    </row>
    <row r="623" spans="2:5" x14ac:dyDescent="0.3">
      <c r="B623">
        <f t="shared" si="20"/>
        <v>10</v>
      </c>
      <c r="E623">
        <v>10</v>
      </c>
    </row>
    <row r="624" spans="2:5" x14ac:dyDescent="0.3">
      <c r="B624">
        <f t="shared" si="20"/>
        <v>10</v>
      </c>
      <c r="E624">
        <v>10</v>
      </c>
    </row>
    <row r="625" spans="2:5" x14ac:dyDescent="0.3">
      <c r="B625">
        <f t="shared" si="20"/>
        <v>10</v>
      </c>
      <c r="E625">
        <v>10</v>
      </c>
    </row>
    <row r="626" spans="2:5" x14ac:dyDescent="0.3">
      <c r="B626">
        <f t="shared" si="20"/>
        <v>10</v>
      </c>
      <c r="E626">
        <v>10</v>
      </c>
    </row>
    <row r="627" spans="2:5" x14ac:dyDescent="0.3">
      <c r="B627">
        <f t="shared" si="20"/>
        <v>10</v>
      </c>
      <c r="E627">
        <v>10</v>
      </c>
    </row>
    <row r="628" spans="2:5" x14ac:dyDescent="0.3">
      <c r="B628">
        <f t="shared" si="20"/>
        <v>10</v>
      </c>
      <c r="E628">
        <v>10</v>
      </c>
    </row>
    <row r="629" spans="2:5" x14ac:dyDescent="0.3">
      <c r="B629">
        <f t="shared" si="20"/>
        <v>10</v>
      </c>
      <c r="E629">
        <v>10</v>
      </c>
    </row>
    <row r="630" spans="2:5" x14ac:dyDescent="0.3">
      <c r="B630">
        <f t="shared" si="20"/>
        <v>10</v>
      </c>
      <c r="E630">
        <v>10</v>
      </c>
    </row>
    <row r="631" spans="2:5" x14ac:dyDescent="0.3">
      <c r="B631">
        <f>$A$22</f>
        <v>10</v>
      </c>
      <c r="E631">
        <v>10</v>
      </c>
    </row>
    <row r="632" spans="2:5" x14ac:dyDescent="0.3">
      <c r="B632">
        <f t="shared" ref="B632:B660" si="21">$A$22</f>
        <v>10</v>
      </c>
      <c r="E632">
        <v>10</v>
      </c>
    </row>
    <row r="633" spans="2:5" x14ac:dyDescent="0.3">
      <c r="B633">
        <f t="shared" si="21"/>
        <v>10</v>
      </c>
      <c r="E633">
        <v>10</v>
      </c>
    </row>
    <row r="634" spans="2:5" x14ac:dyDescent="0.3">
      <c r="B634">
        <f t="shared" si="21"/>
        <v>10</v>
      </c>
      <c r="E634">
        <v>10</v>
      </c>
    </row>
    <row r="635" spans="2:5" x14ac:dyDescent="0.3">
      <c r="B635">
        <f t="shared" si="21"/>
        <v>10</v>
      </c>
      <c r="E635">
        <v>10</v>
      </c>
    </row>
    <row r="636" spans="2:5" x14ac:dyDescent="0.3">
      <c r="B636">
        <f t="shared" si="21"/>
        <v>10</v>
      </c>
      <c r="E636">
        <v>10</v>
      </c>
    </row>
    <row r="637" spans="2:5" x14ac:dyDescent="0.3">
      <c r="B637">
        <f t="shared" si="21"/>
        <v>10</v>
      </c>
      <c r="E637">
        <v>10</v>
      </c>
    </row>
    <row r="638" spans="2:5" x14ac:dyDescent="0.3">
      <c r="B638">
        <f t="shared" si="21"/>
        <v>10</v>
      </c>
      <c r="E638">
        <v>10</v>
      </c>
    </row>
    <row r="639" spans="2:5" x14ac:dyDescent="0.3">
      <c r="B639">
        <f t="shared" si="21"/>
        <v>10</v>
      </c>
      <c r="E639">
        <v>10</v>
      </c>
    </row>
    <row r="640" spans="2:5" x14ac:dyDescent="0.3">
      <c r="B640">
        <f t="shared" si="21"/>
        <v>10</v>
      </c>
      <c r="E640">
        <v>10</v>
      </c>
    </row>
    <row r="641" spans="2:5" x14ac:dyDescent="0.3">
      <c r="B641">
        <f t="shared" si="21"/>
        <v>10</v>
      </c>
      <c r="E641">
        <v>10</v>
      </c>
    </row>
    <row r="642" spans="2:5" x14ac:dyDescent="0.3">
      <c r="B642">
        <f t="shared" si="21"/>
        <v>10</v>
      </c>
      <c r="E642">
        <v>10</v>
      </c>
    </row>
    <row r="643" spans="2:5" x14ac:dyDescent="0.3">
      <c r="B643">
        <f t="shared" si="21"/>
        <v>10</v>
      </c>
      <c r="E643">
        <v>10</v>
      </c>
    </row>
    <row r="644" spans="2:5" x14ac:dyDescent="0.3">
      <c r="B644">
        <f t="shared" si="21"/>
        <v>10</v>
      </c>
      <c r="E644">
        <v>10</v>
      </c>
    </row>
    <row r="645" spans="2:5" x14ac:dyDescent="0.3">
      <c r="B645">
        <f t="shared" si="21"/>
        <v>10</v>
      </c>
      <c r="E645">
        <v>10</v>
      </c>
    </row>
    <row r="646" spans="2:5" x14ac:dyDescent="0.3">
      <c r="B646">
        <f t="shared" si="21"/>
        <v>10</v>
      </c>
      <c r="E646">
        <v>10</v>
      </c>
    </row>
    <row r="647" spans="2:5" x14ac:dyDescent="0.3">
      <c r="B647">
        <f t="shared" si="21"/>
        <v>10</v>
      </c>
      <c r="E647">
        <v>10</v>
      </c>
    </row>
    <row r="648" spans="2:5" x14ac:dyDescent="0.3">
      <c r="B648">
        <f t="shared" si="21"/>
        <v>10</v>
      </c>
      <c r="E648">
        <v>10</v>
      </c>
    </row>
    <row r="649" spans="2:5" x14ac:dyDescent="0.3">
      <c r="B649">
        <f t="shared" si="21"/>
        <v>10</v>
      </c>
      <c r="E649">
        <v>10</v>
      </c>
    </row>
    <row r="650" spans="2:5" x14ac:dyDescent="0.3">
      <c r="B650">
        <f t="shared" si="21"/>
        <v>10</v>
      </c>
      <c r="E650">
        <v>10</v>
      </c>
    </row>
    <row r="651" spans="2:5" x14ac:dyDescent="0.3">
      <c r="B651">
        <f t="shared" si="21"/>
        <v>10</v>
      </c>
      <c r="E651">
        <v>10</v>
      </c>
    </row>
    <row r="652" spans="2:5" x14ac:dyDescent="0.3">
      <c r="B652">
        <f t="shared" si="21"/>
        <v>10</v>
      </c>
      <c r="E652">
        <v>10</v>
      </c>
    </row>
    <row r="653" spans="2:5" x14ac:dyDescent="0.3">
      <c r="B653">
        <f t="shared" si="21"/>
        <v>10</v>
      </c>
      <c r="E653">
        <v>10</v>
      </c>
    </row>
    <row r="654" spans="2:5" x14ac:dyDescent="0.3">
      <c r="B654">
        <f t="shared" si="21"/>
        <v>10</v>
      </c>
      <c r="E654">
        <v>10</v>
      </c>
    </row>
    <row r="655" spans="2:5" x14ac:dyDescent="0.3">
      <c r="B655">
        <f t="shared" si="21"/>
        <v>10</v>
      </c>
      <c r="E655">
        <v>10</v>
      </c>
    </row>
    <row r="656" spans="2:5" x14ac:dyDescent="0.3">
      <c r="B656">
        <f t="shared" si="21"/>
        <v>10</v>
      </c>
      <c r="E656">
        <v>10</v>
      </c>
    </row>
    <row r="657" spans="2:5" x14ac:dyDescent="0.3">
      <c r="B657">
        <f t="shared" si="21"/>
        <v>10</v>
      </c>
      <c r="E657">
        <v>10</v>
      </c>
    </row>
    <row r="658" spans="2:5" x14ac:dyDescent="0.3">
      <c r="B658">
        <f t="shared" si="21"/>
        <v>10</v>
      </c>
      <c r="E658">
        <v>10</v>
      </c>
    </row>
    <row r="659" spans="2:5" x14ac:dyDescent="0.3">
      <c r="B659">
        <f t="shared" si="21"/>
        <v>10</v>
      </c>
      <c r="E659">
        <v>10</v>
      </c>
    </row>
    <row r="660" spans="2:5" x14ac:dyDescent="0.3">
      <c r="B660">
        <f t="shared" si="21"/>
        <v>10</v>
      </c>
      <c r="E660">
        <v>10</v>
      </c>
    </row>
    <row r="661" spans="2:5" x14ac:dyDescent="0.3">
      <c r="B661">
        <f>$A$23</f>
        <v>4</v>
      </c>
      <c r="E661">
        <v>4</v>
      </c>
    </row>
    <row r="662" spans="2:5" x14ac:dyDescent="0.3">
      <c r="B662">
        <f t="shared" ref="B662:B690" si="22">$A$23</f>
        <v>4</v>
      </c>
      <c r="E662">
        <v>4</v>
      </c>
    </row>
    <row r="663" spans="2:5" x14ac:dyDescent="0.3">
      <c r="B663">
        <f t="shared" si="22"/>
        <v>4</v>
      </c>
      <c r="E663">
        <v>4</v>
      </c>
    </row>
    <row r="664" spans="2:5" x14ac:dyDescent="0.3">
      <c r="B664">
        <f t="shared" si="22"/>
        <v>4</v>
      </c>
      <c r="E664">
        <v>4</v>
      </c>
    </row>
    <row r="665" spans="2:5" x14ac:dyDescent="0.3">
      <c r="B665">
        <f t="shared" si="22"/>
        <v>4</v>
      </c>
      <c r="E665">
        <v>4</v>
      </c>
    </row>
    <row r="666" spans="2:5" x14ac:dyDescent="0.3">
      <c r="B666">
        <f t="shared" si="22"/>
        <v>4</v>
      </c>
      <c r="E666">
        <v>4</v>
      </c>
    </row>
    <row r="667" spans="2:5" x14ac:dyDescent="0.3">
      <c r="B667">
        <f t="shared" si="22"/>
        <v>4</v>
      </c>
      <c r="E667">
        <v>4</v>
      </c>
    </row>
    <row r="668" spans="2:5" x14ac:dyDescent="0.3">
      <c r="B668">
        <f t="shared" si="22"/>
        <v>4</v>
      </c>
      <c r="E668">
        <v>4</v>
      </c>
    </row>
    <row r="669" spans="2:5" x14ac:dyDescent="0.3">
      <c r="B669">
        <f t="shared" si="22"/>
        <v>4</v>
      </c>
      <c r="E669">
        <v>4</v>
      </c>
    </row>
    <row r="670" spans="2:5" x14ac:dyDescent="0.3">
      <c r="B670">
        <f t="shared" si="22"/>
        <v>4</v>
      </c>
      <c r="E670">
        <v>4</v>
      </c>
    </row>
    <row r="671" spans="2:5" x14ac:dyDescent="0.3">
      <c r="B671">
        <f t="shared" si="22"/>
        <v>4</v>
      </c>
      <c r="E671">
        <v>4</v>
      </c>
    </row>
    <row r="672" spans="2:5" x14ac:dyDescent="0.3">
      <c r="B672">
        <f t="shared" si="22"/>
        <v>4</v>
      </c>
      <c r="E672">
        <v>4</v>
      </c>
    </row>
    <row r="673" spans="2:5" x14ac:dyDescent="0.3">
      <c r="B673">
        <f t="shared" si="22"/>
        <v>4</v>
      </c>
      <c r="E673">
        <v>4</v>
      </c>
    </row>
    <row r="674" spans="2:5" x14ac:dyDescent="0.3">
      <c r="B674">
        <f t="shared" si="22"/>
        <v>4</v>
      </c>
      <c r="E674">
        <v>4</v>
      </c>
    </row>
    <row r="675" spans="2:5" x14ac:dyDescent="0.3">
      <c r="B675">
        <f t="shared" si="22"/>
        <v>4</v>
      </c>
      <c r="E675">
        <v>4</v>
      </c>
    </row>
    <row r="676" spans="2:5" x14ac:dyDescent="0.3">
      <c r="B676">
        <f t="shared" si="22"/>
        <v>4</v>
      </c>
      <c r="E676">
        <v>4</v>
      </c>
    </row>
    <row r="677" spans="2:5" x14ac:dyDescent="0.3">
      <c r="B677">
        <f t="shared" si="22"/>
        <v>4</v>
      </c>
      <c r="E677">
        <v>4</v>
      </c>
    </row>
    <row r="678" spans="2:5" x14ac:dyDescent="0.3">
      <c r="B678">
        <f t="shared" si="22"/>
        <v>4</v>
      </c>
      <c r="E678">
        <v>4</v>
      </c>
    </row>
    <row r="679" spans="2:5" x14ac:dyDescent="0.3">
      <c r="B679">
        <f t="shared" si="22"/>
        <v>4</v>
      </c>
      <c r="E679">
        <v>4</v>
      </c>
    </row>
    <row r="680" spans="2:5" x14ac:dyDescent="0.3">
      <c r="B680">
        <f t="shared" si="22"/>
        <v>4</v>
      </c>
      <c r="E680">
        <v>4</v>
      </c>
    </row>
    <row r="681" spans="2:5" x14ac:dyDescent="0.3">
      <c r="B681">
        <f t="shared" si="22"/>
        <v>4</v>
      </c>
      <c r="E681">
        <v>4</v>
      </c>
    </row>
    <row r="682" spans="2:5" x14ac:dyDescent="0.3">
      <c r="B682">
        <f t="shared" si="22"/>
        <v>4</v>
      </c>
      <c r="E682">
        <v>4</v>
      </c>
    </row>
    <row r="683" spans="2:5" x14ac:dyDescent="0.3">
      <c r="B683">
        <f t="shared" si="22"/>
        <v>4</v>
      </c>
      <c r="E683">
        <v>4</v>
      </c>
    </row>
    <row r="684" spans="2:5" x14ac:dyDescent="0.3">
      <c r="B684">
        <f t="shared" si="22"/>
        <v>4</v>
      </c>
      <c r="E684">
        <v>4</v>
      </c>
    </row>
    <row r="685" spans="2:5" x14ac:dyDescent="0.3">
      <c r="B685">
        <f t="shared" si="22"/>
        <v>4</v>
      </c>
      <c r="E685">
        <v>4</v>
      </c>
    </row>
    <row r="686" spans="2:5" x14ac:dyDescent="0.3">
      <c r="B686">
        <f t="shared" si="22"/>
        <v>4</v>
      </c>
      <c r="E686">
        <v>4</v>
      </c>
    </row>
    <row r="687" spans="2:5" x14ac:dyDescent="0.3">
      <c r="B687">
        <f t="shared" si="22"/>
        <v>4</v>
      </c>
      <c r="E687">
        <v>4</v>
      </c>
    </row>
    <row r="688" spans="2:5" x14ac:dyDescent="0.3">
      <c r="B688">
        <f t="shared" si="22"/>
        <v>4</v>
      </c>
      <c r="E688">
        <v>4</v>
      </c>
    </row>
    <row r="689" spans="2:5" x14ac:dyDescent="0.3">
      <c r="B689">
        <f t="shared" si="22"/>
        <v>4</v>
      </c>
      <c r="E689">
        <v>4</v>
      </c>
    </row>
    <row r="690" spans="2:5" x14ac:dyDescent="0.3">
      <c r="B690">
        <f t="shared" si="22"/>
        <v>4</v>
      </c>
      <c r="E690">
        <v>4</v>
      </c>
    </row>
    <row r="691" spans="2:5" x14ac:dyDescent="0.3">
      <c r="B691">
        <f>$A$24</f>
        <v>8</v>
      </c>
      <c r="E691">
        <v>8</v>
      </c>
    </row>
    <row r="692" spans="2:5" x14ac:dyDescent="0.3">
      <c r="B692">
        <f t="shared" ref="B692:B720" si="23">$A$24</f>
        <v>8</v>
      </c>
      <c r="E692">
        <v>8</v>
      </c>
    </row>
    <row r="693" spans="2:5" x14ac:dyDescent="0.3">
      <c r="B693">
        <f t="shared" si="23"/>
        <v>8</v>
      </c>
      <c r="E693">
        <v>8</v>
      </c>
    </row>
    <row r="694" spans="2:5" x14ac:dyDescent="0.3">
      <c r="B694">
        <f t="shared" si="23"/>
        <v>8</v>
      </c>
      <c r="E694">
        <v>8</v>
      </c>
    </row>
    <row r="695" spans="2:5" x14ac:dyDescent="0.3">
      <c r="B695">
        <f t="shared" si="23"/>
        <v>8</v>
      </c>
      <c r="E695">
        <v>8</v>
      </c>
    </row>
    <row r="696" spans="2:5" x14ac:dyDescent="0.3">
      <c r="B696">
        <f t="shared" si="23"/>
        <v>8</v>
      </c>
      <c r="E696">
        <v>8</v>
      </c>
    </row>
    <row r="697" spans="2:5" x14ac:dyDescent="0.3">
      <c r="B697">
        <f t="shared" si="23"/>
        <v>8</v>
      </c>
      <c r="E697">
        <v>8</v>
      </c>
    </row>
    <row r="698" spans="2:5" x14ac:dyDescent="0.3">
      <c r="B698">
        <f t="shared" si="23"/>
        <v>8</v>
      </c>
      <c r="E698">
        <v>8</v>
      </c>
    </row>
    <row r="699" spans="2:5" x14ac:dyDescent="0.3">
      <c r="B699">
        <f t="shared" si="23"/>
        <v>8</v>
      </c>
      <c r="E699">
        <v>8</v>
      </c>
    </row>
    <row r="700" spans="2:5" x14ac:dyDescent="0.3">
      <c r="B700">
        <f t="shared" si="23"/>
        <v>8</v>
      </c>
      <c r="E700">
        <v>8</v>
      </c>
    </row>
    <row r="701" spans="2:5" x14ac:dyDescent="0.3">
      <c r="B701">
        <f t="shared" si="23"/>
        <v>8</v>
      </c>
      <c r="E701">
        <v>8</v>
      </c>
    </row>
    <row r="702" spans="2:5" x14ac:dyDescent="0.3">
      <c r="B702">
        <f t="shared" si="23"/>
        <v>8</v>
      </c>
      <c r="E702">
        <v>8</v>
      </c>
    </row>
    <row r="703" spans="2:5" x14ac:dyDescent="0.3">
      <c r="B703">
        <f t="shared" si="23"/>
        <v>8</v>
      </c>
      <c r="E703">
        <v>8</v>
      </c>
    </row>
    <row r="704" spans="2:5" x14ac:dyDescent="0.3">
      <c r="B704">
        <f t="shared" si="23"/>
        <v>8</v>
      </c>
      <c r="E704">
        <v>8</v>
      </c>
    </row>
    <row r="705" spans="2:5" x14ac:dyDescent="0.3">
      <c r="B705">
        <f t="shared" si="23"/>
        <v>8</v>
      </c>
      <c r="E705">
        <v>8</v>
      </c>
    </row>
    <row r="706" spans="2:5" x14ac:dyDescent="0.3">
      <c r="B706">
        <f t="shared" si="23"/>
        <v>8</v>
      </c>
      <c r="E706">
        <v>8</v>
      </c>
    </row>
    <row r="707" spans="2:5" x14ac:dyDescent="0.3">
      <c r="B707">
        <f t="shared" si="23"/>
        <v>8</v>
      </c>
      <c r="E707">
        <v>8</v>
      </c>
    </row>
    <row r="708" spans="2:5" x14ac:dyDescent="0.3">
      <c r="B708">
        <f t="shared" si="23"/>
        <v>8</v>
      </c>
      <c r="E708">
        <v>8</v>
      </c>
    </row>
    <row r="709" spans="2:5" x14ac:dyDescent="0.3">
      <c r="B709">
        <f t="shared" si="23"/>
        <v>8</v>
      </c>
      <c r="E709">
        <v>8</v>
      </c>
    </row>
    <row r="710" spans="2:5" x14ac:dyDescent="0.3">
      <c r="B710">
        <f t="shared" si="23"/>
        <v>8</v>
      </c>
      <c r="E710">
        <v>8</v>
      </c>
    </row>
    <row r="711" spans="2:5" x14ac:dyDescent="0.3">
      <c r="B711">
        <f t="shared" si="23"/>
        <v>8</v>
      </c>
      <c r="E711">
        <v>8</v>
      </c>
    </row>
    <row r="712" spans="2:5" x14ac:dyDescent="0.3">
      <c r="B712">
        <f t="shared" si="23"/>
        <v>8</v>
      </c>
      <c r="E712">
        <v>8</v>
      </c>
    </row>
    <row r="713" spans="2:5" x14ac:dyDescent="0.3">
      <c r="B713">
        <f t="shared" si="23"/>
        <v>8</v>
      </c>
      <c r="E713">
        <v>8</v>
      </c>
    </row>
    <row r="714" spans="2:5" x14ac:dyDescent="0.3">
      <c r="B714">
        <f t="shared" si="23"/>
        <v>8</v>
      </c>
      <c r="E714">
        <v>8</v>
      </c>
    </row>
    <row r="715" spans="2:5" x14ac:dyDescent="0.3">
      <c r="B715">
        <f t="shared" si="23"/>
        <v>8</v>
      </c>
      <c r="E715">
        <v>8</v>
      </c>
    </row>
    <row r="716" spans="2:5" x14ac:dyDescent="0.3">
      <c r="B716">
        <f t="shared" si="23"/>
        <v>8</v>
      </c>
      <c r="E716">
        <v>8</v>
      </c>
    </row>
    <row r="717" spans="2:5" x14ac:dyDescent="0.3">
      <c r="B717">
        <f t="shared" si="23"/>
        <v>8</v>
      </c>
      <c r="E717">
        <v>8</v>
      </c>
    </row>
    <row r="718" spans="2:5" x14ac:dyDescent="0.3">
      <c r="B718">
        <f t="shared" si="23"/>
        <v>8</v>
      </c>
      <c r="E718">
        <v>8</v>
      </c>
    </row>
    <row r="719" spans="2:5" x14ac:dyDescent="0.3">
      <c r="B719">
        <f t="shared" si="23"/>
        <v>8</v>
      </c>
      <c r="E719">
        <v>8</v>
      </c>
    </row>
    <row r="720" spans="2:5" x14ac:dyDescent="0.3">
      <c r="B720">
        <f t="shared" si="23"/>
        <v>8</v>
      </c>
      <c r="E720">
        <v>8</v>
      </c>
    </row>
    <row r="721" spans="2:5" x14ac:dyDescent="0.3">
      <c r="B721">
        <f>$A$25</f>
        <v>6</v>
      </c>
      <c r="E721">
        <v>6</v>
      </c>
    </row>
    <row r="722" spans="2:5" x14ac:dyDescent="0.3">
      <c r="B722">
        <f t="shared" ref="B722:B750" si="24">$A$25</f>
        <v>6</v>
      </c>
      <c r="E722">
        <v>6</v>
      </c>
    </row>
    <row r="723" spans="2:5" x14ac:dyDescent="0.3">
      <c r="B723">
        <f t="shared" si="24"/>
        <v>6</v>
      </c>
      <c r="E723">
        <v>6</v>
      </c>
    </row>
    <row r="724" spans="2:5" x14ac:dyDescent="0.3">
      <c r="B724">
        <f t="shared" si="24"/>
        <v>6</v>
      </c>
      <c r="E724">
        <v>6</v>
      </c>
    </row>
    <row r="725" spans="2:5" x14ac:dyDescent="0.3">
      <c r="B725">
        <f t="shared" si="24"/>
        <v>6</v>
      </c>
      <c r="E725">
        <v>6</v>
      </c>
    </row>
    <row r="726" spans="2:5" x14ac:dyDescent="0.3">
      <c r="B726">
        <f t="shared" si="24"/>
        <v>6</v>
      </c>
      <c r="E726">
        <v>6</v>
      </c>
    </row>
    <row r="727" spans="2:5" x14ac:dyDescent="0.3">
      <c r="B727">
        <f t="shared" si="24"/>
        <v>6</v>
      </c>
      <c r="E727">
        <v>6</v>
      </c>
    </row>
    <row r="728" spans="2:5" x14ac:dyDescent="0.3">
      <c r="B728">
        <f t="shared" si="24"/>
        <v>6</v>
      </c>
      <c r="E728">
        <v>6</v>
      </c>
    </row>
    <row r="729" spans="2:5" x14ac:dyDescent="0.3">
      <c r="B729">
        <f t="shared" si="24"/>
        <v>6</v>
      </c>
      <c r="E729">
        <v>6</v>
      </c>
    </row>
    <row r="730" spans="2:5" x14ac:dyDescent="0.3">
      <c r="B730">
        <f t="shared" si="24"/>
        <v>6</v>
      </c>
      <c r="E730">
        <v>6</v>
      </c>
    </row>
    <row r="731" spans="2:5" x14ac:dyDescent="0.3">
      <c r="B731">
        <f t="shared" si="24"/>
        <v>6</v>
      </c>
      <c r="E731">
        <v>6</v>
      </c>
    </row>
    <row r="732" spans="2:5" x14ac:dyDescent="0.3">
      <c r="B732">
        <f t="shared" si="24"/>
        <v>6</v>
      </c>
      <c r="E732">
        <v>6</v>
      </c>
    </row>
    <row r="733" spans="2:5" x14ac:dyDescent="0.3">
      <c r="B733">
        <f t="shared" si="24"/>
        <v>6</v>
      </c>
      <c r="E733">
        <v>6</v>
      </c>
    </row>
    <row r="734" spans="2:5" x14ac:dyDescent="0.3">
      <c r="B734">
        <f t="shared" si="24"/>
        <v>6</v>
      </c>
      <c r="E734">
        <v>6</v>
      </c>
    </row>
    <row r="735" spans="2:5" x14ac:dyDescent="0.3">
      <c r="B735">
        <f t="shared" si="24"/>
        <v>6</v>
      </c>
      <c r="E735">
        <v>6</v>
      </c>
    </row>
    <row r="736" spans="2:5" x14ac:dyDescent="0.3">
      <c r="B736">
        <f t="shared" si="24"/>
        <v>6</v>
      </c>
      <c r="E736">
        <v>6</v>
      </c>
    </row>
    <row r="737" spans="2:5" x14ac:dyDescent="0.3">
      <c r="B737">
        <f t="shared" si="24"/>
        <v>6</v>
      </c>
      <c r="E737">
        <v>6</v>
      </c>
    </row>
    <row r="738" spans="2:5" x14ac:dyDescent="0.3">
      <c r="B738">
        <f t="shared" si="24"/>
        <v>6</v>
      </c>
      <c r="E738">
        <v>6</v>
      </c>
    </row>
    <row r="739" spans="2:5" x14ac:dyDescent="0.3">
      <c r="B739">
        <f t="shared" si="24"/>
        <v>6</v>
      </c>
      <c r="E739">
        <v>6</v>
      </c>
    </row>
    <row r="740" spans="2:5" x14ac:dyDescent="0.3">
      <c r="B740">
        <f t="shared" si="24"/>
        <v>6</v>
      </c>
      <c r="E740">
        <v>6</v>
      </c>
    </row>
    <row r="741" spans="2:5" x14ac:dyDescent="0.3">
      <c r="B741">
        <f t="shared" si="24"/>
        <v>6</v>
      </c>
      <c r="E741">
        <v>6</v>
      </c>
    </row>
    <row r="742" spans="2:5" x14ac:dyDescent="0.3">
      <c r="B742">
        <f t="shared" si="24"/>
        <v>6</v>
      </c>
      <c r="E742">
        <v>6</v>
      </c>
    </row>
    <row r="743" spans="2:5" x14ac:dyDescent="0.3">
      <c r="B743">
        <f t="shared" si="24"/>
        <v>6</v>
      </c>
      <c r="E743">
        <v>6</v>
      </c>
    </row>
    <row r="744" spans="2:5" x14ac:dyDescent="0.3">
      <c r="B744">
        <f t="shared" si="24"/>
        <v>6</v>
      </c>
      <c r="E744">
        <v>6</v>
      </c>
    </row>
    <row r="745" spans="2:5" x14ac:dyDescent="0.3">
      <c r="B745">
        <f t="shared" si="24"/>
        <v>6</v>
      </c>
      <c r="E745">
        <v>6</v>
      </c>
    </row>
    <row r="746" spans="2:5" x14ac:dyDescent="0.3">
      <c r="B746">
        <f t="shared" si="24"/>
        <v>6</v>
      </c>
      <c r="E746">
        <v>6</v>
      </c>
    </row>
    <row r="747" spans="2:5" x14ac:dyDescent="0.3">
      <c r="B747">
        <f t="shared" si="24"/>
        <v>6</v>
      </c>
      <c r="E747">
        <v>6</v>
      </c>
    </row>
    <row r="748" spans="2:5" x14ac:dyDescent="0.3">
      <c r="B748">
        <f t="shared" si="24"/>
        <v>6</v>
      </c>
      <c r="E748">
        <v>6</v>
      </c>
    </row>
    <row r="749" spans="2:5" x14ac:dyDescent="0.3">
      <c r="B749">
        <f t="shared" si="24"/>
        <v>6</v>
      </c>
      <c r="E749">
        <v>6</v>
      </c>
    </row>
    <row r="750" spans="2:5" x14ac:dyDescent="0.3">
      <c r="B750">
        <f t="shared" si="24"/>
        <v>6</v>
      </c>
      <c r="E750">
        <v>6</v>
      </c>
    </row>
    <row r="751" spans="2:5" x14ac:dyDescent="0.3">
      <c r="B751">
        <f>$A$26</f>
        <v>6</v>
      </c>
      <c r="E751">
        <v>6</v>
      </c>
    </row>
    <row r="752" spans="2:5" x14ac:dyDescent="0.3">
      <c r="B752">
        <f t="shared" ref="B752:B780" si="25">$A$26</f>
        <v>6</v>
      </c>
      <c r="E752">
        <v>6</v>
      </c>
    </row>
    <row r="753" spans="2:5" x14ac:dyDescent="0.3">
      <c r="B753">
        <f t="shared" si="25"/>
        <v>6</v>
      </c>
      <c r="E753">
        <v>6</v>
      </c>
    </row>
    <row r="754" spans="2:5" x14ac:dyDescent="0.3">
      <c r="B754">
        <f t="shared" si="25"/>
        <v>6</v>
      </c>
      <c r="E754">
        <v>6</v>
      </c>
    </row>
    <row r="755" spans="2:5" x14ac:dyDescent="0.3">
      <c r="B755">
        <f t="shared" si="25"/>
        <v>6</v>
      </c>
      <c r="E755">
        <v>6</v>
      </c>
    </row>
    <row r="756" spans="2:5" x14ac:dyDescent="0.3">
      <c r="B756">
        <f t="shared" si="25"/>
        <v>6</v>
      </c>
      <c r="E756">
        <v>6</v>
      </c>
    </row>
    <row r="757" spans="2:5" x14ac:dyDescent="0.3">
      <c r="B757">
        <f t="shared" si="25"/>
        <v>6</v>
      </c>
      <c r="E757">
        <v>6</v>
      </c>
    </row>
    <row r="758" spans="2:5" x14ac:dyDescent="0.3">
      <c r="B758">
        <f t="shared" si="25"/>
        <v>6</v>
      </c>
      <c r="E758">
        <v>6</v>
      </c>
    </row>
    <row r="759" spans="2:5" x14ac:dyDescent="0.3">
      <c r="B759">
        <f t="shared" si="25"/>
        <v>6</v>
      </c>
      <c r="E759">
        <v>6</v>
      </c>
    </row>
    <row r="760" spans="2:5" x14ac:dyDescent="0.3">
      <c r="B760">
        <f t="shared" si="25"/>
        <v>6</v>
      </c>
      <c r="E760">
        <v>6</v>
      </c>
    </row>
    <row r="761" spans="2:5" x14ac:dyDescent="0.3">
      <c r="B761">
        <f t="shared" si="25"/>
        <v>6</v>
      </c>
      <c r="E761">
        <v>6</v>
      </c>
    </row>
    <row r="762" spans="2:5" x14ac:dyDescent="0.3">
      <c r="B762">
        <f t="shared" si="25"/>
        <v>6</v>
      </c>
      <c r="E762">
        <v>6</v>
      </c>
    </row>
    <row r="763" spans="2:5" x14ac:dyDescent="0.3">
      <c r="B763">
        <f t="shared" si="25"/>
        <v>6</v>
      </c>
      <c r="E763">
        <v>6</v>
      </c>
    </row>
    <row r="764" spans="2:5" x14ac:dyDescent="0.3">
      <c r="B764">
        <f t="shared" si="25"/>
        <v>6</v>
      </c>
      <c r="E764">
        <v>6</v>
      </c>
    </row>
    <row r="765" spans="2:5" x14ac:dyDescent="0.3">
      <c r="B765">
        <f t="shared" si="25"/>
        <v>6</v>
      </c>
      <c r="E765">
        <v>6</v>
      </c>
    </row>
    <row r="766" spans="2:5" x14ac:dyDescent="0.3">
      <c r="B766">
        <f t="shared" si="25"/>
        <v>6</v>
      </c>
      <c r="E766">
        <v>6</v>
      </c>
    </row>
    <row r="767" spans="2:5" x14ac:dyDescent="0.3">
      <c r="B767">
        <f t="shared" si="25"/>
        <v>6</v>
      </c>
      <c r="E767">
        <v>6</v>
      </c>
    </row>
    <row r="768" spans="2:5" x14ac:dyDescent="0.3">
      <c r="B768">
        <f t="shared" si="25"/>
        <v>6</v>
      </c>
      <c r="E768">
        <v>6</v>
      </c>
    </row>
    <row r="769" spans="2:5" x14ac:dyDescent="0.3">
      <c r="B769">
        <f t="shared" si="25"/>
        <v>6</v>
      </c>
      <c r="E769">
        <v>6</v>
      </c>
    </row>
    <row r="770" spans="2:5" x14ac:dyDescent="0.3">
      <c r="B770">
        <f t="shared" si="25"/>
        <v>6</v>
      </c>
      <c r="E770">
        <v>6</v>
      </c>
    </row>
    <row r="771" spans="2:5" x14ac:dyDescent="0.3">
      <c r="B771">
        <f t="shared" si="25"/>
        <v>6</v>
      </c>
      <c r="E771">
        <v>6</v>
      </c>
    </row>
    <row r="772" spans="2:5" x14ac:dyDescent="0.3">
      <c r="B772">
        <f t="shared" si="25"/>
        <v>6</v>
      </c>
      <c r="E772">
        <v>6</v>
      </c>
    </row>
    <row r="773" spans="2:5" x14ac:dyDescent="0.3">
      <c r="B773">
        <f t="shared" si="25"/>
        <v>6</v>
      </c>
      <c r="E773">
        <v>6</v>
      </c>
    </row>
    <row r="774" spans="2:5" x14ac:dyDescent="0.3">
      <c r="B774">
        <f t="shared" si="25"/>
        <v>6</v>
      </c>
      <c r="E774">
        <v>6</v>
      </c>
    </row>
    <row r="775" spans="2:5" x14ac:dyDescent="0.3">
      <c r="B775">
        <f t="shared" si="25"/>
        <v>6</v>
      </c>
      <c r="E775">
        <v>6</v>
      </c>
    </row>
    <row r="776" spans="2:5" x14ac:dyDescent="0.3">
      <c r="B776">
        <f t="shared" si="25"/>
        <v>6</v>
      </c>
      <c r="E776">
        <v>6</v>
      </c>
    </row>
    <row r="777" spans="2:5" x14ac:dyDescent="0.3">
      <c r="B777">
        <f t="shared" si="25"/>
        <v>6</v>
      </c>
      <c r="E777">
        <v>6</v>
      </c>
    </row>
    <row r="778" spans="2:5" x14ac:dyDescent="0.3">
      <c r="B778">
        <f t="shared" si="25"/>
        <v>6</v>
      </c>
      <c r="E778">
        <v>6</v>
      </c>
    </row>
    <row r="779" spans="2:5" x14ac:dyDescent="0.3">
      <c r="B779">
        <f t="shared" si="25"/>
        <v>6</v>
      </c>
      <c r="E779">
        <v>6</v>
      </c>
    </row>
    <row r="780" spans="2:5" x14ac:dyDescent="0.3">
      <c r="B780">
        <f t="shared" si="25"/>
        <v>6</v>
      </c>
      <c r="E780">
        <v>6</v>
      </c>
    </row>
    <row r="781" spans="2:5" x14ac:dyDescent="0.3">
      <c r="B781">
        <f>$A$27</f>
        <v>6</v>
      </c>
      <c r="E781">
        <v>6</v>
      </c>
    </row>
    <row r="782" spans="2:5" x14ac:dyDescent="0.3">
      <c r="B782">
        <f t="shared" ref="B782:B810" si="26">$A$27</f>
        <v>6</v>
      </c>
      <c r="E782">
        <v>6</v>
      </c>
    </row>
    <row r="783" spans="2:5" x14ac:dyDescent="0.3">
      <c r="B783">
        <f t="shared" si="26"/>
        <v>6</v>
      </c>
      <c r="E783">
        <v>6</v>
      </c>
    </row>
    <row r="784" spans="2:5" x14ac:dyDescent="0.3">
      <c r="B784">
        <f t="shared" si="26"/>
        <v>6</v>
      </c>
      <c r="E784">
        <v>6</v>
      </c>
    </row>
    <row r="785" spans="2:5" x14ac:dyDescent="0.3">
      <c r="B785">
        <f t="shared" si="26"/>
        <v>6</v>
      </c>
      <c r="E785">
        <v>6</v>
      </c>
    </row>
    <row r="786" spans="2:5" x14ac:dyDescent="0.3">
      <c r="B786">
        <f t="shared" si="26"/>
        <v>6</v>
      </c>
      <c r="E786">
        <v>6</v>
      </c>
    </row>
    <row r="787" spans="2:5" x14ac:dyDescent="0.3">
      <c r="B787">
        <f t="shared" si="26"/>
        <v>6</v>
      </c>
      <c r="E787">
        <v>6</v>
      </c>
    </row>
    <row r="788" spans="2:5" x14ac:dyDescent="0.3">
      <c r="B788">
        <f t="shared" si="26"/>
        <v>6</v>
      </c>
      <c r="E788">
        <v>6</v>
      </c>
    </row>
    <row r="789" spans="2:5" x14ac:dyDescent="0.3">
      <c r="B789">
        <f t="shared" si="26"/>
        <v>6</v>
      </c>
      <c r="E789">
        <v>6</v>
      </c>
    </row>
    <row r="790" spans="2:5" x14ac:dyDescent="0.3">
      <c r="B790">
        <f t="shared" si="26"/>
        <v>6</v>
      </c>
      <c r="E790">
        <v>6</v>
      </c>
    </row>
    <row r="791" spans="2:5" x14ac:dyDescent="0.3">
      <c r="B791">
        <f t="shared" si="26"/>
        <v>6</v>
      </c>
      <c r="E791">
        <v>6</v>
      </c>
    </row>
    <row r="792" spans="2:5" x14ac:dyDescent="0.3">
      <c r="B792">
        <f t="shared" si="26"/>
        <v>6</v>
      </c>
      <c r="E792">
        <v>6</v>
      </c>
    </row>
    <row r="793" spans="2:5" x14ac:dyDescent="0.3">
      <c r="B793">
        <f t="shared" si="26"/>
        <v>6</v>
      </c>
      <c r="E793">
        <v>6</v>
      </c>
    </row>
    <row r="794" spans="2:5" x14ac:dyDescent="0.3">
      <c r="B794">
        <f t="shared" si="26"/>
        <v>6</v>
      </c>
      <c r="E794">
        <v>6</v>
      </c>
    </row>
    <row r="795" spans="2:5" x14ac:dyDescent="0.3">
      <c r="B795">
        <f t="shared" si="26"/>
        <v>6</v>
      </c>
      <c r="E795">
        <v>6</v>
      </c>
    </row>
    <row r="796" spans="2:5" x14ac:dyDescent="0.3">
      <c r="B796">
        <f t="shared" si="26"/>
        <v>6</v>
      </c>
      <c r="E796">
        <v>6</v>
      </c>
    </row>
    <row r="797" spans="2:5" x14ac:dyDescent="0.3">
      <c r="B797">
        <f t="shared" si="26"/>
        <v>6</v>
      </c>
      <c r="E797">
        <v>6</v>
      </c>
    </row>
    <row r="798" spans="2:5" x14ac:dyDescent="0.3">
      <c r="B798">
        <f t="shared" si="26"/>
        <v>6</v>
      </c>
      <c r="E798">
        <v>6</v>
      </c>
    </row>
    <row r="799" spans="2:5" x14ac:dyDescent="0.3">
      <c r="B799">
        <f t="shared" si="26"/>
        <v>6</v>
      </c>
      <c r="E799">
        <v>6</v>
      </c>
    </row>
    <row r="800" spans="2:5" x14ac:dyDescent="0.3">
      <c r="B800">
        <f t="shared" si="26"/>
        <v>6</v>
      </c>
      <c r="E800">
        <v>6</v>
      </c>
    </row>
    <row r="801" spans="2:5" x14ac:dyDescent="0.3">
      <c r="B801">
        <f t="shared" si="26"/>
        <v>6</v>
      </c>
      <c r="E801">
        <v>6</v>
      </c>
    </row>
    <row r="802" spans="2:5" x14ac:dyDescent="0.3">
      <c r="B802">
        <f t="shared" si="26"/>
        <v>6</v>
      </c>
      <c r="E802">
        <v>6</v>
      </c>
    </row>
    <row r="803" spans="2:5" x14ac:dyDescent="0.3">
      <c r="B803">
        <f t="shared" si="26"/>
        <v>6</v>
      </c>
      <c r="E803">
        <v>6</v>
      </c>
    </row>
    <row r="804" spans="2:5" x14ac:dyDescent="0.3">
      <c r="B804">
        <f t="shared" si="26"/>
        <v>6</v>
      </c>
      <c r="E804">
        <v>6</v>
      </c>
    </row>
    <row r="805" spans="2:5" x14ac:dyDescent="0.3">
      <c r="B805">
        <f t="shared" si="26"/>
        <v>6</v>
      </c>
      <c r="E805">
        <v>6</v>
      </c>
    </row>
    <row r="806" spans="2:5" x14ac:dyDescent="0.3">
      <c r="B806">
        <f t="shared" si="26"/>
        <v>6</v>
      </c>
      <c r="E806">
        <v>6</v>
      </c>
    </row>
    <row r="807" spans="2:5" x14ac:dyDescent="0.3">
      <c r="B807">
        <f t="shared" si="26"/>
        <v>6</v>
      </c>
      <c r="E807">
        <v>6</v>
      </c>
    </row>
    <row r="808" spans="2:5" x14ac:dyDescent="0.3">
      <c r="B808">
        <f t="shared" si="26"/>
        <v>6</v>
      </c>
      <c r="E808">
        <v>6</v>
      </c>
    </row>
    <row r="809" spans="2:5" x14ac:dyDescent="0.3">
      <c r="B809">
        <f t="shared" si="26"/>
        <v>6</v>
      </c>
      <c r="E809">
        <v>6</v>
      </c>
    </row>
    <row r="810" spans="2:5" x14ac:dyDescent="0.3">
      <c r="B810">
        <f t="shared" si="26"/>
        <v>6</v>
      </c>
      <c r="E810">
        <v>6</v>
      </c>
    </row>
    <row r="811" spans="2:5" x14ac:dyDescent="0.3">
      <c r="B811">
        <f>$A$28</f>
        <v>6</v>
      </c>
      <c r="E811">
        <v>6</v>
      </c>
    </row>
    <row r="812" spans="2:5" x14ac:dyDescent="0.3">
      <c r="B812">
        <f t="shared" ref="B812:B840" si="27">$A$28</f>
        <v>6</v>
      </c>
      <c r="E812">
        <v>6</v>
      </c>
    </row>
    <row r="813" spans="2:5" x14ac:dyDescent="0.3">
      <c r="B813">
        <f t="shared" si="27"/>
        <v>6</v>
      </c>
      <c r="E813">
        <v>6</v>
      </c>
    </row>
    <row r="814" spans="2:5" x14ac:dyDescent="0.3">
      <c r="B814">
        <f t="shared" si="27"/>
        <v>6</v>
      </c>
      <c r="E814">
        <v>6</v>
      </c>
    </row>
    <row r="815" spans="2:5" x14ac:dyDescent="0.3">
      <c r="B815">
        <f t="shared" si="27"/>
        <v>6</v>
      </c>
      <c r="E815">
        <v>6</v>
      </c>
    </row>
    <row r="816" spans="2:5" x14ac:dyDescent="0.3">
      <c r="B816">
        <f t="shared" si="27"/>
        <v>6</v>
      </c>
      <c r="E816">
        <v>6</v>
      </c>
    </row>
    <row r="817" spans="2:5" x14ac:dyDescent="0.3">
      <c r="B817">
        <f t="shared" si="27"/>
        <v>6</v>
      </c>
      <c r="E817">
        <v>6</v>
      </c>
    </row>
    <row r="818" spans="2:5" x14ac:dyDescent="0.3">
      <c r="B818">
        <f t="shared" si="27"/>
        <v>6</v>
      </c>
      <c r="E818">
        <v>6</v>
      </c>
    </row>
    <row r="819" spans="2:5" x14ac:dyDescent="0.3">
      <c r="B819">
        <f t="shared" si="27"/>
        <v>6</v>
      </c>
      <c r="E819">
        <v>6</v>
      </c>
    </row>
    <row r="820" spans="2:5" x14ac:dyDescent="0.3">
      <c r="B820">
        <f t="shared" si="27"/>
        <v>6</v>
      </c>
      <c r="E820">
        <v>6</v>
      </c>
    </row>
    <row r="821" spans="2:5" x14ac:dyDescent="0.3">
      <c r="B821">
        <f t="shared" si="27"/>
        <v>6</v>
      </c>
      <c r="E821">
        <v>6</v>
      </c>
    </row>
    <row r="822" spans="2:5" x14ac:dyDescent="0.3">
      <c r="B822">
        <f t="shared" si="27"/>
        <v>6</v>
      </c>
      <c r="E822">
        <v>6</v>
      </c>
    </row>
    <row r="823" spans="2:5" x14ac:dyDescent="0.3">
      <c r="B823">
        <f t="shared" si="27"/>
        <v>6</v>
      </c>
      <c r="E823">
        <v>6</v>
      </c>
    </row>
    <row r="824" spans="2:5" x14ac:dyDescent="0.3">
      <c r="B824">
        <f t="shared" si="27"/>
        <v>6</v>
      </c>
      <c r="E824">
        <v>6</v>
      </c>
    </row>
    <row r="825" spans="2:5" x14ac:dyDescent="0.3">
      <c r="B825">
        <f t="shared" si="27"/>
        <v>6</v>
      </c>
      <c r="E825">
        <v>6</v>
      </c>
    </row>
    <row r="826" spans="2:5" x14ac:dyDescent="0.3">
      <c r="B826">
        <f t="shared" si="27"/>
        <v>6</v>
      </c>
      <c r="E826">
        <v>6</v>
      </c>
    </row>
    <row r="827" spans="2:5" x14ac:dyDescent="0.3">
      <c r="B827">
        <f t="shared" si="27"/>
        <v>6</v>
      </c>
      <c r="E827">
        <v>6</v>
      </c>
    </row>
    <row r="828" spans="2:5" x14ac:dyDescent="0.3">
      <c r="B828">
        <f t="shared" si="27"/>
        <v>6</v>
      </c>
      <c r="E828">
        <v>6</v>
      </c>
    </row>
    <row r="829" spans="2:5" x14ac:dyDescent="0.3">
      <c r="B829">
        <f t="shared" si="27"/>
        <v>6</v>
      </c>
      <c r="E829">
        <v>6</v>
      </c>
    </row>
    <row r="830" spans="2:5" x14ac:dyDescent="0.3">
      <c r="B830">
        <f t="shared" si="27"/>
        <v>6</v>
      </c>
      <c r="E830">
        <v>6</v>
      </c>
    </row>
    <row r="831" spans="2:5" x14ac:dyDescent="0.3">
      <c r="B831">
        <f t="shared" si="27"/>
        <v>6</v>
      </c>
      <c r="E831">
        <v>6</v>
      </c>
    </row>
    <row r="832" spans="2:5" x14ac:dyDescent="0.3">
      <c r="B832">
        <f t="shared" si="27"/>
        <v>6</v>
      </c>
      <c r="E832">
        <v>6</v>
      </c>
    </row>
    <row r="833" spans="2:5" x14ac:dyDescent="0.3">
      <c r="B833">
        <f t="shared" si="27"/>
        <v>6</v>
      </c>
      <c r="E833">
        <v>6</v>
      </c>
    </row>
    <row r="834" spans="2:5" x14ac:dyDescent="0.3">
      <c r="B834">
        <f t="shared" si="27"/>
        <v>6</v>
      </c>
      <c r="E834">
        <v>6</v>
      </c>
    </row>
    <row r="835" spans="2:5" x14ac:dyDescent="0.3">
      <c r="B835">
        <f t="shared" si="27"/>
        <v>6</v>
      </c>
      <c r="E835">
        <v>6</v>
      </c>
    </row>
    <row r="836" spans="2:5" x14ac:dyDescent="0.3">
      <c r="B836">
        <f t="shared" si="27"/>
        <v>6</v>
      </c>
      <c r="E836">
        <v>6</v>
      </c>
    </row>
    <row r="837" spans="2:5" x14ac:dyDescent="0.3">
      <c r="B837">
        <f t="shared" si="27"/>
        <v>6</v>
      </c>
      <c r="E837">
        <v>6</v>
      </c>
    </row>
    <row r="838" spans="2:5" x14ac:dyDescent="0.3">
      <c r="B838">
        <f t="shared" si="27"/>
        <v>6</v>
      </c>
      <c r="E838">
        <v>6</v>
      </c>
    </row>
    <row r="839" spans="2:5" x14ac:dyDescent="0.3">
      <c r="B839">
        <f t="shared" si="27"/>
        <v>6</v>
      </c>
      <c r="E839">
        <v>6</v>
      </c>
    </row>
    <row r="840" spans="2:5" x14ac:dyDescent="0.3">
      <c r="B840">
        <f t="shared" si="27"/>
        <v>6</v>
      </c>
      <c r="E840">
        <v>6</v>
      </c>
    </row>
    <row r="841" spans="2:5" x14ac:dyDescent="0.3">
      <c r="B841">
        <f>$A$29</f>
        <v>7</v>
      </c>
      <c r="E841">
        <v>7</v>
      </c>
    </row>
    <row r="842" spans="2:5" x14ac:dyDescent="0.3">
      <c r="B842">
        <f t="shared" ref="B842:B870" si="28">$A$29</f>
        <v>7</v>
      </c>
      <c r="E842">
        <v>7</v>
      </c>
    </row>
    <row r="843" spans="2:5" x14ac:dyDescent="0.3">
      <c r="B843">
        <f t="shared" si="28"/>
        <v>7</v>
      </c>
      <c r="E843">
        <v>7</v>
      </c>
    </row>
    <row r="844" spans="2:5" x14ac:dyDescent="0.3">
      <c r="B844">
        <f t="shared" si="28"/>
        <v>7</v>
      </c>
      <c r="E844">
        <v>7</v>
      </c>
    </row>
    <row r="845" spans="2:5" x14ac:dyDescent="0.3">
      <c r="B845">
        <f t="shared" si="28"/>
        <v>7</v>
      </c>
      <c r="E845">
        <v>7</v>
      </c>
    </row>
    <row r="846" spans="2:5" x14ac:dyDescent="0.3">
      <c r="B846">
        <f t="shared" si="28"/>
        <v>7</v>
      </c>
      <c r="E846">
        <v>7</v>
      </c>
    </row>
    <row r="847" spans="2:5" x14ac:dyDescent="0.3">
      <c r="B847">
        <f t="shared" si="28"/>
        <v>7</v>
      </c>
      <c r="E847">
        <v>7</v>
      </c>
    </row>
    <row r="848" spans="2:5" x14ac:dyDescent="0.3">
      <c r="B848">
        <f t="shared" si="28"/>
        <v>7</v>
      </c>
      <c r="E848">
        <v>7</v>
      </c>
    </row>
    <row r="849" spans="2:5" x14ac:dyDescent="0.3">
      <c r="B849">
        <f t="shared" si="28"/>
        <v>7</v>
      </c>
      <c r="E849">
        <v>7</v>
      </c>
    </row>
    <row r="850" spans="2:5" x14ac:dyDescent="0.3">
      <c r="B850">
        <f t="shared" si="28"/>
        <v>7</v>
      </c>
      <c r="E850">
        <v>7</v>
      </c>
    </row>
    <row r="851" spans="2:5" x14ac:dyDescent="0.3">
      <c r="B851">
        <f t="shared" si="28"/>
        <v>7</v>
      </c>
      <c r="E851">
        <v>7</v>
      </c>
    </row>
    <row r="852" spans="2:5" x14ac:dyDescent="0.3">
      <c r="B852">
        <f t="shared" si="28"/>
        <v>7</v>
      </c>
      <c r="E852">
        <v>7</v>
      </c>
    </row>
    <row r="853" spans="2:5" x14ac:dyDescent="0.3">
      <c r="B853">
        <f t="shared" si="28"/>
        <v>7</v>
      </c>
      <c r="E853">
        <v>7</v>
      </c>
    </row>
    <row r="854" spans="2:5" x14ac:dyDescent="0.3">
      <c r="B854">
        <f t="shared" si="28"/>
        <v>7</v>
      </c>
      <c r="E854">
        <v>7</v>
      </c>
    </row>
    <row r="855" spans="2:5" x14ac:dyDescent="0.3">
      <c r="B855">
        <f t="shared" si="28"/>
        <v>7</v>
      </c>
      <c r="E855">
        <v>7</v>
      </c>
    </row>
    <row r="856" spans="2:5" x14ac:dyDescent="0.3">
      <c r="B856">
        <f t="shared" si="28"/>
        <v>7</v>
      </c>
      <c r="E856">
        <v>7</v>
      </c>
    </row>
    <row r="857" spans="2:5" x14ac:dyDescent="0.3">
      <c r="B857">
        <f t="shared" si="28"/>
        <v>7</v>
      </c>
      <c r="E857">
        <v>7</v>
      </c>
    </row>
    <row r="858" spans="2:5" x14ac:dyDescent="0.3">
      <c r="B858">
        <f t="shared" si="28"/>
        <v>7</v>
      </c>
      <c r="E858">
        <v>7</v>
      </c>
    </row>
    <row r="859" spans="2:5" x14ac:dyDescent="0.3">
      <c r="B859">
        <f t="shared" si="28"/>
        <v>7</v>
      </c>
      <c r="E859">
        <v>7</v>
      </c>
    </row>
    <row r="860" spans="2:5" x14ac:dyDescent="0.3">
      <c r="B860">
        <f t="shared" si="28"/>
        <v>7</v>
      </c>
      <c r="E860">
        <v>7</v>
      </c>
    </row>
    <row r="861" spans="2:5" x14ac:dyDescent="0.3">
      <c r="B861">
        <f t="shared" si="28"/>
        <v>7</v>
      </c>
      <c r="E861">
        <v>7</v>
      </c>
    </row>
    <row r="862" spans="2:5" x14ac:dyDescent="0.3">
      <c r="B862">
        <f t="shared" si="28"/>
        <v>7</v>
      </c>
      <c r="E862">
        <v>7</v>
      </c>
    </row>
    <row r="863" spans="2:5" x14ac:dyDescent="0.3">
      <c r="B863">
        <f t="shared" si="28"/>
        <v>7</v>
      </c>
      <c r="E863">
        <v>7</v>
      </c>
    </row>
    <row r="864" spans="2:5" x14ac:dyDescent="0.3">
      <c r="B864">
        <f t="shared" si="28"/>
        <v>7</v>
      </c>
      <c r="E864">
        <v>7</v>
      </c>
    </row>
    <row r="865" spans="2:5" x14ac:dyDescent="0.3">
      <c r="B865">
        <f t="shared" si="28"/>
        <v>7</v>
      </c>
      <c r="E865">
        <v>7</v>
      </c>
    </row>
    <row r="866" spans="2:5" x14ac:dyDescent="0.3">
      <c r="B866">
        <f t="shared" si="28"/>
        <v>7</v>
      </c>
      <c r="E866">
        <v>7</v>
      </c>
    </row>
    <row r="867" spans="2:5" x14ac:dyDescent="0.3">
      <c r="B867">
        <f t="shared" si="28"/>
        <v>7</v>
      </c>
      <c r="E867">
        <v>7</v>
      </c>
    </row>
    <row r="868" spans="2:5" x14ac:dyDescent="0.3">
      <c r="B868">
        <f t="shared" si="28"/>
        <v>7</v>
      </c>
      <c r="E868">
        <v>7</v>
      </c>
    </row>
    <row r="869" spans="2:5" x14ac:dyDescent="0.3">
      <c r="B869">
        <f t="shared" si="28"/>
        <v>7</v>
      </c>
      <c r="E869">
        <v>7</v>
      </c>
    </row>
    <row r="870" spans="2:5" x14ac:dyDescent="0.3">
      <c r="B870">
        <f t="shared" si="28"/>
        <v>7</v>
      </c>
      <c r="E870">
        <v>7</v>
      </c>
    </row>
    <row r="871" spans="2:5" x14ac:dyDescent="0.3">
      <c r="B871">
        <f>$A$30</f>
        <v>6</v>
      </c>
      <c r="E871">
        <v>6</v>
      </c>
    </row>
    <row r="872" spans="2:5" x14ac:dyDescent="0.3">
      <c r="B872">
        <f t="shared" ref="B872:B900" si="29">$A$30</f>
        <v>6</v>
      </c>
      <c r="E872">
        <v>6</v>
      </c>
    </row>
    <row r="873" spans="2:5" x14ac:dyDescent="0.3">
      <c r="B873">
        <f t="shared" si="29"/>
        <v>6</v>
      </c>
      <c r="E873">
        <v>6</v>
      </c>
    </row>
    <row r="874" spans="2:5" x14ac:dyDescent="0.3">
      <c r="B874">
        <f t="shared" si="29"/>
        <v>6</v>
      </c>
      <c r="E874">
        <v>6</v>
      </c>
    </row>
    <row r="875" spans="2:5" x14ac:dyDescent="0.3">
      <c r="B875">
        <f t="shared" si="29"/>
        <v>6</v>
      </c>
      <c r="E875">
        <v>6</v>
      </c>
    </row>
    <row r="876" spans="2:5" x14ac:dyDescent="0.3">
      <c r="B876">
        <f t="shared" si="29"/>
        <v>6</v>
      </c>
      <c r="E876">
        <v>6</v>
      </c>
    </row>
    <row r="877" spans="2:5" x14ac:dyDescent="0.3">
      <c r="B877">
        <f t="shared" si="29"/>
        <v>6</v>
      </c>
      <c r="E877">
        <v>6</v>
      </c>
    </row>
    <row r="878" spans="2:5" x14ac:dyDescent="0.3">
      <c r="B878">
        <f t="shared" si="29"/>
        <v>6</v>
      </c>
      <c r="E878">
        <v>6</v>
      </c>
    </row>
    <row r="879" spans="2:5" x14ac:dyDescent="0.3">
      <c r="B879">
        <f t="shared" si="29"/>
        <v>6</v>
      </c>
      <c r="E879">
        <v>6</v>
      </c>
    </row>
    <row r="880" spans="2:5" x14ac:dyDescent="0.3">
      <c r="B880">
        <f t="shared" si="29"/>
        <v>6</v>
      </c>
      <c r="E880">
        <v>6</v>
      </c>
    </row>
    <row r="881" spans="2:5" x14ac:dyDescent="0.3">
      <c r="B881">
        <f t="shared" si="29"/>
        <v>6</v>
      </c>
      <c r="E881">
        <v>6</v>
      </c>
    </row>
    <row r="882" spans="2:5" x14ac:dyDescent="0.3">
      <c r="B882">
        <f t="shared" si="29"/>
        <v>6</v>
      </c>
      <c r="E882">
        <v>6</v>
      </c>
    </row>
    <row r="883" spans="2:5" x14ac:dyDescent="0.3">
      <c r="B883">
        <f t="shared" si="29"/>
        <v>6</v>
      </c>
      <c r="E883">
        <v>6</v>
      </c>
    </row>
    <row r="884" spans="2:5" x14ac:dyDescent="0.3">
      <c r="B884">
        <f t="shared" si="29"/>
        <v>6</v>
      </c>
      <c r="E884">
        <v>6</v>
      </c>
    </row>
    <row r="885" spans="2:5" x14ac:dyDescent="0.3">
      <c r="B885">
        <f t="shared" si="29"/>
        <v>6</v>
      </c>
      <c r="E885">
        <v>6</v>
      </c>
    </row>
    <row r="886" spans="2:5" x14ac:dyDescent="0.3">
      <c r="B886">
        <f t="shared" si="29"/>
        <v>6</v>
      </c>
      <c r="E886">
        <v>6</v>
      </c>
    </row>
    <row r="887" spans="2:5" x14ac:dyDescent="0.3">
      <c r="B887">
        <f t="shared" si="29"/>
        <v>6</v>
      </c>
      <c r="E887">
        <v>6</v>
      </c>
    </row>
    <row r="888" spans="2:5" x14ac:dyDescent="0.3">
      <c r="B888">
        <f t="shared" si="29"/>
        <v>6</v>
      </c>
      <c r="E888">
        <v>6</v>
      </c>
    </row>
    <row r="889" spans="2:5" x14ac:dyDescent="0.3">
      <c r="B889">
        <f t="shared" si="29"/>
        <v>6</v>
      </c>
      <c r="E889">
        <v>6</v>
      </c>
    </row>
    <row r="890" spans="2:5" x14ac:dyDescent="0.3">
      <c r="B890">
        <f t="shared" si="29"/>
        <v>6</v>
      </c>
      <c r="E890">
        <v>6</v>
      </c>
    </row>
    <row r="891" spans="2:5" x14ac:dyDescent="0.3">
      <c r="B891">
        <f t="shared" si="29"/>
        <v>6</v>
      </c>
      <c r="E891">
        <v>6</v>
      </c>
    </row>
    <row r="892" spans="2:5" x14ac:dyDescent="0.3">
      <c r="B892">
        <f t="shared" si="29"/>
        <v>6</v>
      </c>
      <c r="E892">
        <v>6</v>
      </c>
    </row>
    <row r="893" spans="2:5" x14ac:dyDescent="0.3">
      <c r="B893">
        <f t="shared" si="29"/>
        <v>6</v>
      </c>
      <c r="E893">
        <v>6</v>
      </c>
    </row>
    <row r="894" spans="2:5" x14ac:dyDescent="0.3">
      <c r="B894">
        <f t="shared" si="29"/>
        <v>6</v>
      </c>
      <c r="E894">
        <v>6</v>
      </c>
    </row>
    <row r="895" spans="2:5" x14ac:dyDescent="0.3">
      <c r="B895">
        <f t="shared" si="29"/>
        <v>6</v>
      </c>
      <c r="E895">
        <v>6</v>
      </c>
    </row>
    <row r="896" spans="2:5" x14ac:dyDescent="0.3">
      <c r="B896">
        <f t="shared" si="29"/>
        <v>6</v>
      </c>
      <c r="E896">
        <v>6</v>
      </c>
    </row>
    <row r="897" spans="2:5" x14ac:dyDescent="0.3">
      <c r="B897">
        <f t="shared" si="29"/>
        <v>6</v>
      </c>
      <c r="E897">
        <v>6</v>
      </c>
    </row>
    <row r="898" spans="2:5" x14ac:dyDescent="0.3">
      <c r="B898">
        <f t="shared" si="29"/>
        <v>6</v>
      </c>
      <c r="E898">
        <v>6</v>
      </c>
    </row>
    <row r="899" spans="2:5" x14ac:dyDescent="0.3">
      <c r="B899">
        <f t="shared" si="29"/>
        <v>6</v>
      </c>
      <c r="E899">
        <v>6</v>
      </c>
    </row>
    <row r="900" spans="2:5" x14ac:dyDescent="0.3">
      <c r="B900">
        <f t="shared" si="29"/>
        <v>6</v>
      </c>
      <c r="E900">
        <v>6</v>
      </c>
    </row>
    <row r="901" spans="2:5" x14ac:dyDescent="0.3">
      <c r="B901">
        <f>$A$31</f>
        <v>9</v>
      </c>
      <c r="E901">
        <v>9</v>
      </c>
    </row>
    <row r="902" spans="2:5" x14ac:dyDescent="0.3">
      <c r="B902">
        <f t="shared" ref="B902:B930" si="30">$A$31</f>
        <v>9</v>
      </c>
      <c r="E902">
        <v>9</v>
      </c>
    </row>
    <row r="903" spans="2:5" x14ac:dyDescent="0.3">
      <c r="B903">
        <f t="shared" si="30"/>
        <v>9</v>
      </c>
      <c r="E903">
        <v>9</v>
      </c>
    </row>
    <row r="904" spans="2:5" x14ac:dyDescent="0.3">
      <c r="B904">
        <f t="shared" si="30"/>
        <v>9</v>
      </c>
      <c r="E904">
        <v>9</v>
      </c>
    </row>
    <row r="905" spans="2:5" x14ac:dyDescent="0.3">
      <c r="B905">
        <f t="shared" si="30"/>
        <v>9</v>
      </c>
      <c r="E905">
        <v>9</v>
      </c>
    </row>
    <row r="906" spans="2:5" x14ac:dyDescent="0.3">
      <c r="B906">
        <f t="shared" si="30"/>
        <v>9</v>
      </c>
      <c r="E906">
        <v>9</v>
      </c>
    </row>
    <row r="907" spans="2:5" x14ac:dyDescent="0.3">
      <c r="B907">
        <f t="shared" si="30"/>
        <v>9</v>
      </c>
      <c r="E907">
        <v>9</v>
      </c>
    </row>
    <row r="908" spans="2:5" x14ac:dyDescent="0.3">
      <c r="B908">
        <f t="shared" si="30"/>
        <v>9</v>
      </c>
      <c r="E908">
        <v>9</v>
      </c>
    </row>
    <row r="909" spans="2:5" x14ac:dyDescent="0.3">
      <c r="B909">
        <f t="shared" si="30"/>
        <v>9</v>
      </c>
      <c r="E909">
        <v>9</v>
      </c>
    </row>
    <row r="910" spans="2:5" x14ac:dyDescent="0.3">
      <c r="B910">
        <f t="shared" si="30"/>
        <v>9</v>
      </c>
      <c r="E910">
        <v>9</v>
      </c>
    </row>
    <row r="911" spans="2:5" x14ac:dyDescent="0.3">
      <c r="B911">
        <f t="shared" si="30"/>
        <v>9</v>
      </c>
      <c r="E911">
        <v>9</v>
      </c>
    </row>
    <row r="912" spans="2:5" x14ac:dyDescent="0.3">
      <c r="B912">
        <f t="shared" si="30"/>
        <v>9</v>
      </c>
      <c r="E912">
        <v>9</v>
      </c>
    </row>
    <row r="913" spans="2:5" x14ac:dyDescent="0.3">
      <c r="B913">
        <f t="shared" si="30"/>
        <v>9</v>
      </c>
      <c r="E913">
        <v>9</v>
      </c>
    </row>
    <row r="914" spans="2:5" x14ac:dyDescent="0.3">
      <c r="B914">
        <f t="shared" si="30"/>
        <v>9</v>
      </c>
      <c r="E914">
        <v>9</v>
      </c>
    </row>
    <row r="915" spans="2:5" x14ac:dyDescent="0.3">
      <c r="B915">
        <f t="shared" si="30"/>
        <v>9</v>
      </c>
      <c r="E915">
        <v>9</v>
      </c>
    </row>
    <row r="916" spans="2:5" x14ac:dyDescent="0.3">
      <c r="B916">
        <f t="shared" si="30"/>
        <v>9</v>
      </c>
      <c r="E916">
        <v>9</v>
      </c>
    </row>
    <row r="917" spans="2:5" x14ac:dyDescent="0.3">
      <c r="B917">
        <f t="shared" si="30"/>
        <v>9</v>
      </c>
      <c r="E917">
        <v>9</v>
      </c>
    </row>
    <row r="918" spans="2:5" x14ac:dyDescent="0.3">
      <c r="B918">
        <f t="shared" si="30"/>
        <v>9</v>
      </c>
      <c r="E918">
        <v>9</v>
      </c>
    </row>
    <row r="919" spans="2:5" x14ac:dyDescent="0.3">
      <c r="B919">
        <f t="shared" si="30"/>
        <v>9</v>
      </c>
      <c r="E919">
        <v>9</v>
      </c>
    </row>
    <row r="920" spans="2:5" x14ac:dyDescent="0.3">
      <c r="B920">
        <f t="shared" si="30"/>
        <v>9</v>
      </c>
      <c r="E920">
        <v>9</v>
      </c>
    </row>
    <row r="921" spans="2:5" x14ac:dyDescent="0.3">
      <c r="B921">
        <f t="shared" si="30"/>
        <v>9</v>
      </c>
      <c r="E921">
        <v>9</v>
      </c>
    </row>
    <row r="922" spans="2:5" x14ac:dyDescent="0.3">
      <c r="B922">
        <f t="shared" si="30"/>
        <v>9</v>
      </c>
      <c r="E922">
        <v>9</v>
      </c>
    </row>
    <row r="923" spans="2:5" x14ac:dyDescent="0.3">
      <c r="B923">
        <f t="shared" si="30"/>
        <v>9</v>
      </c>
      <c r="E923">
        <v>9</v>
      </c>
    </row>
    <row r="924" spans="2:5" x14ac:dyDescent="0.3">
      <c r="B924">
        <f t="shared" si="30"/>
        <v>9</v>
      </c>
      <c r="E924">
        <v>9</v>
      </c>
    </row>
    <row r="925" spans="2:5" x14ac:dyDescent="0.3">
      <c r="B925">
        <f t="shared" si="30"/>
        <v>9</v>
      </c>
      <c r="E925">
        <v>9</v>
      </c>
    </row>
    <row r="926" spans="2:5" x14ac:dyDescent="0.3">
      <c r="B926">
        <f t="shared" si="30"/>
        <v>9</v>
      </c>
      <c r="E926">
        <v>9</v>
      </c>
    </row>
    <row r="927" spans="2:5" x14ac:dyDescent="0.3">
      <c r="B927">
        <f t="shared" si="30"/>
        <v>9</v>
      </c>
      <c r="E927">
        <v>9</v>
      </c>
    </row>
    <row r="928" spans="2:5" x14ac:dyDescent="0.3">
      <c r="B928">
        <f t="shared" si="30"/>
        <v>9</v>
      </c>
      <c r="E928">
        <v>9</v>
      </c>
    </row>
    <row r="929" spans="2:5" x14ac:dyDescent="0.3">
      <c r="B929">
        <f t="shared" si="30"/>
        <v>9</v>
      </c>
      <c r="E929">
        <v>9</v>
      </c>
    </row>
    <row r="930" spans="2:5" x14ac:dyDescent="0.3">
      <c r="B930">
        <f t="shared" si="30"/>
        <v>9</v>
      </c>
      <c r="E930">
        <v>9</v>
      </c>
    </row>
    <row r="931" spans="2:5" x14ac:dyDescent="0.3">
      <c r="B931">
        <f>$A$32</f>
        <v>5</v>
      </c>
      <c r="E931">
        <v>5</v>
      </c>
    </row>
    <row r="932" spans="2:5" x14ac:dyDescent="0.3">
      <c r="B932">
        <f t="shared" ref="B932:B960" si="31">$A$32</f>
        <v>5</v>
      </c>
      <c r="E932">
        <v>5</v>
      </c>
    </row>
    <row r="933" spans="2:5" x14ac:dyDescent="0.3">
      <c r="B933">
        <f t="shared" si="31"/>
        <v>5</v>
      </c>
      <c r="E933">
        <v>5</v>
      </c>
    </row>
    <row r="934" spans="2:5" x14ac:dyDescent="0.3">
      <c r="B934">
        <f t="shared" si="31"/>
        <v>5</v>
      </c>
      <c r="E934">
        <v>5</v>
      </c>
    </row>
    <row r="935" spans="2:5" x14ac:dyDescent="0.3">
      <c r="B935">
        <f t="shared" si="31"/>
        <v>5</v>
      </c>
      <c r="E935">
        <v>5</v>
      </c>
    </row>
    <row r="936" spans="2:5" x14ac:dyDescent="0.3">
      <c r="B936">
        <f t="shared" si="31"/>
        <v>5</v>
      </c>
      <c r="E936">
        <v>5</v>
      </c>
    </row>
    <row r="937" spans="2:5" x14ac:dyDescent="0.3">
      <c r="B937">
        <f t="shared" si="31"/>
        <v>5</v>
      </c>
      <c r="E937">
        <v>5</v>
      </c>
    </row>
    <row r="938" spans="2:5" x14ac:dyDescent="0.3">
      <c r="B938">
        <f t="shared" si="31"/>
        <v>5</v>
      </c>
      <c r="E938">
        <v>5</v>
      </c>
    </row>
    <row r="939" spans="2:5" x14ac:dyDescent="0.3">
      <c r="B939">
        <f t="shared" si="31"/>
        <v>5</v>
      </c>
      <c r="E939">
        <v>5</v>
      </c>
    </row>
    <row r="940" spans="2:5" x14ac:dyDescent="0.3">
      <c r="B940">
        <f t="shared" si="31"/>
        <v>5</v>
      </c>
      <c r="E940">
        <v>5</v>
      </c>
    </row>
    <row r="941" spans="2:5" x14ac:dyDescent="0.3">
      <c r="B941">
        <f t="shared" si="31"/>
        <v>5</v>
      </c>
      <c r="E941">
        <v>5</v>
      </c>
    </row>
    <row r="942" spans="2:5" x14ac:dyDescent="0.3">
      <c r="B942">
        <f t="shared" si="31"/>
        <v>5</v>
      </c>
      <c r="E942">
        <v>5</v>
      </c>
    </row>
    <row r="943" spans="2:5" x14ac:dyDescent="0.3">
      <c r="B943">
        <f t="shared" si="31"/>
        <v>5</v>
      </c>
      <c r="E943">
        <v>5</v>
      </c>
    </row>
    <row r="944" spans="2:5" x14ac:dyDescent="0.3">
      <c r="B944">
        <f t="shared" si="31"/>
        <v>5</v>
      </c>
      <c r="E944">
        <v>5</v>
      </c>
    </row>
    <row r="945" spans="2:5" x14ac:dyDescent="0.3">
      <c r="B945">
        <f t="shared" si="31"/>
        <v>5</v>
      </c>
      <c r="E945">
        <v>5</v>
      </c>
    </row>
    <row r="946" spans="2:5" x14ac:dyDescent="0.3">
      <c r="B946">
        <f t="shared" si="31"/>
        <v>5</v>
      </c>
      <c r="E946">
        <v>5</v>
      </c>
    </row>
    <row r="947" spans="2:5" x14ac:dyDescent="0.3">
      <c r="B947">
        <f t="shared" si="31"/>
        <v>5</v>
      </c>
      <c r="E947">
        <v>5</v>
      </c>
    </row>
    <row r="948" spans="2:5" x14ac:dyDescent="0.3">
      <c r="B948">
        <f t="shared" si="31"/>
        <v>5</v>
      </c>
      <c r="E948">
        <v>5</v>
      </c>
    </row>
    <row r="949" spans="2:5" x14ac:dyDescent="0.3">
      <c r="B949">
        <f t="shared" si="31"/>
        <v>5</v>
      </c>
      <c r="E949">
        <v>5</v>
      </c>
    </row>
    <row r="950" spans="2:5" x14ac:dyDescent="0.3">
      <c r="B950">
        <f t="shared" si="31"/>
        <v>5</v>
      </c>
      <c r="E950">
        <v>5</v>
      </c>
    </row>
    <row r="951" spans="2:5" x14ac:dyDescent="0.3">
      <c r="B951">
        <f t="shared" si="31"/>
        <v>5</v>
      </c>
      <c r="E951">
        <v>5</v>
      </c>
    </row>
    <row r="952" spans="2:5" x14ac:dyDescent="0.3">
      <c r="B952">
        <f t="shared" si="31"/>
        <v>5</v>
      </c>
      <c r="E952">
        <v>5</v>
      </c>
    </row>
    <row r="953" spans="2:5" x14ac:dyDescent="0.3">
      <c r="B953">
        <f t="shared" si="31"/>
        <v>5</v>
      </c>
      <c r="E953">
        <v>5</v>
      </c>
    </row>
    <row r="954" spans="2:5" x14ac:dyDescent="0.3">
      <c r="B954">
        <f t="shared" si="31"/>
        <v>5</v>
      </c>
      <c r="E954">
        <v>5</v>
      </c>
    </row>
    <row r="955" spans="2:5" x14ac:dyDescent="0.3">
      <c r="B955">
        <f t="shared" si="31"/>
        <v>5</v>
      </c>
      <c r="E955">
        <v>5</v>
      </c>
    </row>
    <row r="956" spans="2:5" x14ac:dyDescent="0.3">
      <c r="B956">
        <f t="shared" si="31"/>
        <v>5</v>
      </c>
      <c r="E956">
        <v>5</v>
      </c>
    </row>
    <row r="957" spans="2:5" x14ac:dyDescent="0.3">
      <c r="B957">
        <f t="shared" si="31"/>
        <v>5</v>
      </c>
      <c r="E957">
        <v>5</v>
      </c>
    </row>
    <row r="958" spans="2:5" x14ac:dyDescent="0.3">
      <c r="B958">
        <f t="shared" si="31"/>
        <v>5</v>
      </c>
      <c r="E958">
        <v>5</v>
      </c>
    </row>
    <row r="959" spans="2:5" x14ac:dyDescent="0.3">
      <c r="B959">
        <f t="shared" si="31"/>
        <v>5</v>
      </c>
      <c r="E959">
        <v>5</v>
      </c>
    </row>
    <row r="960" spans="2:5" x14ac:dyDescent="0.3">
      <c r="B960">
        <f t="shared" si="31"/>
        <v>5</v>
      </c>
      <c r="E960">
        <v>5</v>
      </c>
    </row>
    <row r="961" spans="2:5" x14ac:dyDescent="0.3">
      <c r="B961">
        <f>$A$33</f>
        <v>7</v>
      </c>
      <c r="E961">
        <v>7</v>
      </c>
    </row>
    <row r="962" spans="2:5" x14ac:dyDescent="0.3">
      <c r="B962">
        <f t="shared" ref="B962:B990" si="32">$A$33</f>
        <v>7</v>
      </c>
      <c r="E962">
        <v>7</v>
      </c>
    </row>
    <row r="963" spans="2:5" x14ac:dyDescent="0.3">
      <c r="B963">
        <f t="shared" si="32"/>
        <v>7</v>
      </c>
      <c r="E963">
        <v>7</v>
      </c>
    </row>
    <row r="964" spans="2:5" x14ac:dyDescent="0.3">
      <c r="B964">
        <f t="shared" si="32"/>
        <v>7</v>
      </c>
      <c r="E964">
        <v>7</v>
      </c>
    </row>
    <row r="965" spans="2:5" x14ac:dyDescent="0.3">
      <c r="B965">
        <f t="shared" si="32"/>
        <v>7</v>
      </c>
      <c r="E965">
        <v>7</v>
      </c>
    </row>
    <row r="966" spans="2:5" x14ac:dyDescent="0.3">
      <c r="B966">
        <f t="shared" si="32"/>
        <v>7</v>
      </c>
      <c r="E966">
        <v>7</v>
      </c>
    </row>
    <row r="967" spans="2:5" x14ac:dyDescent="0.3">
      <c r="B967">
        <f t="shared" si="32"/>
        <v>7</v>
      </c>
      <c r="E967">
        <v>7</v>
      </c>
    </row>
    <row r="968" spans="2:5" x14ac:dyDescent="0.3">
      <c r="B968">
        <f t="shared" si="32"/>
        <v>7</v>
      </c>
      <c r="E968">
        <v>7</v>
      </c>
    </row>
    <row r="969" spans="2:5" x14ac:dyDescent="0.3">
      <c r="B969">
        <f t="shared" si="32"/>
        <v>7</v>
      </c>
      <c r="E969">
        <v>7</v>
      </c>
    </row>
    <row r="970" spans="2:5" x14ac:dyDescent="0.3">
      <c r="B970">
        <f t="shared" si="32"/>
        <v>7</v>
      </c>
      <c r="E970">
        <v>7</v>
      </c>
    </row>
    <row r="971" spans="2:5" x14ac:dyDescent="0.3">
      <c r="B971">
        <f t="shared" si="32"/>
        <v>7</v>
      </c>
      <c r="E971">
        <v>7</v>
      </c>
    </row>
    <row r="972" spans="2:5" x14ac:dyDescent="0.3">
      <c r="B972">
        <f t="shared" si="32"/>
        <v>7</v>
      </c>
      <c r="E972">
        <v>7</v>
      </c>
    </row>
    <row r="973" spans="2:5" x14ac:dyDescent="0.3">
      <c r="B973">
        <f t="shared" si="32"/>
        <v>7</v>
      </c>
      <c r="E973">
        <v>7</v>
      </c>
    </row>
    <row r="974" spans="2:5" x14ac:dyDescent="0.3">
      <c r="B974">
        <f t="shared" si="32"/>
        <v>7</v>
      </c>
      <c r="E974">
        <v>7</v>
      </c>
    </row>
    <row r="975" spans="2:5" x14ac:dyDescent="0.3">
      <c r="B975">
        <f t="shared" si="32"/>
        <v>7</v>
      </c>
      <c r="E975">
        <v>7</v>
      </c>
    </row>
    <row r="976" spans="2:5" x14ac:dyDescent="0.3">
      <c r="B976">
        <f t="shared" si="32"/>
        <v>7</v>
      </c>
      <c r="E976">
        <v>7</v>
      </c>
    </row>
    <row r="977" spans="2:5" x14ac:dyDescent="0.3">
      <c r="B977">
        <f t="shared" si="32"/>
        <v>7</v>
      </c>
      <c r="E977">
        <v>7</v>
      </c>
    </row>
    <row r="978" spans="2:5" x14ac:dyDescent="0.3">
      <c r="B978">
        <f t="shared" si="32"/>
        <v>7</v>
      </c>
      <c r="E978">
        <v>7</v>
      </c>
    </row>
    <row r="979" spans="2:5" x14ac:dyDescent="0.3">
      <c r="B979">
        <f t="shared" si="32"/>
        <v>7</v>
      </c>
      <c r="E979">
        <v>7</v>
      </c>
    </row>
    <row r="980" spans="2:5" x14ac:dyDescent="0.3">
      <c r="B980">
        <f t="shared" si="32"/>
        <v>7</v>
      </c>
      <c r="E980">
        <v>7</v>
      </c>
    </row>
    <row r="981" spans="2:5" x14ac:dyDescent="0.3">
      <c r="B981">
        <f t="shared" si="32"/>
        <v>7</v>
      </c>
      <c r="E981">
        <v>7</v>
      </c>
    </row>
    <row r="982" spans="2:5" x14ac:dyDescent="0.3">
      <c r="B982">
        <f t="shared" si="32"/>
        <v>7</v>
      </c>
      <c r="E982">
        <v>7</v>
      </c>
    </row>
    <row r="983" spans="2:5" x14ac:dyDescent="0.3">
      <c r="B983">
        <f t="shared" si="32"/>
        <v>7</v>
      </c>
      <c r="E983">
        <v>7</v>
      </c>
    </row>
    <row r="984" spans="2:5" x14ac:dyDescent="0.3">
      <c r="B984">
        <f t="shared" si="32"/>
        <v>7</v>
      </c>
      <c r="E984">
        <v>7</v>
      </c>
    </row>
    <row r="985" spans="2:5" x14ac:dyDescent="0.3">
      <c r="B985">
        <f t="shared" si="32"/>
        <v>7</v>
      </c>
      <c r="E985">
        <v>7</v>
      </c>
    </row>
    <row r="986" spans="2:5" x14ac:dyDescent="0.3">
      <c r="B986">
        <f t="shared" si="32"/>
        <v>7</v>
      </c>
      <c r="E986">
        <v>7</v>
      </c>
    </row>
    <row r="987" spans="2:5" x14ac:dyDescent="0.3">
      <c r="B987">
        <f t="shared" si="32"/>
        <v>7</v>
      </c>
      <c r="E987">
        <v>7</v>
      </c>
    </row>
    <row r="988" spans="2:5" x14ac:dyDescent="0.3">
      <c r="B988">
        <f t="shared" si="32"/>
        <v>7</v>
      </c>
      <c r="E988">
        <v>7</v>
      </c>
    </row>
    <row r="989" spans="2:5" x14ac:dyDescent="0.3">
      <c r="B989">
        <f t="shared" si="32"/>
        <v>7</v>
      </c>
      <c r="E989">
        <v>7</v>
      </c>
    </row>
    <row r="990" spans="2:5" x14ac:dyDescent="0.3">
      <c r="B990">
        <f t="shared" si="32"/>
        <v>7</v>
      </c>
      <c r="E990">
        <v>7</v>
      </c>
    </row>
    <row r="991" spans="2:5" x14ac:dyDescent="0.3">
      <c r="B991">
        <f>$A$34</f>
        <v>6</v>
      </c>
      <c r="E991">
        <v>6</v>
      </c>
    </row>
    <row r="992" spans="2:5" x14ac:dyDescent="0.3">
      <c r="B992">
        <f t="shared" ref="B992:B1020" si="33">$A$34</f>
        <v>6</v>
      </c>
      <c r="E992">
        <v>6</v>
      </c>
    </row>
    <row r="993" spans="2:5" x14ac:dyDescent="0.3">
      <c r="B993">
        <f t="shared" si="33"/>
        <v>6</v>
      </c>
      <c r="E993">
        <v>6</v>
      </c>
    </row>
    <row r="994" spans="2:5" x14ac:dyDescent="0.3">
      <c r="B994">
        <f t="shared" si="33"/>
        <v>6</v>
      </c>
      <c r="E994">
        <v>6</v>
      </c>
    </row>
    <row r="995" spans="2:5" x14ac:dyDescent="0.3">
      <c r="B995">
        <f t="shared" si="33"/>
        <v>6</v>
      </c>
      <c r="E995">
        <v>6</v>
      </c>
    </row>
    <row r="996" spans="2:5" x14ac:dyDescent="0.3">
      <c r="B996">
        <f t="shared" si="33"/>
        <v>6</v>
      </c>
      <c r="E996">
        <v>6</v>
      </c>
    </row>
    <row r="997" spans="2:5" x14ac:dyDescent="0.3">
      <c r="B997">
        <f t="shared" si="33"/>
        <v>6</v>
      </c>
      <c r="E997">
        <v>6</v>
      </c>
    </row>
    <row r="998" spans="2:5" x14ac:dyDescent="0.3">
      <c r="B998">
        <f t="shared" si="33"/>
        <v>6</v>
      </c>
      <c r="E998">
        <v>6</v>
      </c>
    </row>
    <row r="999" spans="2:5" x14ac:dyDescent="0.3">
      <c r="B999">
        <f t="shared" si="33"/>
        <v>6</v>
      </c>
      <c r="E999">
        <v>6</v>
      </c>
    </row>
    <row r="1000" spans="2:5" x14ac:dyDescent="0.3">
      <c r="B1000">
        <f t="shared" si="33"/>
        <v>6</v>
      </c>
      <c r="E1000">
        <v>6</v>
      </c>
    </row>
    <row r="1001" spans="2:5" x14ac:dyDescent="0.3">
      <c r="B1001">
        <f t="shared" si="33"/>
        <v>6</v>
      </c>
      <c r="E1001">
        <v>6</v>
      </c>
    </row>
    <row r="1002" spans="2:5" x14ac:dyDescent="0.3">
      <c r="B1002">
        <f t="shared" si="33"/>
        <v>6</v>
      </c>
      <c r="E1002">
        <v>6</v>
      </c>
    </row>
    <row r="1003" spans="2:5" x14ac:dyDescent="0.3">
      <c r="B1003">
        <f t="shared" si="33"/>
        <v>6</v>
      </c>
      <c r="E1003">
        <v>6</v>
      </c>
    </row>
    <row r="1004" spans="2:5" x14ac:dyDescent="0.3">
      <c r="B1004">
        <f t="shared" si="33"/>
        <v>6</v>
      </c>
      <c r="E1004">
        <v>6</v>
      </c>
    </row>
    <row r="1005" spans="2:5" x14ac:dyDescent="0.3">
      <c r="B1005">
        <f t="shared" si="33"/>
        <v>6</v>
      </c>
      <c r="E1005">
        <v>6</v>
      </c>
    </row>
    <row r="1006" spans="2:5" x14ac:dyDescent="0.3">
      <c r="B1006">
        <f t="shared" si="33"/>
        <v>6</v>
      </c>
      <c r="E1006">
        <v>6</v>
      </c>
    </row>
    <row r="1007" spans="2:5" x14ac:dyDescent="0.3">
      <c r="B1007">
        <f t="shared" si="33"/>
        <v>6</v>
      </c>
      <c r="E1007">
        <v>6</v>
      </c>
    </row>
    <row r="1008" spans="2:5" x14ac:dyDescent="0.3">
      <c r="B1008">
        <f t="shared" si="33"/>
        <v>6</v>
      </c>
      <c r="E1008">
        <v>6</v>
      </c>
    </row>
    <row r="1009" spans="2:5" x14ac:dyDescent="0.3">
      <c r="B1009">
        <f t="shared" si="33"/>
        <v>6</v>
      </c>
      <c r="E1009">
        <v>6</v>
      </c>
    </row>
    <row r="1010" spans="2:5" x14ac:dyDescent="0.3">
      <c r="B1010">
        <f t="shared" si="33"/>
        <v>6</v>
      </c>
      <c r="E1010">
        <v>6</v>
      </c>
    </row>
    <row r="1011" spans="2:5" x14ac:dyDescent="0.3">
      <c r="B1011">
        <f t="shared" si="33"/>
        <v>6</v>
      </c>
      <c r="E1011">
        <v>6</v>
      </c>
    </row>
    <row r="1012" spans="2:5" x14ac:dyDescent="0.3">
      <c r="B1012">
        <f t="shared" si="33"/>
        <v>6</v>
      </c>
      <c r="E1012">
        <v>6</v>
      </c>
    </row>
    <row r="1013" spans="2:5" x14ac:dyDescent="0.3">
      <c r="B1013">
        <f t="shared" si="33"/>
        <v>6</v>
      </c>
      <c r="E1013">
        <v>6</v>
      </c>
    </row>
    <row r="1014" spans="2:5" x14ac:dyDescent="0.3">
      <c r="B1014">
        <f t="shared" si="33"/>
        <v>6</v>
      </c>
      <c r="E1014">
        <v>6</v>
      </c>
    </row>
    <row r="1015" spans="2:5" x14ac:dyDescent="0.3">
      <c r="B1015">
        <f t="shared" si="33"/>
        <v>6</v>
      </c>
      <c r="E1015">
        <v>6</v>
      </c>
    </row>
    <row r="1016" spans="2:5" x14ac:dyDescent="0.3">
      <c r="B1016">
        <f t="shared" si="33"/>
        <v>6</v>
      </c>
      <c r="E1016">
        <v>6</v>
      </c>
    </row>
    <row r="1017" spans="2:5" x14ac:dyDescent="0.3">
      <c r="B1017">
        <f t="shared" si="33"/>
        <v>6</v>
      </c>
      <c r="E1017">
        <v>6</v>
      </c>
    </row>
    <row r="1018" spans="2:5" x14ac:dyDescent="0.3">
      <c r="B1018">
        <f t="shared" si="33"/>
        <v>6</v>
      </c>
      <c r="E1018">
        <v>6</v>
      </c>
    </row>
    <row r="1019" spans="2:5" x14ac:dyDescent="0.3">
      <c r="B1019">
        <f t="shared" si="33"/>
        <v>6</v>
      </c>
      <c r="E1019">
        <v>6</v>
      </c>
    </row>
    <row r="1020" spans="2:5" x14ac:dyDescent="0.3">
      <c r="B1020">
        <f t="shared" si="33"/>
        <v>6</v>
      </c>
      <c r="E1020">
        <v>6</v>
      </c>
    </row>
    <row r="1021" spans="2:5" x14ac:dyDescent="0.3">
      <c r="B1021">
        <f>$A$35</f>
        <v>5</v>
      </c>
      <c r="E1021">
        <v>5</v>
      </c>
    </row>
    <row r="1022" spans="2:5" x14ac:dyDescent="0.3">
      <c r="B1022">
        <f t="shared" ref="B1022:B1050" si="34">$A$35</f>
        <v>5</v>
      </c>
      <c r="E1022">
        <v>5</v>
      </c>
    </row>
    <row r="1023" spans="2:5" x14ac:dyDescent="0.3">
      <c r="B1023">
        <f t="shared" si="34"/>
        <v>5</v>
      </c>
      <c r="E1023">
        <v>5</v>
      </c>
    </row>
    <row r="1024" spans="2:5" x14ac:dyDescent="0.3">
      <c r="B1024">
        <f t="shared" si="34"/>
        <v>5</v>
      </c>
      <c r="E1024">
        <v>5</v>
      </c>
    </row>
    <row r="1025" spans="2:5" x14ac:dyDescent="0.3">
      <c r="B1025">
        <f t="shared" si="34"/>
        <v>5</v>
      </c>
      <c r="E1025">
        <v>5</v>
      </c>
    </row>
    <row r="1026" spans="2:5" x14ac:dyDescent="0.3">
      <c r="B1026">
        <f t="shared" si="34"/>
        <v>5</v>
      </c>
      <c r="E1026">
        <v>5</v>
      </c>
    </row>
    <row r="1027" spans="2:5" x14ac:dyDescent="0.3">
      <c r="B1027">
        <f t="shared" si="34"/>
        <v>5</v>
      </c>
      <c r="E1027">
        <v>5</v>
      </c>
    </row>
    <row r="1028" spans="2:5" x14ac:dyDescent="0.3">
      <c r="B1028">
        <f t="shared" si="34"/>
        <v>5</v>
      </c>
      <c r="E1028">
        <v>5</v>
      </c>
    </row>
    <row r="1029" spans="2:5" x14ac:dyDescent="0.3">
      <c r="B1029">
        <f t="shared" si="34"/>
        <v>5</v>
      </c>
      <c r="E1029">
        <v>5</v>
      </c>
    </row>
    <row r="1030" spans="2:5" x14ac:dyDescent="0.3">
      <c r="B1030">
        <f t="shared" si="34"/>
        <v>5</v>
      </c>
      <c r="E1030">
        <v>5</v>
      </c>
    </row>
    <row r="1031" spans="2:5" x14ac:dyDescent="0.3">
      <c r="B1031">
        <f t="shared" si="34"/>
        <v>5</v>
      </c>
      <c r="E1031">
        <v>5</v>
      </c>
    </row>
    <row r="1032" spans="2:5" x14ac:dyDescent="0.3">
      <c r="B1032">
        <f t="shared" si="34"/>
        <v>5</v>
      </c>
      <c r="E1032">
        <v>5</v>
      </c>
    </row>
    <row r="1033" spans="2:5" x14ac:dyDescent="0.3">
      <c r="B1033">
        <f t="shared" si="34"/>
        <v>5</v>
      </c>
      <c r="E1033">
        <v>5</v>
      </c>
    </row>
    <row r="1034" spans="2:5" x14ac:dyDescent="0.3">
      <c r="B1034">
        <f t="shared" si="34"/>
        <v>5</v>
      </c>
      <c r="E1034">
        <v>5</v>
      </c>
    </row>
    <row r="1035" spans="2:5" x14ac:dyDescent="0.3">
      <c r="B1035">
        <f t="shared" si="34"/>
        <v>5</v>
      </c>
      <c r="E1035">
        <v>5</v>
      </c>
    </row>
    <row r="1036" spans="2:5" x14ac:dyDescent="0.3">
      <c r="B1036">
        <f t="shared" si="34"/>
        <v>5</v>
      </c>
      <c r="E1036">
        <v>5</v>
      </c>
    </row>
    <row r="1037" spans="2:5" x14ac:dyDescent="0.3">
      <c r="B1037">
        <f t="shared" si="34"/>
        <v>5</v>
      </c>
      <c r="E1037">
        <v>5</v>
      </c>
    </row>
    <row r="1038" spans="2:5" x14ac:dyDescent="0.3">
      <c r="B1038">
        <f t="shared" si="34"/>
        <v>5</v>
      </c>
      <c r="E1038">
        <v>5</v>
      </c>
    </row>
    <row r="1039" spans="2:5" x14ac:dyDescent="0.3">
      <c r="B1039">
        <f t="shared" si="34"/>
        <v>5</v>
      </c>
      <c r="E1039">
        <v>5</v>
      </c>
    </row>
    <row r="1040" spans="2:5" x14ac:dyDescent="0.3">
      <c r="B1040">
        <f t="shared" si="34"/>
        <v>5</v>
      </c>
      <c r="E1040">
        <v>5</v>
      </c>
    </row>
    <row r="1041" spans="2:5" x14ac:dyDescent="0.3">
      <c r="B1041">
        <f t="shared" si="34"/>
        <v>5</v>
      </c>
      <c r="E1041">
        <v>5</v>
      </c>
    </row>
    <row r="1042" spans="2:5" x14ac:dyDescent="0.3">
      <c r="B1042">
        <f t="shared" si="34"/>
        <v>5</v>
      </c>
      <c r="E1042">
        <v>5</v>
      </c>
    </row>
    <row r="1043" spans="2:5" x14ac:dyDescent="0.3">
      <c r="B1043">
        <f t="shared" si="34"/>
        <v>5</v>
      </c>
      <c r="E1043">
        <v>5</v>
      </c>
    </row>
    <row r="1044" spans="2:5" x14ac:dyDescent="0.3">
      <c r="B1044">
        <f t="shared" si="34"/>
        <v>5</v>
      </c>
      <c r="E1044">
        <v>5</v>
      </c>
    </row>
    <row r="1045" spans="2:5" x14ac:dyDescent="0.3">
      <c r="B1045">
        <f t="shared" si="34"/>
        <v>5</v>
      </c>
      <c r="E1045">
        <v>5</v>
      </c>
    </row>
    <row r="1046" spans="2:5" x14ac:dyDescent="0.3">
      <c r="B1046">
        <f t="shared" si="34"/>
        <v>5</v>
      </c>
      <c r="E1046">
        <v>5</v>
      </c>
    </row>
    <row r="1047" spans="2:5" x14ac:dyDescent="0.3">
      <c r="B1047">
        <f t="shared" si="34"/>
        <v>5</v>
      </c>
      <c r="E1047">
        <v>5</v>
      </c>
    </row>
    <row r="1048" spans="2:5" x14ac:dyDescent="0.3">
      <c r="B1048">
        <f t="shared" si="34"/>
        <v>5</v>
      </c>
      <c r="E1048">
        <v>5</v>
      </c>
    </row>
    <row r="1049" spans="2:5" x14ac:dyDescent="0.3">
      <c r="B1049">
        <f t="shared" si="34"/>
        <v>5</v>
      </c>
      <c r="E1049">
        <v>5</v>
      </c>
    </row>
    <row r="1050" spans="2:5" x14ac:dyDescent="0.3">
      <c r="B1050">
        <f t="shared" si="34"/>
        <v>5</v>
      </c>
      <c r="E1050">
        <v>5</v>
      </c>
    </row>
    <row r="1051" spans="2:5" x14ac:dyDescent="0.3">
      <c r="B1051">
        <f>$A$36</f>
        <v>6</v>
      </c>
      <c r="E1051">
        <v>6</v>
      </c>
    </row>
    <row r="1052" spans="2:5" x14ac:dyDescent="0.3">
      <c r="B1052">
        <f t="shared" ref="B1052:B1080" si="35">$A$36</f>
        <v>6</v>
      </c>
      <c r="E1052">
        <v>6</v>
      </c>
    </row>
    <row r="1053" spans="2:5" x14ac:dyDescent="0.3">
      <c r="B1053">
        <f t="shared" si="35"/>
        <v>6</v>
      </c>
      <c r="E1053">
        <v>6</v>
      </c>
    </row>
    <row r="1054" spans="2:5" x14ac:dyDescent="0.3">
      <c r="B1054">
        <f t="shared" si="35"/>
        <v>6</v>
      </c>
      <c r="E1054">
        <v>6</v>
      </c>
    </row>
    <row r="1055" spans="2:5" x14ac:dyDescent="0.3">
      <c r="B1055">
        <f t="shared" si="35"/>
        <v>6</v>
      </c>
      <c r="E1055">
        <v>6</v>
      </c>
    </row>
    <row r="1056" spans="2:5" x14ac:dyDescent="0.3">
      <c r="B1056">
        <f t="shared" si="35"/>
        <v>6</v>
      </c>
      <c r="E1056">
        <v>6</v>
      </c>
    </row>
    <row r="1057" spans="2:5" x14ac:dyDescent="0.3">
      <c r="B1057">
        <f t="shared" si="35"/>
        <v>6</v>
      </c>
      <c r="E1057">
        <v>6</v>
      </c>
    </row>
    <row r="1058" spans="2:5" x14ac:dyDescent="0.3">
      <c r="B1058">
        <f t="shared" si="35"/>
        <v>6</v>
      </c>
      <c r="E1058">
        <v>6</v>
      </c>
    </row>
    <row r="1059" spans="2:5" x14ac:dyDescent="0.3">
      <c r="B1059">
        <f t="shared" si="35"/>
        <v>6</v>
      </c>
      <c r="E1059">
        <v>6</v>
      </c>
    </row>
    <row r="1060" spans="2:5" x14ac:dyDescent="0.3">
      <c r="B1060">
        <f t="shared" si="35"/>
        <v>6</v>
      </c>
      <c r="E1060">
        <v>6</v>
      </c>
    </row>
    <row r="1061" spans="2:5" x14ac:dyDescent="0.3">
      <c r="B1061">
        <f t="shared" si="35"/>
        <v>6</v>
      </c>
      <c r="E1061">
        <v>6</v>
      </c>
    </row>
    <row r="1062" spans="2:5" x14ac:dyDescent="0.3">
      <c r="B1062">
        <f t="shared" si="35"/>
        <v>6</v>
      </c>
      <c r="E1062">
        <v>6</v>
      </c>
    </row>
    <row r="1063" spans="2:5" x14ac:dyDescent="0.3">
      <c r="B1063">
        <f t="shared" si="35"/>
        <v>6</v>
      </c>
      <c r="E1063">
        <v>6</v>
      </c>
    </row>
    <row r="1064" spans="2:5" x14ac:dyDescent="0.3">
      <c r="B1064">
        <f t="shared" si="35"/>
        <v>6</v>
      </c>
      <c r="E1064">
        <v>6</v>
      </c>
    </row>
    <row r="1065" spans="2:5" x14ac:dyDescent="0.3">
      <c r="B1065">
        <f t="shared" si="35"/>
        <v>6</v>
      </c>
      <c r="E1065">
        <v>6</v>
      </c>
    </row>
    <row r="1066" spans="2:5" x14ac:dyDescent="0.3">
      <c r="B1066">
        <f t="shared" si="35"/>
        <v>6</v>
      </c>
      <c r="E1066">
        <v>6</v>
      </c>
    </row>
    <row r="1067" spans="2:5" x14ac:dyDescent="0.3">
      <c r="B1067">
        <f t="shared" si="35"/>
        <v>6</v>
      </c>
      <c r="E1067">
        <v>6</v>
      </c>
    </row>
    <row r="1068" spans="2:5" x14ac:dyDescent="0.3">
      <c r="B1068">
        <f t="shared" si="35"/>
        <v>6</v>
      </c>
      <c r="E1068">
        <v>6</v>
      </c>
    </row>
    <row r="1069" spans="2:5" x14ac:dyDescent="0.3">
      <c r="B1069">
        <f t="shared" si="35"/>
        <v>6</v>
      </c>
      <c r="E1069">
        <v>6</v>
      </c>
    </row>
    <row r="1070" spans="2:5" x14ac:dyDescent="0.3">
      <c r="B1070">
        <f t="shared" si="35"/>
        <v>6</v>
      </c>
      <c r="E1070">
        <v>6</v>
      </c>
    </row>
    <row r="1071" spans="2:5" x14ac:dyDescent="0.3">
      <c r="B1071">
        <f t="shared" si="35"/>
        <v>6</v>
      </c>
      <c r="E1071">
        <v>6</v>
      </c>
    </row>
    <row r="1072" spans="2:5" x14ac:dyDescent="0.3">
      <c r="B1072">
        <f t="shared" si="35"/>
        <v>6</v>
      </c>
      <c r="E1072">
        <v>6</v>
      </c>
    </row>
    <row r="1073" spans="2:5" x14ac:dyDescent="0.3">
      <c r="B1073">
        <f t="shared" si="35"/>
        <v>6</v>
      </c>
      <c r="E1073">
        <v>6</v>
      </c>
    </row>
    <row r="1074" spans="2:5" x14ac:dyDescent="0.3">
      <c r="B1074">
        <f t="shared" si="35"/>
        <v>6</v>
      </c>
      <c r="E1074">
        <v>6</v>
      </c>
    </row>
    <row r="1075" spans="2:5" x14ac:dyDescent="0.3">
      <c r="B1075">
        <f t="shared" si="35"/>
        <v>6</v>
      </c>
      <c r="E1075">
        <v>6</v>
      </c>
    </row>
    <row r="1076" spans="2:5" x14ac:dyDescent="0.3">
      <c r="B1076">
        <f t="shared" si="35"/>
        <v>6</v>
      </c>
      <c r="E1076">
        <v>6</v>
      </c>
    </row>
    <row r="1077" spans="2:5" x14ac:dyDescent="0.3">
      <c r="B1077">
        <f t="shared" si="35"/>
        <v>6</v>
      </c>
      <c r="E1077">
        <v>6</v>
      </c>
    </row>
    <row r="1078" spans="2:5" x14ac:dyDescent="0.3">
      <c r="B1078">
        <f t="shared" si="35"/>
        <v>6</v>
      </c>
      <c r="E1078">
        <v>6</v>
      </c>
    </row>
    <row r="1079" spans="2:5" x14ac:dyDescent="0.3">
      <c r="B1079">
        <f t="shared" si="35"/>
        <v>6</v>
      </c>
      <c r="E1079">
        <v>6</v>
      </c>
    </row>
    <row r="1080" spans="2:5" x14ac:dyDescent="0.3">
      <c r="B1080">
        <f t="shared" si="35"/>
        <v>6</v>
      </c>
      <c r="E1080">
        <v>6</v>
      </c>
    </row>
    <row r="1081" spans="2:5" x14ac:dyDescent="0.3">
      <c r="B1081">
        <f>$A$37</f>
        <v>5</v>
      </c>
      <c r="E1081">
        <v>5</v>
      </c>
    </row>
    <row r="1082" spans="2:5" x14ac:dyDescent="0.3">
      <c r="B1082">
        <f t="shared" ref="B1082:B1110" si="36">$A$37</f>
        <v>5</v>
      </c>
      <c r="E1082">
        <v>5</v>
      </c>
    </row>
    <row r="1083" spans="2:5" x14ac:dyDescent="0.3">
      <c r="B1083">
        <f t="shared" si="36"/>
        <v>5</v>
      </c>
      <c r="E1083">
        <v>5</v>
      </c>
    </row>
    <row r="1084" spans="2:5" x14ac:dyDescent="0.3">
      <c r="B1084">
        <f t="shared" si="36"/>
        <v>5</v>
      </c>
      <c r="E1084">
        <v>5</v>
      </c>
    </row>
    <row r="1085" spans="2:5" x14ac:dyDescent="0.3">
      <c r="B1085">
        <f t="shared" si="36"/>
        <v>5</v>
      </c>
      <c r="E1085">
        <v>5</v>
      </c>
    </row>
    <row r="1086" spans="2:5" x14ac:dyDescent="0.3">
      <c r="B1086">
        <f t="shared" si="36"/>
        <v>5</v>
      </c>
      <c r="E1086">
        <v>5</v>
      </c>
    </row>
    <row r="1087" spans="2:5" x14ac:dyDescent="0.3">
      <c r="B1087">
        <f t="shared" si="36"/>
        <v>5</v>
      </c>
      <c r="E1087">
        <v>5</v>
      </c>
    </row>
    <row r="1088" spans="2:5" x14ac:dyDescent="0.3">
      <c r="B1088">
        <f t="shared" si="36"/>
        <v>5</v>
      </c>
      <c r="E1088">
        <v>5</v>
      </c>
    </row>
    <row r="1089" spans="2:5" x14ac:dyDescent="0.3">
      <c r="B1089">
        <f t="shared" si="36"/>
        <v>5</v>
      </c>
      <c r="E1089">
        <v>5</v>
      </c>
    </row>
    <row r="1090" spans="2:5" x14ac:dyDescent="0.3">
      <c r="B1090">
        <f t="shared" si="36"/>
        <v>5</v>
      </c>
      <c r="E1090">
        <v>5</v>
      </c>
    </row>
    <row r="1091" spans="2:5" x14ac:dyDescent="0.3">
      <c r="B1091">
        <f t="shared" si="36"/>
        <v>5</v>
      </c>
      <c r="E1091">
        <v>5</v>
      </c>
    </row>
    <row r="1092" spans="2:5" x14ac:dyDescent="0.3">
      <c r="B1092">
        <f t="shared" si="36"/>
        <v>5</v>
      </c>
      <c r="E1092">
        <v>5</v>
      </c>
    </row>
    <row r="1093" spans="2:5" x14ac:dyDescent="0.3">
      <c r="B1093">
        <f t="shared" si="36"/>
        <v>5</v>
      </c>
      <c r="E1093">
        <v>5</v>
      </c>
    </row>
    <row r="1094" spans="2:5" x14ac:dyDescent="0.3">
      <c r="B1094">
        <f t="shared" si="36"/>
        <v>5</v>
      </c>
      <c r="E1094">
        <v>5</v>
      </c>
    </row>
    <row r="1095" spans="2:5" x14ac:dyDescent="0.3">
      <c r="B1095">
        <f t="shared" si="36"/>
        <v>5</v>
      </c>
      <c r="E1095">
        <v>5</v>
      </c>
    </row>
    <row r="1096" spans="2:5" x14ac:dyDescent="0.3">
      <c r="B1096">
        <f t="shared" si="36"/>
        <v>5</v>
      </c>
      <c r="E1096">
        <v>5</v>
      </c>
    </row>
    <row r="1097" spans="2:5" x14ac:dyDescent="0.3">
      <c r="B1097">
        <f t="shared" si="36"/>
        <v>5</v>
      </c>
      <c r="E1097">
        <v>5</v>
      </c>
    </row>
    <row r="1098" spans="2:5" x14ac:dyDescent="0.3">
      <c r="B1098">
        <f t="shared" si="36"/>
        <v>5</v>
      </c>
      <c r="E1098">
        <v>5</v>
      </c>
    </row>
    <row r="1099" spans="2:5" x14ac:dyDescent="0.3">
      <c r="B1099">
        <f t="shared" si="36"/>
        <v>5</v>
      </c>
      <c r="E1099">
        <v>5</v>
      </c>
    </row>
    <row r="1100" spans="2:5" x14ac:dyDescent="0.3">
      <c r="B1100">
        <f t="shared" si="36"/>
        <v>5</v>
      </c>
      <c r="E1100">
        <v>5</v>
      </c>
    </row>
    <row r="1101" spans="2:5" x14ac:dyDescent="0.3">
      <c r="B1101">
        <f t="shared" si="36"/>
        <v>5</v>
      </c>
      <c r="E1101">
        <v>5</v>
      </c>
    </row>
    <row r="1102" spans="2:5" x14ac:dyDescent="0.3">
      <c r="B1102">
        <f t="shared" si="36"/>
        <v>5</v>
      </c>
      <c r="E1102">
        <v>5</v>
      </c>
    </row>
    <row r="1103" spans="2:5" x14ac:dyDescent="0.3">
      <c r="B1103">
        <f t="shared" si="36"/>
        <v>5</v>
      </c>
      <c r="E1103">
        <v>5</v>
      </c>
    </row>
    <row r="1104" spans="2:5" x14ac:dyDescent="0.3">
      <c r="B1104">
        <f t="shared" si="36"/>
        <v>5</v>
      </c>
      <c r="E1104">
        <v>5</v>
      </c>
    </row>
    <row r="1105" spans="2:5" x14ac:dyDescent="0.3">
      <c r="B1105">
        <f t="shared" si="36"/>
        <v>5</v>
      </c>
      <c r="E1105">
        <v>5</v>
      </c>
    </row>
    <row r="1106" spans="2:5" x14ac:dyDescent="0.3">
      <c r="B1106">
        <f t="shared" si="36"/>
        <v>5</v>
      </c>
      <c r="E1106">
        <v>5</v>
      </c>
    </row>
    <row r="1107" spans="2:5" x14ac:dyDescent="0.3">
      <c r="B1107">
        <f t="shared" si="36"/>
        <v>5</v>
      </c>
      <c r="E1107">
        <v>5</v>
      </c>
    </row>
    <row r="1108" spans="2:5" x14ac:dyDescent="0.3">
      <c r="B1108">
        <f t="shared" si="36"/>
        <v>5</v>
      </c>
      <c r="E1108">
        <v>5</v>
      </c>
    </row>
    <row r="1109" spans="2:5" x14ac:dyDescent="0.3">
      <c r="B1109">
        <f t="shared" si="36"/>
        <v>5</v>
      </c>
      <c r="E1109">
        <v>5</v>
      </c>
    </row>
    <row r="1110" spans="2:5" x14ac:dyDescent="0.3">
      <c r="B1110">
        <f t="shared" si="36"/>
        <v>5</v>
      </c>
      <c r="E1110">
        <v>5</v>
      </c>
    </row>
    <row r="1111" spans="2:5" x14ac:dyDescent="0.3">
      <c r="B1111">
        <f>$A$38</f>
        <v>4</v>
      </c>
      <c r="E1111">
        <v>4</v>
      </c>
    </row>
    <row r="1112" spans="2:5" x14ac:dyDescent="0.3">
      <c r="B1112">
        <f t="shared" ref="B1112:B1140" si="37">$A$38</f>
        <v>4</v>
      </c>
      <c r="E1112">
        <v>4</v>
      </c>
    </row>
    <row r="1113" spans="2:5" x14ac:dyDescent="0.3">
      <c r="B1113">
        <f t="shared" si="37"/>
        <v>4</v>
      </c>
      <c r="E1113">
        <v>4</v>
      </c>
    </row>
    <row r="1114" spans="2:5" x14ac:dyDescent="0.3">
      <c r="B1114">
        <f t="shared" si="37"/>
        <v>4</v>
      </c>
      <c r="E1114">
        <v>4</v>
      </c>
    </row>
    <row r="1115" spans="2:5" x14ac:dyDescent="0.3">
      <c r="B1115">
        <f t="shared" si="37"/>
        <v>4</v>
      </c>
      <c r="E1115">
        <v>4</v>
      </c>
    </row>
    <row r="1116" spans="2:5" x14ac:dyDescent="0.3">
      <c r="B1116">
        <f t="shared" si="37"/>
        <v>4</v>
      </c>
      <c r="E1116">
        <v>4</v>
      </c>
    </row>
    <row r="1117" spans="2:5" x14ac:dyDescent="0.3">
      <c r="B1117">
        <f t="shared" si="37"/>
        <v>4</v>
      </c>
      <c r="E1117">
        <v>4</v>
      </c>
    </row>
    <row r="1118" spans="2:5" x14ac:dyDescent="0.3">
      <c r="B1118">
        <f t="shared" si="37"/>
        <v>4</v>
      </c>
      <c r="E1118">
        <v>4</v>
      </c>
    </row>
    <row r="1119" spans="2:5" x14ac:dyDescent="0.3">
      <c r="B1119">
        <f t="shared" si="37"/>
        <v>4</v>
      </c>
      <c r="E1119">
        <v>4</v>
      </c>
    </row>
    <row r="1120" spans="2:5" x14ac:dyDescent="0.3">
      <c r="B1120">
        <f t="shared" si="37"/>
        <v>4</v>
      </c>
      <c r="E1120">
        <v>4</v>
      </c>
    </row>
    <row r="1121" spans="2:5" x14ac:dyDescent="0.3">
      <c r="B1121">
        <f t="shared" si="37"/>
        <v>4</v>
      </c>
      <c r="E1121">
        <v>4</v>
      </c>
    </row>
    <row r="1122" spans="2:5" x14ac:dyDescent="0.3">
      <c r="B1122">
        <f t="shared" si="37"/>
        <v>4</v>
      </c>
      <c r="E1122">
        <v>4</v>
      </c>
    </row>
    <row r="1123" spans="2:5" x14ac:dyDescent="0.3">
      <c r="B1123">
        <f t="shared" si="37"/>
        <v>4</v>
      </c>
      <c r="E1123">
        <v>4</v>
      </c>
    </row>
    <row r="1124" spans="2:5" x14ac:dyDescent="0.3">
      <c r="B1124">
        <f t="shared" si="37"/>
        <v>4</v>
      </c>
      <c r="E1124">
        <v>4</v>
      </c>
    </row>
    <row r="1125" spans="2:5" x14ac:dyDescent="0.3">
      <c r="B1125">
        <f t="shared" si="37"/>
        <v>4</v>
      </c>
      <c r="E1125">
        <v>4</v>
      </c>
    </row>
    <row r="1126" spans="2:5" x14ac:dyDescent="0.3">
      <c r="B1126">
        <f t="shared" si="37"/>
        <v>4</v>
      </c>
      <c r="E1126">
        <v>4</v>
      </c>
    </row>
    <row r="1127" spans="2:5" x14ac:dyDescent="0.3">
      <c r="B1127">
        <f t="shared" si="37"/>
        <v>4</v>
      </c>
      <c r="E1127">
        <v>4</v>
      </c>
    </row>
    <row r="1128" spans="2:5" x14ac:dyDescent="0.3">
      <c r="B1128">
        <f t="shared" si="37"/>
        <v>4</v>
      </c>
      <c r="E1128">
        <v>4</v>
      </c>
    </row>
    <row r="1129" spans="2:5" x14ac:dyDescent="0.3">
      <c r="B1129">
        <f t="shared" si="37"/>
        <v>4</v>
      </c>
      <c r="E1129">
        <v>4</v>
      </c>
    </row>
    <row r="1130" spans="2:5" x14ac:dyDescent="0.3">
      <c r="B1130">
        <f t="shared" si="37"/>
        <v>4</v>
      </c>
      <c r="E1130">
        <v>4</v>
      </c>
    </row>
    <row r="1131" spans="2:5" x14ac:dyDescent="0.3">
      <c r="B1131">
        <f t="shared" si="37"/>
        <v>4</v>
      </c>
      <c r="E1131">
        <v>4</v>
      </c>
    </row>
    <row r="1132" spans="2:5" x14ac:dyDescent="0.3">
      <c r="B1132">
        <f t="shared" si="37"/>
        <v>4</v>
      </c>
      <c r="E1132">
        <v>4</v>
      </c>
    </row>
    <row r="1133" spans="2:5" x14ac:dyDescent="0.3">
      <c r="B1133">
        <f t="shared" si="37"/>
        <v>4</v>
      </c>
      <c r="E1133">
        <v>4</v>
      </c>
    </row>
    <row r="1134" spans="2:5" x14ac:dyDescent="0.3">
      <c r="B1134">
        <f t="shared" si="37"/>
        <v>4</v>
      </c>
      <c r="E1134">
        <v>4</v>
      </c>
    </row>
    <row r="1135" spans="2:5" x14ac:dyDescent="0.3">
      <c r="B1135">
        <f t="shared" si="37"/>
        <v>4</v>
      </c>
      <c r="E1135">
        <v>4</v>
      </c>
    </row>
    <row r="1136" spans="2:5" x14ac:dyDescent="0.3">
      <c r="B1136">
        <f t="shared" si="37"/>
        <v>4</v>
      </c>
      <c r="E1136">
        <v>4</v>
      </c>
    </row>
    <row r="1137" spans="2:5" x14ac:dyDescent="0.3">
      <c r="B1137">
        <f t="shared" si="37"/>
        <v>4</v>
      </c>
      <c r="E1137">
        <v>4</v>
      </c>
    </row>
    <row r="1138" spans="2:5" x14ac:dyDescent="0.3">
      <c r="B1138">
        <f t="shared" si="37"/>
        <v>4</v>
      </c>
      <c r="E1138">
        <v>4</v>
      </c>
    </row>
    <row r="1139" spans="2:5" x14ac:dyDescent="0.3">
      <c r="B1139">
        <f t="shared" si="37"/>
        <v>4</v>
      </c>
      <c r="E1139">
        <v>4</v>
      </c>
    </row>
    <row r="1140" spans="2:5" x14ac:dyDescent="0.3">
      <c r="B1140">
        <f t="shared" si="37"/>
        <v>4</v>
      </c>
      <c r="E1140">
        <v>4</v>
      </c>
    </row>
    <row r="1141" spans="2:5" x14ac:dyDescent="0.3">
      <c r="B1141">
        <f>$A$39</f>
        <v>7</v>
      </c>
      <c r="E1141">
        <v>7</v>
      </c>
    </row>
    <row r="1142" spans="2:5" x14ac:dyDescent="0.3">
      <c r="B1142">
        <f t="shared" ref="B1142:B1170" si="38">$A$39</f>
        <v>7</v>
      </c>
      <c r="E1142">
        <v>7</v>
      </c>
    </row>
    <row r="1143" spans="2:5" x14ac:dyDescent="0.3">
      <c r="B1143">
        <f t="shared" si="38"/>
        <v>7</v>
      </c>
      <c r="E1143">
        <v>7</v>
      </c>
    </row>
    <row r="1144" spans="2:5" x14ac:dyDescent="0.3">
      <c r="B1144">
        <f t="shared" si="38"/>
        <v>7</v>
      </c>
      <c r="E1144">
        <v>7</v>
      </c>
    </row>
    <row r="1145" spans="2:5" x14ac:dyDescent="0.3">
      <c r="B1145">
        <f t="shared" si="38"/>
        <v>7</v>
      </c>
      <c r="E1145">
        <v>7</v>
      </c>
    </row>
    <row r="1146" spans="2:5" x14ac:dyDescent="0.3">
      <c r="B1146">
        <f t="shared" si="38"/>
        <v>7</v>
      </c>
      <c r="E1146">
        <v>7</v>
      </c>
    </row>
    <row r="1147" spans="2:5" x14ac:dyDescent="0.3">
      <c r="B1147">
        <f t="shared" si="38"/>
        <v>7</v>
      </c>
      <c r="E1147">
        <v>7</v>
      </c>
    </row>
    <row r="1148" spans="2:5" x14ac:dyDescent="0.3">
      <c r="B1148">
        <f t="shared" si="38"/>
        <v>7</v>
      </c>
      <c r="E1148">
        <v>7</v>
      </c>
    </row>
    <row r="1149" spans="2:5" x14ac:dyDescent="0.3">
      <c r="B1149">
        <f t="shared" si="38"/>
        <v>7</v>
      </c>
      <c r="E1149">
        <v>7</v>
      </c>
    </row>
    <row r="1150" spans="2:5" x14ac:dyDescent="0.3">
      <c r="B1150">
        <f t="shared" si="38"/>
        <v>7</v>
      </c>
      <c r="E1150">
        <v>7</v>
      </c>
    </row>
    <row r="1151" spans="2:5" x14ac:dyDescent="0.3">
      <c r="B1151">
        <f t="shared" si="38"/>
        <v>7</v>
      </c>
      <c r="E1151">
        <v>7</v>
      </c>
    </row>
    <row r="1152" spans="2:5" x14ac:dyDescent="0.3">
      <c r="B1152">
        <f t="shared" si="38"/>
        <v>7</v>
      </c>
      <c r="E1152">
        <v>7</v>
      </c>
    </row>
    <row r="1153" spans="2:5" x14ac:dyDescent="0.3">
      <c r="B1153">
        <f t="shared" si="38"/>
        <v>7</v>
      </c>
      <c r="E1153">
        <v>7</v>
      </c>
    </row>
    <row r="1154" spans="2:5" x14ac:dyDescent="0.3">
      <c r="B1154">
        <f t="shared" si="38"/>
        <v>7</v>
      </c>
      <c r="E1154">
        <v>7</v>
      </c>
    </row>
    <row r="1155" spans="2:5" x14ac:dyDescent="0.3">
      <c r="B1155">
        <f t="shared" si="38"/>
        <v>7</v>
      </c>
      <c r="E1155">
        <v>7</v>
      </c>
    </row>
    <row r="1156" spans="2:5" x14ac:dyDescent="0.3">
      <c r="B1156">
        <f t="shared" si="38"/>
        <v>7</v>
      </c>
      <c r="E1156">
        <v>7</v>
      </c>
    </row>
    <row r="1157" spans="2:5" x14ac:dyDescent="0.3">
      <c r="B1157">
        <f t="shared" si="38"/>
        <v>7</v>
      </c>
      <c r="E1157">
        <v>7</v>
      </c>
    </row>
    <row r="1158" spans="2:5" x14ac:dyDescent="0.3">
      <c r="B1158">
        <f t="shared" si="38"/>
        <v>7</v>
      </c>
      <c r="E1158">
        <v>7</v>
      </c>
    </row>
    <row r="1159" spans="2:5" x14ac:dyDescent="0.3">
      <c r="B1159">
        <f t="shared" si="38"/>
        <v>7</v>
      </c>
      <c r="E1159">
        <v>7</v>
      </c>
    </row>
    <row r="1160" spans="2:5" x14ac:dyDescent="0.3">
      <c r="B1160">
        <f t="shared" si="38"/>
        <v>7</v>
      </c>
      <c r="E1160">
        <v>7</v>
      </c>
    </row>
    <row r="1161" spans="2:5" x14ac:dyDescent="0.3">
      <c r="B1161">
        <f t="shared" si="38"/>
        <v>7</v>
      </c>
      <c r="E1161">
        <v>7</v>
      </c>
    </row>
    <row r="1162" spans="2:5" x14ac:dyDescent="0.3">
      <c r="B1162">
        <f t="shared" si="38"/>
        <v>7</v>
      </c>
      <c r="E1162">
        <v>7</v>
      </c>
    </row>
    <row r="1163" spans="2:5" x14ac:dyDescent="0.3">
      <c r="B1163">
        <f t="shared" si="38"/>
        <v>7</v>
      </c>
      <c r="E1163">
        <v>7</v>
      </c>
    </row>
    <row r="1164" spans="2:5" x14ac:dyDescent="0.3">
      <c r="B1164">
        <f t="shared" si="38"/>
        <v>7</v>
      </c>
      <c r="E1164">
        <v>7</v>
      </c>
    </row>
    <row r="1165" spans="2:5" x14ac:dyDescent="0.3">
      <c r="B1165">
        <f t="shared" si="38"/>
        <v>7</v>
      </c>
      <c r="E1165">
        <v>7</v>
      </c>
    </row>
    <row r="1166" spans="2:5" x14ac:dyDescent="0.3">
      <c r="B1166">
        <f t="shared" si="38"/>
        <v>7</v>
      </c>
      <c r="E1166">
        <v>7</v>
      </c>
    </row>
    <row r="1167" spans="2:5" x14ac:dyDescent="0.3">
      <c r="B1167">
        <f t="shared" si="38"/>
        <v>7</v>
      </c>
      <c r="E1167">
        <v>7</v>
      </c>
    </row>
    <row r="1168" spans="2:5" x14ac:dyDescent="0.3">
      <c r="B1168">
        <f t="shared" si="38"/>
        <v>7</v>
      </c>
      <c r="E1168">
        <v>7</v>
      </c>
    </row>
    <row r="1169" spans="2:5" x14ac:dyDescent="0.3">
      <c r="B1169">
        <f t="shared" si="38"/>
        <v>7</v>
      </c>
      <c r="E1169">
        <v>7</v>
      </c>
    </row>
    <row r="1170" spans="2:5" x14ac:dyDescent="0.3">
      <c r="B1170">
        <f t="shared" si="38"/>
        <v>7</v>
      </c>
      <c r="E1170">
        <v>7</v>
      </c>
    </row>
    <row r="1171" spans="2:5" x14ac:dyDescent="0.3">
      <c r="B1171">
        <f>$A$40</f>
        <v>6</v>
      </c>
      <c r="E1171">
        <v>6</v>
      </c>
    </row>
    <row r="1172" spans="2:5" x14ac:dyDescent="0.3">
      <c r="B1172">
        <f t="shared" ref="B1172:B1200" si="39">$A$40</f>
        <v>6</v>
      </c>
      <c r="E1172">
        <v>6</v>
      </c>
    </row>
    <row r="1173" spans="2:5" x14ac:dyDescent="0.3">
      <c r="B1173">
        <f t="shared" si="39"/>
        <v>6</v>
      </c>
      <c r="E1173">
        <v>6</v>
      </c>
    </row>
    <row r="1174" spans="2:5" x14ac:dyDescent="0.3">
      <c r="B1174">
        <f t="shared" si="39"/>
        <v>6</v>
      </c>
      <c r="E1174">
        <v>6</v>
      </c>
    </row>
    <row r="1175" spans="2:5" x14ac:dyDescent="0.3">
      <c r="B1175">
        <f t="shared" si="39"/>
        <v>6</v>
      </c>
      <c r="E1175">
        <v>6</v>
      </c>
    </row>
    <row r="1176" spans="2:5" x14ac:dyDescent="0.3">
      <c r="B1176">
        <f t="shared" si="39"/>
        <v>6</v>
      </c>
      <c r="E1176">
        <v>6</v>
      </c>
    </row>
    <row r="1177" spans="2:5" x14ac:dyDescent="0.3">
      <c r="B1177">
        <f t="shared" si="39"/>
        <v>6</v>
      </c>
      <c r="E1177">
        <v>6</v>
      </c>
    </row>
    <row r="1178" spans="2:5" x14ac:dyDescent="0.3">
      <c r="B1178">
        <f t="shared" si="39"/>
        <v>6</v>
      </c>
      <c r="E1178">
        <v>6</v>
      </c>
    </row>
    <row r="1179" spans="2:5" x14ac:dyDescent="0.3">
      <c r="B1179">
        <f t="shared" si="39"/>
        <v>6</v>
      </c>
      <c r="E1179">
        <v>6</v>
      </c>
    </row>
    <row r="1180" spans="2:5" x14ac:dyDescent="0.3">
      <c r="B1180">
        <f t="shared" si="39"/>
        <v>6</v>
      </c>
      <c r="E1180">
        <v>6</v>
      </c>
    </row>
    <row r="1181" spans="2:5" x14ac:dyDescent="0.3">
      <c r="B1181">
        <f t="shared" si="39"/>
        <v>6</v>
      </c>
      <c r="E1181">
        <v>6</v>
      </c>
    </row>
    <row r="1182" spans="2:5" x14ac:dyDescent="0.3">
      <c r="B1182">
        <f t="shared" si="39"/>
        <v>6</v>
      </c>
      <c r="E1182">
        <v>6</v>
      </c>
    </row>
    <row r="1183" spans="2:5" x14ac:dyDescent="0.3">
      <c r="B1183">
        <f t="shared" si="39"/>
        <v>6</v>
      </c>
      <c r="E1183">
        <v>6</v>
      </c>
    </row>
    <row r="1184" spans="2:5" x14ac:dyDescent="0.3">
      <c r="B1184">
        <f t="shared" si="39"/>
        <v>6</v>
      </c>
      <c r="E1184">
        <v>6</v>
      </c>
    </row>
    <row r="1185" spans="2:5" x14ac:dyDescent="0.3">
      <c r="B1185">
        <f t="shared" si="39"/>
        <v>6</v>
      </c>
      <c r="E1185">
        <v>6</v>
      </c>
    </row>
    <row r="1186" spans="2:5" x14ac:dyDescent="0.3">
      <c r="B1186">
        <f t="shared" si="39"/>
        <v>6</v>
      </c>
      <c r="E1186">
        <v>6</v>
      </c>
    </row>
    <row r="1187" spans="2:5" x14ac:dyDescent="0.3">
      <c r="B1187">
        <f t="shared" si="39"/>
        <v>6</v>
      </c>
      <c r="E1187">
        <v>6</v>
      </c>
    </row>
    <row r="1188" spans="2:5" x14ac:dyDescent="0.3">
      <c r="B1188">
        <f t="shared" si="39"/>
        <v>6</v>
      </c>
      <c r="E1188">
        <v>6</v>
      </c>
    </row>
    <row r="1189" spans="2:5" x14ac:dyDescent="0.3">
      <c r="B1189">
        <f t="shared" si="39"/>
        <v>6</v>
      </c>
      <c r="E1189">
        <v>6</v>
      </c>
    </row>
    <row r="1190" spans="2:5" x14ac:dyDescent="0.3">
      <c r="B1190">
        <f t="shared" si="39"/>
        <v>6</v>
      </c>
      <c r="E1190">
        <v>6</v>
      </c>
    </row>
    <row r="1191" spans="2:5" x14ac:dyDescent="0.3">
      <c r="B1191">
        <f t="shared" si="39"/>
        <v>6</v>
      </c>
      <c r="E1191">
        <v>6</v>
      </c>
    </row>
    <row r="1192" spans="2:5" x14ac:dyDescent="0.3">
      <c r="B1192">
        <f t="shared" si="39"/>
        <v>6</v>
      </c>
      <c r="E1192">
        <v>6</v>
      </c>
    </row>
    <row r="1193" spans="2:5" x14ac:dyDescent="0.3">
      <c r="B1193">
        <f t="shared" si="39"/>
        <v>6</v>
      </c>
      <c r="E1193">
        <v>6</v>
      </c>
    </row>
    <row r="1194" spans="2:5" x14ac:dyDescent="0.3">
      <c r="B1194">
        <f t="shared" si="39"/>
        <v>6</v>
      </c>
      <c r="E1194">
        <v>6</v>
      </c>
    </row>
    <row r="1195" spans="2:5" x14ac:dyDescent="0.3">
      <c r="B1195">
        <f t="shared" si="39"/>
        <v>6</v>
      </c>
      <c r="E1195">
        <v>6</v>
      </c>
    </row>
    <row r="1196" spans="2:5" x14ac:dyDescent="0.3">
      <c r="B1196">
        <f t="shared" si="39"/>
        <v>6</v>
      </c>
      <c r="E1196">
        <v>6</v>
      </c>
    </row>
    <row r="1197" spans="2:5" x14ac:dyDescent="0.3">
      <c r="B1197">
        <f t="shared" si="39"/>
        <v>6</v>
      </c>
      <c r="E1197">
        <v>6</v>
      </c>
    </row>
    <row r="1198" spans="2:5" x14ac:dyDescent="0.3">
      <c r="B1198">
        <f t="shared" si="39"/>
        <v>6</v>
      </c>
      <c r="E1198">
        <v>6</v>
      </c>
    </row>
    <row r="1199" spans="2:5" x14ac:dyDescent="0.3">
      <c r="B1199">
        <f t="shared" si="39"/>
        <v>6</v>
      </c>
      <c r="E1199">
        <v>6</v>
      </c>
    </row>
    <row r="1200" spans="2:5" x14ac:dyDescent="0.3">
      <c r="B1200">
        <f t="shared" si="39"/>
        <v>6</v>
      </c>
      <c r="E1200">
        <v>6</v>
      </c>
    </row>
    <row r="1201" spans="2:5" x14ac:dyDescent="0.3">
      <c r="B1201">
        <f>$A$41</f>
        <v>9</v>
      </c>
      <c r="E1201">
        <v>9</v>
      </c>
    </row>
    <row r="1202" spans="2:5" x14ac:dyDescent="0.3">
      <c r="B1202">
        <f t="shared" ref="B1202:B1230" si="40">$A$41</f>
        <v>9</v>
      </c>
      <c r="E1202">
        <v>9</v>
      </c>
    </row>
    <row r="1203" spans="2:5" x14ac:dyDescent="0.3">
      <c r="B1203">
        <f t="shared" si="40"/>
        <v>9</v>
      </c>
      <c r="E1203">
        <v>9</v>
      </c>
    </row>
    <row r="1204" spans="2:5" x14ac:dyDescent="0.3">
      <c r="B1204">
        <f t="shared" si="40"/>
        <v>9</v>
      </c>
      <c r="E1204">
        <v>9</v>
      </c>
    </row>
    <row r="1205" spans="2:5" x14ac:dyDescent="0.3">
      <c r="B1205">
        <f t="shared" si="40"/>
        <v>9</v>
      </c>
      <c r="E1205">
        <v>9</v>
      </c>
    </row>
    <row r="1206" spans="2:5" x14ac:dyDescent="0.3">
      <c r="B1206">
        <f t="shared" si="40"/>
        <v>9</v>
      </c>
      <c r="E1206">
        <v>9</v>
      </c>
    </row>
    <row r="1207" spans="2:5" x14ac:dyDescent="0.3">
      <c r="B1207">
        <f t="shared" si="40"/>
        <v>9</v>
      </c>
      <c r="E1207">
        <v>9</v>
      </c>
    </row>
    <row r="1208" spans="2:5" x14ac:dyDescent="0.3">
      <c r="B1208">
        <f t="shared" si="40"/>
        <v>9</v>
      </c>
      <c r="E1208">
        <v>9</v>
      </c>
    </row>
    <row r="1209" spans="2:5" x14ac:dyDescent="0.3">
      <c r="B1209">
        <f t="shared" si="40"/>
        <v>9</v>
      </c>
      <c r="E1209">
        <v>9</v>
      </c>
    </row>
    <row r="1210" spans="2:5" x14ac:dyDescent="0.3">
      <c r="B1210">
        <f t="shared" si="40"/>
        <v>9</v>
      </c>
      <c r="E1210">
        <v>9</v>
      </c>
    </row>
    <row r="1211" spans="2:5" x14ac:dyDescent="0.3">
      <c r="B1211">
        <f t="shared" si="40"/>
        <v>9</v>
      </c>
      <c r="E1211">
        <v>9</v>
      </c>
    </row>
    <row r="1212" spans="2:5" x14ac:dyDescent="0.3">
      <c r="B1212">
        <f t="shared" si="40"/>
        <v>9</v>
      </c>
      <c r="E1212">
        <v>9</v>
      </c>
    </row>
    <row r="1213" spans="2:5" x14ac:dyDescent="0.3">
      <c r="B1213">
        <f t="shared" si="40"/>
        <v>9</v>
      </c>
      <c r="E1213">
        <v>9</v>
      </c>
    </row>
    <row r="1214" spans="2:5" x14ac:dyDescent="0.3">
      <c r="B1214">
        <f t="shared" si="40"/>
        <v>9</v>
      </c>
      <c r="E1214">
        <v>9</v>
      </c>
    </row>
    <row r="1215" spans="2:5" x14ac:dyDescent="0.3">
      <c r="B1215">
        <f t="shared" si="40"/>
        <v>9</v>
      </c>
      <c r="E1215">
        <v>9</v>
      </c>
    </row>
    <row r="1216" spans="2:5" x14ac:dyDescent="0.3">
      <c r="B1216">
        <f t="shared" si="40"/>
        <v>9</v>
      </c>
      <c r="E1216">
        <v>9</v>
      </c>
    </row>
    <row r="1217" spans="2:5" x14ac:dyDescent="0.3">
      <c r="B1217">
        <f t="shared" si="40"/>
        <v>9</v>
      </c>
      <c r="E1217">
        <v>9</v>
      </c>
    </row>
    <row r="1218" spans="2:5" x14ac:dyDescent="0.3">
      <c r="B1218">
        <f t="shared" si="40"/>
        <v>9</v>
      </c>
      <c r="E1218">
        <v>9</v>
      </c>
    </row>
    <row r="1219" spans="2:5" x14ac:dyDescent="0.3">
      <c r="B1219">
        <f t="shared" si="40"/>
        <v>9</v>
      </c>
      <c r="E1219">
        <v>9</v>
      </c>
    </row>
    <row r="1220" spans="2:5" x14ac:dyDescent="0.3">
      <c r="B1220">
        <f t="shared" si="40"/>
        <v>9</v>
      </c>
      <c r="E1220">
        <v>9</v>
      </c>
    </row>
    <row r="1221" spans="2:5" x14ac:dyDescent="0.3">
      <c r="B1221">
        <f t="shared" si="40"/>
        <v>9</v>
      </c>
      <c r="E1221">
        <v>9</v>
      </c>
    </row>
    <row r="1222" spans="2:5" x14ac:dyDescent="0.3">
      <c r="B1222">
        <f t="shared" si="40"/>
        <v>9</v>
      </c>
      <c r="E1222">
        <v>9</v>
      </c>
    </row>
    <row r="1223" spans="2:5" x14ac:dyDescent="0.3">
      <c r="B1223">
        <f t="shared" si="40"/>
        <v>9</v>
      </c>
      <c r="E1223">
        <v>9</v>
      </c>
    </row>
    <row r="1224" spans="2:5" x14ac:dyDescent="0.3">
      <c r="B1224">
        <f t="shared" si="40"/>
        <v>9</v>
      </c>
      <c r="E1224">
        <v>9</v>
      </c>
    </row>
    <row r="1225" spans="2:5" x14ac:dyDescent="0.3">
      <c r="B1225">
        <f t="shared" si="40"/>
        <v>9</v>
      </c>
      <c r="E1225">
        <v>9</v>
      </c>
    </row>
    <row r="1226" spans="2:5" x14ac:dyDescent="0.3">
      <c r="B1226">
        <f t="shared" si="40"/>
        <v>9</v>
      </c>
      <c r="E1226">
        <v>9</v>
      </c>
    </row>
    <row r="1227" spans="2:5" x14ac:dyDescent="0.3">
      <c r="B1227">
        <f t="shared" si="40"/>
        <v>9</v>
      </c>
      <c r="E1227">
        <v>9</v>
      </c>
    </row>
    <row r="1228" spans="2:5" x14ac:dyDescent="0.3">
      <c r="B1228">
        <f t="shared" si="40"/>
        <v>9</v>
      </c>
      <c r="E1228">
        <v>9</v>
      </c>
    </row>
    <row r="1229" spans="2:5" x14ac:dyDescent="0.3">
      <c r="B1229">
        <f t="shared" si="40"/>
        <v>9</v>
      </c>
      <c r="E1229">
        <v>9</v>
      </c>
    </row>
    <row r="1230" spans="2:5" x14ac:dyDescent="0.3">
      <c r="B1230">
        <f t="shared" si="40"/>
        <v>9</v>
      </c>
      <c r="E1230">
        <v>9</v>
      </c>
    </row>
    <row r="1231" spans="2:5" x14ac:dyDescent="0.3">
      <c r="B1231">
        <f>$A$42</f>
        <v>7</v>
      </c>
      <c r="E1231">
        <v>7</v>
      </c>
    </row>
    <row r="1232" spans="2:5" x14ac:dyDescent="0.3">
      <c r="B1232">
        <f t="shared" ref="B1232:B1260" si="41">$A$42</f>
        <v>7</v>
      </c>
      <c r="E1232">
        <v>7</v>
      </c>
    </row>
    <row r="1233" spans="2:5" x14ac:dyDescent="0.3">
      <c r="B1233">
        <f t="shared" si="41"/>
        <v>7</v>
      </c>
      <c r="E1233">
        <v>7</v>
      </c>
    </row>
    <row r="1234" spans="2:5" x14ac:dyDescent="0.3">
      <c r="B1234">
        <f t="shared" si="41"/>
        <v>7</v>
      </c>
      <c r="E1234">
        <v>7</v>
      </c>
    </row>
    <row r="1235" spans="2:5" x14ac:dyDescent="0.3">
      <c r="B1235">
        <f t="shared" si="41"/>
        <v>7</v>
      </c>
      <c r="E1235">
        <v>7</v>
      </c>
    </row>
    <row r="1236" spans="2:5" x14ac:dyDescent="0.3">
      <c r="B1236">
        <f t="shared" si="41"/>
        <v>7</v>
      </c>
      <c r="E1236">
        <v>7</v>
      </c>
    </row>
    <row r="1237" spans="2:5" x14ac:dyDescent="0.3">
      <c r="B1237">
        <f t="shared" si="41"/>
        <v>7</v>
      </c>
      <c r="E1237">
        <v>7</v>
      </c>
    </row>
    <row r="1238" spans="2:5" x14ac:dyDescent="0.3">
      <c r="B1238">
        <f t="shared" si="41"/>
        <v>7</v>
      </c>
      <c r="E1238">
        <v>7</v>
      </c>
    </row>
    <row r="1239" spans="2:5" x14ac:dyDescent="0.3">
      <c r="B1239">
        <f t="shared" si="41"/>
        <v>7</v>
      </c>
      <c r="E1239">
        <v>7</v>
      </c>
    </row>
    <row r="1240" spans="2:5" x14ac:dyDescent="0.3">
      <c r="B1240">
        <f t="shared" si="41"/>
        <v>7</v>
      </c>
      <c r="E1240">
        <v>7</v>
      </c>
    </row>
    <row r="1241" spans="2:5" x14ac:dyDescent="0.3">
      <c r="B1241">
        <f t="shared" si="41"/>
        <v>7</v>
      </c>
      <c r="E1241">
        <v>7</v>
      </c>
    </row>
    <row r="1242" spans="2:5" x14ac:dyDescent="0.3">
      <c r="B1242">
        <f t="shared" si="41"/>
        <v>7</v>
      </c>
      <c r="E1242">
        <v>7</v>
      </c>
    </row>
    <row r="1243" spans="2:5" x14ac:dyDescent="0.3">
      <c r="B1243">
        <f t="shared" si="41"/>
        <v>7</v>
      </c>
      <c r="E1243">
        <v>7</v>
      </c>
    </row>
    <row r="1244" spans="2:5" x14ac:dyDescent="0.3">
      <c r="B1244">
        <f t="shared" si="41"/>
        <v>7</v>
      </c>
      <c r="E1244">
        <v>7</v>
      </c>
    </row>
    <row r="1245" spans="2:5" x14ac:dyDescent="0.3">
      <c r="B1245">
        <f t="shared" si="41"/>
        <v>7</v>
      </c>
      <c r="E1245">
        <v>7</v>
      </c>
    </row>
    <row r="1246" spans="2:5" x14ac:dyDescent="0.3">
      <c r="B1246">
        <f t="shared" si="41"/>
        <v>7</v>
      </c>
      <c r="E1246">
        <v>7</v>
      </c>
    </row>
    <row r="1247" spans="2:5" x14ac:dyDescent="0.3">
      <c r="B1247">
        <f t="shared" si="41"/>
        <v>7</v>
      </c>
      <c r="E1247">
        <v>7</v>
      </c>
    </row>
    <row r="1248" spans="2:5" x14ac:dyDescent="0.3">
      <c r="B1248">
        <f t="shared" si="41"/>
        <v>7</v>
      </c>
      <c r="E1248">
        <v>7</v>
      </c>
    </row>
    <row r="1249" spans="2:5" x14ac:dyDescent="0.3">
      <c r="B1249">
        <f t="shared" si="41"/>
        <v>7</v>
      </c>
      <c r="E1249">
        <v>7</v>
      </c>
    </row>
    <row r="1250" spans="2:5" x14ac:dyDescent="0.3">
      <c r="B1250">
        <f t="shared" si="41"/>
        <v>7</v>
      </c>
      <c r="E1250">
        <v>7</v>
      </c>
    </row>
    <row r="1251" spans="2:5" x14ac:dyDescent="0.3">
      <c r="B1251">
        <f t="shared" si="41"/>
        <v>7</v>
      </c>
      <c r="E1251">
        <v>7</v>
      </c>
    </row>
    <row r="1252" spans="2:5" x14ac:dyDescent="0.3">
      <c r="B1252">
        <f t="shared" si="41"/>
        <v>7</v>
      </c>
      <c r="E1252">
        <v>7</v>
      </c>
    </row>
    <row r="1253" spans="2:5" x14ac:dyDescent="0.3">
      <c r="B1253">
        <f t="shared" si="41"/>
        <v>7</v>
      </c>
      <c r="E1253">
        <v>7</v>
      </c>
    </row>
    <row r="1254" spans="2:5" x14ac:dyDescent="0.3">
      <c r="B1254">
        <f t="shared" si="41"/>
        <v>7</v>
      </c>
      <c r="E1254">
        <v>7</v>
      </c>
    </row>
    <row r="1255" spans="2:5" x14ac:dyDescent="0.3">
      <c r="B1255">
        <f t="shared" si="41"/>
        <v>7</v>
      </c>
      <c r="E1255">
        <v>7</v>
      </c>
    </row>
    <row r="1256" spans="2:5" x14ac:dyDescent="0.3">
      <c r="B1256">
        <f t="shared" si="41"/>
        <v>7</v>
      </c>
      <c r="E1256">
        <v>7</v>
      </c>
    </row>
    <row r="1257" spans="2:5" x14ac:dyDescent="0.3">
      <c r="B1257">
        <f t="shared" si="41"/>
        <v>7</v>
      </c>
      <c r="E1257">
        <v>7</v>
      </c>
    </row>
    <row r="1258" spans="2:5" x14ac:dyDescent="0.3">
      <c r="B1258">
        <f t="shared" si="41"/>
        <v>7</v>
      </c>
      <c r="E1258">
        <v>7</v>
      </c>
    </row>
    <row r="1259" spans="2:5" x14ac:dyDescent="0.3">
      <c r="B1259">
        <f t="shared" si="41"/>
        <v>7</v>
      </c>
      <c r="E1259">
        <v>7</v>
      </c>
    </row>
    <row r="1260" spans="2:5" x14ac:dyDescent="0.3">
      <c r="B1260">
        <f t="shared" si="41"/>
        <v>7</v>
      </c>
      <c r="E1260">
        <v>7</v>
      </c>
    </row>
    <row r="1261" spans="2:5" x14ac:dyDescent="0.3">
      <c r="B1261">
        <f>$A$43</f>
        <v>3</v>
      </c>
      <c r="E1261">
        <v>3</v>
      </c>
    </row>
    <row r="1262" spans="2:5" x14ac:dyDescent="0.3">
      <c r="B1262">
        <f t="shared" ref="B1262:B1290" si="42">$A$43</f>
        <v>3</v>
      </c>
      <c r="E1262">
        <v>3</v>
      </c>
    </row>
    <row r="1263" spans="2:5" x14ac:dyDescent="0.3">
      <c r="B1263">
        <f t="shared" si="42"/>
        <v>3</v>
      </c>
      <c r="E1263">
        <v>3</v>
      </c>
    </row>
    <row r="1264" spans="2:5" x14ac:dyDescent="0.3">
      <c r="B1264">
        <f t="shared" si="42"/>
        <v>3</v>
      </c>
      <c r="E1264">
        <v>3</v>
      </c>
    </row>
    <row r="1265" spans="2:5" x14ac:dyDescent="0.3">
      <c r="B1265">
        <f t="shared" si="42"/>
        <v>3</v>
      </c>
      <c r="E1265">
        <v>3</v>
      </c>
    </row>
    <row r="1266" spans="2:5" x14ac:dyDescent="0.3">
      <c r="B1266">
        <f t="shared" si="42"/>
        <v>3</v>
      </c>
      <c r="E1266">
        <v>3</v>
      </c>
    </row>
    <row r="1267" spans="2:5" x14ac:dyDescent="0.3">
      <c r="B1267">
        <f t="shared" si="42"/>
        <v>3</v>
      </c>
      <c r="E1267">
        <v>3</v>
      </c>
    </row>
    <row r="1268" spans="2:5" x14ac:dyDescent="0.3">
      <c r="B1268">
        <f t="shared" si="42"/>
        <v>3</v>
      </c>
      <c r="E1268">
        <v>3</v>
      </c>
    </row>
    <row r="1269" spans="2:5" x14ac:dyDescent="0.3">
      <c r="B1269">
        <f t="shared" si="42"/>
        <v>3</v>
      </c>
      <c r="E1269">
        <v>3</v>
      </c>
    </row>
    <row r="1270" spans="2:5" x14ac:dyDescent="0.3">
      <c r="B1270">
        <f t="shared" si="42"/>
        <v>3</v>
      </c>
      <c r="E1270">
        <v>3</v>
      </c>
    </row>
    <row r="1271" spans="2:5" x14ac:dyDescent="0.3">
      <c r="B1271">
        <f t="shared" si="42"/>
        <v>3</v>
      </c>
      <c r="E1271">
        <v>3</v>
      </c>
    </row>
    <row r="1272" spans="2:5" x14ac:dyDescent="0.3">
      <c r="B1272">
        <f t="shared" si="42"/>
        <v>3</v>
      </c>
      <c r="E1272">
        <v>3</v>
      </c>
    </row>
    <row r="1273" spans="2:5" x14ac:dyDescent="0.3">
      <c r="B1273">
        <f t="shared" si="42"/>
        <v>3</v>
      </c>
      <c r="E1273">
        <v>3</v>
      </c>
    </row>
    <row r="1274" spans="2:5" x14ac:dyDescent="0.3">
      <c r="B1274">
        <f t="shared" si="42"/>
        <v>3</v>
      </c>
      <c r="E1274">
        <v>3</v>
      </c>
    </row>
    <row r="1275" spans="2:5" x14ac:dyDescent="0.3">
      <c r="B1275">
        <f t="shared" si="42"/>
        <v>3</v>
      </c>
      <c r="E1275">
        <v>3</v>
      </c>
    </row>
    <row r="1276" spans="2:5" x14ac:dyDescent="0.3">
      <c r="B1276">
        <f t="shared" si="42"/>
        <v>3</v>
      </c>
      <c r="E1276">
        <v>3</v>
      </c>
    </row>
    <row r="1277" spans="2:5" x14ac:dyDescent="0.3">
      <c r="B1277">
        <f t="shared" si="42"/>
        <v>3</v>
      </c>
      <c r="E1277">
        <v>3</v>
      </c>
    </row>
    <row r="1278" spans="2:5" x14ac:dyDescent="0.3">
      <c r="B1278">
        <f t="shared" si="42"/>
        <v>3</v>
      </c>
      <c r="E1278">
        <v>3</v>
      </c>
    </row>
    <row r="1279" spans="2:5" x14ac:dyDescent="0.3">
      <c r="B1279">
        <f t="shared" si="42"/>
        <v>3</v>
      </c>
      <c r="E1279">
        <v>3</v>
      </c>
    </row>
    <row r="1280" spans="2:5" x14ac:dyDescent="0.3">
      <c r="B1280">
        <f t="shared" si="42"/>
        <v>3</v>
      </c>
      <c r="E1280">
        <v>3</v>
      </c>
    </row>
    <row r="1281" spans="2:5" x14ac:dyDescent="0.3">
      <c r="B1281">
        <f t="shared" si="42"/>
        <v>3</v>
      </c>
      <c r="E1281">
        <v>3</v>
      </c>
    </row>
    <row r="1282" spans="2:5" x14ac:dyDescent="0.3">
      <c r="B1282">
        <f t="shared" si="42"/>
        <v>3</v>
      </c>
      <c r="E1282">
        <v>3</v>
      </c>
    </row>
    <row r="1283" spans="2:5" x14ac:dyDescent="0.3">
      <c r="B1283">
        <f t="shared" si="42"/>
        <v>3</v>
      </c>
      <c r="E1283">
        <v>3</v>
      </c>
    </row>
    <row r="1284" spans="2:5" x14ac:dyDescent="0.3">
      <c r="B1284">
        <f t="shared" si="42"/>
        <v>3</v>
      </c>
      <c r="E1284">
        <v>3</v>
      </c>
    </row>
    <row r="1285" spans="2:5" x14ac:dyDescent="0.3">
      <c r="B1285">
        <f t="shared" si="42"/>
        <v>3</v>
      </c>
      <c r="E1285">
        <v>3</v>
      </c>
    </row>
    <row r="1286" spans="2:5" x14ac:dyDescent="0.3">
      <c r="B1286">
        <f t="shared" si="42"/>
        <v>3</v>
      </c>
      <c r="E1286">
        <v>3</v>
      </c>
    </row>
    <row r="1287" spans="2:5" x14ac:dyDescent="0.3">
      <c r="B1287">
        <f t="shared" si="42"/>
        <v>3</v>
      </c>
      <c r="E1287">
        <v>3</v>
      </c>
    </row>
    <row r="1288" spans="2:5" x14ac:dyDescent="0.3">
      <c r="B1288">
        <f t="shared" si="42"/>
        <v>3</v>
      </c>
      <c r="E1288">
        <v>3</v>
      </c>
    </row>
    <row r="1289" spans="2:5" x14ac:dyDescent="0.3">
      <c r="B1289">
        <f t="shared" si="42"/>
        <v>3</v>
      </c>
      <c r="E1289">
        <v>3</v>
      </c>
    </row>
    <row r="1290" spans="2:5" x14ac:dyDescent="0.3">
      <c r="B1290">
        <f t="shared" si="42"/>
        <v>3</v>
      </c>
      <c r="E1290">
        <v>3</v>
      </c>
    </row>
    <row r="1291" spans="2:5" x14ac:dyDescent="0.3">
      <c r="B1291">
        <f>$A$44</f>
        <v>6</v>
      </c>
      <c r="E1291">
        <v>6</v>
      </c>
    </row>
    <row r="1292" spans="2:5" x14ac:dyDescent="0.3">
      <c r="B1292">
        <f t="shared" ref="B1292:B1320" si="43">$A$44</f>
        <v>6</v>
      </c>
      <c r="E1292">
        <v>6</v>
      </c>
    </row>
    <row r="1293" spans="2:5" x14ac:dyDescent="0.3">
      <c r="B1293">
        <f t="shared" si="43"/>
        <v>6</v>
      </c>
      <c r="E1293">
        <v>6</v>
      </c>
    </row>
    <row r="1294" spans="2:5" x14ac:dyDescent="0.3">
      <c r="B1294">
        <f t="shared" si="43"/>
        <v>6</v>
      </c>
      <c r="E1294">
        <v>6</v>
      </c>
    </row>
    <row r="1295" spans="2:5" x14ac:dyDescent="0.3">
      <c r="B1295">
        <f t="shared" si="43"/>
        <v>6</v>
      </c>
      <c r="E1295">
        <v>6</v>
      </c>
    </row>
    <row r="1296" spans="2:5" x14ac:dyDescent="0.3">
      <c r="B1296">
        <f t="shared" si="43"/>
        <v>6</v>
      </c>
      <c r="E1296">
        <v>6</v>
      </c>
    </row>
    <row r="1297" spans="2:5" x14ac:dyDescent="0.3">
      <c r="B1297">
        <f t="shared" si="43"/>
        <v>6</v>
      </c>
      <c r="E1297">
        <v>6</v>
      </c>
    </row>
    <row r="1298" spans="2:5" x14ac:dyDescent="0.3">
      <c r="B1298">
        <f t="shared" si="43"/>
        <v>6</v>
      </c>
      <c r="E1298">
        <v>6</v>
      </c>
    </row>
    <row r="1299" spans="2:5" x14ac:dyDescent="0.3">
      <c r="B1299">
        <f t="shared" si="43"/>
        <v>6</v>
      </c>
      <c r="E1299">
        <v>6</v>
      </c>
    </row>
    <row r="1300" spans="2:5" x14ac:dyDescent="0.3">
      <c r="B1300">
        <f t="shared" si="43"/>
        <v>6</v>
      </c>
      <c r="E1300">
        <v>6</v>
      </c>
    </row>
    <row r="1301" spans="2:5" x14ac:dyDescent="0.3">
      <c r="B1301">
        <f t="shared" si="43"/>
        <v>6</v>
      </c>
      <c r="E1301">
        <v>6</v>
      </c>
    </row>
    <row r="1302" spans="2:5" x14ac:dyDescent="0.3">
      <c r="B1302">
        <f t="shared" si="43"/>
        <v>6</v>
      </c>
      <c r="E1302">
        <v>6</v>
      </c>
    </row>
    <row r="1303" spans="2:5" x14ac:dyDescent="0.3">
      <c r="B1303">
        <f t="shared" si="43"/>
        <v>6</v>
      </c>
      <c r="E1303">
        <v>6</v>
      </c>
    </row>
    <row r="1304" spans="2:5" x14ac:dyDescent="0.3">
      <c r="B1304">
        <f t="shared" si="43"/>
        <v>6</v>
      </c>
      <c r="E1304">
        <v>6</v>
      </c>
    </row>
    <row r="1305" spans="2:5" x14ac:dyDescent="0.3">
      <c r="B1305">
        <f t="shared" si="43"/>
        <v>6</v>
      </c>
      <c r="E1305">
        <v>6</v>
      </c>
    </row>
    <row r="1306" spans="2:5" x14ac:dyDescent="0.3">
      <c r="B1306">
        <f t="shared" si="43"/>
        <v>6</v>
      </c>
      <c r="E1306">
        <v>6</v>
      </c>
    </row>
    <row r="1307" spans="2:5" x14ac:dyDescent="0.3">
      <c r="B1307">
        <f t="shared" si="43"/>
        <v>6</v>
      </c>
      <c r="E1307">
        <v>6</v>
      </c>
    </row>
    <row r="1308" spans="2:5" x14ac:dyDescent="0.3">
      <c r="B1308">
        <f t="shared" si="43"/>
        <v>6</v>
      </c>
      <c r="E1308">
        <v>6</v>
      </c>
    </row>
    <row r="1309" spans="2:5" x14ac:dyDescent="0.3">
      <c r="B1309">
        <f t="shared" si="43"/>
        <v>6</v>
      </c>
      <c r="E1309">
        <v>6</v>
      </c>
    </row>
    <row r="1310" spans="2:5" x14ac:dyDescent="0.3">
      <c r="B1310">
        <f t="shared" si="43"/>
        <v>6</v>
      </c>
      <c r="E1310">
        <v>6</v>
      </c>
    </row>
    <row r="1311" spans="2:5" x14ac:dyDescent="0.3">
      <c r="B1311">
        <f t="shared" si="43"/>
        <v>6</v>
      </c>
      <c r="E1311">
        <v>6</v>
      </c>
    </row>
    <row r="1312" spans="2:5" x14ac:dyDescent="0.3">
      <c r="B1312">
        <f t="shared" si="43"/>
        <v>6</v>
      </c>
      <c r="E1312">
        <v>6</v>
      </c>
    </row>
    <row r="1313" spans="2:5" x14ac:dyDescent="0.3">
      <c r="B1313">
        <f t="shared" si="43"/>
        <v>6</v>
      </c>
      <c r="E1313">
        <v>6</v>
      </c>
    </row>
    <row r="1314" spans="2:5" x14ac:dyDescent="0.3">
      <c r="B1314">
        <f t="shared" si="43"/>
        <v>6</v>
      </c>
      <c r="E1314">
        <v>6</v>
      </c>
    </row>
    <row r="1315" spans="2:5" x14ac:dyDescent="0.3">
      <c r="B1315">
        <f t="shared" si="43"/>
        <v>6</v>
      </c>
      <c r="E1315">
        <v>6</v>
      </c>
    </row>
    <row r="1316" spans="2:5" x14ac:dyDescent="0.3">
      <c r="B1316">
        <f t="shared" si="43"/>
        <v>6</v>
      </c>
      <c r="E1316">
        <v>6</v>
      </c>
    </row>
    <row r="1317" spans="2:5" x14ac:dyDescent="0.3">
      <c r="B1317">
        <f t="shared" si="43"/>
        <v>6</v>
      </c>
      <c r="E1317">
        <v>6</v>
      </c>
    </row>
    <row r="1318" spans="2:5" x14ac:dyDescent="0.3">
      <c r="B1318">
        <f t="shared" si="43"/>
        <v>6</v>
      </c>
      <c r="E1318">
        <v>6</v>
      </c>
    </row>
    <row r="1319" spans="2:5" x14ac:dyDescent="0.3">
      <c r="B1319">
        <f t="shared" si="43"/>
        <v>6</v>
      </c>
      <c r="E1319">
        <v>6</v>
      </c>
    </row>
    <row r="1320" spans="2:5" x14ac:dyDescent="0.3">
      <c r="B1320">
        <f t="shared" si="43"/>
        <v>6</v>
      </c>
      <c r="E1320">
        <v>6</v>
      </c>
    </row>
    <row r="1321" spans="2:5" x14ac:dyDescent="0.3">
      <c r="B1321">
        <f>$A$45</f>
        <v>4</v>
      </c>
      <c r="E1321">
        <v>4</v>
      </c>
    </row>
    <row r="1322" spans="2:5" x14ac:dyDescent="0.3">
      <c r="B1322">
        <f t="shared" ref="B1322:B1350" si="44">$A$45</f>
        <v>4</v>
      </c>
      <c r="E1322">
        <v>4</v>
      </c>
    </row>
    <row r="1323" spans="2:5" x14ac:dyDescent="0.3">
      <c r="B1323">
        <f t="shared" si="44"/>
        <v>4</v>
      </c>
      <c r="E1323">
        <v>4</v>
      </c>
    </row>
    <row r="1324" spans="2:5" x14ac:dyDescent="0.3">
      <c r="B1324">
        <f t="shared" si="44"/>
        <v>4</v>
      </c>
      <c r="E1324">
        <v>4</v>
      </c>
    </row>
    <row r="1325" spans="2:5" x14ac:dyDescent="0.3">
      <c r="B1325">
        <f t="shared" si="44"/>
        <v>4</v>
      </c>
      <c r="E1325">
        <v>4</v>
      </c>
    </row>
    <row r="1326" spans="2:5" x14ac:dyDescent="0.3">
      <c r="B1326">
        <f t="shared" si="44"/>
        <v>4</v>
      </c>
      <c r="E1326">
        <v>4</v>
      </c>
    </row>
    <row r="1327" spans="2:5" x14ac:dyDescent="0.3">
      <c r="B1327">
        <f t="shared" si="44"/>
        <v>4</v>
      </c>
      <c r="E1327">
        <v>4</v>
      </c>
    </row>
    <row r="1328" spans="2:5" x14ac:dyDescent="0.3">
      <c r="B1328">
        <f t="shared" si="44"/>
        <v>4</v>
      </c>
      <c r="E1328">
        <v>4</v>
      </c>
    </row>
    <row r="1329" spans="2:5" x14ac:dyDescent="0.3">
      <c r="B1329">
        <f t="shared" si="44"/>
        <v>4</v>
      </c>
      <c r="E1329">
        <v>4</v>
      </c>
    </row>
    <row r="1330" spans="2:5" x14ac:dyDescent="0.3">
      <c r="B1330">
        <f t="shared" si="44"/>
        <v>4</v>
      </c>
      <c r="E1330">
        <v>4</v>
      </c>
    </row>
    <row r="1331" spans="2:5" x14ac:dyDescent="0.3">
      <c r="B1331">
        <f t="shared" si="44"/>
        <v>4</v>
      </c>
      <c r="E1331">
        <v>4</v>
      </c>
    </row>
    <row r="1332" spans="2:5" x14ac:dyDescent="0.3">
      <c r="B1332">
        <f t="shared" si="44"/>
        <v>4</v>
      </c>
      <c r="E1332">
        <v>4</v>
      </c>
    </row>
    <row r="1333" spans="2:5" x14ac:dyDescent="0.3">
      <c r="B1333">
        <f t="shared" si="44"/>
        <v>4</v>
      </c>
      <c r="E1333">
        <v>4</v>
      </c>
    </row>
    <row r="1334" spans="2:5" x14ac:dyDescent="0.3">
      <c r="B1334">
        <f t="shared" si="44"/>
        <v>4</v>
      </c>
      <c r="E1334">
        <v>4</v>
      </c>
    </row>
    <row r="1335" spans="2:5" x14ac:dyDescent="0.3">
      <c r="B1335">
        <f t="shared" si="44"/>
        <v>4</v>
      </c>
      <c r="E1335">
        <v>4</v>
      </c>
    </row>
    <row r="1336" spans="2:5" x14ac:dyDescent="0.3">
      <c r="B1336">
        <f t="shared" si="44"/>
        <v>4</v>
      </c>
      <c r="E1336">
        <v>4</v>
      </c>
    </row>
    <row r="1337" spans="2:5" x14ac:dyDescent="0.3">
      <c r="B1337">
        <f t="shared" si="44"/>
        <v>4</v>
      </c>
      <c r="E1337">
        <v>4</v>
      </c>
    </row>
    <row r="1338" spans="2:5" x14ac:dyDescent="0.3">
      <c r="B1338">
        <f t="shared" si="44"/>
        <v>4</v>
      </c>
      <c r="E1338">
        <v>4</v>
      </c>
    </row>
    <row r="1339" spans="2:5" x14ac:dyDescent="0.3">
      <c r="B1339">
        <f t="shared" si="44"/>
        <v>4</v>
      </c>
      <c r="E1339">
        <v>4</v>
      </c>
    </row>
    <row r="1340" spans="2:5" x14ac:dyDescent="0.3">
      <c r="B1340">
        <f t="shared" si="44"/>
        <v>4</v>
      </c>
      <c r="E1340">
        <v>4</v>
      </c>
    </row>
    <row r="1341" spans="2:5" x14ac:dyDescent="0.3">
      <c r="B1341">
        <f t="shared" si="44"/>
        <v>4</v>
      </c>
      <c r="E1341">
        <v>4</v>
      </c>
    </row>
    <row r="1342" spans="2:5" x14ac:dyDescent="0.3">
      <c r="B1342">
        <f t="shared" si="44"/>
        <v>4</v>
      </c>
      <c r="E1342">
        <v>4</v>
      </c>
    </row>
    <row r="1343" spans="2:5" x14ac:dyDescent="0.3">
      <c r="B1343">
        <f t="shared" si="44"/>
        <v>4</v>
      </c>
      <c r="E1343">
        <v>4</v>
      </c>
    </row>
    <row r="1344" spans="2:5" x14ac:dyDescent="0.3">
      <c r="B1344">
        <f t="shared" si="44"/>
        <v>4</v>
      </c>
      <c r="E1344">
        <v>4</v>
      </c>
    </row>
    <row r="1345" spans="2:5" x14ac:dyDescent="0.3">
      <c r="B1345">
        <f t="shared" si="44"/>
        <v>4</v>
      </c>
      <c r="E1345">
        <v>4</v>
      </c>
    </row>
    <row r="1346" spans="2:5" x14ac:dyDescent="0.3">
      <c r="B1346">
        <f t="shared" si="44"/>
        <v>4</v>
      </c>
      <c r="E1346">
        <v>4</v>
      </c>
    </row>
    <row r="1347" spans="2:5" x14ac:dyDescent="0.3">
      <c r="B1347">
        <f t="shared" si="44"/>
        <v>4</v>
      </c>
      <c r="E1347">
        <v>4</v>
      </c>
    </row>
    <row r="1348" spans="2:5" x14ac:dyDescent="0.3">
      <c r="B1348">
        <f t="shared" si="44"/>
        <v>4</v>
      </c>
      <c r="E1348">
        <v>4</v>
      </c>
    </row>
    <row r="1349" spans="2:5" x14ac:dyDescent="0.3">
      <c r="B1349">
        <f t="shared" si="44"/>
        <v>4</v>
      </c>
      <c r="E1349">
        <v>4</v>
      </c>
    </row>
    <row r="1350" spans="2:5" x14ac:dyDescent="0.3">
      <c r="B1350">
        <f t="shared" si="44"/>
        <v>4</v>
      </c>
      <c r="E1350">
        <v>4</v>
      </c>
    </row>
    <row r="1351" spans="2:5" x14ac:dyDescent="0.3">
      <c r="B1351">
        <f>$A$46</f>
        <v>8</v>
      </c>
      <c r="E1351">
        <v>8</v>
      </c>
    </row>
    <row r="1352" spans="2:5" x14ac:dyDescent="0.3">
      <c r="B1352">
        <f t="shared" ref="B1352:B1380" si="45">$A$46</f>
        <v>8</v>
      </c>
      <c r="E1352">
        <v>8</v>
      </c>
    </row>
    <row r="1353" spans="2:5" x14ac:dyDescent="0.3">
      <c r="B1353">
        <f t="shared" si="45"/>
        <v>8</v>
      </c>
      <c r="E1353">
        <v>8</v>
      </c>
    </row>
    <row r="1354" spans="2:5" x14ac:dyDescent="0.3">
      <c r="B1354">
        <f t="shared" si="45"/>
        <v>8</v>
      </c>
      <c r="E1354">
        <v>8</v>
      </c>
    </row>
    <row r="1355" spans="2:5" x14ac:dyDescent="0.3">
      <c r="B1355">
        <f t="shared" si="45"/>
        <v>8</v>
      </c>
      <c r="E1355">
        <v>8</v>
      </c>
    </row>
    <row r="1356" spans="2:5" x14ac:dyDescent="0.3">
      <c r="B1356">
        <f t="shared" si="45"/>
        <v>8</v>
      </c>
      <c r="E1356">
        <v>8</v>
      </c>
    </row>
    <row r="1357" spans="2:5" x14ac:dyDescent="0.3">
      <c r="B1357">
        <f t="shared" si="45"/>
        <v>8</v>
      </c>
      <c r="E1357">
        <v>8</v>
      </c>
    </row>
    <row r="1358" spans="2:5" x14ac:dyDescent="0.3">
      <c r="B1358">
        <f t="shared" si="45"/>
        <v>8</v>
      </c>
      <c r="E1358">
        <v>8</v>
      </c>
    </row>
    <row r="1359" spans="2:5" x14ac:dyDescent="0.3">
      <c r="B1359">
        <f t="shared" si="45"/>
        <v>8</v>
      </c>
      <c r="E1359">
        <v>8</v>
      </c>
    </row>
    <row r="1360" spans="2:5" x14ac:dyDescent="0.3">
      <c r="B1360">
        <f t="shared" si="45"/>
        <v>8</v>
      </c>
      <c r="E1360">
        <v>8</v>
      </c>
    </row>
    <row r="1361" spans="2:5" x14ac:dyDescent="0.3">
      <c r="B1361">
        <f t="shared" si="45"/>
        <v>8</v>
      </c>
      <c r="E1361">
        <v>8</v>
      </c>
    </row>
    <row r="1362" spans="2:5" x14ac:dyDescent="0.3">
      <c r="B1362">
        <f t="shared" si="45"/>
        <v>8</v>
      </c>
      <c r="E1362">
        <v>8</v>
      </c>
    </row>
    <row r="1363" spans="2:5" x14ac:dyDescent="0.3">
      <c r="B1363">
        <f t="shared" si="45"/>
        <v>8</v>
      </c>
      <c r="E1363">
        <v>8</v>
      </c>
    </row>
    <row r="1364" spans="2:5" x14ac:dyDescent="0.3">
      <c r="B1364">
        <f t="shared" si="45"/>
        <v>8</v>
      </c>
      <c r="E1364">
        <v>8</v>
      </c>
    </row>
    <row r="1365" spans="2:5" x14ac:dyDescent="0.3">
      <c r="B1365">
        <f t="shared" si="45"/>
        <v>8</v>
      </c>
      <c r="E1365">
        <v>8</v>
      </c>
    </row>
    <row r="1366" spans="2:5" x14ac:dyDescent="0.3">
      <c r="B1366">
        <f t="shared" si="45"/>
        <v>8</v>
      </c>
      <c r="E1366">
        <v>8</v>
      </c>
    </row>
    <row r="1367" spans="2:5" x14ac:dyDescent="0.3">
      <c r="B1367">
        <f t="shared" si="45"/>
        <v>8</v>
      </c>
      <c r="E1367">
        <v>8</v>
      </c>
    </row>
    <row r="1368" spans="2:5" x14ac:dyDescent="0.3">
      <c r="B1368">
        <f t="shared" si="45"/>
        <v>8</v>
      </c>
      <c r="E1368">
        <v>8</v>
      </c>
    </row>
    <row r="1369" spans="2:5" x14ac:dyDescent="0.3">
      <c r="B1369">
        <f t="shared" si="45"/>
        <v>8</v>
      </c>
      <c r="E1369">
        <v>8</v>
      </c>
    </row>
    <row r="1370" spans="2:5" x14ac:dyDescent="0.3">
      <c r="B1370">
        <f t="shared" si="45"/>
        <v>8</v>
      </c>
      <c r="E1370">
        <v>8</v>
      </c>
    </row>
    <row r="1371" spans="2:5" x14ac:dyDescent="0.3">
      <c r="B1371">
        <f t="shared" si="45"/>
        <v>8</v>
      </c>
      <c r="E1371">
        <v>8</v>
      </c>
    </row>
    <row r="1372" spans="2:5" x14ac:dyDescent="0.3">
      <c r="B1372">
        <f t="shared" si="45"/>
        <v>8</v>
      </c>
      <c r="E1372">
        <v>8</v>
      </c>
    </row>
    <row r="1373" spans="2:5" x14ac:dyDescent="0.3">
      <c r="B1373">
        <f t="shared" si="45"/>
        <v>8</v>
      </c>
      <c r="E1373">
        <v>8</v>
      </c>
    </row>
    <row r="1374" spans="2:5" x14ac:dyDescent="0.3">
      <c r="B1374">
        <f t="shared" si="45"/>
        <v>8</v>
      </c>
      <c r="E1374">
        <v>8</v>
      </c>
    </row>
    <row r="1375" spans="2:5" x14ac:dyDescent="0.3">
      <c r="B1375">
        <f t="shared" si="45"/>
        <v>8</v>
      </c>
      <c r="E1375">
        <v>8</v>
      </c>
    </row>
    <row r="1376" spans="2:5" x14ac:dyDescent="0.3">
      <c r="B1376">
        <f t="shared" si="45"/>
        <v>8</v>
      </c>
      <c r="E1376">
        <v>8</v>
      </c>
    </row>
    <row r="1377" spans="2:5" x14ac:dyDescent="0.3">
      <c r="B1377">
        <f t="shared" si="45"/>
        <v>8</v>
      </c>
      <c r="E1377">
        <v>8</v>
      </c>
    </row>
    <row r="1378" spans="2:5" x14ac:dyDescent="0.3">
      <c r="B1378">
        <f t="shared" si="45"/>
        <v>8</v>
      </c>
      <c r="E1378">
        <v>8</v>
      </c>
    </row>
    <row r="1379" spans="2:5" x14ac:dyDescent="0.3">
      <c r="B1379">
        <f t="shared" si="45"/>
        <v>8</v>
      </c>
      <c r="E1379">
        <v>8</v>
      </c>
    </row>
    <row r="1380" spans="2:5" x14ac:dyDescent="0.3">
      <c r="B1380">
        <f t="shared" si="45"/>
        <v>8</v>
      </c>
      <c r="E1380">
        <v>8</v>
      </c>
    </row>
    <row r="1381" spans="2:5" x14ac:dyDescent="0.3">
      <c r="B1381">
        <f>$A$47</f>
        <v>8</v>
      </c>
      <c r="E1381">
        <v>8</v>
      </c>
    </row>
    <row r="1382" spans="2:5" x14ac:dyDescent="0.3">
      <c r="B1382">
        <f t="shared" ref="B1382:B1410" si="46">$A$47</f>
        <v>8</v>
      </c>
      <c r="E1382">
        <v>8</v>
      </c>
    </row>
    <row r="1383" spans="2:5" x14ac:dyDescent="0.3">
      <c r="B1383">
        <f t="shared" si="46"/>
        <v>8</v>
      </c>
      <c r="E1383">
        <v>8</v>
      </c>
    </row>
    <row r="1384" spans="2:5" x14ac:dyDescent="0.3">
      <c r="B1384">
        <f t="shared" si="46"/>
        <v>8</v>
      </c>
      <c r="E1384">
        <v>8</v>
      </c>
    </row>
    <row r="1385" spans="2:5" x14ac:dyDescent="0.3">
      <c r="B1385">
        <f t="shared" si="46"/>
        <v>8</v>
      </c>
      <c r="E1385">
        <v>8</v>
      </c>
    </row>
    <row r="1386" spans="2:5" x14ac:dyDescent="0.3">
      <c r="B1386">
        <f t="shared" si="46"/>
        <v>8</v>
      </c>
      <c r="E1386">
        <v>8</v>
      </c>
    </row>
    <row r="1387" spans="2:5" x14ac:dyDescent="0.3">
      <c r="B1387">
        <f t="shared" si="46"/>
        <v>8</v>
      </c>
      <c r="E1387">
        <v>8</v>
      </c>
    </row>
    <row r="1388" spans="2:5" x14ac:dyDescent="0.3">
      <c r="B1388">
        <f t="shared" si="46"/>
        <v>8</v>
      </c>
      <c r="E1388">
        <v>8</v>
      </c>
    </row>
    <row r="1389" spans="2:5" x14ac:dyDescent="0.3">
      <c r="B1389">
        <f t="shared" si="46"/>
        <v>8</v>
      </c>
      <c r="E1389">
        <v>8</v>
      </c>
    </row>
    <row r="1390" spans="2:5" x14ac:dyDescent="0.3">
      <c r="B1390">
        <f t="shared" si="46"/>
        <v>8</v>
      </c>
      <c r="E1390">
        <v>8</v>
      </c>
    </row>
    <row r="1391" spans="2:5" x14ac:dyDescent="0.3">
      <c r="B1391">
        <f t="shared" si="46"/>
        <v>8</v>
      </c>
      <c r="E1391">
        <v>8</v>
      </c>
    </row>
    <row r="1392" spans="2:5" x14ac:dyDescent="0.3">
      <c r="B1392">
        <f t="shared" si="46"/>
        <v>8</v>
      </c>
      <c r="E1392">
        <v>8</v>
      </c>
    </row>
    <row r="1393" spans="2:5" x14ac:dyDescent="0.3">
      <c r="B1393">
        <f t="shared" si="46"/>
        <v>8</v>
      </c>
      <c r="E1393">
        <v>8</v>
      </c>
    </row>
    <row r="1394" spans="2:5" x14ac:dyDescent="0.3">
      <c r="B1394">
        <f t="shared" si="46"/>
        <v>8</v>
      </c>
      <c r="E1394">
        <v>8</v>
      </c>
    </row>
    <row r="1395" spans="2:5" x14ac:dyDescent="0.3">
      <c r="B1395">
        <f t="shared" si="46"/>
        <v>8</v>
      </c>
      <c r="E1395">
        <v>8</v>
      </c>
    </row>
    <row r="1396" spans="2:5" x14ac:dyDescent="0.3">
      <c r="B1396">
        <f t="shared" si="46"/>
        <v>8</v>
      </c>
      <c r="E1396">
        <v>8</v>
      </c>
    </row>
    <row r="1397" spans="2:5" x14ac:dyDescent="0.3">
      <c r="B1397">
        <f t="shared" si="46"/>
        <v>8</v>
      </c>
      <c r="E1397">
        <v>8</v>
      </c>
    </row>
    <row r="1398" spans="2:5" x14ac:dyDescent="0.3">
      <c r="B1398">
        <f t="shared" si="46"/>
        <v>8</v>
      </c>
      <c r="E1398">
        <v>8</v>
      </c>
    </row>
    <row r="1399" spans="2:5" x14ac:dyDescent="0.3">
      <c r="B1399">
        <f t="shared" si="46"/>
        <v>8</v>
      </c>
      <c r="E1399">
        <v>8</v>
      </c>
    </row>
    <row r="1400" spans="2:5" x14ac:dyDescent="0.3">
      <c r="B1400">
        <f t="shared" si="46"/>
        <v>8</v>
      </c>
      <c r="E1400">
        <v>8</v>
      </c>
    </row>
    <row r="1401" spans="2:5" x14ac:dyDescent="0.3">
      <c r="B1401">
        <f t="shared" si="46"/>
        <v>8</v>
      </c>
      <c r="E1401">
        <v>8</v>
      </c>
    </row>
    <row r="1402" spans="2:5" x14ac:dyDescent="0.3">
      <c r="B1402">
        <f t="shared" si="46"/>
        <v>8</v>
      </c>
      <c r="E1402">
        <v>8</v>
      </c>
    </row>
    <row r="1403" spans="2:5" x14ac:dyDescent="0.3">
      <c r="B1403">
        <f t="shared" si="46"/>
        <v>8</v>
      </c>
      <c r="E1403">
        <v>8</v>
      </c>
    </row>
    <row r="1404" spans="2:5" x14ac:dyDescent="0.3">
      <c r="B1404">
        <f t="shared" si="46"/>
        <v>8</v>
      </c>
      <c r="E1404">
        <v>8</v>
      </c>
    </row>
    <row r="1405" spans="2:5" x14ac:dyDescent="0.3">
      <c r="B1405">
        <f t="shared" si="46"/>
        <v>8</v>
      </c>
      <c r="E1405">
        <v>8</v>
      </c>
    </row>
    <row r="1406" spans="2:5" x14ac:dyDescent="0.3">
      <c r="B1406">
        <f t="shared" si="46"/>
        <v>8</v>
      </c>
      <c r="E1406">
        <v>8</v>
      </c>
    </row>
    <row r="1407" spans="2:5" x14ac:dyDescent="0.3">
      <c r="B1407">
        <f t="shared" si="46"/>
        <v>8</v>
      </c>
      <c r="E1407">
        <v>8</v>
      </c>
    </row>
    <row r="1408" spans="2:5" x14ac:dyDescent="0.3">
      <c r="B1408">
        <f t="shared" si="46"/>
        <v>8</v>
      </c>
      <c r="E1408">
        <v>8</v>
      </c>
    </row>
    <row r="1409" spans="2:5" x14ac:dyDescent="0.3">
      <c r="B1409">
        <f t="shared" si="46"/>
        <v>8</v>
      </c>
      <c r="E1409">
        <v>8</v>
      </c>
    </row>
    <row r="1410" spans="2:5" x14ac:dyDescent="0.3">
      <c r="B1410">
        <f t="shared" si="46"/>
        <v>8</v>
      </c>
      <c r="E1410">
        <v>8</v>
      </c>
    </row>
    <row r="1411" spans="2:5" x14ac:dyDescent="0.3">
      <c r="B1411">
        <f>$A$48</f>
        <v>8</v>
      </c>
      <c r="E1411">
        <v>8</v>
      </c>
    </row>
    <row r="1412" spans="2:5" x14ac:dyDescent="0.3">
      <c r="B1412">
        <f t="shared" ref="B1412:B1440" si="47">$A$48</f>
        <v>8</v>
      </c>
      <c r="E1412">
        <v>8</v>
      </c>
    </row>
    <row r="1413" spans="2:5" x14ac:dyDescent="0.3">
      <c r="B1413">
        <f t="shared" si="47"/>
        <v>8</v>
      </c>
      <c r="E1413">
        <v>8</v>
      </c>
    </row>
    <row r="1414" spans="2:5" x14ac:dyDescent="0.3">
      <c r="B1414">
        <f t="shared" si="47"/>
        <v>8</v>
      </c>
      <c r="E1414">
        <v>8</v>
      </c>
    </row>
    <row r="1415" spans="2:5" x14ac:dyDescent="0.3">
      <c r="B1415">
        <f t="shared" si="47"/>
        <v>8</v>
      </c>
      <c r="E1415">
        <v>8</v>
      </c>
    </row>
    <row r="1416" spans="2:5" x14ac:dyDescent="0.3">
      <c r="B1416">
        <f t="shared" si="47"/>
        <v>8</v>
      </c>
      <c r="E1416">
        <v>8</v>
      </c>
    </row>
    <row r="1417" spans="2:5" x14ac:dyDescent="0.3">
      <c r="B1417">
        <f t="shared" si="47"/>
        <v>8</v>
      </c>
      <c r="E1417">
        <v>8</v>
      </c>
    </row>
    <row r="1418" spans="2:5" x14ac:dyDescent="0.3">
      <c r="B1418">
        <f t="shared" si="47"/>
        <v>8</v>
      </c>
      <c r="E1418">
        <v>8</v>
      </c>
    </row>
    <row r="1419" spans="2:5" x14ac:dyDescent="0.3">
      <c r="B1419">
        <f t="shared" si="47"/>
        <v>8</v>
      </c>
      <c r="E1419">
        <v>8</v>
      </c>
    </row>
    <row r="1420" spans="2:5" x14ac:dyDescent="0.3">
      <c r="B1420">
        <f t="shared" si="47"/>
        <v>8</v>
      </c>
      <c r="E1420">
        <v>8</v>
      </c>
    </row>
    <row r="1421" spans="2:5" x14ac:dyDescent="0.3">
      <c r="B1421">
        <f t="shared" si="47"/>
        <v>8</v>
      </c>
      <c r="E1421">
        <v>8</v>
      </c>
    </row>
    <row r="1422" spans="2:5" x14ac:dyDescent="0.3">
      <c r="B1422">
        <f t="shared" si="47"/>
        <v>8</v>
      </c>
      <c r="E1422">
        <v>8</v>
      </c>
    </row>
    <row r="1423" spans="2:5" x14ac:dyDescent="0.3">
      <c r="B1423">
        <f t="shared" si="47"/>
        <v>8</v>
      </c>
      <c r="E1423">
        <v>8</v>
      </c>
    </row>
    <row r="1424" spans="2:5" x14ac:dyDescent="0.3">
      <c r="B1424">
        <f t="shared" si="47"/>
        <v>8</v>
      </c>
      <c r="E1424">
        <v>8</v>
      </c>
    </row>
    <row r="1425" spans="2:5" x14ac:dyDescent="0.3">
      <c r="B1425">
        <f t="shared" si="47"/>
        <v>8</v>
      </c>
      <c r="E1425">
        <v>8</v>
      </c>
    </row>
    <row r="1426" spans="2:5" x14ac:dyDescent="0.3">
      <c r="B1426">
        <f t="shared" si="47"/>
        <v>8</v>
      </c>
      <c r="E1426">
        <v>8</v>
      </c>
    </row>
    <row r="1427" spans="2:5" x14ac:dyDescent="0.3">
      <c r="B1427">
        <f t="shared" si="47"/>
        <v>8</v>
      </c>
      <c r="E1427">
        <v>8</v>
      </c>
    </row>
    <row r="1428" spans="2:5" x14ac:dyDescent="0.3">
      <c r="B1428">
        <f t="shared" si="47"/>
        <v>8</v>
      </c>
      <c r="E1428">
        <v>8</v>
      </c>
    </row>
    <row r="1429" spans="2:5" x14ac:dyDescent="0.3">
      <c r="B1429">
        <f t="shared" si="47"/>
        <v>8</v>
      </c>
      <c r="E1429">
        <v>8</v>
      </c>
    </row>
    <row r="1430" spans="2:5" x14ac:dyDescent="0.3">
      <c r="B1430">
        <f t="shared" si="47"/>
        <v>8</v>
      </c>
      <c r="E1430">
        <v>8</v>
      </c>
    </row>
    <row r="1431" spans="2:5" x14ac:dyDescent="0.3">
      <c r="B1431">
        <f t="shared" si="47"/>
        <v>8</v>
      </c>
      <c r="E1431">
        <v>8</v>
      </c>
    </row>
    <row r="1432" spans="2:5" x14ac:dyDescent="0.3">
      <c r="B1432">
        <f t="shared" si="47"/>
        <v>8</v>
      </c>
      <c r="E1432">
        <v>8</v>
      </c>
    </row>
    <row r="1433" spans="2:5" x14ac:dyDescent="0.3">
      <c r="B1433">
        <f t="shared" si="47"/>
        <v>8</v>
      </c>
      <c r="E1433">
        <v>8</v>
      </c>
    </row>
    <row r="1434" spans="2:5" x14ac:dyDescent="0.3">
      <c r="B1434">
        <f t="shared" si="47"/>
        <v>8</v>
      </c>
      <c r="E1434">
        <v>8</v>
      </c>
    </row>
    <row r="1435" spans="2:5" x14ac:dyDescent="0.3">
      <c r="B1435">
        <f t="shared" si="47"/>
        <v>8</v>
      </c>
      <c r="E1435">
        <v>8</v>
      </c>
    </row>
    <row r="1436" spans="2:5" x14ac:dyDescent="0.3">
      <c r="B1436">
        <f t="shared" si="47"/>
        <v>8</v>
      </c>
      <c r="E1436">
        <v>8</v>
      </c>
    </row>
    <row r="1437" spans="2:5" x14ac:dyDescent="0.3">
      <c r="B1437">
        <f t="shared" si="47"/>
        <v>8</v>
      </c>
      <c r="E1437">
        <v>8</v>
      </c>
    </row>
    <row r="1438" spans="2:5" x14ac:dyDescent="0.3">
      <c r="B1438">
        <f t="shared" si="47"/>
        <v>8</v>
      </c>
      <c r="E1438">
        <v>8</v>
      </c>
    </row>
    <row r="1439" spans="2:5" x14ac:dyDescent="0.3">
      <c r="B1439">
        <f t="shared" si="47"/>
        <v>8</v>
      </c>
      <c r="E1439">
        <v>8</v>
      </c>
    </row>
    <row r="1440" spans="2:5" x14ac:dyDescent="0.3">
      <c r="B1440">
        <f t="shared" si="47"/>
        <v>8</v>
      </c>
      <c r="E1440">
        <v>8</v>
      </c>
    </row>
    <row r="1441" spans="2:5" x14ac:dyDescent="0.3">
      <c r="B1441">
        <f>$A$49</f>
        <v>6</v>
      </c>
      <c r="E1441">
        <v>6</v>
      </c>
    </row>
    <row r="1442" spans="2:5" x14ac:dyDescent="0.3">
      <c r="B1442">
        <f t="shared" ref="B1442:B1470" si="48">$A$49</f>
        <v>6</v>
      </c>
      <c r="E1442">
        <v>6</v>
      </c>
    </row>
    <row r="1443" spans="2:5" x14ac:dyDescent="0.3">
      <c r="B1443">
        <f t="shared" si="48"/>
        <v>6</v>
      </c>
      <c r="E1443">
        <v>6</v>
      </c>
    </row>
    <row r="1444" spans="2:5" x14ac:dyDescent="0.3">
      <c r="B1444">
        <f t="shared" si="48"/>
        <v>6</v>
      </c>
      <c r="E1444">
        <v>6</v>
      </c>
    </row>
    <row r="1445" spans="2:5" x14ac:dyDescent="0.3">
      <c r="B1445">
        <f t="shared" si="48"/>
        <v>6</v>
      </c>
      <c r="E1445">
        <v>6</v>
      </c>
    </row>
    <row r="1446" spans="2:5" x14ac:dyDescent="0.3">
      <c r="B1446">
        <f t="shared" si="48"/>
        <v>6</v>
      </c>
      <c r="E1446">
        <v>6</v>
      </c>
    </row>
    <row r="1447" spans="2:5" x14ac:dyDescent="0.3">
      <c r="B1447">
        <f t="shared" si="48"/>
        <v>6</v>
      </c>
      <c r="E1447">
        <v>6</v>
      </c>
    </row>
    <row r="1448" spans="2:5" x14ac:dyDescent="0.3">
      <c r="B1448">
        <f t="shared" si="48"/>
        <v>6</v>
      </c>
      <c r="E1448">
        <v>6</v>
      </c>
    </row>
    <row r="1449" spans="2:5" x14ac:dyDescent="0.3">
      <c r="B1449">
        <f t="shared" si="48"/>
        <v>6</v>
      </c>
      <c r="E1449">
        <v>6</v>
      </c>
    </row>
    <row r="1450" spans="2:5" x14ac:dyDescent="0.3">
      <c r="B1450">
        <f t="shared" si="48"/>
        <v>6</v>
      </c>
      <c r="E1450">
        <v>6</v>
      </c>
    </row>
    <row r="1451" spans="2:5" x14ac:dyDescent="0.3">
      <c r="B1451">
        <f t="shared" si="48"/>
        <v>6</v>
      </c>
      <c r="E1451">
        <v>6</v>
      </c>
    </row>
    <row r="1452" spans="2:5" x14ac:dyDescent="0.3">
      <c r="B1452">
        <f t="shared" si="48"/>
        <v>6</v>
      </c>
      <c r="E1452">
        <v>6</v>
      </c>
    </row>
    <row r="1453" spans="2:5" x14ac:dyDescent="0.3">
      <c r="B1453">
        <f t="shared" si="48"/>
        <v>6</v>
      </c>
      <c r="E1453">
        <v>6</v>
      </c>
    </row>
    <row r="1454" spans="2:5" x14ac:dyDescent="0.3">
      <c r="B1454">
        <f t="shared" si="48"/>
        <v>6</v>
      </c>
      <c r="E1454">
        <v>6</v>
      </c>
    </row>
    <row r="1455" spans="2:5" x14ac:dyDescent="0.3">
      <c r="B1455">
        <f t="shared" si="48"/>
        <v>6</v>
      </c>
      <c r="E1455">
        <v>6</v>
      </c>
    </row>
    <row r="1456" spans="2:5" x14ac:dyDescent="0.3">
      <c r="B1456">
        <f t="shared" si="48"/>
        <v>6</v>
      </c>
      <c r="E1456">
        <v>6</v>
      </c>
    </row>
    <row r="1457" spans="2:5" x14ac:dyDescent="0.3">
      <c r="B1457">
        <f t="shared" si="48"/>
        <v>6</v>
      </c>
      <c r="E1457">
        <v>6</v>
      </c>
    </row>
    <row r="1458" spans="2:5" x14ac:dyDescent="0.3">
      <c r="B1458">
        <f t="shared" si="48"/>
        <v>6</v>
      </c>
      <c r="E1458">
        <v>6</v>
      </c>
    </row>
    <row r="1459" spans="2:5" x14ac:dyDescent="0.3">
      <c r="B1459">
        <f t="shared" si="48"/>
        <v>6</v>
      </c>
      <c r="E1459">
        <v>6</v>
      </c>
    </row>
    <row r="1460" spans="2:5" x14ac:dyDescent="0.3">
      <c r="B1460">
        <f t="shared" si="48"/>
        <v>6</v>
      </c>
      <c r="E1460">
        <v>6</v>
      </c>
    </row>
    <row r="1461" spans="2:5" x14ac:dyDescent="0.3">
      <c r="B1461">
        <f t="shared" si="48"/>
        <v>6</v>
      </c>
      <c r="E1461">
        <v>6</v>
      </c>
    </row>
    <row r="1462" spans="2:5" x14ac:dyDescent="0.3">
      <c r="B1462">
        <f t="shared" si="48"/>
        <v>6</v>
      </c>
      <c r="E1462">
        <v>6</v>
      </c>
    </row>
    <row r="1463" spans="2:5" x14ac:dyDescent="0.3">
      <c r="B1463">
        <f t="shared" si="48"/>
        <v>6</v>
      </c>
      <c r="E1463">
        <v>6</v>
      </c>
    </row>
    <row r="1464" spans="2:5" x14ac:dyDescent="0.3">
      <c r="B1464">
        <f t="shared" si="48"/>
        <v>6</v>
      </c>
      <c r="E1464">
        <v>6</v>
      </c>
    </row>
    <row r="1465" spans="2:5" x14ac:dyDescent="0.3">
      <c r="B1465">
        <f t="shared" si="48"/>
        <v>6</v>
      </c>
      <c r="E1465">
        <v>6</v>
      </c>
    </row>
    <row r="1466" spans="2:5" x14ac:dyDescent="0.3">
      <c r="B1466">
        <f t="shared" si="48"/>
        <v>6</v>
      </c>
      <c r="E1466">
        <v>6</v>
      </c>
    </row>
    <row r="1467" spans="2:5" x14ac:dyDescent="0.3">
      <c r="B1467">
        <f t="shared" si="48"/>
        <v>6</v>
      </c>
      <c r="E1467">
        <v>6</v>
      </c>
    </row>
    <row r="1468" spans="2:5" x14ac:dyDescent="0.3">
      <c r="B1468">
        <f t="shared" si="48"/>
        <v>6</v>
      </c>
      <c r="E1468">
        <v>6</v>
      </c>
    </row>
    <row r="1469" spans="2:5" x14ac:dyDescent="0.3">
      <c r="B1469">
        <f t="shared" si="48"/>
        <v>6</v>
      </c>
      <c r="E1469">
        <v>6</v>
      </c>
    </row>
    <row r="1470" spans="2:5" x14ac:dyDescent="0.3">
      <c r="B1470">
        <f t="shared" si="48"/>
        <v>6</v>
      </c>
      <c r="E1470">
        <v>6</v>
      </c>
    </row>
    <row r="1471" spans="2:5" x14ac:dyDescent="0.3">
      <c r="B1471">
        <f>$A$50</f>
        <v>5</v>
      </c>
      <c r="E1471">
        <v>5</v>
      </c>
    </row>
    <row r="1472" spans="2:5" x14ac:dyDescent="0.3">
      <c r="B1472">
        <f t="shared" ref="B1472:B1500" si="49">$A$50</f>
        <v>5</v>
      </c>
      <c r="E1472">
        <v>5</v>
      </c>
    </row>
    <row r="1473" spans="2:5" x14ac:dyDescent="0.3">
      <c r="B1473">
        <f t="shared" si="49"/>
        <v>5</v>
      </c>
      <c r="E1473">
        <v>5</v>
      </c>
    </row>
    <row r="1474" spans="2:5" x14ac:dyDescent="0.3">
      <c r="B1474">
        <f t="shared" si="49"/>
        <v>5</v>
      </c>
      <c r="E1474">
        <v>5</v>
      </c>
    </row>
    <row r="1475" spans="2:5" x14ac:dyDescent="0.3">
      <c r="B1475">
        <f t="shared" si="49"/>
        <v>5</v>
      </c>
      <c r="E1475">
        <v>5</v>
      </c>
    </row>
    <row r="1476" spans="2:5" x14ac:dyDescent="0.3">
      <c r="B1476">
        <f t="shared" si="49"/>
        <v>5</v>
      </c>
      <c r="E1476">
        <v>5</v>
      </c>
    </row>
    <row r="1477" spans="2:5" x14ac:dyDescent="0.3">
      <c r="B1477">
        <f t="shared" si="49"/>
        <v>5</v>
      </c>
      <c r="E1477">
        <v>5</v>
      </c>
    </row>
    <row r="1478" spans="2:5" x14ac:dyDescent="0.3">
      <c r="B1478">
        <f t="shared" si="49"/>
        <v>5</v>
      </c>
      <c r="E1478">
        <v>5</v>
      </c>
    </row>
    <row r="1479" spans="2:5" x14ac:dyDescent="0.3">
      <c r="B1479">
        <f t="shared" si="49"/>
        <v>5</v>
      </c>
      <c r="E1479">
        <v>5</v>
      </c>
    </row>
    <row r="1480" spans="2:5" x14ac:dyDescent="0.3">
      <c r="B1480">
        <f t="shared" si="49"/>
        <v>5</v>
      </c>
      <c r="E1480">
        <v>5</v>
      </c>
    </row>
    <row r="1481" spans="2:5" x14ac:dyDescent="0.3">
      <c r="B1481">
        <f t="shared" si="49"/>
        <v>5</v>
      </c>
      <c r="E1481">
        <v>5</v>
      </c>
    </row>
    <row r="1482" spans="2:5" x14ac:dyDescent="0.3">
      <c r="B1482">
        <f t="shared" si="49"/>
        <v>5</v>
      </c>
      <c r="E1482">
        <v>5</v>
      </c>
    </row>
    <row r="1483" spans="2:5" x14ac:dyDescent="0.3">
      <c r="B1483">
        <f t="shared" si="49"/>
        <v>5</v>
      </c>
      <c r="E1483">
        <v>5</v>
      </c>
    </row>
    <row r="1484" spans="2:5" x14ac:dyDescent="0.3">
      <c r="B1484">
        <f t="shared" si="49"/>
        <v>5</v>
      </c>
      <c r="E1484">
        <v>5</v>
      </c>
    </row>
    <row r="1485" spans="2:5" x14ac:dyDescent="0.3">
      <c r="B1485">
        <f t="shared" si="49"/>
        <v>5</v>
      </c>
      <c r="E1485">
        <v>5</v>
      </c>
    </row>
    <row r="1486" spans="2:5" x14ac:dyDescent="0.3">
      <c r="B1486">
        <f t="shared" si="49"/>
        <v>5</v>
      </c>
      <c r="E1486">
        <v>5</v>
      </c>
    </row>
    <row r="1487" spans="2:5" x14ac:dyDescent="0.3">
      <c r="B1487">
        <f t="shared" si="49"/>
        <v>5</v>
      </c>
      <c r="E1487">
        <v>5</v>
      </c>
    </row>
    <row r="1488" spans="2:5" x14ac:dyDescent="0.3">
      <c r="B1488">
        <f t="shared" si="49"/>
        <v>5</v>
      </c>
      <c r="E1488">
        <v>5</v>
      </c>
    </row>
    <row r="1489" spans="2:5" x14ac:dyDescent="0.3">
      <c r="B1489">
        <f t="shared" si="49"/>
        <v>5</v>
      </c>
      <c r="E1489">
        <v>5</v>
      </c>
    </row>
    <row r="1490" spans="2:5" x14ac:dyDescent="0.3">
      <c r="B1490">
        <f t="shared" si="49"/>
        <v>5</v>
      </c>
      <c r="E1490">
        <v>5</v>
      </c>
    </row>
    <row r="1491" spans="2:5" x14ac:dyDescent="0.3">
      <c r="B1491">
        <f t="shared" si="49"/>
        <v>5</v>
      </c>
      <c r="E1491">
        <v>5</v>
      </c>
    </row>
    <row r="1492" spans="2:5" x14ac:dyDescent="0.3">
      <c r="B1492">
        <f t="shared" si="49"/>
        <v>5</v>
      </c>
      <c r="E1492">
        <v>5</v>
      </c>
    </row>
    <row r="1493" spans="2:5" x14ac:dyDescent="0.3">
      <c r="B1493">
        <f t="shared" si="49"/>
        <v>5</v>
      </c>
      <c r="E1493">
        <v>5</v>
      </c>
    </row>
    <row r="1494" spans="2:5" x14ac:dyDescent="0.3">
      <c r="B1494">
        <f t="shared" si="49"/>
        <v>5</v>
      </c>
      <c r="E1494">
        <v>5</v>
      </c>
    </row>
    <row r="1495" spans="2:5" x14ac:dyDescent="0.3">
      <c r="B1495">
        <f t="shared" si="49"/>
        <v>5</v>
      </c>
      <c r="E1495">
        <v>5</v>
      </c>
    </row>
    <row r="1496" spans="2:5" x14ac:dyDescent="0.3">
      <c r="B1496">
        <f t="shared" si="49"/>
        <v>5</v>
      </c>
      <c r="E1496">
        <v>5</v>
      </c>
    </row>
    <row r="1497" spans="2:5" x14ac:dyDescent="0.3">
      <c r="B1497">
        <f t="shared" si="49"/>
        <v>5</v>
      </c>
      <c r="E1497">
        <v>5</v>
      </c>
    </row>
    <row r="1498" spans="2:5" x14ac:dyDescent="0.3">
      <c r="B1498">
        <f t="shared" si="49"/>
        <v>5</v>
      </c>
      <c r="E1498">
        <v>5</v>
      </c>
    </row>
    <row r="1499" spans="2:5" x14ac:dyDescent="0.3">
      <c r="B1499">
        <f t="shared" si="49"/>
        <v>5</v>
      </c>
      <c r="E1499">
        <v>5</v>
      </c>
    </row>
    <row r="1500" spans="2:5" x14ac:dyDescent="0.3">
      <c r="B1500">
        <f t="shared" si="49"/>
        <v>5</v>
      </c>
      <c r="E1500">
        <v>5</v>
      </c>
    </row>
    <row r="1501" spans="2:5" x14ac:dyDescent="0.3">
      <c r="B1501">
        <f>$A$51</f>
        <v>3</v>
      </c>
      <c r="E1501">
        <v>3</v>
      </c>
    </row>
    <row r="1502" spans="2:5" x14ac:dyDescent="0.3">
      <c r="B1502">
        <f t="shared" ref="B1502:B1530" si="50">$A$51</f>
        <v>3</v>
      </c>
      <c r="E1502">
        <v>3</v>
      </c>
    </row>
    <row r="1503" spans="2:5" x14ac:dyDescent="0.3">
      <c r="B1503">
        <f t="shared" si="50"/>
        <v>3</v>
      </c>
      <c r="E1503">
        <v>3</v>
      </c>
    </row>
    <row r="1504" spans="2:5" x14ac:dyDescent="0.3">
      <c r="B1504">
        <f t="shared" si="50"/>
        <v>3</v>
      </c>
      <c r="E1504">
        <v>3</v>
      </c>
    </row>
    <row r="1505" spans="2:5" x14ac:dyDescent="0.3">
      <c r="B1505">
        <f t="shared" si="50"/>
        <v>3</v>
      </c>
      <c r="E1505">
        <v>3</v>
      </c>
    </row>
    <row r="1506" spans="2:5" x14ac:dyDescent="0.3">
      <c r="B1506">
        <f t="shared" si="50"/>
        <v>3</v>
      </c>
      <c r="E1506">
        <v>3</v>
      </c>
    </row>
    <row r="1507" spans="2:5" x14ac:dyDescent="0.3">
      <c r="B1507">
        <f t="shared" si="50"/>
        <v>3</v>
      </c>
      <c r="E1507">
        <v>3</v>
      </c>
    </row>
    <row r="1508" spans="2:5" x14ac:dyDescent="0.3">
      <c r="B1508">
        <f t="shared" si="50"/>
        <v>3</v>
      </c>
      <c r="E1508">
        <v>3</v>
      </c>
    </row>
    <row r="1509" spans="2:5" x14ac:dyDescent="0.3">
      <c r="B1509">
        <f t="shared" si="50"/>
        <v>3</v>
      </c>
      <c r="E1509">
        <v>3</v>
      </c>
    </row>
    <row r="1510" spans="2:5" x14ac:dyDescent="0.3">
      <c r="B1510">
        <f t="shared" si="50"/>
        <v>3</v>
      </c>
      <c r="E1510">
        <v>3</v>
      </c>
    </row>
    <row r="1511" spans="2:5" x14ac:dyDescent="0.3">
      <c r="B1511">
        <f t="shared" si="50"/>
        <v>3</v>
      </c>
      <c r="E1511">
        <v>3</v>
      </c>
    </row>
    <row r="1512" spans="2:5" x14ac:dyDescent="0.3">
      <c r="B1512">
        <f t="shared" si="50"/>
        <v>3</v>
      </c>
      <c r="E1512">
        <v>3</v>
      </c>
    </row>
    <row r="1513" spans="2:5" x14ac:dyDescent="0.3">
      <c r="B1513">
        <f t="shared" si="50"/>
        <v>3</v>
      </c>
      <c r="E1513">
        <v>3</v>
      </c>
    </row>
    <row r="1514" spans="2:5" x14ac:dyDescent="0.3">
      <c r="B1514">
        <f t="shared" si="50"/>
        <v>3</v>
      </c>
      <c r="E1514">
        <v>3</v>
      </c>
    </row>
    <row r="1515" spans="2:5" x14ac:dyDescent="0.3">
      <c r="B1515">
        <f t="shared" si="50"/>
        <v>3</v>
      </c>
      <c r="E1515">
        <v>3</v>
      </c>
    </row>
    <row r="1516" spans="2:5" x14ac:dyDescent="0.3">
      <c r="B1516">
        <f t="shared" si="50"/>
        <v>3</v>
      </c>
      <c r="E1516">
        <v>3</v>
      </c>
    </row>
    <row r="1517" spans="2:5" x14ac:dyDescent="0.3">
      <c r="B1517">
        <f t="shared" si="50"/>
        <v>3</v>
      </c>
      <c r="E1517">
        <v>3</v>
      </c>
    </row>
    <row r="1518" spans="2:5" x14ac:dyDescent="0.3">
      <c r="B1518">
        <f t="shared" si="50"/>
        <v>3</v>
      </c>
      <c r="E1518">
        <v>3</v>
      </c>
    </row>
    <row r="1519" spans="2:5" x14ac:dyDescent="0.3">
      <c r="B1519">
        <f t="shared" si="50"/>
        <v>3</v>
      </c>
      <c r="E1519">
        <v>3</v>
      </c>
    </row>
    <row r="1520" spans="2:5" x14ac:dyDescent="0.3">
      <c r="B1520">
        <f t="shared" si="50"/>
        <v>3</v>
      </c>
      <c r="E1520">
        <v>3</v>
      </c>
    </row>
    <row r="1521" spans="2:5" x14ac:dyDescent="0.3">
      <c r="B1521">
        <f t="shared" si="50"/>
        <v>3</v>
      </c>
      <c r="E1521">
        <v>3</v>
      </c>
    </row>
    <row r="1522" spans="2:5" x14ac:dyDescent="0.3">
      <c r="B1522">
        <f t="shared" si="50"/>
        <v>3</v>
      </c>
      <c r="E1522">
        <v>3</v>
      </c>
    </row>
    <row r="1523" spans="2:5" x14ac:dyDescent="0.3">
      <c r="B1523">
        <f t="shared" si="50"/>
        <v>3</v>
      </c>
      <c r="E1523">
        <v>3</v>
      </c>
    </row>
    <row r="1524" spans="2:5" x14ac:dyDescent="0.3">
      <c r="B1524">
        <f t="shared" si="50"/>
        <v>3</v>
      </c>
      <c r="E1524">
        <v>3</v>
      </c>
    </row>
    <row r="1525" spans="2:5" x14ac:dyDescent="0.3">
      <c r="B1525">
        <f t="shared" si="50"/>
        <v>3</v>
      </c>
      <c r="E1525">
        <v>3</v>
      </c>
    </row>
    <row r="1526" spans="2:5" x14ac:dyDescent="0.3">
      <c r="B1526">
        <f t="shared" si="50"/>
        <v>3</v>
      </c>
      <c r="E1526">
        <v>3</v>
      </c>
    </row>
    <row r="1527" spans="2:5" x14ac:dyDescent="0.3">
      <c r="B1527">
        <f t="shared" si="50"/>
        <v>3</v>
      </c>
      <c r="E1527">
        <v>3</v>
      </c>
    </row>
    <row r="1528" spans="2:5" x14ac:dyDescent="0.3">
      <c r="B1528">
        <f t="shared" si="50"/>
        <v>3</v>
      </c>
      <c r="E1528">
        <v>3</v>
      </c>
    </row>
    <row r="1529" spans="2:5" x14ac:dyDescent="0.3">
      <c r="B1529">
        <f t="shared" si="50"/>
        <v>3</v>
      </c>
      <c r="E1529">
        <v>3</v>
      </c>
    </row>
    <row r="1530" spans="2:5" x14ac:dyDescent="0.3">
      <c r="B1530">
        <f t="shared" si="50"/>
        <v>3</v>
      </c>
      <c r="E1530">
        <v>3</v>
      </c>
    </row>
    <row r="1531" spans="2:5" x14ac:dyDescent="0.3">
      <c r="B1531">
        <f>$A$52</f>
        <v>4</v>
      </c>
      <c r="E1531">
        <v>4</v>
      </c>
    </row>
    <row r="1532" spans="2:5" x14ac:dyDescent="0.3">
      <c r="B1532">
        <f t="shared" ref="B1532:B1560" si="51">$A$52</f>
        <v>4</v>
      </c>
      <c r="E1532">
        <v>4</v>
      </c>
    </row>
    <row r="1533" spans="2:5" x14ac:dyDescent="0.3">
      <c r="B1533">
        <f t="shared" si="51"/>
        <v>4</v>
      </c>
      <c r="E1533">
        <v>4</v>
      </c>
    </row>
    <row r="1534" spans="2:5" x14ac:dyDescent="0.3">
      <c r="B1534">
        <f t="shared" si="51"/>
        <v>4</v>
      </c>
      <c r="E1534">
        <v>4</v>
      </c>
    </row>
    <row r="1535" spans="2:5" x14ac:dyDescent="0.3">
      <c r="B1535">
        <f t="shared" si="51"/>
        <v>4</v>
      </c>
      <c r="E1535">
        <v>4</v>
      </c>
    </row>
    <row r="1536" spans="2:5" x14ac:dyDescent="0.3">
      <c r="B1536">
        <f t="shared" si="51"/>
        <v>4</v>
      </c>
      <c r="E1536">
        <v>4</v>
      </c>
    </row>
    <row r="1537" spans="2:5" x14ac:dyDescent="0.3">
      <c r="B1537">
        <f t="shared" si="51"/>
        <v>4</v>
      </c>
      <c r="E1537">
        <v>4</v>
      </c>
    </row>
    <row r="1538" spans="2:5" x14ac:dyDescent="0.3">
      <c r="B1538">
        <f t="shared" si="51"/>
        <v>4</v>
      </c>
      <c r="E1538">
        <v>4</v>
      </c>
    </row>
    <row r="1539" spans="2:5" x14ac:dyDescent="0.3">
      <c r="B1539">
        <f t="shared" si="51"/>
        <v>4</v>
      </c>
      <c r="E1539">
        <v>4</v>
      </c>
    </row>
    <row r="1540" spans="2:5" x14ac:dyDescent="0.3">
      <c r="B1540">
        <f t="shared" si="51"/>
        <v>4</v>
      </c>
      <c r="E1540">
        <v>4</v>
      </c>
    </row>
    <row r="1541" spans="2:5" x14ac:dyDescent="0.3">
      <c r="B1541">
        <f t="shared" si="51"/>
        <v>4</v>
      </c>
      <c r="E1541">
        <v>4</v>
      </c>
    </row>
    <row r="1542" spans="2:5" x14ac:dyDescent="0.3">
      <c r="B1542">
        <f t="shared" si="51"/>
        <v>4</v>
      </c>
      <c r="E1542">
        <v>4</v>
      </c>
    </row>
    <row r="1543" spans="2:5" x14ac:dyDescent="0.3">
      <c r="B1543">
        <f t="shared" si="51"/>
        <v>4</v>
      </c>
      <c r="E1543">
        <v>4</v>
      </c>
    </row>
    <row r="1544" spans="2:5" x14ac:dyDescent="0.3">
      <c r="B1544">
        <f t="shared" si="51"/>
        <v>4</v>
      </c>
      <c r="E1544">
        <v>4</v>
      </c>
    </row>
    <row r="1545" spans="2:5" x14ac:dyDescent="0.3">
      <c r="B1545">
        <f t="shared" si="51"/>
        <v>4</v>
      </c>
      <c r="E1545">
        <v>4</v>
      </c>
    </row>
    <row r="1546" spans="2:5" x14ac:dyDescent="0.3">
      <c r="B1546">
        <f t="shared" si="51"/>
        <v>4</v>
      </c>
      <c r="E1546">
        <v>4</v>
      </c>
    </row>
    <row r="1547" spans="2:5" x14ac:dyDescent="0.3">
      <c r="B1547">
        <f t="shared" si="51"/>
        <v>4</v>
      </c>
      <c r="E1547">
        <v>4</v>
      </c>
    </row>
    <row r="1548" spans="2:5" x14ac:dyDescent="0.3">
      <c r="B1548">
        <f t="shared" si="51"/>
        <v>4</v>
      </c>
      <c r="E1548">
        <v>4</v>
      </c>
    </row>
    <row r="1549" spans="2:5" x14ac:dyDescent="0.3">
      <c r="B1549">
        <f t="shared" si="51"/>
        <v>4</v>
      </c>
      <c r="E1549">
        <v>4</v>
      </c>
    </row>
    <row r="1550" spans="2:5" x14ac:dyDescent="0.3">
      <c r="B1550">
        <f t="shared" si="51"/>
        <v>4</v>
      </c>
      <c r="E1550">
        <v>4</v>
      </c>
    </row>
    <row r="1551" spans="2:5" x14ac:dyDescent="0.3">
      <c r="B1551">
        <f t="shared" si="51"/>
        <v>4</v>
      </c>
      <c r="E1551">
        <v>4</v>
      </c>
    </row>
    <row r="1552" spans="2:5" x14ac:dyDescent="0.3">
      <c r="B1552">
        <f t="shared" si="51"/>
        <v>4</v>
      </c>
      <c r="E1552">
        <v>4</v>
      </c>
    </row>
    <row r="1553" spans="2:5" x14ac:dyDescent="0.3">
      <c r="B1553">
        <f t="shared" si="51"/>
        <v>4</v>
      </c>
      <c r="E1553">
        <v>4</v>
      </c>
    </row>
    <row r="1554" spans="2:5" x14ac:dyDescent="0.3">
      <c r="B1554">
        <f t="shared" si="51"/>
        <v>4</v>
      </c>
      <c r="E1554">
        <v>4</v>
      </c>
    </row>
    <row r="1555" spans="2:5" x14ac:dyDescent="0.3">
      <c r="B1555">
        <f t="shared" si="51"/>
        <v>4</v>
      </c>
      <c r="E1555">
        <v>4</v>
      </c>
    </row>
    <row r="1556" spans="2:5" x14ac:dyDescent="0.3">
      <c r="B1556">
        <f t="shared" si="51"/>
        <v>4</v>
      </c>
      <c r="E1556">
        <v>4</v>
      </c>
    </row>
    <row r="1557" spans="2:5" x14ac:dyDescent="0.3">
      <c r="B1557">
        <f t="shared" si="51"/>
        <v>4</v>
      </c>
      <c r="E1557">
        <v>4</v>
      </c>
    </row>
    <row r="1558" spans="2:5" x14ac:dyDescent="0.3">
      <c r="B1558">
        <f t="shared" si="51"/>
        <v>4</v>
      </c>
      <c r="E1558">
        <v>4</v>
      </c>
    </row>
    <row r="1559" spans="2:5" x14ac:dyDescent="0.3">
      <c r="B1559">
        <f t="shared" si="51"/>
        <v>4</v>
      </c>
      <c r="E1559">
        <v>4</v>
      </c>
    </row>
    <row r="1560" spans="2:5" x14ac:dyDescent="0.3">
      <c r="B1560">
        <f t="shared" si="51"/>
        <v>4</v>
      </c>
      <c r="E1560">
        <v>4</v>
      </c>
    </row>
    <row r="1561" spans="2:5" x14ac:dyDescent="0.3">
      <c r="B1561">
        <f>$A$53</f>
        <v>6</v>
      </c>
      <c r="E1561">
        <v>6</v>
      </c>
    </row>
    <row r="1562" spans="2:5" x14ac:dyDescent="0.3">
      <c r="B1562">
        <f t="shared" ref="B1562:B1590" si="52">$A$53</f>
        <v>6</v>
      </c>
      <c r="E1562">
        <v>6</v>
      </c>
    </row>
    <row r="1563" spans="2:5" x14ac:dyDescent="0.3">
      <c r="B1563">
        <f t="shared" si="52"/>
        <v>6</v>
      </c>
      <c r="E1563">
        <v>6</v>
      </c>
    </row>
    <row r="1564" spans="2:5" x14ac:dyDescent="0.3">
      <c r="B1564">
        <f t="shared" si="52"/>
        <v>6</v>
      </c>
      <c r="E1564">
        <v>6</v>
      </c>
    </row>
    <row r="1565" spans="2:5" x14ac:dyDescent="0.3">
      <c r="B1565">
        <f t="shared" si="52"/>
        <v>6</v>
      </c>
      <c r="E1565">
        <v>6</v>
      </c>
    </row>
    <row r="1566" spans="2:5" x14ac:dyDescent="0.3">
      <c r="B1566">
        <f t="shared" si="52"/>
        <v>6</v>
      </c>
      <c r="E1566">
        <v>6</v>
      </c>
    </row>
    <row r="1567" spans="2:5" x14ac:dyDescent="0.3">
      <c r="B1567">
        <f t="shared" si="52"/>
        <v>6</v>
      </c>
      <c r="E1567">
        <v>6</v>
      </c>
    </row>
    <row r="1568" spans="2:5" x14ac:dyDescent="0.3">
      <c r="B1568">
        <f t="shared" si="52"/>
        <v>6</v>
      </c>
      <c r="E1568">
        <v>6</v>
      </c>
    </row>
    <row r="1569" spans="2:5" x14ac:dyDescent="0.3">
      <c r="B1569">
        <f t="shared" si="52"/>
        <v>6</v>
      </c>
      <c r="E1569">
        <v>6</v>
      </c>
    </row>
    <row r="1570" spans="2:5" x14ac:dyDescent="0.3">
      <c r="B1570">
        <f t="shared" si="52"/>
        <v>6</v>
      </c>
      <c r="E1570">
        <v>6</v>
      </c>
    </row>
    <row r="1571" spans="2:5" x14ac:dyDescent="0.3">
      <c r="B1571">
        <f t="shared" si="52"/>
        <v>6</v>
      </c>
      <c r="E1571">
        <v>6</v>
      </c>
    </row>
    <row r="1572" spans="2:5" x14ac:dyDescent="0.3">
      <c r="B1572">
        <f t="shared" si="52"/>
        <v>6</v>
      </c>
      <c r="E1572">
        <v>6</v>
      </c>
    </row>
    <row r="1573" spans="2:5" x14ac:dyDescent="0.3">
      <c r="B1573">
        <f t="shared" si="52"/>
        <v>6</v>
      </c>
      <c r="E1573">
        <v>6</v>
      </c>
    </row>
    <row r="1574" spans="2:5" x14ac:dyDescent="0.3">
      <c r="B1574">
        <f t="shared" si="52"/>
        <v>6</v>
      </c>
      <c r="E1574">
        <v>6</v>
      </c>
    </row>
    <row r="1575" spans="2:5" x14ac:dyDescent="0.3">
      <c r="B1575">
        <f t="shared" si="52"/>
        <v>6</v>
      </c>
      <c r="E1575">
        <v>6</v>
      </c>
    </row>
    <row r="1576" spans="2:5" x14ac:dyDescent="0.3">
      <c r="B1576">
        <f t="shared" si="52"/>
        <v>6</v>
      </c>
      <c r="E1576">
        <v>6</v>
      </c>
    </row>
    <row r="1577" spans="2:5" x14ac:dyDescent="0.3">
      <c r="B1577">
        <f t="shared" si="52"/>
        <v>6</v>
      </c>
      <c r="E1577">
        <v>6</v>
      </c>
    </row>
    <row r="1578" spans="2:5" x14ac:dyDescent="0.3">
      <c r="B1578">
        <f t="shared" si="52"/>
        <v>6</v>
      </c>
      <c r="E1578">
        <v>6</v>
      </c>
    </row>
    <row r="1579" spans="2:5" x14ac:dyDescent="0.3">
      <c r="B1579">
        <f t="shared" si="52"/>
        <v>6</v>
      </c>
      <c r="E1579">
        <v>6</v>
      </c>
    </row>
    <row r="1580" spans="2:5" x14ac:dyDescent="0.3">
      <c r="B1580">
        <f t="shared" si="52"/>
        <v>6</v>
      </c>
      <c r="E1580">
        <v>6</v>
      </c>
    </row>
    <row r="1581" spans="2:5" x14ac:dyDescent="0.3">
      <c r="B1581">
        <f t="shared" si="52"/>
        <v>6</v>
      </c>
      <c r="E1581">
        <v>6</v>
      </c>
    </row>
    <row r="1582" spans="2:5" x14ac:dyDescent="0.3">
      <c r="B1582">
        <f t="shared" si="52"/>
        <v>6</v>
      </c>
      <c r="E1582">
        <v>6</v>
      </c>
    </row>
    <row r="1583" spans="2:5" x14ac:dyDescent="0.3">
      <c r="B1583">
        <f t="shared" si="52"/>
        <v>6</v>
      </c>
      <c r="E1583">
        <v>6</v>
      </c>
    </row>
    <row r="1584" spans="2:5" x14ac:dyDescent="0.3">
      <c r="B1584">
        <f t="shared" si="52"/>
        <v>6</v>
      </c>
      <c r="E1584">
        <v>6</v>
      </c>
    </row>
    <row r="1585" spans="2:5" x14ac:dyDescent="0.3">
      <c r="B1585">
        <f t="shared" si="52"/>
        <v>6</v>
      </c>
      <c r="E1585">
        <v>6</v>
      </c>
    </row>
    <row r="1586" spans="2:5" x14ac:dyDescent="0.3">
      <c r="B1586">
        <f t="shared" si="52"/>
        <v>6</v>
      </c>
      <c r="E1586">
        <v>6</v>
      </c>
    </row>
    <row r="1587" spans="2:5" x14ac:dyDescent="0.3">
      <c r="B1587">
        <f t="shared" si="52"/>
        <v>6</v>
      </c>
      <c r="E1587">
        <v>6</v>
      </c>
    </row>
    <row r="1588" spans="2:5" x14ac:dyDescent="0.3">
      <c r="B1588">
        <f t="shared" si="52"/>
        <v>6</v>
      </c>
      <c r="E1588">
        <v>6</v>
      </c>
    </row>
    <row r="1589" spans="2:5" x14ac:dyDescent="0.3">
      <c r="B1589">
        <f t="shared" si="52"/>
        <v>6</v>
      </c>
      <c r="E1589">
        <v>6</v>
      </c>
    </row>
    <row r="1590" spans="2:5" x14ac:dyDescent="0.3">
      <c r="B1590">
        <f t="shared" si="52"/>
        <v>6</v>
      </c>
      <c r="E1590">
        <v>6</v>
      </c>
    </row>
    <row r="1591" spans="2:5" x14ac:dyDescent="0.3">
      <c r="B1591">
        <f>$A$54</f>
        <v>9</v>
      </c>
      <c r="E1591">
        <v>9</v>
      </c>
    </row>
    <row r="1592" spans="2:5" x14ac:dyDescent="0.3">
      <c r="B1592">
        <f t="shared" ref="B1592:B1620" si="53">$A$54</f>
        <v>9</v>
      </c>
      <c r="E1592">
        <v>9</v>
      </c>
    </row>
    <row r="1593" spans="2:5" x14ac:dyDescent="0.3">
      <c r="B1593">
        <f t="shared" si="53"/>
        <v>9</v>
      </c>
      <c r="E1593">
        <v>9</v>
      </c>
    </row>
    <row r="1594" spans="2:5" x14ac:dyDescent="0.3">
      <c r="B1594">
        <f t="shared" si="53"/>
        <v>9</v>
      </c>
      <c r="E1594">
        <v>9</v>
      </c>
    </row>
    <row r="1595" spans="2:5" x14ac:dyDescent="0.3">
      <c r="B1595">
        <f t="shared" si="53"/>
        <v>9</v>
      </c>
      <c r="E1595">
        <v>9</v>
      </c>
    </row>
    <row r="1596" spans="2:5" x14ac:dyDescent="0.3">
      <c r="B1596">
        <f t="shared" si="53"/>
        <v>9</v>
      </c>
      <c r="E1596">
        <v>9</v>
      </c>
    </row>
    <row r="1597" spans="2:5" x14ac:dyDescent="0.3">
      <c r="B1597">
        <f t="shared" si="53"/>
        <v>9</v>
      </c>
      <c r="E1597">
        <v>9</v>
      </c>
    </row>
    <row r="1598" spans="2:5" x14ac:dyDescent="0.3">
      <c r="B1598">
        <f t="shared" si="53"/>
        <v>9</v>
      </c>
      <c r="E1598">
        <v>9</v>
      </c>
    </row>
    <row r="1599" spans="2:5" x14ac:dyDescent="0.3">
      <c r="B1599">
        <f t="shared" si="53"/>
        <v>9</v>
      </c>
      <c r="E1599">
        <v>9</v>
      </c>
    </row>
    <row r="1600" spans="2:5" x14ac:dyDescent="0.3">
      <c r="B1600">
        <f t="shared" si="53"/>
        <v>9</v>
      </c>
      <c r="E1600">
        <v>9</v>
      </c>
    </row>
    <row r="1601" spans="2:5" x14ac:dyDescent="0.3">
      <c r="B1601">
        <f t="shared" si="53"/>
        <v>9</v>
      </c>
      <c r="E1601">
        <v>9</v>
      </c>
    </row>
    <row r="1602" spans="2:5" x14ac:dyDescent="0.3">
      <c r="B1602">
        <f t="shared" si="53"/>
        <v>9</v>
      </c>
      <c r="E1602">
        <v>9</v>
      </c>
    </row>
    <row r="1603" spans="2:5" x14ac:dyDescent="0.3">
      <c r="B1603">
        <f t="shared" si="53"/>
        <v>9</v>
      </c>
      <c r="E1603">
        <v>9</v>
      </c>
    </row>
    <row r="1604" spans="2:5" x14ac:dyDescent="0.3">
      <c r="B1604">
        <f t="shared" si="53"/>
        <v>9</v>
      </c>
      <c r="E1604">
        <v>9</v>
      </c>
    </row>
    <row r="1605" spans="2:5" x14ac:dyDescent="0.3">
      <c r="B1605">
        <f t="shared" si="53"/>
        <v>9</v>
      </c>
      <c r="E1605">
        <v>9</v>
      </c>
    </row>
    <row r="1606" spans="2:5" x14ac:dyDescent="0.3">
      <c r="B1606">
        <f t="shared" si="53"/>
        <v>9</v>
      </c>
      <c r="E1606">
        <v>9</v>
      </c>
    </row>
    <row r="1607" spans="2:5" x14ac:dyDescent="0.3">
      <c r="B1607">
        <f t="shared" si="53"/>
        <v>9</v>
      </c>
      <c r="E1607">
        <v>9</v>
      </c>
    </row>
    <row r="1608" spans="2:5" x14ac:dyDescent="0.3">
      <c r="B1608">
        <f t="shared" si="53"/>
        <v>9</v>
      </c>
      <c r="E1608">
        <v>9</v>
      </c>
    </row>
    <row r="1609" spans="2:5" x14ac:dyDescent="0.3">
      <c r="B1609">
        <f t="shared" si="53"/>
        <v>9</v>
      </c>
      <c r="E1609">
        <v>9</v>
      </c>
    </row>
    <row r="1610" spans="2:5" x14ac:dyDescent="0.3">
      <c r="B1610">
        <f t="shared" si="53"/>
        <v>9</v>
      </c>
      <c r="E1610">
        <v>9</v>
      </c>
    </row>
    <row r="1611" spans="2:5" x14ac:dyDescent="0.3">
      <c r="B1611">
        <f t="shared" si="53"/>
        <v>9</v>
      </c>
      <c r="E1611">
        <v>9</v>
      </c>
    </row>
    <row r="1612" spans="2:5" x14ac:dyDescent="0.3">
      <c r="B1612">
        <f t="shared" si="53"/>
        <v>9</v>
      </c>
      <c r="E1612">
        <v>9</v>
      </c>
    </row>
    <row r="1613" spans="2:5" x14ac:dyDescent="0.3">
      <c r="B1613">
        <f t="shared" si="53"/>
        <v>9</v>
      </c>
      <c r="E1613">
        <v>9</v>
      </c>
    </row>
    <row r="1614" spans="2:5" x14ac:dyDescent="0.3">
      <c r="B1614">
        <f t="shared" si="53"/>
        <v>9</v>
      </c>
      <c r="E1614">
        <v>9</v>
      </c>
    </row>
    <row r="1615" spans="2:5" x14ac:dyDescent="0.3">
      <c r="B1615">
        <f t="shared" si="53"/>
        <v>9</v>
      </c>
      <c r="E1615">
        <v>9</v>
      </c>
    </row>
    <row r="1616" spans="2:5" x14ac:dyDescent="0.3">
      <c r="B1616">
        <f t="shared" si="53"/>
        <v>9</v>
      </c>
      <c r="E1616">
        <v>9</v>
      </c>
    </row>
    <row r="1617" spans="2:5" x14ac:dyDescent="0.3">
      <c r="B1617">
        <f t="shared" si="53"/>
        <v>9</v>
      </c>
      <c r="E1617">
        <v>9</v>
      </c>
    </row>
    <row r="1618" spans="2:5" x14ac:dyDescent="0.3">
      <c r="B1618">
        <f t="shared" si="53"/>
        <v>9</v>
      </c>
      <c r="E1618">
        <v>9</v>
      </c>
    </row>
    <row r="1619" spans="2:5" x14ac:dyDescent="0.3">
      <c r="B1619">
        <f t="shared" si="53"/>
        <v>9</v>
      </c>
      <c r="E1619">
        <v>9</v>
      </c>
    </row>
    <row r="1620" spans="2:5" x14ac:dyDescent="0.3">
      <c r="B1620">
        <f t="shared" si="53"/>
        <v>9</v>
      </c>
      <c r="E1620">
        <v>9</v>
      </c>
    </row>
    <row r="1621" spans="2:5" x14ac:dyDescent="0.3">
      <c r="B1621">
        <f>$A$55</f>
        <v>10</v>
      </c>
      <c r="E1621">
        <v>10</v>
      </c>
    </row>
    <row r="1622" spans="2:5" x14ac:dyDescent="0.3">
      <c r="B1622">
        <f t="shared" ref="B1622:B1650" si="54">$A$55</f>
        <v>10</v>
      </c>
      <c r="E1622">
        <v>10</v>
      </c>
    </row>
    <row r="1623" spans="2:5" x14ac:dyDescent="0.3">
      <c r="B1623">
        <f t="shared" si="54"/>
        <v>10</v>
      </c>
      <c r="E1623">
        <v>10</v>
      </c>
    </row>
    <row r="1624" spans="2:5" x14ac:dyDescent="0.3">
      <c r="B1624">
        <f t="shared" si="54"/>
        <v>10</v>
      </c>
      <c r="E1624">
        <v>10</v>
      </c>
    </row>
    <row r="1625" spans="2:5" x14ac:dyDescent="0.3">
      <c r="B1625">
        <f t="shared" si="54"/>
        <v>10</v>
      </c>
      <c r="E1625">
        <v>10</v>
      </c>
    </row>
    <row r="1626" spans="2:5" x14ac:dyDescent="0.3">
      <c r="B1626">
        <f t="shared" si="54"/>
        <v>10</v>
      </c>
      <c r="E1626">
        <v>10</v>
      </c>
    </row>
    <row r="1627" spans="2:5" x14ac:dyDescent="0.3">
      <c r="B1627">
        <f t="shared" si="54"/>
        <v>10</v>
      </c>
      <c r="E1627">
        <v>10</v>
      </c>
    </row>
    <row r="1628" spans="2:5" x14ac:dyDescent="0.3">
      <c r="B1628">
        <f t="shared" si="54"/>
        <v>10</v>
      </c>
      <c r="E1628">
        <v>10</v>
      </c>
    </row>
    <row r="1629" spans="2:5" x14ac:dyDescent="0.3">
      <c r="B1629">
        <f t="shared" si="54"/>
        <v>10</v>
      </c>
      <c r="E1629">
        <v>10</v>
      </c>
    </row>
    <row r="1630" spans="2:5" x14ac:dyDescent="0.3">
      <c r="B1630">
        <f t="shared" si="54"/>
        <v>10</v>
      </c>
      <c r="E1630">
        <v>10</v>
      </c>
    </row>
    <row r="1631" spans="2:5" x14ac:dyDescent="0.3">
      <c r="B1631">
        <f t="shared" si="54"/>
        <v>10</v>
      </c>
      <c r="E1631">
        <v>10</v>
      </c>
    </row>
    <row r="1632" spans="2:5" x14ac:dyDescent="0.3">
      <c r="B1632">
        <f t="shared" si="54"/>
        <v>10</v>
      </c>
      <c r="E1632">
        <v>10</v>
      </c>
    </row>
    <row r="1633" spans="2:5" x14ac:dyDescent="0.3">
      <c r="B1633">
        <f t="shared" si="54"/>
        <v>10</v>
      </c>
      <c r="E1633">
        <v>10</v>
      </c>
    </row>
    <row r="1634" spans="2:5" x14ac:dyDescent="0.3">
      <c r="B1634">
        <f t="shared" si="54"/>
        <v>10</v>
      </c>
      <c r="E1634">
        <v>10</v>
      </c>
    </row>
    <row r="1635" spans="2:5" x14ac:dyDescent="0.3">
      <c r="B1635">
        <f t="shared" si="54"/>
        <v>10</v>
      </c>
      <c r="E1635">
        <v>10</v>
      </c>
    </row>
    <row r="1636" spans="2:5" x14ac:dyDescent="0.3">
      <c r="B1636">
        <f t="shared" si="54"/>
        <v>10</v>
      </c>
      <c r="E1636">
        <v>10</v>
      </c>
    </row>
    <row r="1637" spans="2:5" x14ac:dyDescent="0.3">
      <c r="B1637">
        <f t="shared" si="54"/>
        <v>10</v>
      </c>
      <c r="E1637">
        <v>10</v>
      </c>
    </row>
    <row r="1638" spans="2:5" x14ac:dyDescent="0.3">
      <c r="B1638">
        <f t="shared" si="54"/>
        <v>10</v>
      </c>
      <c r="E1638">
        <v>10</v>
      </c>
    </row>
    <row r="1639" spans="2:5" x14ac:dyDescent="0.3">
      <c r="B1639">
        <f t="shared" si="54"/>
        <v>10</v>
      </c>
      <c r="E1639">
        <v>10</v>
      </c>
    </row>
    <row r="1640" spans="2:5" x14ac:dyDescent="0.3">
      <c r="B1640">
        <f t="shared" si="54"/>
        <v>10</v>
      </c>
      <c r="E1640">
        <v>10</v>
      </c>
    </row>
    <row r="1641" spans="2:5" x14ac:dyDescent="0.3">
      <c r="B1641">
        <f t="shared" si="54"/>
        <v>10</v>
      </c>
      <c r="E1641">
        <v>10</v>
      </c>
    </row>
    <row r="1642" spans="2:5" x14ac:dyDescent="0.3">
      <c r="B1642">
        <f t="shared" si="54"/>
        <v>10</v>
      </c>
      <c r="E1642">
        <v>10</v>
      </c>
    </row>
    <row r="1643" spans="2:5" x14ac:dyDescent="0.3">
      <c r="B1643">
        <f t="shared" si="54"/>
        <v>10</v>
      </c>
      <c r="E1643">
        <v>10</v>
      </c>
    </row>
    <row r="1644" spans="2:5" x14ac:dyDescent="0.3">
      <c r="B1644">
        <f t="shared" si="54"/>
        <v>10</v>
      </c>
      <c r="E1644">
        <v>10</v>
      </c>
    </row>
    <row r="1645" spans="2:5" x14ac:dyDescent="0.3">
      <c r="B1645">
        <f t="shared" si="54"/>
        <v>10</v>
      </c>
      <c r="E1645">
        <v>10</v>
      </c>
    </row>
    <row r="1646" spans="2:5" x14ac:dyDescent="0.3">
      <c r="B1646">
        <f t="shared" si="54"/>
        <v>10</v>
      </c>
      <c r="E1646">
        <v>10</v>
      </c>
    </row>
    <row r="1647" spans="2:5" x14ac:dyDescent="0.3">
      <c r="B1647">
        <f t="shared" si="54"/>
        <v>10</v>
      </c>
      <c r="E1647">
        <v>10</v>
      </c>
    </row>
    <row r="1648" spans="2:5" x14ac:dyDescent="0.3">
      <c r="B1648">
        <f t="shared" si="54"/>
        <v>10</v>
      </c>
      <c r="E1648">
        <v>10</v>
      </c>
    </row>
    <row r="1649" spans="2:5" x14ac:dyDescent="0.3">
      <c r="B1649">
        <f t="shared" si="54"/>
        <v>10</v>
      </c>
      <c r="E1649">
        <v>10</v>
      </c>
    </row>
    <row r="1650" spans="2:5" x14ac:dyDescent="0.3">
      <c r="B1650">
        <f t="shared" si="54"/>
        <v>10</v>
      </c>
      <c r="E1650">
        <v>10</v>
      </c>
    </row>
    <row r="1651" spans="2:5" x14ac:dyDescent="0.3">
      <c r="B1651">
        <f>$A$56</f>
        <v>6</v>
      </c>
      <c r="E1651">
        <v>6</v>
      </c>
    </row>
    <row r="1652" spans="2:5" x14ac:dyDescent="0.3">
      <c r="B1652">
        <f t="shared" ref="B1652:B1680" si="55">$A$56</f>
        <v>6</v>
      </c>
      <c r="E1652">
        <v>6</v>
      </c>
    </row>
    <row r="1653" spans="2:5" x14ac:dyDescent="0.3">
      <c r="B1653">
        <f t="shared" si="55"/>
        <v>6</v>
      </c>
      <c r="E1653">
        <v>6</v>
      </c>
    </row>
    <row r="1654" spans="2:5" x14ac:dyDescent="0.3">
      <c r="B1654">
        <f t="shared" si="55"/>
        <v>6</v>
      </c>
      <c r="E1654">
        <v>6</v>
      </c>
    </row>
    <row r="1655" spans="2:5" x14ac:dyDescent="0.3">
      <c r="B1655">
        <f t="shared" si="55"/>
        <v>6</v>
      </c>
      <c r="E1655">
        <v>6</v>
      </c>
    </row>
    <row r="1656" spans="2:5" x14ac:dyDescent="0.3">
      <c r="B1656">
        <f t="shared" si="55"/>
        <v>6</v>
      </c>
      <c r="E1656">
        <v>6</v>
      </c>
    </row>
    <row r="1657" spans="2:5" x14ac:dyDescent="0.3">
      <c r="B1657">
        <f t="shared" si="55"/>
        <v>6</v>
      </c>
      <c r="E1657">
        <v>6</v>
      </c>
    </row>
    <row r="1658" spans="2:5" x14ac:dyDescent="0.3">
      <c r="B1658">
        <f t="shared" si="55"/>
        <v>6</v>
      </c>
      <c r="E1658">
        <v>6</v>
      </c>
    </row>
    <row r="1659" spans="2:5" x14ac:dyDescent="0.3">
      <c r="B1659">
        <f t="shared" si="55"/>
        <v>6</v>
      </c>
      <c r="E1659">
        <v>6</v>
      </c>
    </row>
    <row r="1660" spans="2:5" x14ac:dyDescent="0.3">
      <c r="B1660">
        <f t="shared" si="55"/>
        <v>6</v>
      </c>
      <c r="E1660">
        <v>6</v>
      </c>
    </row>
    <row r="1661" spans="2:5" x14ac:dyDescent="0.3">
      <c r="B1661">
        <f t="shared" si="55"/>
        <v>6</v>
      </c>
      <c r="E1661">
        <v>6</v>
      </c>
    </row>
    <row r="1662" spans="2:5" x14ac:dyDescent="0.3">
      <c r="B1662">
        <f t="shared" si="55"/>
        <v>6</v>
      </c>
      <c r="E1662">
        <v>6</v>
      </c>
    </row>
    <row r="1663" spans="2:5" x14ac:dyDescent="0.3">
      <c r="B1663">
        <f t="shared" si="55"/>
        <v>6</v>
      </c>
      <c r="E1663">
        <v>6</v>
      </c>
    </row>
    <row r="1664" spans="2:5" x14ac:dyDescent="0.3">
      <c r="B1664">
        <f t="shared" si="55"/>
        <v>6</v>
      </c>
      <c r="E1664">
        <v>6</v>
      </c>
    </row>
    <row r="1665" spans="2:5" x14ac:dyDescent="0.3">
      <c r="B1665">
        <f t="shared" si="55"/>
        <v>6</v>
      </c>
      <c r="E1665">
        <v>6</v>
      </c>
    </row>
    <row r="1666" spans="2:5" x14ac:dyDescent="0.3">
      <c r="B1666">
        <f t="shared" si="55"/>
        <v>6</v>
      </c>
      <c r="E1666">
        <v>6</v>
      </c>
    </row>
    <row r="1667" spans="2:5" x14ac:dyDescent="0.3">
      <c r="B1667">
        <f t="shared" si="55"/>
        <v>6</v>
      </c>
      <c r="E1667">
        <v>6</v>
      </c>
    </row>
    <row r="1668" spans="2:5" x14ac:dyDescent="0.3">
      <c r="B1668">
        <f t="shared" si="55"/>
        <v>6</v>
      </c>
      <c r="E1668">
        <v>6</v>
      </c>
    </row>
    <row r="1669" spans="2:5" x14ac:dyDescent="0.3">
      <c r="B1669">
        <f t="shared" si="55"/>
        <v>6</v>
      </c>
      <c r="E1669">
        <v>6</v>
      </c>
    </row>
    <row r="1670" spans="2:5" x14ac:dyDescent="0.3">
      <c r="B1670">
        <f t="shared" si="55"/>
        <v>6</v>
      </c>
      <c r="E1670">
        <v>6</v>
      </c>
    </row>
    <row r="1671" spans="2:5" x14ac:dyDescent="0.3">
      <c r="B1671">
        <f t="shared" si="55"/>
        <v>6</v>
      </c>
      <c r="E1671">
        <v>6</v>
      </c>
    </row>
    <row r="1672" spans="2:5" x14ac:dyDescent="0.3">
      <c r="B1672">
        <f t="shared" si="55"/>
        <v>6</v>
      </c>
      <c r="E1672">
        <v>6</v>
      </c>
    </row>
    <row r="1673" spans="2:5" x14ac:dyDescent="0.3">
      <c r="B1673">
        <f t="shared" si="55"/>
        <v>6</v>
      </c>
      <c r="E1673">
        <v>6</v>
      </c>
    </row>
    <row r="1674" spans="2:5" x14ac:dyDescent="0.3">
      <c r="B1674">
        <f t="shared" si="55"/>
        <v>6</v>
      </c>
      <c r="E1674">
        <v>6</v>
      </c>
    </row>
    <row r="1675" spans="2:5" x14ac:dyDescent="0.3">
      <c r="B1675">
        <f t="shared" si="55"/>
        <v>6</v>
      </c>
      <c r="E1675">
        <v>6</v>
      </c>
    </row>
    <row r="1676" spans="2:5" x14ac:dyDescent="0.3">
      <c r="B1676">
        <f t="shared" si="55"/>
        <v>6</v>
      </c>
      <c r="E1676">
        <v>6</v>
      </c>
    </row>
    <row r="1677" spans="2:5" x14ac:dyDescent="0.3">
      <c r="B1677">
        <f t="shared" si="55"/>
        <v>6</v>
      </c>
      <c r="E1677">
        <v>6</v>
      </c>
    </row>
    <row r="1678" spans="2:5" x14ac:dyDescent="0.3">
      <c r="B1678">
        <f t="shared" si="55"/>
        <v>6</v>
      </c>
      <c r="E1678">
        <v>6</v>
      </c>
    </row>
    <row r="1679" spans="2:5" x14ac:dyDescent="0.3">
      <c r="B1679">
        <f t="shared" si="55"/>
        <v>6</v>
      </c>
      <c r="E1679">
        <v>6</v>
      </c>
    </row>
    <row r="1680" spans="2:5" x14ac:dyDescent="0.3">
      <c r="B1680">
        <f t="shared" si="55"/>
        <v>6</v>
      </c>
      <c r="E1680">
        <v>6</v>
      </c>
    </row>
    <row r="1681" spans="2:5" x14ac:dyDescent="0.3">
      <c r="B1681">
        <f>$A$57</f>
        <v>5</v>
      </c>
      <c r="E1681">
        <v>5</v>
      </c>
    </row>
    <row r="1682" spans="2:5" x14ac:dyDescent="0.3">
      <c r="B1682">
        <f t="shared" ref="B1682:B1710" si="56">$A$57</f>
        <v>5</v>
      </c>
      <c r="E1682">
        <v>5</v>
      </c>
    </row>
    <row r="1683" spans="2:5" x14ac:dyDescent="0.3">
      <c r="B1683">
        <f t="shared" si="56"/>
        <v>5</v>
      </c>
      <c r="E1683">
        <v>5</v>
      </c>
    </row>
    <row r="1684" spans="2:5" x14ac:dyDescent="0.3">
      <c r="B1684">
        <f t="shared" si="56"/>
        <v>5</v>
      </c>
      <c r="E1684">
        <v>5</v>
      </c>
    </row>
    <row r="1685" spans="2:5" x14ac:dyDescent="0.3">
      <c r="B1685">
        <f t="shared" si="56"/>
        <v>5</v>
      </c>
      <c r="E1685">
        <v>5</v>
      </c>
    </row>
    <row r="1686" spans="2:5" x14ac:dyDescent="0.3">
      <c r="B1686">
        <f t="shared" si="56"/>
        <v>5</v>
      </c>
      <c r="E1686">
        <v>5</v>
      </c>
    </row>
    <row r="1687" spans="2:5" x14ac:dyDescent="0.3">
      <c r="B1687">
        <f t="shared" si="56"/>
        <v>5</v>
      </c>
      <c r="E1687">
        <v>5</v>
      </c>
    </row>
    <row r="1688" spans="2:5" x14ac:dyDescent="0.3">
      <c r="B1688">
        <f t="shared" si="56"/>
        <v>5</v>
      </c>
      <c r="E1688">
        <v>5</v>
      </c>
    </row>
    <row r="1689" spans="2:5" x14ac:dyDescent="0.3">
      <c r="B1689">
        <f t="shared" si="56"/>
        <v>5</v>
      </c>
      <c r="E1689">
        <v>5</v>
      </c>
    </row>
    <row r="1690" spans="2:5" x14ac:dyDescent="0.3">
      <c r="B1690">
        <f t="shared" si="56"/>
        <v>5</v>
      </c>
      <c r="E1690">
        <v>5</v>
      </c>
    </row>
    <row r="1691" spans="2:5" x14ac:dyDescent="0.3">
      <c r="B1691">
        <f t="shared" si="56"/>
        <v>5</v>
      </c>
      <c r="E1691">
        <v>5</v>
      </c>
    </row>
    <row r="1692" spans="2:5" x14ac:dyDescent="0.3">
      <c r="B1692">
        <f t="shared" si="56"/>
        <v>5</v>
      </c>
      <c r="E1692">
        <v>5</v>
      </c>
    </row>
    <row r="1693" spans="2:5" x14ac:dyDescent="0.3">
      <c r="B1693">
        <f t="shared" si="56"/>
        <v>5</v>
      </c>
      <c r="E1693">
        <v>5</v>
      </c>
    </row>
    <row r="1694" spans="2:5" x14ac:dyDescent="0.3">
      <c r="B1694">
        <f t="shared" si="56"/>
        <v>5</v>
      </c>
      <c r="E1694">
        <v>5</v>
      </c>
    </row>
    <row r="1695" spans="2:5" x14ac:dyDescent="0.3">
      <c r="B1695">
        <f t="shared" si="56"/>
        <v>5</v>
      </c>
      <c r="E1695">
        <v>5</v>
      </c>
    </row>
    <row r="1696" spans="2:5" x14ac:dyDescent="0.3">
      <c r="B1696">
        <f t="shared" si="56"/>
        <v>5</v>
      </c>
      <c r="E1696">
        <v>5</v>
      </c>
    </row>
    <row r="1697" spans="2:5" x14ac:dyDescent="0.3">
      <c r="B1697">
        <f t="shared" si="56"/>
        <v>5</v>
      </c>
      <c r="E1697">
        <v>5</v>
      </c>
    </row>
    <row r="1698" spans="2:5" x14ac:dyDescent="0.3">
      <c r="B1698">
        <f t="shared" si="56"/>
        <v>5</v>
      </c>
      <c r="E1698">
        <v>5</v>
      </c>
    </row>
    <row r="1699" spans="2:5" x14ac:dyDescent="0.3">
      <c r="B1699">
        <f t="shared" si="56"/>
        <v>5</v>
      </c>
      <c r="E1699">
        <v>5</v>
      </c>
    </row>
    <row r="1700" spans="2:5" x14ac:dyDescent="0.3">
      <c r="B1700">
        <f t="shared" si="56"/>
        <v>5</v>
      </c>
      <c r="E1700">
        <v>5</v>
      </c>
    </row>
    <row r="1701" spans="2:5" x14ac:dyDescent="0.3">
      <c r="B1701">
        <f t="shared" si="56"/>
        <v>5</v>
      </c>
      <c r="E1701">
        <v>5</v>
      </c>
    </row>
    <row r="1702" spans="2:5" x14ac:dyDescent="0.3">
      <c r="B1702">
        <f t="shared" si="56"/>
        <v>5</v>
      </c>
      <c r="E1702">
        <v>5</v>
      </c>
    </row>
    <row r="1703" spans="2:5" x14ac:dyDescent="0.3">
      <c r="B1703">
        <f t="shared" si="56"/>
        <v>5</v>
      </c>
      <c r="E1703">
        <v>5</v>
      </c>
    </row>
    <row r="1704" spans="2:5" x14ac:dyDescent="0.3">
      <c r="B1704">
        <f t="shared" si="56"/>
        <v>5</v>
      </c>
      <c r="E1704">
        <v>5</v>
      </c>
    </row>
    <row r="1705" spans="2:5" x14ac:dyDescent="0.3">
      <c r="B1705">
        <f t="shared" si="56"/>
        <v>5</v>
      </c>
      <c r="E1705">
        <v>5</v>
      </c>
    </row>
    <row r="1706" spans="2:5" x14ac:dyDescent="0.3">
      <c r="B1706">
        <f t="shared" si="56"/>
        <v>5</v>
      </c>
      <c r="E1706">
        <v>5</v>
      </c>
    </row>
    <row r="1707" spans="2:5" x14ac:dyDescent="0.3">
      <c r="B1707">
        <f t="shared" si="56"/>
        <v>5</v>
      </c>
      <c r="E1707">
        <v>5</v>
      </c>
    </row>
    <row r="1708" spans="2:5" x14ac:dyDescent="0.3">
      <c r="B1708">
        <f t="shared" si="56"/>
        <v>5</v>
      </c>
      <c r="E1708">
        <v>5</v>
      </c>
    </row>
    <row r="1709" spans="2:5" x14ac:dyDescent="0.3">
      <c r="B1709">
        <f t="shared" si="56"/>
        <v>5</v>
      </c>
      <c r="E1709">
        <v>5</v>
      </c>
    </row>
    <row r="1710" spans="2:5" x14ac:dyDescent="0.3">
      <c r="B1710">
        <f t="shared" si="56"/>
        <v>5</v>
      </c>
      <c r="E1710">
        <v>5</v>
      </c>
    </row>
    <row r="1711" spans="2:5" x14ac:dyDescent="0.3">
      <c r="B1711">
        <f>$A$58</f>
        <v>4</v>
      </c>
      <c r="E1711">
        <v>4</v>
      </c>
    </row>
    <row r="1712" spans="2:5" x14ac:dyDescent="0.3">
      <c r="B1712">
        <f t="shared" ref="B1712:B1740" si="57">$A$58</f>
        <v>4</v>
      </c>
      <c r="E1712">
        <v>4</v>
      </c>
    </row>
    <row r="1713" spans="2:5" x14ac:dyDescent="0.3">
      <c r="B1713">
        <f t="shared" si="57"/>
        <v>4</v>
      </c>
      <c r="E1713">
        <v>4</v>
      </c>
    </row>
    <row r="1714" spans="2:5" x14ac:dyDescent="0.3">
      <c r="B1714">
        <f t="shared" si="57"/>
        <v>4</v>
      </c>
      <c r="E1714">
        <v>4</v>
      </c>
    </row>
    <row r="1715" spans="2:5" x14ac:dyDescent="0.3">
      <c r="B1715">
        <f t="shared" si="57"/>
        <v>4</v>
      </c>
      <c r="E1715">
        <v>4</v>
      </c>
    </row>
    <row r="1716" spans="2:5" x14ac:dyDescent="0.3">
      <c r="B1716">
        <f t="shared" si="57"/>
        <v>4</v>
      </c>
      <c r="E1716">
        <v>4</v>
      </c>
    </row>
    <row r="1717" spans="2:5" x14ac:dyDescent="0.3">
      <c r="B1717">
        <f t="shared" si="57"/>
        <v>4</v>
      </c>
      <c r="E1717">
        <v>4</v>
      </c>
    </row>
    <row r="1718" spans="2:5" x14ac:dyDescent="0.3">
      <c r="B1718">
        <f t="shared" si="57"/>
        <v>4</v>
      </c>
      <c r="E1718">
        <v>4</v>
      </c>
    </row>
    <row r="1719" spans="2:5" x14ac:dyDescent="0.3">
      <c r="B1719">
        <f t="shared" si="57"/>
        <v>4</v>
      </c>
      <c r="E1719">
        <v>4</v>
      </c>
    </row>
    <row r="1720" spans="2:5" x14ac:dyDescent="0.3">
      <c r="B1720">
        <f t="shared" si="57"/>
        <v>4</v>
      </c>
      <c r="E1720">
        <v>4</v>
      </c>
    </row>
    <row r="1721" spans="2:5" x14ac:dyDescent="0.3">
      <c r="B1721">
        <f t="shared" si="57"/>
        <v>4</v>
      </c>
      <c r="E1721">
        <v>4</v>
      </c>
    </row>
    <row r="1722" spans="2:5" x14ac:dyDescent="0.3">
      <c r="B1722">
        <f t="shared" si="57"/>
        <v>4</v>
      </c>
      <c r="E1722">
        <v>4</v>
      </c>
    </row>
    <row r="1723" spans="2:5" x14ac:dyDescent="0.3">
      <c r="B1723">
        <f t="shared" si="57"/>
        <v>4</v>
      </c>
      <c r="E1723">
        <v>4</v>
      </c>
    </row>
    <row r="1724" spans="2:5" x14ac:dyDescent="0.3">
      <c r="B1724">
        <f t="shared" si="57"/>
        <v>4</v>
      </c>
      <c r="E1724">
        <v>4</v>
      </c>
    </row>
    <row r="1725" spans="2:5" x14ac:dyDescent="0.3">
      <c r="B1725">
        <f t="shared" si="57"/>
        <v>4</v>
      </c>
      <c r="E1725">
        <v>4</v>
      </c>
    </row>
    <row r="1726" spans="2:5" x14ac:dyDescent="0.3">
      <c r="B1726">
        <f t="shared" si="57"/>
        <v>4</v>
      </c>
      <c r="E1726">
        <v>4</v>
      </c>
    </row>
    <row r="1727" spans="2:5" x14ac:dyDescent="0.3">
      <c r="B1727">
        <f t="shared" si="57"/>
        <v>4</v>
      </c>
      <c r="E1727">
        <v>4</v>
      </c>
    </row>
    <row r="1728" spans="2:5" x14ac:dyDescent="0.3">
      <c r="B1728">
        <f t="shared" si="57"/>
        <v>4</v>
      </c>
      <c r="E1728">
        <v>4</v>
      </c>
    </row>
    <row r="1729" spans="2:5" x14ac:dyDescent="0.3">
      <c r="B1729">
        <f t="shared" si="57"/>
        <v>4</v>
      </c>
      <c r="E1729">
        <v>4</v>
      </c>
    </row>
    <row r="1730" spans="2:5" x14ac:dyDescent="0.3">
      <c r="B1730">
        <f t="shared" si="57"/>
        <v>4</v>
      </c>
      <c r="E1730">
        <v>4</v>
      </c>
    </row>
    <row r="1731" spans="2:5" x14ac:dyDescent="0.3">
      <c r="B1731">
        <f t="shared" si="57"/>
        <v>4</v>
      </c>
      <c r="E1731">
        <v>4</v>
      </c>
    </row>
    <row r="1732" spans="2:5" x14ac:dyDescent="0.3">
      <c r="B1732">
        <f t="shared" si="57"/>
        <v>4</v>
      </c>
      <c r="E1732">
        <v>4</v>
      </c>
    </row>
    <row r="1733" spans="2:5" x14ac:dyDescent="0.3">
      <c r="B1733">
        <f t="shared" si="57"/>
        <v>4</v>
      </c>
      <c r="E1733">
        <v>4</v>
      </c>
    </row>
    <row r="1734" spans="2:5" x14ac:dyDescent="0.3">
      <c r="B1734">
        <f t="shared" si="57"/>
        <v>4</v>
      </c>
      <c r="E1734">
        <v>4</v>
      </c>
    </row>
    <row r="1735" spans="2:5" x14ac:dyDescent="0.3">
      <c r="B1735">
        <f t="shared" si="57"/>
        <v>4</v>
      </c>
      <c r="E1735">
        <v>4</v>
      </c>
    </row>
    <row r="1736" spans="2:5" x14ac:dyDescent="0.3">
      <c r="B1736">
        <f t="shared" si="57"/>
        <v>4</v>
      </c>
      <c r="E1736">
        <v>4</v>
      </c>
    </row>
    <row r="1737" spans="2:5" x14ac:dyDescent="0.3">
      <c r="B1737">
        <f t="shared" si="57"/>
        <v>4</v>
      </c>
      <c r="E1737">
        <v>4</v>
      </c>
    </row>
    <row r="1738" spans="2:5" x14ac:dyDescent="0.3">
      <c r="B1738">
        <f t="shared" si="57"/>
        <v>4</v>
      </c>
      <c r="E1738">
        <v>4</v>
      </c>
    </row>
    <row r="1739" spans="2:5" x14ac:dyDescent="0.3">
      <c r="B1739">
        <f t="shared" si="57"/>
        <v>4</v>
      </c>
      <c r="E1739">
        <v>4</v>
      </c>
    </row>
    <row r="1740" spans="2:5" x14ac:dyDescent="0.3">
      <c r="B1740">
        <f t="shared" si="57"/>
        <v>4</v>
      </c>
      <c r="E1740">
        <v>4</v>
      </c>
    </row>
    <row r="1741" spans="2:5" x14ac:dyDescent="0.3">
      <c r="B1741">
        <f>$A$59</f>
        <v>3</v>
      </c>
      <c r="E1741">
        <v>3</v>
      </c>
    </row>
    <row r="1742" spans="2:5" x14ac:dyDescent="0.3">
      <c r="B1742">
        <f t="shared" ref="B1742:B1770" si="58">$A$59</f>
        <v>3</v>
      </c>
      <c r="E1742">
        <v>3</v>
      </c>
    </row>
    <row r="1743" spans="2:5" x14ac:dyDescent="0.3">
      <c r="B1743">
        <f t="shared" si="58"/>
        <v>3</v>
      </c>
      <c r="E1743">
        <v>3</v>
      </c>
    </row>
    <row r="1744" spans="2:5" x14ac:dyDescent="0.3">
      <c r="B1744">
        <f t="shared" si="58"/>
        <v>3</v>
      </c>
      <c r="E1744">
        <v>3</v>
      </c>
    </row>
    <row r="1745" spans="2:5" x14ac:dyDescent="0.3">
      <c r="B1745">
        <f t="shared" si="58"/>
        <v>3</v>
      </c>
      <c r="E1745">
        <v>3</v>
      </c>
    </row>
    <row r="1746" spans="2:5" x14ac:dyDescent="0.3">
      <c r="B1746">
        <f t="shared" si="58"/>
        <v>3</v>
      </c>
      <c r="E1746">
        <v>3</v>
      </c>
    </row>
    <row r="1747" spans="2:5" x14ac:dyDescent="0.3">
      <c r="B1747">
        <f t="shared" si="58"/>
        <v>3</v>
      </c>
      <c r="E1747">
        <v>3</v>
      </c>
    </row>
    <row r="1748" spans="2:5" x14ac:dyDescent="0.3">
      <c r="B1748">
        <f t="shared" si="58"/>
        <v>3</v>
      </c>
      <c r="E1748">
        <v>3</v>
      </c>
    </row>
    <row r="1749" spans="2:5" x14ac:dyDescent="0.3">
      <c r="B1749">
        <f t="shared" si="58"/>
        <v>3</v>
      </c>
      <c r="E1749">
        <v>3</v>
      </c>
    </row>
    <row r="1750" spans="2:5" x14ac:dyDescent="0.3">
      <c r="B1750">
        <f t="shared" si="58"/>
        <v>3</v>
      </c>
      <c r="E1750">
        <v>3</v>
      </c>
    </row>
    <row r="1751" spans="2:5" x14ac:dyDescent="0.3">
      <c r="B1751">
        <f t="shared" si="58"/>
        <v>3</v>
      </c>
      <c r="E1751">
        <v>3</v>
      </c>
    </row>
    <row r="1752" spans="2:5" x14ac:dyDescent="0.3">
      <c r="B1752">
        <f t="shared" si="58"/>
        <v>3</v>
      </c>
      <c r="E1752">
        <v>3</v>
      </c>
    </row>
    <row r="1753" spans="2:5" x14ac:dyDescent="0.3">
      <c r="B1753">
        <f t="shared" si="58"/>
        <v>3</v>
      </c>
      <c r="E1753">
        <v>3</v>
      </c>
    </row>
    <row r="1754" spans="2:5" x14ac:dyDescent="0.3">
      <c r="B1754">
        <f t="shared" si="58"/>
        <v>3</v>
      </c>
      <c r="E1754">
        <v>3</v>
      </c>
    </row>
    <row r="1755" spans="2:5" x14ac:dyDescent="0.3">
      <c r="B1755">
        <f t="shared" si="58"/>
        <v>3</v>
      </c>
      <c r="E1755">
        <v>3</v>
      </c>
    </row>
    <row r="1756" spans="2:5" x14ac:dyDescent="0.3">
      <c r="B1756">
        <f t="shared" si="58"/>
        <v>3</v>
      </c>
      <c r="E1756">
        <v>3</v>
      </c>
    </row>
    <row r="1757" spans="2:5" x14ac:dyDescent="0.3">
      <c r="B1757">
        <f t="shared" si="58"/>
        <v>3</v>
      </c>
      <c r="E1757">
        <v>3</v>
      </c>
    </row>
    <row r="1758" spans="2:5" x14ac:dyDescent="0.3">
      <c r="B1758">
        <f t="shared" si="58"/>
        <v>3</v>
      </c>
      <c r="E1758">
        <v>3</v>
      </c>
    </row>
    <row r="1759" spans="2:5" x14ac:dyDescent="0.3">
      <c r="B1759">
        <f t="shared" si="58"/>
        <v>3</v>
      </c>
      <c r="E1759">
        <v>3</v>
      </c>
    </row>
    <row r="1760" spans="2:5" x14ac:dyDescent="0.3">
      <c r="B1760">
        <f t="shared" si="58"/>
        <v>3</v>
      </c>
      <c r="E1760">
        <v>3</v>
      </c>
    </row>
    <row r="1761" spans="2:5" x14ac:dyDescent="0.3">
      <c r="B1761">
        <f t="shared" si="58"/>
        <v>3</v>
      </c>
      <c r="E1761">
        <v>3</v>
      </c>
    </row>
    <row r="1762" spans="2:5" x14ac:dyDescent="0.3">
      <c r="B1762">
        <f t="shared" si="58"/>
        <v>3</v>
      </c>
      <c r="E1762">
        <v>3</v>
      </c>
    </row>
    <row r="1763" spans="2:5" x14ac:dyDescent="0.3">
      <c r="B1763">
        <f t="shared" si="58"/>
        <v>3</v>
      </c>
      <c r="E1763">
        <v>3</v>
      </c>
    </row>
    <row r="1764" spans="2:5" x14ac:dyDescent="0.3">
      <c r="B1764">
        <f t="shared" si="58"/>
        <v>3</v>
      </c>
      <c r="E1764">
        <v>3</v>
      </c>
    </row>
    <row r="1765" spans="2:5" x14ac:dyDescent="0.3">
      <c r="B1765">
        <f t="shared" si="58"/>
        <v>3</v>
      </c>
      <c r="E1765">
        <v>3</v>
      </c>
    </row>
    <row r="1766" spans="2:5" x14ac:dyDescent="0.3">
      <c r="B1766">
        <f t="shared" si="58"/>
        <v>3</v>
      </c>
      <c r="E1766">
        <v>3</v>
      </c>
    </row>
    <row r="1767" spans="2:5" x14ac:dyDescent="0.3">
      <c r="B1767">
        <f t="shared" si="58"/>
        <v>3</v>
      </c>
      <c r="E1767">
        <v>3</v>
      </c>
    </row>
    <row r="1768" spans="2:5" x14ac:dyDescent="0.3">
      <c r="B1768">
        <f t="shared" si="58"/>
        <v>3</v>
      </c>
      <c r="E1768">
        <v>3</v>
      </c>
    </row>
    <row r="1769" spans="2:5" x14ac:dyDescent="0.3">
      <c r="B1769">
        <f t="shared" si="58"/>
        <v>3</v>
      </c>
      <c r="E1769">
        <v>3</v>
      </c>
    </row>
    <row r="1770" spans="2:5" x14ac:dyDescent="0.3">
      <c r="B1770">
        <f t="shared" si="58"/>
        <v>3</v>
      </c>
      <c r="E1770">
        <v>3</v>
      </c>
    </row>
    <row r="1771" spans="2:5" x14ac:dyDescent="0.3">
      <c r="B1771">
        <f>$A$60</f>
        <v>5</v>
      </c>
      <c r="E1771">
        <v>5</v>
      </c>
    </row>
    <row r="1772" spans="2:5" x14ac:dyDescent="0.3">
      <c r="B1772">
        <f t="shared" ref="B1772:B1800" si="59">$A$60</f>
        <v>5</v>
      </c>
      <c r="E1772">
        <v>5</v>
      </c>
    </row>
    <row r="1773" spans="2:5" x14ac:dyDescent="0.3">
      <c r="B1773">
        <f t="shared" si="59"/>
        <v>5</v>
      </c>
      <c r="E1773">
        <v>5</v>
      </c>
    </row>
    <row r="1774" spans="2:5" x14ac:dyDescent="0.3">
      <c r="B1774">
        <f t="shared" si="59"/>
        <v>5</v>
      </c>
      <c r="E1774">
        <v>5</v>
      </c>
    </row>
    <row r="1775" spans="2:5" x14ac:dyDescent="0.3">
      <c r="B1775">
        <f t="shared" si="59"/>
        <v>5</v>
      </c>
      <c r="E1775">
        <v>5</v>
      </c>
    </row>
    <row r="1776" spans="2:5" x14ac:dyDescent="0.3">
      <c r="B1776">
        <f t="shared" si="59"/>
        <v>5</v>
      </c>
      <c r="E1776">
        <v>5</v>
      </c>
    </row>
    <row r="1777" spans="2:5" x14ac:dyDescent="0.3">
      <c r="B1777">
        <f t="shared" si="59"/>
        <v>5</v>
      </c>
      <c r="E1777">
        <v>5</v>
      </c>
    </row>
    <row r="1778" spans="2:5" x14ac:dyDescent="0.3">
      <c r="B1778">
        <f t="shared" si="59"/>
        <v>5</v>
      </c>
      <c r="E1778">
        <v>5</v>
      </c>
    </row>
    <row r="1779" spans="2:5" x14ac:dyDescent="0.3">
      <c r="B1779">
        <f t="shared" si="59"/>
        <v>5</v>
      </c>
      <c r="E1779">
        <v>5</v>
      </c>
    </row>
    <row r="1780" spans="2:5" x14ac:dyDescent="0.3">
      <c r="B1780">
        <f t="shared" si="59"/>
        <v>5</v>
      </c>
      <c r="E1780">
        <v>5</v>
      </c>
    </row>
    <row r="1781" spans="2:5" x14ac:dyDescent="0.3">
      <c r="B1781">
        <f t="shared" si="59"/>
        <v>5</v>
      </c>
      <c r="E1781">
        <v>5</v>
      </c>
    </row>
    <row r="1782" spans="2:5" x14ac:dyDescent="0.3">
      <c r="B1782">
        <f t="shared" si="59"/>
        <v>5</v>
      </c>
      <c r="E1782">
        <v>5</v>
      </c>
    </row>
    <row r="1783" spans="2:5" x14ac:dyDescent="0.3">
      <c r="B1783">
        <f t="shared" si="59"/>
        <v>5</v>
      </c>
      <c r="E1783">
        <v>5</v>
      </c>
    </row>
    <row r="1784" spans="2:5" x14ac:dyDescent="0.3">
      <c r="B1784">
        <f t="shared" si="59"/>
        <v>5</v>
      </c>
      <c r="E1784">
        <v>5</v>
      </c>
    </row>
    <row r="1785" spans="2:5" x14ac:dyDescent="0.3">
      <c r="B1785">
        <f t="shared" si="59"/>
        <v>5</v>
      </c>
      <c r="E1785">
        <v>5</v>
      </c>
    </row>
    <row r="1786" spans="2:5" x14ac:dyDescent="0.3">
      <c r="B1786">
        <f t="shared" si="59"/>
        <v>5</v>
      </c>
      <c r="E1786">
        <v>5</v>
      </c>
    </row>
    <row r="1787" spans="2:5" x14ac:dyDescent="0.3">
      <c r="B1787">
        <f t="shared" si="59"/>
        <v>5</v>
      </c>
      <c r="E1787">
        <v>5</v>
      </c>
    </row>
    <row r="1788" spans="2:5" x14ac:dyDescent="0.3">
      <c r="B1788">
        <f t="shared" si="59"/>
        <v>5</v>
      </c>
      <c r="E1788">
        <v>5</v>
      </c>
    </row>
    <row r="1789" spans="2:5" x14ac:dyDescent="0.3">
      <c r="B1789">
        <f t="shared" si="59"/>
        <v>5</v>
      </c>
      <c r="E1789">
        <v>5</v>
      </c>
    </row>
    <row r="1790" spans="2:5" x14ac:dyDescent="0.3">
      <c r="B1790">
        <f t="shared" si="59"/>
        <v>5</v>
      </c>
      <c r="E1790">
        <v>5</v>
      </c>
    </row>
    <row r="1791" spans="2:5" x14ac:dyDescent="0.3">
      <c r="B1791">
        <f t="shared" si="59"/>
        <v>5</v>
      </c>
      <c r="E1791">
        <v>5</v>
      </c>
    </row>
    <row r="1792" spans="2:5" x14ac:dyDescent="0.3">
      <c r="B1792">
        <f t="shared" si="59"/>
        <v>5</v>
      </c>
      <c r="E1792">
        <v>5</v>
      </c>
    </row>
    <row r="1793" spans="2:5" x14ac:dyDescent="0.3">
      <c r="B1793">
        <f t="shared" si="59"/>
        <v>5</v>
      </c>
      <c r="E1793">
        <v>5</v>
      </c>
    </row>
    <row r="1794" spans="2:5" x14ac:dyDescent="0.3">
      <c r="B1794">
        <f t="shared" si="59"/>
        <v>5</v>
      </c>
      <c r="E1794">
        <v>5</v>
      </c>
    </row>
    <row r="1795" spans="2:5" x14ac:dyDescent="0.3">
      <c r="B1795">
        <f t="shared" si="59"/>
        <v>5</v>
      </c>
      <c r="E1795">
        <v>5</v>
      </c>
    </row>
    <row r="1796" spans="2:5" x14ac:dyDescent="0.3">
      <c r="B1796">
        <f t="shared" si="59"/>
        <v>5</v>
      </c>
      <c r="E1796">
        <v>5</v>
      </c>
    </row>
    <row r="1797" spans="2:5" x14ac:dyDescent="0.3">
      <c r="B1797">
        <f t="shared" si="59"/>
        <v>5</v>
      </c>
      <c r="E1797">
        <v>5</v>
      </c>
    </row>
    <row r="1798" spans="2:5" x14ac:dyDescent="0.3">
      <c r="B1798">
        <f t="shared" si="59"/>
        <v>5</v>
      </c>
      <c r="E1798">
        <v>5</v>
      </c>
    </row>
    <row r="1799" spans="2:5" x14ac:dyDescent="0.3">
      <c r="B1799">
        <f t="shared" si="59"/>
        <v>5</v>
      </c>
      <c r="E1799">
        <v>5</v>
      </c>
    </row>
    <row r="1800" spans="2:5" x14ac:dyDescent="0.3">
      <c r="B1800">
        <f t="shared" si="59"/>
        <v>5</v>
      </c>
      <c r="E1800">
        <v>5</v>
      </c>
    </row>
    <row r="1801" spans="2:5" x14ac:dyDescent="0.3">
      <c r="B1801">
        <f>$A$61</f>
        <v>6</v>
      </c>
      <c r="E1801">
        <v>6</v>
      </c>
    </row>
    <row r="1802" spans="2:5" x14ac:dyDescent="0.3">
      <c r="B1802">
        <f t="shared" ref="B1802:B1830" si="60">$A$61</f>
        <v>6</v>
      </c>
      <c r="E1802">
        <v>6</v>
      </c>
    </row>
    <row r="1803" spans="2:5" x14ac:dyDescent="0.3">
      <c r="B1803">
        <f t="shared" si="60"/>
        <v>6</v>
      </c>
      <c r="E1803">
        <v>6</v>
      </c>
    </row>
    <row r="1804" spans="2:5" x14ac:dyDescent="0.3">
      <c r="B1804">
        <f t="shared" si="60"/>
        <v>6</v>
      </c>
      <c r="E1804">
        <v>6</v>
      </c>
    </row>
    <row r="1805" spans="2:5" x14ac:dyDescent="0.3">
      <c r="B1805">
        <f t="shared" si="60"/>
        <v>6</v>
      </c>
      <c r="E1805">
        <v>6</v>
      </c>
    </row>
    <row r="1806" spans="2:5" x14ac:dyDescent="0.3">
      <c r="B1806">
        <f t="shared" si="60"/>
        <v>6</v>
      </c>
      <c r="E1806">
        <v>6</v>
      </c>
    </row>
    <row r="1807" spans="2:5" x14ac:dyDescent="0.3">
      <c r="B1807">
        <f t="shared" si="60"/>
        <v>6</v>
      </c>
      <c r="E1807">
        <v>6</v>
      </c>
    </row>
    <row r="1808" spans="2:5" x14ac:dyDescent="0.3">
      <c r="B1808">
        <f t="shared" si="60"/>
        <v>6</v>
      </c>
      <c r="E1808">
        <v>6</v>
      </c>
    </row>
    <row r="1809" spans="2:5" x14ac:dyDescent="0.3">
      <c r="B1809">
        <f t="shared" si="60"/>
        <v>6</v>
      </c>
      <c r="E1809">
        <v>6</v>
      </c>
    </row>
    <row r="1810" spans="2:5" x14ac:dyDescent="0.3">
      <c r="B1810">
        <f t="shared" si="60"/>
        <v>6</v>
      </c>
      <c r="E1810">
        <v>6</v>
      </c>
    </row>
    <row r="1811" spans="2:5" x14ac:dyDescent="0.3">
      <c r="B1811">
        <f t="shared" si="60"/>
        <v>6</v>
      </c>
      <c r="E1811">
        <v>6</v>
      </c>
    </row>
    <row r="1812" spans="2:5" x14ac:dyDescent="0.3">
      <c r="B1812">
        <f t="shared" si="60"/>
        <v>6</v>
      </c>
      <c r="E1812">
        <v>6</v>
      </c>
    </row>
    <row r="1813" spans="2:5" x14ac:dyDescent="0.3">
      <c r="B1813">
        <f t="shared" si="60"/>
        <v>6</v>
      </c>
      <c r="E1813">
        <v>6</v>
      </c>
    </row>
    <row r="1814" spans="2:5" x14ac:dyDescent="0.3">
      <c r="B1814">
        <f t="shared" si="60"/>
        <v>6</v>
      </c>
      <c r="E1814">
        <v>6</v>
      </c>
    </row>
    <row r="1815" spans="2:5" x14ac:dyDescent="0.3">
      <c r="B1815">
        <f t="shared" si="60"/>
        <v>6</v>
      </c>
      <c r="E1815">
        <v>6</v>
      </c>
    </row>
    <row r="1816" spans="2:5" x14ac:dyDescent="0.3">
      <c r="B1816">
        <f t="shared" si="60"/>
        <v>6</v>
      </c>
      <c r="E1816">
        <v>6</v>
      </c>
    </row>
    <row r="1817" spans="2:5" x14ac:dyDescent="0.3">
      <c r="B1817">
        <f t="shared" si="60"/>
        <v>6</v>
      </c>
      <c r="E1817">
        <v>6</v>
      </c>
    </row>
    <row r="1818" spans="2:5" x14ac:dyDescent="0.3">
      <c r="B1818">
        <f t="shared" si="60"/>
        <v>6</v>
      </c>
      <c r="E1818">
        <v>6</v>
      </c>
    </row>
    <row r="1819" spans="2:5" x14ac:dyDescent="0.3">
      <c r="B1819">
        <f t="shared" si="60"/>
        <v>6</v>
      </c>
      <c r="E1819">
        <v>6</v>
      </c>
    </row>
    <row r="1820" spans="2:5" x14ac:dyDescent="0.3">
      <c r="B1820">
        <f t="shared" si="60"/>
        <v>6</v>
      </c>
      <c r="E1820">
        <v>6</v>
      </c>
    </row>
    <row r="1821" spans="2:5" x14ac:dyDescent="0.3">
      <c r="B1821">
        <f t="shared" si="60"/>
        <v>6</v>
      </c>
      <c r="E1821">
        <v>6</v>
      </c>
    </row>
    <row r="1822" spans="2:5" x14ac:dyDescent="0.3">
      <c r="B1822">
        <f t="shared" si="60"/>
        <v>6</v>
      </c>
      <c r="E1822">
        <v>6</v>
      </c>
    </row>
    <row r="1823" spans="2:5" x14ac:dyDescent="0.3">
      <c r="B1823">
        <f t="shared" si="60"/>
        <v>6</v>
      </c>
      <c r="E1823">
        <v>6</v>
      </c>
    </row>
    <row r="1824" spans="2:5" x14ac:dyDescent="0.3">
      <c r="B1824">
        <f t="shared" si="60"/>
        <v>6</v>
      </c>
      <c r="E1824">
        <v>6</v>
      </c>
    </row>
    <row r="1825" spans="2:5" x14ac:dyDescent="0.3">
      <c r="B1825">
        <f t="shared" si="60"/>
        <v>6</v>
      </c>
      <c r="E1825">
        <v>6</v>
      </c>
    </row>
    <row r="1826" spans="2:5" x14ac:dyDescent="0.3">
      <c r="B1826">
        <f t="shared" si="60"/>
        <v>6</v>
      </c>
      <c r="E1826">
        <v>6</v>
      </c>
    </row>
    <row r="1827" spans="2:5" x14ac:dyDescent="0.3">
      <c r="B1827">
        <f t="shared" si="60"/>
        <v>6</v>
      </c>
      <c r="E1827">
        <v>6</v>
      </c>
    </row>
    <row r="1828" spans="2:5" x14ac:dyDescent="0.3">
      <c r="B1828">
        <f t="shared" si="60"/>
        <v>6</v>
      </c>
      <c r="E1828">
        <v>6</v>
      </c>
    </row>
    <row r="1829" spans="2:5" x14ac:dyDescent="0.3">
      <c r="B1829">
        <f t="shared" si="60"/>
        <v>6</v>
      </c>
      <c r="E1829">
        <v>6</v>
      </c>
    </row>
    <row r="1830" spans="2:5" x14ac:dyDescent="0.3">
      <c r="B1830">
        <f t="shared" si="60"/>
        <v>6</v>
      </c>
      <c r="E1830">
        <v>6</v>
      </c>
    </row>
    <row r="1831" spans="2:5" x14ac:dyDescent="0.3">
      <c r="B1831">
        <f>$A$62</f>
        <v>7</v>
      </c>
      <c r="E1831">
        <v>7</v>
      </c>
    </row>
    <row r="1832" spans="2:5" x14ac:dyDescent="0.3">
      <c r="B1832">
        <f t="shared" ref="B1832:B1860" si="61">$A$62</f>
        <v>7</v>
      </c>
      <c r="E1832">
        <v>7</v>
      </c>
    </row>
    <row r="1833" spans="2:5" x14ac:dyDescent="0.3">
      <c r="B1833">
        <f t="shared" si="61"/>
        <v>7</v>
      </c>
      <c r="E1833">
        <v>7</v>
      </c>
    </row>
    <row r="1834" spans="2:5" x14ac:dyDescent="0.3">
      <c r="B1834">
        <f t="shared" si="61"/>
        <v>7</v>
      </c>
      <c r="E1834">
        <v>7</v>
      </c>
    </row>
    <row r="1835" spans="2:5" x14ac:dyDescent="0.3">
      <c r="B1835">
        <f t="shared" si="61"/>
        <v>7</v>
      </c>
      <c r="E1835">
        <v>7</v>
      </c>
    </row>
    <row r="1836" spans="2:5" x14ac:dyDescent="0.3">
      <c r="B1836">
        <f t="shared" si="61"/>
        <v>7</v>
      </c>
      <c r="E1836">
        <v>7</v>
      </c>
    </row>
    <row r="1837" spans="2:5" x14ac:dyDescent="0.3">
      <c r="B1837">
        <f t="shared" si="61"/>
        <v>7</v>
      </c>
      <c r="E1837">
        <v>7</v>
      </c>
    </row>
    <row r="1838" spans="2:5" x14ac:dyDescent="0.3">
      <c r="B1838">
        <f t="shared" si="61"/>
        <v>7</v>
      </c>
      <c r="E1838">
        <v>7</v>
      </c>
    </row>
    <row r="1839" spans="2:5" x14ac:dyDescent="0.3">
      <c r="B1839">
        <f t="shared" si="61"/>
        <v>7</v>
      </c>
      <c r="E1839">
        <v>7</v>
      </c>
    </row>
    <row r="1840" spans="2:5" x14ac:dyDescent="0.3">
      <c r="B1840">
        <f t="shared" si="61"/>
        <v>7</v>
      </c>
      <c r="E1840">
        <v>7</v>
      </c>
    </row>
    <row r="1841" spans="2:5" x14ac:dyDescent="0.3">
      <c r="B1841">
        <f t="shared" si="61"/>
        <v>7</v>
      </c>
      <c r="E1841">
        <v>7</v>
      </c>
    </row>
    <row r="1842" spans="2:5" x14ac:dyDescent="0.3">
      <c r="B1842">
        <f t="shared" si="61"/>
        <v>7</v>
      </c>
      <c r="E1842">
        <v>7</v>
      </c>
    </row>
    <row r="1843" spans="2:5" x14ac:dyDescent="0.3">
      <c r="B1843">
        <f t="shared" si="61"/>
        <v>7</v>
      </c>
      <c r="E1843">
        <v>7</v>
      </c>
    </row>
    <row r="1844" spans="2:5" x14ac:dyDescent="0.3">
      <c r="B1844">
        <f t="shared" si="61"/>
        <v>7</v>
      </c>
      <c r="E1844">
        <v>7</v>
      </c>
    </row>
    <row r="1845" spans="2:5" x14ac:dyDescent="0.3">
      <c r="B1845">
        <f t="shared" si="61"/>
        <v>7</v>
      </c>
      <c r="E1845">
        <v>7</v>
      </c>
    </row>
    <row r="1846" spans="2:5" x14ac:dyDescent="0.3">
      <c r="B1846">
        <f t="shared" si="61"/>
        <v>7</v>
      </c>
      <c r="E1846">
        <v>7</v>
      </c>
    </row>
    <row r="1847" spans="2:5" x14ac:dyDescent="0.3">
      <c r="B1847">
        <f t="shared" si="61"/>
        <v>7</v>
      </c>
      <c r="E1847">
        <v>7</v>
      </c>
    </row>
    <row r="1848" spans="2:5" x14ac:dyDescent="0.3">
      <c r="B1848">
        <f t="shared" si="61"/>
        <v>7</v>
      </c>
      <c r="E1848">
        <v>7</v>
      </c>
    </row>
    <row r="1849" spans="2:5" x14ac:dyDescent="0.3">
      <c r="B1849">
        <f t="shared" si="61"/>
        <v>7</v>
      </c>
      <c r="E1849">
        <v>7</v>
      </c>
    </row>
    <row r="1850" spans="2:5" x14ac:dyDescent="0.3">
      <c r="B1850">
        <f t="shared" si="61"/>
        <v>7</v>
      </c>
      <c r="E1850">
        <v>7</v>
      </c>
    </row>
    <row r="1851" spans="2:5" x14ac:dyDescent="0.3">
      <c r="B1851">
        <f t="shared" si="61"/>
        <v>7</v>
      </c>
      <c r="E1851">
        <v>7</v>
      </c>
    </row>
    <row r="1852" spans="2:5" x14ac:dyDescent="0.3">
      <c r="B1852">
        <f t="shared" si="61"/>
        <v>7</v>
      </c>
      <c r="E1852">
        <v>7</v>
      </c>
    </row>
    <row r="1853" spans="2:5" x14ac:dyDescent="0.3">
      <c r="B1853">
        <f t="shared" si="61"/>
        <v>7</v>
      </c>
      <c r="E1853">
        <v>7</v>
      </c>
    </row>
    <row r="1854" spans="2:5" x14ac:dyDescent="0.3">
      <c r="B1854">
        <f t="shared" si="61"/>
        <v>7</v>
      </c>
      <c r="E1854">
        <v>7</v>
      </c>
    </row>
    <row r="1855" spans="2:5" x14ac:dyDescent="0.3">
      <c r="B1855">
        <f t="shared" si="61"/>
        <v>7</v>
      </c>
      <c r="E1855">
        <v>7</v>
      </c>
    </row>
    <row r="1856" spans="2:5" x14ac:dyDescent="0.3">
      <c r="B1856">
        <f t="shared" si="61"/>
        <v>7</v>
      </c>
      <c r="E1856">
        <v>7</v>
      </c>
    </row>
    <row r="1857" spans="2:5" x14ac:dyDescent="0.3">
      <c r="B1857">
        <f t="shared" si="61"/>
        <v>7</v>
      </c>
      <c r="E1857">
        <v>7</v>
      </c>
    </row>
    <row r="1858" spans="2:5" x14ac:dyDescent="0.3">
      <c r="B1858">
        <f t="shared" si="61"/>
        <v>7</v>
      </c>
      <c r="E1858">
        <v>7</v>
      </c>
    </row>
    <row r="1859" spans="2:5" x14ac:dyDescent="0.3">
      <c r="B1859">
        <f t="shared" si="61"/>
        <v>7</v>
      </c>
      <c r="E1859">
        <v>7</v>
      </c>
    </row>
    <row r="1860" spans="2:5" x14ac:dyDescent="0.3">
      <c r="B1860">
        <f t="shared" si="61"/>
        <v>7</v>
      </c>
      <c r="E1860">
        <v>7</v>
      </c>
    </row>
    <row r="1861" spans="2:5" x14ac:dyDescent="0.3">
      <c r="B1861">
        <f>$A$63</f>
        <v>8</v>
      </c>
      <c r="E1861">
        <v>8</v>
      </c>
    </row>
    <row r="1862" spans="2:5" x14ac:dyDescent="0.3">
      <c r="B1862">
        <f t="shared" ref="B1862:B1890" si="62">$A$63</f>
        <v>8</v>
      </c>
      <c r="E1862">
        <v>8</v>
      </c>
    </row>
    <row r="1863" spans="2:5" x14ac:dyDescent="0.3">
      <c r="B1863">
        <f t="shared" si="62"/>
        <v>8</v>
      </c>
      <c r="E1863">
        <v>8</v>
      </c>
    </row>
    <row r="1864" spans="2:5" x14ac:dyDescent="0.3">
      <c r="B1864">
        <f t="shared" si="62"/>
        <v>8</v>
      </c>
      <c r="E1864">
        <v>8</v>
      </c>
    </row>
    <row r="1865" spans="2:5" x14ac:dyDescent="0.3">
      <c r="B1865">
        <f t="shared" si="62"/>
        <v>8</v>
      </c>
      <c r="E1865">
        <v>8</v>
      </c>
    </row>
    <row r="1866" spans="2:5" x14ac:dyDescent="0.3">
      <c r="B1866">
        <f t="shared" si="62"/>
        <v>8</v>
      </c>
      <c r="E1866">
        <v>8</v>
      </c>
    </row>
    <row r="1867" spans="2:5" x14ac:dyDescent="0.3">
      <c r="B1867">
        <f t="shared" si="62"/>
        <v>8</v>
      </c>
      <c r="E1867">
        <v>8</v>
      </c>
    </row>
    <row r="1868" spans="2:5" x14ac:dyDescent="0.3">
      <c r="B1868">
        <f t="shared" si="62"/>
        <v>8</v>
      </c>
      <c r="E1868">
        <v>8</v>
      </c>
    </row>
    <row r="1869" spans="2:5" x14ac:dyDescent="0.3">
      <c r="B1869">
        <f t="shared" si="62"/>
        <v>8</v>
      </c>
      <c r="E1869">
        <v>8</v>
      </c>
    </row>
    <row r="1870" spans="2:5" x14ac:dyDescent="0.3">
      <c r="B1870">
        <f t="shared" si="62"/>
        <v>8</v>
      </c>
      <c r="E1870">
        <v>8</v>
      </c>
    </row>
    <row r="1871" spans="2:5" x14ac:dyDescent="0.3">
      <c r="B1871">
        <f t="shared" si="62"/>
        <v>8</v>
      </c>
      <c r="E1871">
        <v>8</v>
      </c>
    </row>
    <row r="1872" spans="2:5" x14ac:dyDescent="0.3">
      <c r="B1872">
        <f t="shared" si="62"/>
        <v>8</v>
      </c>
      <c r="E1872">
        <v>8</v>
      </c>
    </row>
    <row r="1873" spans="2:5" x14ac:dyDescent="0.3">
      <c r="B1873">
        <f t="shared" si="62"/>
        <v>8</v>
      </c>
      <c r="E1873">
        <v>8</v>
      </c>
    </row>
    <row r="1874" spans="2:5" x14ac:dyDescent="0.3">
      <c r="B1874">
        <f t="shared" si="62"/>
        <v>8</v>
      </c>
      <c r="E1874">
        <v>8</v>
      </c>
    </row>
    <row r="1875" spans="2:5" x14ac:dyDescent="0.3">
      <c r="B1875">
        <f t="shared" si="62"/>
        <v>8</v>
      </c>
      <c r="E1875">
        <v>8</v>
      </c>
    </row>
    <row r="1876" spans="2:5" x14ac:dyDescent="0.3">
      <c r="B1876">
        <f t="shared" si="62"/>
        <v>8</v>
      </c>
      <c r="E1876">
        <v>8</v>
      </c>
    </row>
    <row r="1877" spans="2:5" x14ac:dyDescent="0.3">
      <c r="B1877">
        <f t="shared" si="62"/>
        <v>8</v>
      </c>
      <c r="E1877">
        <v>8</v>
      </c>
    </row>
    <row r="1878" spans="2:5" x14ac:dyDescent="0.3">
      <c r="B1878">
        <f t="shared" si="62"/>
        <v>8</v>
      </c>
      <c r="E1878">
        <v>8</v>
      </c>
    </row>
    <row r="1879" spans="2:5" x14ac:dyDescent="0.3">
      <c r="B1879">
        <f t="shared" si="62"/>
        <v>8</v>
      </c>
      <c r="E1879">
        <v>8</v>
      </c>
    </row>
    <row r="1880" spans="2:5" x14ac:dyDescent="0.3">
      <c r="B1880">
        <f t="shared" si="62"/>
        <v>8</v>
      </c>
      <c r="E1880">
        <v>8</v>
      </c>
    </row>
    <row r="1881" spans="2:5" x14ac:dyDescent="0.3">
      <c r="B1881">
        <f t="shared" si="62"/>
        <v>8</v>
      </c>
      <c r="E1881">
        <v>8</v>
      </c>
    </row>
    <row r="1882" spans="2:5" x14ac:dyDescent="0.3">
      <c r="B1882">
        <f t="shared" si="62"/>
        <v>8</v>
      </c>
      <c r="E1882">
        <v>8</v>
      </c>
    </row>
    <row r="1883" spans="2:5" x14ac:dyDescent="0.3">
      <c r="B1883">
        <f t="shared" si="62"/>
        <v>8</v>
      </c>
      <c r="E1883">
        <v>8</v>
      </c>
    </row>
    <row r="1884" spans="2:5" x14ac:dyDescent="0.3">
      <c r="B1884">
        <f t="shared" si="62"/>
        <v>8</v>
      </c>
      <c r="E1884">
        <v>8</v>
      </c>
    </row>
    <row r="1885" spans="2:5" x14ac:dyDescent="0.3">
      <c r="B1885">
        <f t="shared" si="62"/>
        <v>8</v>
      </c>
      <c r="E1885">
        <v>8</v>
      </c>
    </row>
    <row r="1886" spans="2:5" x14ac:dyDescent="0.3">
      <c r="B1886">
        <f t="shared" si="62"/>
        <v>8</v>
      </c>
      <c r="E1886">
        <v>8</v>
      </c>
    </row>
    <row r="1887" spans="2:5" x14ac:dyDescent="0.3">
      <c r="B1887">
        <f t="shared" si="62"/>
        <v>8</v>
      </c>
      <c r="E1887">
        <v>8</v>
      </c>
    </row>
    <row r="1888" spans="2:5" x14ac:dyDescent="0.3">
      <c r="B1888">
        <f t="shared" si="62"/>
        <v>8</v>
      </c>
      <c r="E1888">
        <v>8</v>
      </c>
    </row>
    <row r="1889" spans="2:5" x14ac:dyDescent="0.3">
      <c r="B1889">
        <f t="shared" si="62"/>
        <v>8</v>
      </c>
      <c r="E1889">
        <v>8</v>
      </c>
    </row>
    <row r="1890" spans="2:5" x14ac:dyDescent="0.3">
      <c r="B1890">
        <f t="shared" si="62"/>
        <v>8</v>
      </c>
      <c r="E1890">
        <v>8</v>
      </c>
    </row>
    <row r="1891" spans="2:5" x14ac:dyDescent="0.3">
      <c r="B1891">
        <f>$A$64</f>
        <v>7</v>
      </c>
      <c r="E1891">
        <v>7</v>
      </c>
    </row>
    <row r="1892" spans="2:5" x14ac:dyDescent="0.3">
      <c r="B1892">
        <f t="shared" ref="B1892:B1920" si="63">$A$64</f>
        <v>7</v>
      </c>
      <c r="E1892">
        <v>7</v>
      </c>
    </row>
    <row r="1893" spans="2:5" x14ac:dyDescent="0.3">
      <c r="B1893">
        <f t="shared" si="63"/>
        <v>7</v>
      </c>
      <c r="E1893">
        <v>7</v>
      </c>
    </row>
    <row r="1894" spans="2:5" x14ac:dyDescent="0.3">
      <c r="B1894">
        <f t="shared" si="63"/>
        <v>7</v>
      </c>
      <c r="E1894">
        <v>7</v>
      </c>
    </row>
    <row r="1895" spans="2:5" x14ac:dyDescent="0.3">
      <c r="B1895">
        <f t="shared" si="63"/>
        <v>7</v>
      </c>
      <c r="E1895">
        <v>7</v>
      </c>
    </row>
    <row r="1896" spans="2:5" x14ac:dyDescent="0.3">
      <c r="B1896">
        <f t="shared" si="63"/>
        <v>7</v>
      </c>
      <c r="E1896">
        <v>7</v>
      </c>
    </row>
    <row r="1897" spans="2:5" x14ac:dyDescent="0.3">
      <c r="B1897">
        <f t="shared" si="63"/>
        <v>7</v>
      </c>
      <c r="E1897">
        <v>7</v>
      </c>
    </row>
    <row r="1898" spans="2:5" x14ac:dyDescent="0.3">
      <c r="B1898">
        <f t="shared" si="63"/>
        <v>7</v>
      </c>
      <c r="E1898">
        <v>7</v>
      </c>
    </row>
    <row r="1899" spans="2:5" x14ac:dyDescent="0.3">
      <c r="B1899">
        <f t="shared" si="63"/>
        <v>7</v>
      </c>
      <c r="E1899">
        <v>7</v>
      </c>
    </row>
    <row r="1900" spans="2:5" x14ac:dyDescent="0.3">
      <c r="B1900">
        <f t="shared" si="63"/>
        <v>7</v>
      </c>
      <c r="E1900">
        <v>7</v>
      </c>
    </row>
    <row r="1901" spans="2:5" x14ac:dyDescent="0.3">
      <c r="B1901">
        <f t="shared" si="63"/>
        <v>7</v>
      </c>
      <c r="E1901">
        <v>7</v>
      </c>
    </row>
    <row r="1902" spans="2:5" x14ac:dyDescent="0.3">
      <c r="B1902">
        <f t="shared" si="63"/>
        <v>7</v>
      </c>
      <c r="E1902">
        <v>7</v>
      </c>
    </row>
    <row r="1903" spans="2:5" x14ac:dyDescent="0.3">
      <c r="B1903">
        <f t="shared" si="63"/>
        <v>7</v>
      </c>
      <c r="E1903">
        <v>7</v>
      </c>
    </row>
    <row r="1904" spans="2:5" x14ac:dyDescent="0.3">
      <c r="B1904">
        <f t="shared" si="63"/>
        <v>7</v>
      </c>
      <c r="E1904">
        <v>7</v>
      </c>
    </row>
    <row r="1905" spans="2:5" x14ac:dyDescent="0.3">
      <c r="B1905">
        <f t="shared" si="63"/>
        <v>7</v>
      </c>
      <c r="E1905">
        <v>7</v>
      </c>
    </row>
    <row r="1906" spans="2:5" x14ac:dyDescent="0.3">
      <c r="B1906">
        <f t="shared" si="63"/>
        <v>7</v>
      </c>
      <c r="E1906">
        <v>7</v>
      </c>
    </row>
    <row r="1907" spans="2:5" x14ac:dyDescent="0.3">
      <c r="B1907">
        <f t="shared" si="63"/>
        <v>7</v>
      </c>
      <c r="E1907">
        <v>7</v>
      </c>
    </row>
    <row r="1908" spans="2:5" x14ac:dyDescent="0.3">
      <c r="B1908">
        <f t="shared" si="63"/>
        <v>7</v>
      </c>
      <c r="E1908">
        <v>7</v>
      </c>
    </row>
    <row r="1909" spans="2:5" x14ac:dyDescent="0.3">
      <c r="B1909">
        <f t="shared" si="63"/>
        <v>7</v>
      </c>
      <c r="E1909">
        <v>7</v>
      </c>
    </row>
    <row r="1910" spans="2:5" x14ac:dyDescent="0.3">
      <c r="B1910">
        <f t="shared" si="63"/>
        <v>7</v>
      </c>
      <c r="E1910">
        <v>7</v>
      </c>
    </row>
    <row r="1911" spans="2:5" x14ac:dyDescent="0.3">
      <c r="B1911">
        <f t="shared" si="63"/>
        <v>7</v>
      </c>
      <c r="E1911">
        <v>7</v>
      </c>
    </row>
    <row r="1912" spans="2:5" x14ac:dyDescent="0.3">
      <c r="B1912">
        <f t="shared" si="63"/>
        <v>7</v>
      </c>
      <c r="E1912">
        <v>7</v>
      </c>
    </row>
    <row r="1913" spans="2:5" x14ac:dyDescent="0.3">
      <c r="B1913">
        <f t="shared" si="63"/>
        <v>7</v>
      </c>
      <c r="E1913">
        <v>7</v>
      </c>
    </row>
    <row r="1914" spans="2:5" x14ac:dyDescent="0.3">
      <c r="B1914">
        <f t="shared" si="63"/>
        <v>7</v>
      </c>
      <c r="E1914">
        <v>7</v>
      </c>
    </row>
    <row r="1915" spans="2:5" x14ac:dyDescent="0.3">
      <c r="B1915">
        <f t="shared" si="63"/>
        <v>7</v>
      </c>
      <c r="E1915">
        <v>7</v>
      </c>
    </row>
    <row r="1916" spans="2:5" x14ac:dyDescent="0.3">
      <c r="B1916">
        <f t="shared" si="63"/>
        <v>7</v>
      </c>
      <c r="E1916">
        <v>7</v>
      </c>
    </row>
    <row r="1917" spans="2:5" x14ac:dyDescent="0.3">
      <c r="B1917">
        <f t="shared" si="63"/>
        <v>7</v>
      </c>
      <c r="E1917">
        <v>7</v>
      </c>
    </row>
    <row r="1918" spans="2:5" x14ac:dyDescent="0.3">
      <c r="B1918">
        <f t="shared" si="63"/>
        <v>7</v>
      </c>
      <c r="E1918">
        <v>7</v>
      </c>
    </row>
    <row r="1919" spans="2:5" x14ac:dyDescent="0.3">
      <c r="B1919">
        <f t="shared" si="63"/>
        <v>7</v>
      </c>
      <c r="E1919">
        <v>7</v>
      </c>
    </row>
    <row r="1920" spans="2:5" x14ac:dyDescent="0.3">
      <c r="B1920">
        <f t="shared" si="63"/>
        <v>7</v>
      </c>
      <c r="E1920">
        <v>7</v>
      </c>
    </row>
    <row r="1921" spans="2:5" x14ac:dyDescent="0.3">
      <c r="B1921">
        <f>$A$65</f>
        <v>6</v>
      </c>
      <c r="E1921">
        <v>6</v>
      </c>
    </row>
    <row r="1922" spans="2:5" x14ac:dyDescent="0.3">
      <c r="B1922">
        <f t="shared" ref="B1922:B1950" si="64">$A$65</f>
        <v>6</v>
      </c>
      <c r="E1922">
        <v>6</v>
      </c>
    </row>
    <row r="1923" spans="2:5" x14ac:dyDescent="0.3">
      <c r="B1923">
        <f t="shared" si="64"/>
        <v>6</v>
      </c>
      <c r="E1923">
        <v>6</v>
      </c>
    </row>
    <row r="1924" spans="2:5" x14ac:dyDescent="0.3">
      <c r="B1924">
        <f t="shared" si="64"/>
        <v>6</v>
      </c>
      <c r="E1924">
        <v>6</v>
      </c>
    </row>
    <row r="1925" spans="2:5" x14ac:dyDescent="0.3">
      <c r="B1925">
        <f t="shared" si="64"/>
        <v>6</v>
      </c>
      <c r="E1925">
        <v>6</v>
      </c>
    </row>
    <row r="1926" spans="2:5" x14ac:dyDescent="0.3">
      <c r="B1926">
        <f t="shared" si="64"/>
        <v>6</v>
      </c>
      <c r="E1926">
        <v>6</v>
      </c>
    </row>
    <row r="1927" spans="2:5" x14ac:dyDescent="0.3">
      <c r="B1927">
        <f t="shared" si="64"/>
        <v>6</v>
      </c>
      <c r="E1927">
        <v>6</v>
      </c>
    </row>
    <row r="1928" spans="2:5" x14ac:dyDescent="0.3">
      <c r="B1928">
        <f t="shared" si="64"/>
        <v>6</v>
      </c>
      <c r="E1928">
        <v>6</v>
      </c>
    </row>
    <row r="1929" spans="2:5" x14ac:dyDescent="0.3">
      <c r="B1929">
        <f t="shared" si="64"/>
        <v>6</v>
      </c>
      <c r="E1929">
        <v>6</v>
      </c>
    </row>
    <row r="1930" spans="2:5" x14ac:dyDescent="0.3">
      <c r="B1930">
        <f t="shared" si="64"/>
        <v>6</v>
      </c>
      <c r="E1930">
        <v>6</v>
      </c>
    </row>
    <row r="1931" spans="2:5" x14ac:dyDescent="0.3">
      <c r="B1931">
        <f t="shared" si="64"/>
        <v>6</v>
      </c>
      <c r="E1931">
        <v>6</v>
      </c>
    </row>
    <row r="1932" spans="2:5" x14ac:dyDescent="0.3">
      <c r="B1932">
        <f t="shared" si="64"/>
        <v>6</v>
      </c>
      <c r="E1932">
        <v>6</v>
      </c>
    </row>
    <row r="1933" spans="2:5" x14ac:dyDescent="0.3">
      <c r="B1933">
        <f t="shared" si="64"/>
        <v>6</v>
      </c>
      <c r="E1933">
        <v>6</v>
      </c>
    </row>
    <row r="1934" spans="2:5" x14ac:dyDescent="0.3">
      <c r="B1934">
        <f t="shared" si="64"/>
        <v>6</v>
      </c>
      <c r="E1934">
        <v>6</v>
      </c>
    </row>
    <row r="1935" spans="2:5" x14ac:dyDescent="0.3">
      <c r="B1935">
        <f t="shared" si="64"/>
        <v>6</v>
      </c>
      <c r="E1935">
        <v>6</v>
      </c>
    </row>
    <row r="1936" spans="2:5" x14ac:dyDescent="0.3">
      <c r="B1936">
        <f t="shared" si="64"/>
        <v>6</v>
      </c>
      <c r="E1936">
        <v>6</v>
      </c>
    </row>
    <row r="1937" spans="2:5" x14ac:dyDescent="0.3">
      <c r="B1937">
        <f t="shared" si="64"/>
        <v>6</v>
      </c>
      <c r="E1937">
        <v>6</v>
      </c>
    </row>
    <row r="1938" spans="2:5" x14ac:dyDescent="0.3">
      <c r="B1938">
        <f t="shared" si="64"/>
        <v>6</v>
      </c>
      <c r="E1938">
        <v>6</v>
      </c>
    </row>
    <row r="1939" spans="2:5" x14ac:dyDescent="0.3">
      <c r="B1939">
        <f t="shared" si="64"/>
        <v>6</v>
      </c>
      <c r="E1939">
        <v>6</v>
      </c>
    </row>
    <row r="1940" spans="2:5" x14ac:dyDescent="0.3">
      <c r="B1940">
        <f t="shared" si="64"/>
        <v>6</v>
      </c>
      <c r="E1940">
        <v>6</v>
      </c>
    </row>
    <row r="1941" spans="2:5" x14ac:dyDescent="0.3">
      <c r="B1941">
        <f t="shared" si="64"/>
        <v>6</v>
      </c>
      <c r="E1941">
        <v>6</v>
      </c>
    </row>
    <row r="1942" spans="2:5" x14ac:dyDescent="0.3">
      <c r="B1942">
        <f t="shared" si="64"/>
        <v>6</v>
      </c>
      <c r="E1942">
        <v>6</v>
      </c>
    </row>
    <row r="1943" spans="2:5" x14ac:dyDescent="0.3">
      <c r="B1943">
        <f t="shared" si="64"/>
        <v>6</v>
      </c>
      <c r="E1943">
        <v>6</v>
      </c>
    </row>
    <row r="1944" spans="2:5" x14ac:dyDescent="0.3">
      <c r="B1944">
        <f t="shared" si="64"/>
        <v>6</v>
      </c>
      <c r="E1944">
        <v>6</v>
      </c>
    </row>
    <row r="1945" spans="2:5" x14ac:dyDescent="0.3">
      <c r="B1945">
        <f t="shared" si="64"/>
        <v>6</v>
      </c>
      <c r="E1945">
        <v>6</v>
      </c>
    </row>
    <row r="1946" spans="2:5" x14ac:dyDescent="0.3">
      <c r="B1946">
        <f t="shared" si="64"/>
        <v>6</v>
      </c>
      <c r="E1946">
        <v>6</v>
      </c>
    </row>
    <row r="1947" spans="2:5" x14ac:dyDescent="0.3">
      <c r="B1947">
        <f t="shared" si="64"/>
        <v>6</v>
      </c>
      <c r="E1947">
        <v>6</v>
      </c>
    </row>
    <row r="1948" spans="2:5" x14ac:dyDescent="0.3">
      <c r="B1948">
        <f t="shared" si="64"/>
        <v>6</v>
      </c>
      <c r="E1948">
        <v>6</v>
      </c>
    </row>
    <row r="1949" spans="2:5" x14ac:dyDescent="0.3">
      <c r="B1949">
        <f t="shared" si="64"/>
        <v>6</v>
      </c>
      <c r="E1949">
        <v>6</v>
      </c>
    </row>
    <row r="1950" spans="2:5" x14ac:dyDescent="0.3">
      <c r="B1950">
        <f t="shared" si="64"/>
        <v>6</v>
      </c>
      <c r="E1950">
        <v>6</v>
      </c>
    </row>
    <row r="1951" spans="2:5" x14ac:dyDescent="0.3">
      <c r="B1951">
        <f>$A$66</f>
        <v>4</v>
      </c>
      <c r="E1951">
        <v>4</v>
      </c>
    </row>
    <row r="1952" spans="2:5" x14ac:dyDescent="0.3">
      <c r="B1952">
        <f t="shared" ref="B1952:B1980" si="65">$A$66</f>
        <v>4</v>
      </c>
      <c r="E1952">
        <v>4</v>
      </c>
    </row>
    <row r="1953" spans="2:5" x14ac:dyDescent="0.3">
      <c r="B1953">
        <f t="shared" si="65"/>
        <v>4</v>
      </c>
      <c r="E1953">
        <v>4</v>
      </c>
    </row>
    <row r="1954" spans="2:5" x14ac:dyDescent="0.3">
      <c r="B1954">
        <f t="shared" si="65"/>
        <v>4</v>
      </c>
      <c r="E1954">
        <v>4</v>
      </c>
    </row>
    <row r="1955" spans="2:5" x14ac:dyDescent="0.3">
      <c r="B1955">
        <f t="shared" si="65"/>
        <v>4</v>
      </c>
      <c r="E1955">
        <v>4</v>
      </c>
    </row>
    <row r="1956" spans="2:5" x14ac:dyDescent="0.3">
      <c r="B1956">
        <f t="shared" si="65"/>
        <v>4</v>
      </c>
      <c r="E1956">
        <v>4</v>
      </c>
    </row>
    <row r="1957" spans="2:5" x14ac:dyDescent="0.3">
      <c r="B1957">
        <f t="shared" si="65"/>
        <v>4</v>
      </c>
      <c r="E1957">
        <v>4</v>
      </c>
    </row>
    <row r="1958" spans="2:5" x14ac:dyDescent="0.3">
      <c r="B1958">
        <f t="shared" si="65"/>
        <v>4</v>
      </c>
      <c r="E1958">
        <v>4</v>
      </c>
    </row>
    <row r="1959" spans="2:5" x14ac:dyDescent="0.3">
      <c r="B1959">
        <f t="shared" si="65"/>
        <v>4</v>
      </c>
      <c r="E1959">
        <v>4</v>
      </c>
    </row>
    <row r="1960" spans="2:5" x14ac:dyDescent="0.3">
      <c r="B1960">
        <f t="shared" si="65"/>
        <v>4</v>
      </c>
      <c r="E1960">
        <v>4</v>
      </c>
    </row>
    <row r="1961" spans="2:5" x14ac:dyDescent="0.3">
      <c r="B1961">
        <f t="shared" si="65"/>
        <v>4</v>
      </c>
      <c r="E1961">
        <v>4</v>
      </c>
    </row>
    <row r="1962" spans="2:5" x14ac:dyDescent="0.3">
      <c r="B1962">
        <f t="shared" si="65"/>
        <v>4</v>
      </c>
      <c r="E1962">
        <v>4</v>
      </c>
    </row>
    <row r="1963" spans="2:5" x14ac:dyDescent="0.3">
      <c r="B1963">
        <f t="shared" si="65"/>
        <v>4</v>
      </c>
      <c r="E1963">
        <v>4</v>
      </c>
    </row>
    <row r="1964" spans="2:5" x14ac:dyDescent="0.3">
      <c r="B1964">
        <f t="shared" si="65"/>
        <v>4</v>
      </c>
      <c r="E1964">
        <v>4</v>
      </c>
    </row>
    <row r="1965" spans="2:5" x14ac:dyDescent="0.3">
      <c r="B1965">
        <f t="shared" si="65"/>
        <v>4</v>
      </c>
      <c r="E1965">
        <v>4</v>
      </c>
    </row>
    <row r="1966" spans="2:5" x14ac:dyDescent="0.3">
      <c r="B1966">
        <f t="shared" si="65"/>
        <v>4</v>
      </c>
      <c r="E1966">
        <v>4</v>
      </c>
    </row>
    <row r="1967" spans="2:5" x14ac:dyDescent="0.3">
      <c r="B1967">
        <f t="shared" si="65"/>
        <v>4</v>
      </c>
      <c r="E1967">
        <v>4</v>
      </c>
    </row>
    <row r="1968" spans="2:5" x14ac:dyDescent="0.3">
      <c r="B1968">
        <f t="shared" si="65"/>
        <v>4</v>
      </c>
      <c r="E1968">
        <v>4</v>
      </c>
    </row>
    <row r="1969" spans="2:5" x14ac:dyDescent="0.3">
      <c r="B1969">
        <f t="shared" si="65"/>
        <v>4</v>
      </c>
      <c r="E1969">
        <v>4</v>
      </c>
    </row>
    <row r="1970" spans="2:5" x14ac:dyDescent="0.3">
      <c r="B1970">
        <f t="shared" si="65"/>
        <v>4</v>
      </c>
      <c r="E1970">
        <v>4</v>
      </c>
    </row>
    <row r="1971" spans="2:5" x14ac:dyDescent="0.3">
      <c r="B1971">
        <f t="shared" si="65"/>
        <v>4</v>
      </c>
      <c r="E1971">
        <v>4</v>
      </c>
    </row>
    <row r="1972" spans="2:5" x14ac:dyDescent="0.3">
      <c r="B1972">
        <f t="shared" si="65"/>
        <v>4</v>
      </c>
      <c r="E1972">
        <v>4</v>
      </c>
    </row>
    <row r="1973" spans="2:5" x14ac:dyDescent="0.3">
      <c r="B1973">
        <f t="shared" si="65"/>
        <v>4</v>
      </c>
      <c r="E1973">
        <v>4</v>
      </c>
    </row>
    <row r="1974" spans="2:5" x14ac:dyDescent="0.3">
      <c r="B1974">
        <f t="shared" si="65"/>
        <v>4</v>
      </c>
      <c r="E1974">
        <v>4</v>
      </c>
    </row>
    <row r="1975" spans="2:5" x14ac:dyDescent="0.3">
      <c r="B1975">
        <f t="shared" si="65"/>
        <v>4</v>
      </c>
      <c r="E1975">
        <v>4</v>
      </c>
    </row>
    <row r="1976" spans="2:5" x14ac:dyDescent="0.3">
      <c r="B1976">
        <f t="shared" si="65"/>
        <v>4</v>
      </c>
      <c r="E1976">
        <v>4</v>
      </c>
    </row>
    <row r="1977" spans="2:5" x14ac:dyDescent="0.3">
      <c r="B1977">
        <f t="shared" si="65"/>
        <v>4</v>
      </c>
      <c r="E1977">
        <v>4</v>
      </c>
    </row>
    <row r="1978" spans="2:5" x14ac:dyDescent="0.3">
      <c r="B1978">
        <f t="shared" si="65"/>
        <v>4</v>
      </c>
      <c r="E1978">
        <v>4</v>
      </c>
    </row>
    <row r="1979" spans="2:5" x14ac:dyDescent="0.3">
      <c r="B1979">
        <f t="shared" si="65"/>
        <v>4</v>
      </c>
      <c r="E1979">
        <v>4</v>
      </c>
    </row>
    <row r="1980" spans="2:5" x14ac:dyDescent="0.3">
      <c r="B1980">
        <f t="shared" si="65"/>
        <v>4</v>
      </c>
      <c r="E1980">
        <v>4</v>
      </c>
    </row>
    <row r="1981" spans="2:5" x14ac:dyDescent="0.3">
      <c r="B1981">
        <f>$A$67</f>
        <v>6</v>
      </c>
      <c r="E1981">
        <v>6</v>
      </c>
    </row>
    <row r="1982" spans="2:5" x14ac:dyDescent="0.3">
      <c r="B1982">
        <f t="shared" ref="B1982:B2010" si="66">$A$67</f>
        <v>6</v>
      </c>
      <c r="E1982">
        <v>6</v>
      </c>
    </row>
    <row r="1983" spans="2:5" x14ac:dyDescent="0.3">
      <c r="B1983">
        <f t="shared" si="66"/>
        <v>6</v>
      </c>
      <c r="E1983">
        <v>6</v>
      </c>
    </row>
    <row r="1984" spans="2:5" x14ac:dyDescent="0.3">
      <c r="B1984">
        <f t="shared" si="66"/>
        <v>6</v>
      </c>
      <c r="E1984">
        <v>6</v>
      </c>
    </row>
    <row r="1985" spans="2:5" x14ac:dyDescent="0.3">
      <c r="B1985">
        <f t="shared" si="66"/>
        <v>6</v>
      </c>
      <c r="E1985">
        <v>6</v>
      </c>
    </row>
    <row r="1986" spans="2:5" x14ac:dyDescent="0.3">
      <c r="B1986">
        <f t="shared" si="66"/>
        <v>6</v>
      </c>
      <c r="E1986">
        <v>6</v>
      </c>
    </row>
    <row r="1987" spans="2:5" x14ac:dyDescent="0.3">
      <c r="B1987">
        <f t="shared" si="66"/>
        <v>6</v>
      </c>
      <c r="E1987">
        <v>6</v>
      </c>
    </row>
    <row r="1988" spans="2:5" x14ac:dyDescent="0.3">
      <c r="B1988">
        <f t="shared" si="66"/>
        <v>6</v>
      </c>
      <c r="E1988">
        <v>6</v>
      </c>
    </row>
    <row r="1989" spans="2:5" x14ac:dyDescent="0.3">
      <c r="B1989">
        <f t="shared" si="66"/>
        <v>6</v>
      </c>
      <c r="E1989">
        <v>6</v>
      </c>
    </row>
    <row r="1990" spans="2:5" x14ac:dyDescent="0.3">
      <c r="B1990">
        <f t="shared" si="66"/>
        <v>6</v>
      </c>
      <c r="E1990">
        <v>6</v>
      </c>
    </row>
    <row r="1991" spans="2:5" x14ac:dyDescent="0.3">
      <c r="B1991">
        <f t="shared" si="66"/>
        <v>6</v>
      </c>
      <c r="E1991">
        <v>6</v>
      </c>
    </row>
    <row r="1992" spans="2:5" x14ac:dyDescent="0.3">
      <c r="B1992">
        <f t="shared" si="66"/>
        <v>6</v>
      </c>
      <c r="E1992">
        <v>6</v>
      </c>
    </row>
    <row r="1993" spans="2:5" x14ac:dyDescent="0.3">
      <c r="B1993">
        <f t="shared" si="66"/>
        <v>6</v>
      </c>
      <c r="E1993">
        <v>6</v>
      </c>
    </row>
    <row r="1994" spans="2:5" x14ac:dyDescent="0.3">
      <c r="B1994">
        <f t="shared" si="66"/>
        <v>6</v>
      </c>
      <c r="E1994">
        <v>6</v>
      </c>
    </row>
    <row r="1995" spans="2:5" x14ac:dyDescent="0.3">
      <c r="B1995">
        <f t="shared" si="66"/>
        <v>6</v>
      </c>
      <c r="E1995">
        <v>6</v>
      </c>
    </row>
    <row r="1996" spans="2:5" x14ac:dyDescent="0.3">
      <c r="B1996">
        <f t="shared" si="66"/>
        <v>6</v>
      </c>
      <c r="E1996">
        <v>6</v>
      </c>
    </row>
    <row r="1997" spans="2:5" x14ac:dyDescent="0.3">
      <c r="B1997">
        <f t="shared" si="66"/>
        <v>6</v>
      </c>
      <c r="E1997">
        <v>6</v>
      </c>
    </row>
    <row r="1998" spans="2:5" x14ac:dyDescent="0.3">
      <c r="B1998">
        <f t="shared" si="66"/>
        <v>6</v>
      </c>
      <c r="E1998">
        <v>6</v>
      </c>
    </row>
    <row r="1999" spans="2:5" x14ac:dyDescent="0.3">
      <c r="B1999">
        <f t="shared" si="66"/>
        <v>6</v>
      </c>
      <c r="E1999">
        <v>6</v>
      </c>
    </row>
    <row r="2000" spans="2:5" x14ac:dyDescent="0.3">
      <c r="B2000">
        <f t="shared" si="66"/>
        <v>6</v>
      </c>
      <c r="E2000">
        <v>6</v>
      </c>
    </row>
    <row r="2001" spans="2:5" x14ac:dyDescent="0.3">
      <c r="B2001">
        <f t="shared" si="66"/>
        <v>6</v>
      </c>
      <c r="E2001">
        <v>6</v>
      </c>
    </row>
    <row r="2002" spans="2:5" x14ac:dyDescent="0.3">
      <c r="B2002">
        <f t="shared" si="66"/>
        <v>6</v>
      </c>
      <c r="E2002">
        <v>6</v>
      </c>
    </row>
    <row r="2003" spans="2:5" x14ac:dyDescent="0.3">
      <c r="B2003">
        <f t="shared" si="66"/>
        <v>6</v>
      </c>
      <c r="E2003">
        <v>6</v>
      </c>
    </row>
    <row r="2004" spans="2:5" x14ac:dyDescent="0.3">
      <c r="B2004">
        <f t="shared" si="66"/>
        <v>6</v>
      </c>
      <c r="E2004">
        <v>6</v>
      </c>
    </row>
    <row r="2005" spans="2:5" x14ac:dyDescent="0.3">
      <c r="B2005">
        <f t="shared" si="66"/>
        <v>6</v>
      </c>
      <c r="E2005">
        <v>6</v>
      </c>
    </row>
    <row r="2006" spans="2:5" x14ac:dyDescent="0.3">
      <c r="B2006">
        <f t="shared" si="66"/>
        <v>6</v>
      </c>
      <c r="E2006">
        <v>6</v>
      </c>
    </row>
    <row r="2007" spans="2:5" x14ac:dyDescent="0.3">
      <c r="B2007">
        <f t="shared" si="66"/>
        <v>6</v>
      </c>
      <c r="E2007">
        <v>6</v>
      </c>
    </row>
    <row r="2008" spans="2:5" x14ac:dyDescent="0.3">
      <c r="B2008">
        <f t="shared" si="66"/>
        <v>6</v>
      </c>
      <c r="E2008">
        <v>6</v>
      </c>
    </row>
    <row r="2009" spans="2:5" x14ac:dyDescent="0.3">
      <c r="B2009">
        <f t="shared" si="66"/>
        <v>6</v>
      </c>
      <c r="E2009">
        <v>6</v>
      </c>
    </row>
    <row r="2010" spans="2:5" x14ac:dyDescent="0.3">
      <c r="B2010">
        <f t="shared" si="66"/>
        <v>6</v>
      </c>
      <c r="E2010">
        <v>6</v>
      </c>
    </row>
    <row r="2011" spans="2:5" x14ac:dyDescent="0.3">
      <c r="B2011">
        <f>$A$68</f>
        <v>4</v>
      </c>
      <c r="E2011">
        <v>4</v>
      </c>
    </row>
    <row r="2012" spans="2:5" x14ac:dyDescent="0.3">
      <c r="B2012">
        <f t="shared" ref="B2012:B2040" si="67">$A$68</f>
        <v>4</v>
      </c>
      <c r="E2012">
        <v>4</v>
      </c>
    </row>
    <row r="2013" spans="2:5" x14ac:dyDescent="0.3">
      <c r="B2013">
        <f t="shared" si="67"/>
        <v>4</v>
      </c>
      <c r="E2013">
        <v>4</v>
      </c>
    </row>
    <row r="2014" spans="2:5" x14ac:dyDescent="0.3">
      <c r="B2014">
        <f t="shared" si="67"/>
        <v>4</v>
      </c>
      <c r="E2014">
        <v>4</v>
      </c>
    </row>
    <row r="2015" spans="2:5" x14ac:dyDescent="0.3">
      <c r="B2015">
        <f t="shared" si="67"/>
        <v>4</v>
      </c>
      <c r="E2015">
        <v>4</v>
      </c>
    </row>
    <row r="2016" spans="2:5" x14ac:dyDescent="0.3">
      <c r="B2016">
        <f t="shared" si="67"/>
        <v>4</v>
      </c>
      <c r="E2016">
        <v>4</v>
      </c>
    </row>
    <row r="2017" spans="2:5" x14ac:dyDescent="0.3">
      <c r="B2017">
        <f t="shared" si="67"/>
        <v>4</v>
      </c>
      <c r="E2017">
        <v>4</v>
      </c>
    </row>
    <row r="2018" spans="2:5" x14ac:dyDescent="0.3">
      <c r="B2018">
        <f t="shared" si="67"/>
        <v>4</v>
      </c>
      <c r="E2018">
        <v>4</v>
      </c>
    </row>
    <row r="2019" spans="2:5" x14ac:dyDescent="0.3">
      <c r="B2019">
        <f t="shared" si="67"/>
        <v>4</v>
      </c>
      <c r="E2019">
        <v>4</v>
      </c>
    </row>
    <row r="2020" spans="2:5" x14ac:dyDescent="0.3">
      <c r="B2020">
        <f t="shared" si="67"/>
        <v>4</v>
      </c>
      <c r="E2020">
        <v>4</v>
      </c>
    </row>
    <row r="2021" spans="2:5" x14ac:dyDescent="0.3">
      <c r="B2021">
        <f t="shared" si="67"/>
        <v>4</v>
      </c>
      <c r="E2021">
        <v>4</v>
      </c>
    </row>
    <row r="2022" spans="2:5" x14ac:dyDescent="0.3">
      <c r="B2022">
        <f t="shared" si="67"/>
        <v>4</v>
      </c>
      <c r="E2022">
        <v>4</v>
      </c>
    </row>
    <row r="2023" spans="2:5" x14ac:dyDescent="0.3">
      <c r="B2023">
        <f t="shared" si="67"/>
        <v>4</v>
      </c>
      <c r="E2023">
        <v>4</v>
      </c>
    </row>
    <row r="2024" spans="2:5" x14ac:dyDescent="0.3">
      <c r="B2024">
        <f t="shared" si="67"/>
        <v>4</v>
      </c>
      <c r="E2024">
        <v>4</v>
      </c>
    </row>
    <row r="2025" spans="2:5" x14ac:dyDescent="0.3">
      <c r="B2025">
        <f t="shared" si="67"/>
        <v>4</v>
      </c>
      <c r="E2025">
        <v>4</v>
      </c>
    </row>
    <row r="2026" spans="2:5" x14ac:dyDescent="0.3">
      <c r="B2026">
        <f t="shared" si="67"/>
        <v>4</v>
      </c>
      <c r="E2026">
        <v>4</v>
      </c>
    </row>
    <row r="2027" spans="2:5" x14ac:dyDescent="0.3">
      <c r="B2027">
        <f t="shared" si="67"/>
        <v>4</v>
      </c>
      <c r="E2027">
        <v>4</v>
      </c>
    </row>
    <row r="2028" spans="2:5" x14ac:dyDescent="0.3">
      <c r="B2028">
        <f t="shared" si="67"/>
        <v>4</v>
      </c>
      <c r="E2028">
        <v>4</v>
      </c>
    </row>
    <row r="2029" spans="2:5" x14ac:dyDescent="0.3">
      <c r="B2029">
        <f t="shared" si="67"/>
        <v>4</v>
      </c>
      <c r="E2029">
        <v>4</v>
      </c>
    </row>
    <row r="2030" spans="2:5" x14ac:dyDescent="0.3">
      <c r="B2030">
        <f t="shared" si="67"/>
        <v>4</v>
      </c>
      <c r="E2030">
        <v>4</v>
      </c>
    </row>
    <row r="2031" spans="2:5" x14ac:dyDescent="0.3">
      <c r="B2031">
        <f t="shared" si="67"/>
        <v>4</v>
      </c>
      <c r="E2031">
        <v>4</v>
      </c>
    </row>
    <row r="2032" spans="2:5" x14ac:dyDescent="0.3">
      <c r="B2032">
        <f t="shared" si="67"/>
        <v>4</v>
      </c>
      <c r="E2032">
        <v>4</v>
      </c>
    </row>
    <row r="2033" spans="2:5" x14ac:dyDescent="0.3">
      <c r="B2033">
        <f t="shared" si="67"/>
        <v>4</v>
      </c>
      <c r="E2033">
        <v>4</v>
      </c>
    </row>
    <row r="2034" spans="2:5" x14ac:dyDescent="0.3">
      <c r="B2034">
        <f t="shared" si="67"/>
        <v>4</v>
      </c>
      <c r="E2034">
        <v>4</v>
      </c>
    </row>
    <row r="2035" spans="2:5" x14ac:dyDescent="0.3">
      <c r="B2035">
        <f t="shared" si="67"/>
        <v>4</v>
      </c>
      <c r="E2035">
        <v>4</v>
      </c>
    </row>
    <row r="2036" spans="2:5" x14ac:dyDescent="0.3">
      <c r="B2036">
        <f t="shared" si="67"/>
        <v>4</v>
      </c>
      <c r="E2036">
        <v>4</v>
      </c>
    </row>
    <row r="2037" spans="2:5" x14ac:dyDescent="0.3">
      <c r="B2037">
        <f t="shared" si="67"/>
        <v>4</v>
      </c>
      <c r="E2037">
        <v>4</v>
      </c>
    </row>
    <row r="2038" spans="2:5" x14ac:dyDescent="0.3">
      <c r="B2038">
        <f t="shared" si="67"/>
        <v>4</v>
      </c>
      <c r="E2038">
        <v>4</v>
      </c>
    </row>
    <row r="2039" spans="2:5" x14ac:dyDescent="0.3">
      <c r="B2039">
        <f t="shared" si="67"/>
        <v>4</v>
      </c>
      <c r="E2039">
        <v>4</v>
      </c>
    </row>
    <row r="2040" spans="2:5" x14ac:dyDescent="0.3">
      <c r="B2040">
        <f t="shared" si="67"/>
        <v>4</v>
      </c>
      <c r="E2040">
        <v>4</v>
      </c>
    </row>
    <row r="2041" spans="2:5" x14ac:dyDescent="0.3">
      <c r="B2041">
        <f>$A$69</f>
        <v>3</v>
      </c>
      <c r="E2041">
        <v>3</v>
      </c>
    </row>
    <row r="2042" spans="2:5" x14ac:dyDescent="0.3">
      <c r="B2042">
        <f t="shared" ref="B2042:B2070" si="68">$A$69</f>
        <v>3</v>
      </c>
      <c r="E2042">
        <v>3</v>
      </c>
    </row>
    <row r="2043" spans="2:5" x14ac:dyDescent="0.3">
      <c r="B2043">
        <f t="shared" si="68"/>
        <v>3</v>
      </c>
      <c r="E2043">
        <v>3</v>
      </c>
    </row>
    <row r="2044" spans="2:5" x14ac:dyDescent="0.3">
      <c r="B2044">
        <f t="shared" si="68"/>
        <v>3</v>
      </c>
      <c r="E2044">
        <v>3</v>
      </c>
    </row>
    <row r="2045" spans="2:5" x14ac:dyDescent="0.3">
      <c r="B2045">
        <f t="shared" si="68"/>
        <v>3</v>
      </c>
      <c r="E2045">
        <v>3</v>
      </c>
    </row>
    <row r="2046" spans="2:5" x14ac:dyDescent="0.3">
      <c r="B2046">
        <f t="shared" si="68"/>
        <v>3</v>
      </c>
      <c r="E2046">
        <v>3</v>
      </c>
    </row>
    <row r="2047" spans="2:5" x14ac:dyDescent="0.3">
      <c r="B2047">
        <f t="shared" si="68"/>
        <v>3</v>
      </c>
      <c r="E2047">
        <v>3</v>
      </c>
    </row>
    <row r="2048" spans="2:5" x14ac:dyDescent="0.3">
      <c r="B2048">
        <f t="shared" si="68"/>
        <v>3</v>
      </c>
      <c r="E2048">
        <v>3</v>
      </c>
    </row>
    <row r="2049" spans="2:5" x14ac:dyDescent="0.3">
      <c r="B2049">
        <f t="shared" si="68"/>
        <v>3</v>
      </c>
      <c r="E2049">
        <v>3</v>
      </c>
    </row>
    <row r="2050" spans="2:5" x14ac:dyDescent="0.3">
      <c r="B2050">
        <f t="shared" si="68"/>
        <v>3</v>
      </c>
      <c r="E2050">
        <v>3</v>
      </c>
    </row>
    <row r="2051" spans="2:5" x14ac:dyDescent="0.3">
      <c r="B2051">
        <f t="shared" si="68"/>
        <v>3</v>
      </c>
      <c r="E2051">
        <v>3</v>
      </c>
    </row>
    <row r="2052" spans="2:5" x14ac:dyDescent="0.3">
      <c r="B2052">
        <f t="shared" si="68"/>
        <v>3</v>
      </c>
      <c r="E2052">
        <v>3</v>
      </c>
    </row>
    <row r="2053" spans="2:5" x14ac:dyDescent="0.3">
      <c r="B2053">
        <f t="shared" si="68"/>
        <v>3</v>
      </c>
      <c r="E2053">
        <v>3</v>
      </c>
    </row>
    <row r="2054" spans="2:5" x14ac:dyDescent="0.3">
      <c r="B2054">
        <f t="shared" si="68"/>
        <v>3</v>
      </c>
      <c r="E2054">
        <v>3</v>
      </c>
    </row>
    <row r="2055" spans="2:5" x14ac:dyDescent="0.3">
      <c r="B2055">
        <f t="shared" si="68"/>
        <v>3</v>
      </c>
      <c r="E2055">
        <v>3</v>
      </c>
    </row>
    <row r="2056" spans="2:5" x14ac:dyDescent="0.3">
      <c r="B2056">
        <f t="shared" si="68"/>
        <v>3</v>
      </c>
      <c r="E2056">
        <v>3</v>
      </c>
    </row>
    <row r="2057" spans="2:5" x14ac:dyDescent="0.3">
      <c r="B2057">
        <f t="shared" si="68"/>
        <v>3</v>
      </c>
      <c r="E2057">
        <v>3</v>
      </c>
    </row>
    <row r="2058" spans="2:5" x14ac:dyDescent="0.3">
      <c r="B2058">
        <f t="shared" si="68"/>
        <v>3</v>
      </c>
      <c r="E2058">
        <v>3</v>
      </c>
    </row>
    <row r="2059" spans="2:5" x14ac:dyDescent="0.3">
      <c r="B2059">
        <f t="shared" si="68"/>
        <v>3</v>
      </c>
      <c r="E2059">
        <v>3</v>
      </c>
    </row>
    <row r="2060" spans="2:5" x14ac:dyDescent="0.3">
      <c r="B2060">
        <f t="shared" si="68"/>
        <v>3</v>
      </c>
      <c r="E2060">
        <v>3</v>
      </c>
    </row>
    <row r="2061" spans="2:5" x14ac:dyDescent="0.3">
      <c r="B2061">
        <f t="shared" si="68"/>
        <v>3</v>
      </c>
      <c r="E2061">
        <v>3</v>
      </c>
    </row>
    <row r="2062" spans="2:5" x14ac:dyDescent="0.3">
      <c r="B2062">
        <f t="shared" si="68"/>
        <v>3</v>
      </c>
      <c r="E2062">
        <v>3</v>
      </c>
    </row>
    <row r="2063" spans="2:5" x14ac:dyDescent="0.3">
      <c r="B2063">
        <f t="shared" si="68"/>
        <v>3</v>
      </c>
      <c r="E2063">
        <v>3</v>
      </c>
    </row>
    <row r="2064" spans="2:5" x14ac:dyDescent="0.3">
      <c r="B2064">
        <f t="shared" si="68"/>
        <v>3</v>
      </c>
      <c r="E2064">
        <v>3</v>
      </c>
    </row>
    <row r="2065" spans="2:5" x14ac:dyDescent="0.3">
      <c r="B2065">
        <f t="shared" si="68"/>
        <v>3</v>
      </c>
      <c r="E2065">
        <v>3</v>
      </c>
    </row>
    <row r="2066" spans="2:5" x14ac:dyDescent="0.3">
      <c r="B2066">
        <f t="shared" si="68"/>
        <v>3</v>
      </c>
      <c r="E2066">
        <v>3</v>
      </c>
    </row>
    <row r="2067" spans="2:5" x14ac:dyDescent="0.3">
      <c r="B2067">
        <f t="shared" si="68"/>
        <v>3</v>
      </c>
      <c r="E2067">
        <v>3</v>
      </c>
    </row>
    <row r="2068" spans="2:5" x14ac:dyDescent="0.3">
      <c r="B2068">
        <f t="shared" si="68"/>
        <v>3</v>
      </c>
      <c r="E2068">
        <v>3</v>
      </c>
    </row>
    <row r="2069" spans="2:5" x14ac:dyDescent="0.3">
      <c r="B2069">
        <f t="shared" si="68"/>
        <v>3</v>
      </c>
      <c r="E2069">
        <v>3</v>
      </c>
    </row>
    <row r="2070" spans="2:5" x14ac:dyDescent="0.3">
      <c r="B2070">
        <f t="shared" si="68"/>
        <v>3</v>
      </c>
      <c r="E2070">
        <v>3</v>
      </c>
    </row>
    <row r="2071" spans="2:5" x14ac:dyDescent="0.3">
      <c r="B2071">
        <f>$A$70</f>
        <v>4</v>
      </c>
      <c r="E2071">
        <v>4</v>
      </c>
    </row>
    <row r="2072" spans="2:5" x14ac:dyDescent="0.3">
      <c r="B2072">
        <f t="shared" ref="B2072:B2100" si="69">$A$70</f>
        <v>4</v>
      </c>
      <c r="E2072">
        <v>4</v>
      </c>
    </row>
    <row r="2073" spans="2:5" x14ac:dyDescent="0.3">
      <c r="B2073">
        <f t="shared" si="69"/>
        <v>4</v>
      </c>
      <c r="E2073">
        <v>4</v>
      </c>
    </row>
    <row r="2074" spans="2:5" x14ac:dyDescent="0.3">
      <c r="B2074">
        <f t="shared" si="69"/>
        <v>4</v>
      </c>
      <c r="E2074">
        <v>4</v>
      </c>
    </row>
    <row r="2075" spans="2:5" x14ac:dyDescent="0.3">
      <c r="B2075">
        <f t="shared" si="69"/>
        <v>4</v>
      </c>
      <c r="E2075">
        <v>4</v>
      </c>
    </row>
    <row r="2076" spans="2:5" x14ac:dyDescent="0.3">
      <c r="B2076">
        <f t="shared" si="69"/>
        <v>4</v>
      </c>
      <c r="E2076">
        <v>4</v>
      </c>
    </row>
    <row r="2077" spans="2:5" x14ac:dyDescent="0.3">
      <c r="B2077">
        <f t="shared" si="69"/>
        <v>4</v>
      </c>
      <c r="E2077">
        <v>4</v>
      </c>
    </row>
    <row r="2078" spans="2:5" x14ac:dyDescent="0.3">
      <c r="B2078">
        <f t="shared" si="69"/>
        <v>4</v>
      </c>
      <c r="E2078">
        <v>4</v>
      </c>
    </row>
    <row r="2079" spans="2:5" x14ac:dyDescent="0.3">
      <c r="B2079">
        <f t="shared" si="69"/>
        <v>4</v>
      </c>
      <c r="E2079">
        <v>4</v>
      </c>
    </row>
    <row r="2080" spans="2:5" x14ac:dyDescent="0.3">
      <c r="B2080">
        <f t="shared" si="69"/>
        <v>4</v>
      </c>
      <c r="E2080">
        <v>4</v>
      </c>
    </row>
    <row r="2081" spans="2:5" x14ac:dyDescent="0.3">
      <c r="B2081">
        <f t="shared" si="69"/>
        <v>4</v>
      </c>
      <c r="E2081">
        <v>4</v>
      </c>
    </row>
    <row r="2082" spans="2:5" x14ac:dyDescent="0.3">
      <c r="B2082">
        <f t="shared" si="69"/>
        <v>4</v>
      </c>
      <c r="E2082">
        <v>4</v>
      </c>
    </row>
    <row r="2083" spans="2:5" x14ac:dyDescent="0.3">
      <c r="B2083">
        <f t="shared" si="69"/>
        <v>4</v>
      </c>
      <c r="E2083">
        <v>4</v>
      </c>
    </row>
    <row r="2084" spans="2:5" x14ac:dyDescent="0.3">
      <c r="B2084">
        <f t="shared" si="69"/>
        <v>4</v>
      </c>
      <c r="E2084">
        <v>4</v>
      </c>
    </row>
    <row r="2085" spans="2:5" x14ac:dyDescent="0.3">
      <c r="B2085">
        <f t="shared" si="69"/>
        <v>4</v>
      </c>
      <c r="E2085">
        <v>4</v>
      </c>
    </row>
    <row r="2086" spans="2:5" x14ac:dyDescent="0.3">
      <c r="B2086">
        <f t="shared" si="69"/>
        <v>4</v>
      </c>
      <c r="E2086">
        <v>4</v>
      </c>
    </row>
    <row r="2087" spans="2:5" x14ac:dyDescent="0.3">
      <c r="B2087">
        <f t="shared" si="69"/>
        <v>4</v>
      </c>
      <c r="E2087">
        <v>4</v>
      </c>
    </row>
    <row r="2088" spans="2:5" x14ac:dyDescent="0.3">
      <c r="B2088">
        <f t="shared" si="69"/>
        <v>4</v>
      </c>
      <c r="E2088">
        <v>4</v>
      </c>
    </row>
    <row r="2089" spans="2:5" x14ac:dyDescent="0.3">
      <c r="B2089">
        <f t="shared" si="69"/>
        <v>4</v>
      </c>
      <c r="E2089">
        <v>4</v>
      </c>
    </row>
    <row r="2090" spans="2:5" x14ac:dyDescent="0.3">
      <c r="B2090">
        <f t="shared" si="69"/>
        <v>4</v>
      </c>
      <c r="E2090">
        <v>4</v>
      </c>
    </row>
    <row r="2091" spans="2:5" x14ac:dyDescent="0.3">
      <c r="B2091">
        <f t="shared" si="69"/>
        <v>4</v>
      </c>
      <c r="E2091">
        <v>4</v>
      </c>
    </row>
    <row r="2092" spans="2:5" x14ac:dyDescent="0.3">
      <c r="B2092">
        <f t="shared" si="69"/>
        <v>4</v>
      </c>
      <c r="E2092">
        <v>4</v>
      </c>
    </row>
    <row r="2093" spans="2:5" x14ac:dyDescent="0.3">
      <c r="B2093">
        <f t="shared" si="69"/>
        <v>4</v>
      </c>
      <c r="E2093">
        <v>4</v>
      </c>
    </row>
    <row r="2094" spans="2:5" x14ac:dyDescent="0.3">
      <c r="B2094">
        <f t="shared" si="69"/>
        <v>4</v>
      </c>
      <c r="E2094">
        <v>4</v>
      </c>
    </row>
    <row r="2095" spans="2:5" x14ac:dyDescent="0.3">
      <c r="B2095">
        <f t="shared" si="69"/>
        <v>4</v>
      </c>
      <c r="E2095">
        <v>4</v>
      </c>
    </row>
    <row r="2096" spans="2:5" x14ac:dyDescent="0.3">
      <c r="B2096">
        <f t="shared" si="69"/>
        <v>4</v>
      </c>
      <c r="E2096">
        <v>4</v>
      </c>
    </row>
    <row r="2097" spans="2:5" x14ac:dyDescent="0.3">
      <c r="B2097">
        <f t="shared" si="69"/>
        <v>4</v>
      </c>
      <c r="E2097">
        <v>4</v>
      </c>
    </row>
    <row r="2098" spans="2:5" x14ac:dyDescent="0.3">
      <c r="B2098">
        <f t="shared" si="69"/>
        <v>4</v>
      </c>
      <c r="E2098">
        <v>4</v>
      </c>
    </row>
    <row r="2099" spans="2:5" x14ac:dyDescent="0.3">
      <c r="B2099">
        <f t="shared" si="69"/>
        <v>4</v>
      </c>
      <c r="E2099">
        <v>4</v>
      </c>
    </row>
    <row r="2100" spans="2:5" x14ac:dyDescent="0.3">
      <c r="B2100">
        <f t="shared" si="69"/>
        <v>4</v>
      </c>
      <c r="E2100">
        <v>4</v>
      </c>
    </row>
    <row r="2101" spans="2:5" x14ac:dyDescent="0.3">
      <c r="B2101">
        <f>$A$71</f>
        <v>10</v>
      </c>
      <c r="E2101">
        <v>10</v>
      </c>
    </row>
    <row r="2102" spans="2:5" x14ac:dyDescent="0.3">
      <c r="B2102">
        <f t="shared" ref="B2102:B2130" si="70">$A$71</f>
        <v>10</v>
      </c>
      <c r="E2102">
        <v>10</v>
      </c>
    </row>
    <row r="2103" spans="2:5" x14ac:dyDescent="0.3">
      <c r="B2103">
        <f t="shared" si="70"/>
        <v>10</v>
      </c>
      <c r="E2103">
        <v>10</v>
      </c>
    </row>
    <row r="2104" spans="2:5" x14ac:dyDescent="0.3">
      <c r="B2104">
        <f t="shared" si="70"/>
        <v>10</v>
      </c>
      <c r="E2104">
        <v>10</v>
      </c>
    </row>
    <row r="2105" spans="2:5" x14ac:dyDescent="0.3">
      <c r="B2105">
        <f t="shared" si="70"/>
        <v>10</v>
      </c>
      <c r="E2105">
        <v>10</v>
      </c>
    </row>
    <row r="2106" spans="2:5" x14ac:dyDescent="0.3">
      <c r="B2106">
        <f t="shared" si="70"/>
        <v>10</v>
      </c>
      <c r="E2106">
        <v>10</v>
      </c>
    </row>
    <row r="2107" spans="2:5" x14ac:dyDescent="0.3">
      <c r="B2107">
        <f t="shared" si="70"/>
        <v>10</v>
      </c>
      <c r="E2107">
        <v>10</v>
      </c>
    </row>
    <row r="2108" spans="2:5" x14ac:dyDescent="0.3">
      <c r="B2108">
        <f t="shared" si="70"/>
        <v>10</v>
      </c>
      <c r="E2108">
        <v>10</v>
      </c>
    </row>
    <row r="2109" spans="2:5" x14ac:dyDescent="0.3">
      <c r="B2109">
        <f t="shared" si="70"/>
        <v>10</v>
      </c>
      <c r="E2109">
        <v>10</v>
      </c>
    </row>
    <row r="2110" spans="2:5" x14ac:dyDescent="0.3">
      <c r="B2110">
        <f t="shared" si="70"/>
        <v>10</v>
      </c>
      <c r="E2110">
        <v>10</v>
      </c>
    </row>
    <row r="2111" spans="2:5" x14ac:dyDescent="0.3">
      <c r="B2111">
        <f t="shared" si="70"/>
        <v>10</v>
      </c>
      <c r="E2111">
        <v>10</v>
      </c>
    </row>
    <row r="2112" spans="2:5" x14ac:dyDescent="0.3">
      <c r="B2112">
        <f t="shared" si="70"/>
        <v>10</v>
      </c>
      <c r="E2112">
        <v>10</v>
      </c>
    </row>
    <row r="2113" spans="2:5" x14ac:dyDescent="0.3">
      <c r="B2113">
        <f t="shared" si="70"/>
        <v>10</v>
      </c>
      <c r="E2113">
        <v>10</v>
      </c>
    </row>
    <row r="2114" spans="2:5" x14ac:dyDescent="0.3">
      <c r="B2114">
        <f t="shared" si="70"/>
        <v>10</v>
      </c>
      <c r="E2114">
        <v>10</v>
      </c>
    </row>
    <row r="2115" spans="2:5" x14ac:dyDescent="0.3">
      <c r="B2115">
        <f t="shared" si="70"/>
        <v>10</v>
      </c>
      <c r="E2115">
        <v>10</v>
      </c>
    </row>
    <row r="2116" spans="2:5" x14ac:dyDescent="0.3">
      <c r="B2116">
        <f t="shared" si="70"/>
        <v>10</v>
      </c>
      <c r="E2116">
        <v>10</v>
      </c>
    </row>
    <row r="2117" spans="2:5" x14ac:dyDescent="0.3">
      <c r="B2117">
        <f t="shared" si="70"/>
        <v>10</v>
      </c>
      <c r="E2117">
        <v>10</v>
      </c>
    </row>
    <row r="2118" spans="2:5" x14ac:dyDescent="0.3">
      <c r="B2118">
        <f t="shared" si="70"/>
        <v>10</v>
      </c>
      <c r="E2118">
        <v>10</v>
      </c>
    </row>
    <row r="2119" spans="2:5" x14ac:dyDescent="0.3">
      <c r="B2119">
        <f t="shared" si="70"/>
        <v>10</v>
      </c>
      <c r="E2119">
        <v>10</v>
      </c>
    </row>
    <row r="2120" spans="2:5" x14ac:dyDescent="0.3">
      <c r="B2120">
        <f t="shared" si="70"/>
        <v>10</v>
      </c>
      <c r="E2120">
        <v>10</v>
      </c>
    </row>
    <row r="2121" spans="2:5" x14ac:dyDescent="0.3">
      <c r="B2121">
        <f t="shared" si="70"/>
        <v>10</v>
      </c>
      <c r="E2121">
        <v>10</v>
      </c>
    </row>
    <row r="2122" spans="2:5" x14ac:dyDescent="0.3">
      <c r="B2122">
        <f t="shared" si="70"/>
        <v>10</v>
      </c>
      <c r="E2122">
        <v>10</v>
      </c>
    </row>
    <row r="2123" spans="2:5" x14ac:dyDescent="0.3">
      <c r="B2123">
        <f t="shared" si="70"/>
        <v>10</v>
      </c>
      <c r="E2123">
        <v>10</v>
      </c>
    </row>
    <row r="2124" spans="2:5" x14ac:dyDescent="0.3">
      <c r="B2124">
        <f t="shared" si="70"/>
        <v>10</v>
      </c>
      <c r="E2124">
        <v>10</v>
      </c>
    </row>
    <row r="2125" spans="2:5" x14ac:dyDescent="0.3">
      <c r="B2125">
        <f t="shared" si="70"/>
        <v>10</v>
      </c>
      <c r="E2125">
        <v>10</v>
      </c>
    </row>
    <row r="2126" spans="2:5" x14ac:dyDescent="0.3">
      <c r="B2126">
        <f t="shared" si="70"/>
        <v>10</v>
      </c>
      <c r="E2126">
        <v>10</v>
      </c>
    </row>
    <row r="2127" spans="2:5" x14ac:dyDescent="0.3">
      <c r="B2127">
        <f t="shared" si="70"/>
        <v>10</v>
      </c>
      <c r="E2127">
        <v>10</v>
      </c>
    </row>
    <row r="2128" spans="2:5" x14ac:dyDescent="0.3">
      <c r="B2128">
        <f t="shared" si="70"/>
        <v>10</v>
      </c>
      <c r="E2128">
        <v>10</v>
      </c>
    </row>
    <row r="2129" spans="2:5" x14ac:dyDescent="0.3">
      <c r="B2129">
        <f t="shared" si="70"/>
        <v>10</v>
      </c>
      <c r="E2129">
        <v>10</v>
      </c>
    </row>
    <row r="2130" spans="2:5" x14ac:dyDescent="0.3">
      <c r="B2130">
        <f t="shared" si="70"/>
        <v>10</v>
      </c>
      <c r="E2130">
        <v>10</v>
      </c>
    </row>
    <row r="2131" spans="2:5" x14ac:dyDescent="0.3">
      <c r="B2131">
        <f>$A$72</f>
        <v>10</v>
      </c>
      <c r="E2131">
        <v>10</v>
      </c>
    </row>
    <row r="2132" spans="2:5" x14ac:dyDescent="0.3">
      <c r="B2132">
        <f t="shared" ref="B2132:B2160" si="71">$A$72</f>
        <v>10</v>
      </c>
      <c r="E2132">
        <v>10</v>
      </c>
    </row>
    <row r="2133" spans="2:5" x14ac:dyDescent="0.3">
      <c r="B2133">
        <f t="shared" si="71"/>
        <v>10</v>
      </c>
      <c r="E2133">
        <v>10</v>
      </c>
    </row>
    <row r="2134" spans="2:5" x14ac:dyDescent="0.3">
      <c r="B2134">
        <f t="shared" si="71"/>
        <v>10</v>
      </c>
      <c r="E2134">
        <v>10</v>
      </c>
    </row>
    <row r="2135" spans="2:5" x14ac:dyDescent="0.3">
      <c r="B2135">
        <f t="shared" si="71"/>
        <v>10</v>
      </c>
      <c r="E2135">
        <v>10</v>
      </c>
    </row>
    <row r="2136" spans="2:5" x14ac:dyDescent="0.3">
      <c r="B2136">
        <f t="shared" si="71"/>
        <v>10</v>
      </c>
      <c r="E2136">
        <v>10</v>
      </c>
    </row>
    <row r="2137" spans="2:5" x14ac:dyDescent="0.3">
      <c r="B2137">
        <f t="shared" si="71"/>
        <v>10</v>
      </c>
      <c r="E2137">
        <v>10</v>
      </c>
    </row>
    <row r="2138" spans="2:5" x14ac:dyDescent="0.3">
      <c r="B2138">
        <f t="shared" si="71"/>
        <v>10</v>
      </c>
      <c r="E2138">
        <v>10</v>
      </c>
    </row>
    <row r="2139" spans="2:5" x14ac:dyDescent="0.3">
      <c r="B2139">
        <f t="shared" si="71"/>
        <v>10</v>
      </c>
      <c r="E2139">
        <v>10</v>
      </c>
    </row>
    <row r="2140" spans="2:5" x14ac:dyDescent="0.3">
      <c r="B2140">
        <f t="shared" si="71"/>
        <v>10</v>
      </c>
      <c r="E2140">
        <v>10</v>
      </c>
    </row>
    <row r="2141" spans="2:5" x14ac:dyDescent="0.3">
      <c r="B2141">
        <f t="shared" si="71"/>
        <v>10</v>
      </c>
      <c r="E2141">
        <v>10</v>
      </c>
    </row>
    <row r="2142" spans="2:5" x14ac:dyDescent="0.3">
      <c r="B2142">
        <f t="shared" si="71"/>
        <v>10</v>
      </c>
      <c r="E2142">
        <v>10</v>
      </c>
    </row>
    <row r="2143" spans="2:5" x14ac:dyDescent="0.3">
      <c r="B2143">
        <f t="shared" si="71"/>
        <v>10</v>
      </c>
      <c r="E2143">
        <v>10</v>
      </c>
    </row>
    <row r="2144" spans="2:5" x14ac:dyDescent="0.3">
      <c r="B2144">
        <f t="shared" si="71"/>
        <v>10</v>
      </c>
      <c r="E2144">
        <v>10</v>
      </c>
    </row>
    <row r="2145" spans="2:5" x14ac:dyDescent="0.3">
      <c r="B2145">
        <f t="shared" si="71"/>
        <v>10</v>
      </c>
      <c r="E2145">
        <v>10</v>
      </c>
    </row>
    <row r="2146" spans="2:5" x14ac:dyDescent="0.3">
      <c r="B2146">
        <f t="shared" si="71"/>
        <v>10</v>
      </c>
      <c r="E2146">
        <v>10</v>
      </c>
    </row>
    <row r="2147" spans="2:5" x14ac:dyDescent="0.3">
      <c r="B2147">
        <f t="shared" si="71"/>
        <v>10</v>
      </c>
      <c r="E2147">
        <v>10</v>
      </c>
    </row>
    <row r="2148" spans="2:5" x14ac:dyDescent="0.3">
      <c r="B2148">
        <f t="shared" si="71"/>
        <v>10</v>
      </c>
      <c r="E2148">
        <v>10</v>
      </c>
    </row>
    <row r="2149" spans="2:5" x14ac:dyDescent="0.3">
      <c r="B2149">
        <f t="shared" si="71"/>
        <v>10</v>
      </c>
      <c r="E2149">
        <v>10</v>
      </c>
    </row>
    <row r="2150" spans="2:5" x14ac:dyDescent="0.3">
      <c r="B2150">
        <f t="shared" si="71"/>
        <v>10</v>
      </c>
      <c r="E2150">
        <v>10</v>
      </c>
    </row>
    <row r="2151" spans="2:5" x14ac:dyDescent="0.3">
      <c r="B2151">
        <f t="shared" si="71"/>
        <v>10</v>
      </c>
      <c r="E2151">
        <v>10</v>
      </c>
    </row>
    <row r="2152" spans="2:5" x14ac:dyDescent="0.3">
      <c r="B2152">
        <f t="shared" si="71"/>
        <v>10</v>
      </c>
      <c r="E2152">
        <v>10</v>
      </c>
    </row>
    <row r="2153" spans="2:5" x14ac:dyDescent="0.3">
      <c r="B2153">
        <f t="shared" si="71"/>
        <v>10</v>
      </c>
      <c r="E2153">
        <v>10</v>
      </c>
    </row>
    <row r="2154" spans="2:5" x14ac:dyDescent="0.3">
      <c r="B2154">
        <f t="shared" si="71"/>
        <v>10</v>
      </c>
      <c r="E2154">
        <v>10</v>
      </c>
    </row>
    <row r="2155" spans="2:5" x14ac:dyDescent="0.3">
      <c r="B2155">
        <f t="shared" si="71"/>
        <v>10</v>
      </c>
      <c r="E2155">
        <v>10</v>
      </c>
    </row>
    <row r="2156" spans="2:5" x14ac:dyDescent="0.3">
      <c r="B2156">
        <f t="shared" si="71"/>
        <v>10</v>
      </c>
      <c r="E2156">
        <v>10</v>
      </c>
    </row>
    <row r="2157" spans="2:5" x14ac:dyDescent="0.3">
      <c r="B2157">
        <f t="shared" si="71"/>
        <v>10</v>
      </c>
      <c r="E2157">
        <v>10</v>
      </c>
    </row>
    <row r="2158" spans="2:5" x14ac:dyDescent="0.3">
      <c r="B2158">
        <f t="shared" si="71"/>
        <v>10</v>
      </c>
      <c r="E2158">
        <v>10</v>
      </c>
    </row>
    <row r="2159" spans="2:5" x14ac:dyDescent="0.3">
      <c r="B2159">
        <f t="shared" si="71"/>
        <v>10</v>
      </c>
      <c r="E2159">
        <v>10</v>
      </c>
    </row>
    <row r="2160" spans="2:5" x14ac:dyDescent="0.3">
      <c r="B2160">
        <f t="shared" si="71"/>
        <v>10</v>
      </c>
      <c r="E2160">
        <v>10</v>
      </c>
    </row>
    <row r="2161" spans="2:5" x14ac:dyDescent="0.3">
      <c r="B2161">
        <f>$A$73</f>
        <v>8</v>
      </c>
      <c r="E2161">
        <v>8</v>
      </c>
    </row>
    <row r="2162" spans="2:5" x14ac:dyDescent="0.3">
      <c r="B2162">
        <f t="shared" ref="B2162:B2190" si="72">$A$73</f>
        <v>8</v>
      </c>
      <c r="E2162">
        <v>8</v>
      </c>
    </row>
    <row r="2163" spans="2:5" x14ac:dyDescent="0.3">
      <c r="B2163">
        <f t="shared" si="72"/>
        <v>8</v>
      </c>
      <c r="E2163">
        <v>8</v>
      </c>
    </row>
    <row r="2164" spans="2:5" x14ac:dyDescent="0.3">
      <c r="B2164">
        <f t="shared" si="72"/>
        <v>8</v>
      </c>
      <c r="E2164">
        <v>8</v>
      </c>
    </row>
    <row r="2165" spans="2:5" x14ac:dyDescent="0.3">
      <c r="B2165">
        <f t="shared" si="72"/>
        <v>8</v>
      </c>
      <c r="E2165">
        <v>8</v>
      </c>
    </row>
    <row r="2166" spans="2:5" x14ac:dyDescent="0.3">
      <c r="B2166">
        <f t="shared" si="72"/>
        <v>8</v>
      </c>
      <c r="E2166">
        <v>8</v>
      </c>
    </row>
    <row r="2167" spans="2:5" x14ac:dyDescent="0.3">
      <c r="B2167">
        <f t="shared" si="72"/>
        <v>8</v>
      </c>
      <c r="E2167">
        <v>8</v>
      </c>
    </row>
    <row r="2168" spans="2:5" x14ac:dyDescent="0.3">
      <c r="B2168">
        <f t="shared" si="72"/>
        <v>8</v>
      </c>
      <c r="E2168">
        <v>8</v>
      </c>
    </row>
    <row r="2169" spans="2:5" x14ac:dyDescent="0.3">
      <c r="B2169">
        <f t="shared" si="72"/>
        <v>8</v>
      </c>
      <c r="E2169">
        <v>8</v>
      </c>
    </row>
    <row r="2170" spans="2:5" x14ac:dyDescent="0.3">
      <c r="B2170">
        <f t="shared" si="72"/>
        <v>8</v>
      </c>
      <c r="E2170">
        <v>8</v>
      </c>
    </row>
    <row r="2171" spans="2:5" x14ac:dyDescent="0.3">
      <c r="B2171">
        <f t="shared" si="72"/>
        <v>8</v>
      </c>
      <c r="E2171">
        <v>8</v>
      </c>
    </row>
    <row r="2172" spans="2:5" x14ac:dyDescent="0.3">
      <c r="B2172">
        <f t="shared" si="72"/>
        <v>8</v>
      </c>
      <c r="E2172">
        <v>8</v>
      </c>
    </row>
    <row r="2173" spans="2:5" x14ac:dyDescent="0.3">
      <c r="B2173">
        <f t="shared" si="72"/>
        <v>8</v>
      </c>
      <c r="E2173">
        <v>8</v>
      </c>
    </row>
    <row r="2174" spans="2:5" x14ac:dyDescent="0.3">
      <c r="B2174">
        <f t="shared" si="72"/>
        <v>8</v>
      </c>
      <c r="E2174">
        <v>8</v>
      </c>
    </row>
    <row r="2175" spans="2:5" x14ac:dyDescent="0.3">
      <c r="B2175">
        <f t="shared" si="72"/>
        <v>8</v>
      </c>
      <c r="E2175">
        <v>8</v>
      </c>
    </row>
    <row r="2176" spans="2:5" x14ac:dyDescent="0.3">
      <c r="B2176">
        <f t="shared" si="72"/>
        <v>8</v>
      </c>
      <c r="E2176">
        <v>8</v>
      </c>
    </row>
    <row r="2177" spans="2:5" x14ac:dyDescent="0.3">
      <c r="B2177">
        <f t="shared" si="72"/>
        <v>8</v>
      </c>
      <c r="E2177">
        <v>8</v>
      </c>
    </row>
    <row r="2178" spans="2:5" x14ac:dyDescent="0.3">
      <c r="B2178">
        <f t="shared" si="72"/>
        <v>8</v>
      </c>
      <c r="E2178">
        <v>8</v>
      </c>
    </row>
    <row r="2179" spans="2:5" x14ac:dyDescent="0.3">
      <c r="B2179">
        <f t="shared" si="72"/>
        <v>8</v>
      </c>
      <c r="E2179">
        <v>8</v>
      </c>
    </row>
    <row r="2180" spans="2:5" x14ac:dyDescent="0.3">
      <c r="B2180">
        <f t="shared" si="72"/>
        <v>8</v>
      </c>
      <c r="E2180">
        <v>8</v>
      </c>
    </row>
    <row r="2181" spans="2:5" x14ac:dyDescent="0.3">
      <c r="B2181">
        <f t="shared" si="72"/>
        <v>8</v>
      </c>
      <c r="E2181">
        <v>8</v>
      </c>
    </row>
    <row r="2182" spans="2:5" x14ac:dyDescent="0.3">
      <c r="B2182">
        <f t="shared" si="72"/>
        <v>8</v>
      </c>
      <c r="E2182">
        <v>8</v>
      </c>
    </row>
    <row r="2183" spans="2:5" x14ac:dyDescent="0.3">
      <c r="B2183">
        <f t="shared" si="72"/>
        <v>8</v>
      </c>
      <c r="E2183">
        <v>8</v>
      </c>
    </row>
    <row r="2184" spans="2:5" x14ac:dyDescent="0.3">
      <c r="B2184">
        <f t="shared" si="72"/>
        <v>8</v>
      </c>
      <c r="E2184">
        <v>8</v>
      </c>
    </row>
    <row r="2185" spans="2:5" x14ac:dyDescent="0.3">
      <c r="B2185">
        <f t="shared" si="72"/>
        <v>8</v>
      </c>
      <c r="E2185">
        <v>8</v>
      </c>
    </row>
    <row r="2186" spans="2:5" x14ac:dyDescent="0.3">
      <c r="B2186">
        <f t="shared" si="72"/>
        <v>8</v>
      </c>
      <c r="E2186">
        <v>8</v>
      </c>
    </row>
    <row r="2187" spans="2:5" x14ac:dyDescent="0.3">
      <c r="B2187">
        <f t="shared" si="72"/>
        <v>8</v>
      </c>
      <c r="E2187">
        <v>8</v>
      </c>
    </row>
    <row r="2188" spans="2:5" x14ac:dyDescent="0.3">
      <c r="B2188">
        <f t="shared" si="72"/>
        <v>8</v>
      </c>
      <c r="E2188">
        <v>8</v>
      </c>
    </row>
    <row r="2189" spans="2:5" x14ac:dyDescent="0.3">
      <c r="B2189">
        <f t="shared" si="72"/>
        <v>8</v>
      </c>
      <c r="E2189">
        <v>8</v>
      </c>
    </row>
    <row r="2190" spans="2:5" x14ac:dyDescent="0.3">
      <c r="B2190">
        <f t="shared" si="72"/>
        <v>8</v>
      </c>
      <c r="E2190">
        <v>8</v>
      </c>
    </row>
    <row r="2191" spans="2:5" x14ac:dyDescent="0.3">
      <c r="B2191">
        <f>$A$74</f>
        <v>7</v>
      </c>
      <c r="E2191">
        <v>7</v>
      </c>
    </row>
    <row r="2192" spans="2:5" x14ac:dyDescent="0.3">
      <c r="B2192">
        <f t="shared" ref="B2192:B2220" si="73">$A$74</f>
        <v>7</v>
      </c>
      <c r="E2192">
        <v>7</v>
      </c>
    </row>
    <row r="2193" spans="2:5" x14ac:dyDescent="0.3">
      <c r="B2193">
        <f t="shared" si="73"/>
        <v>7</v>
      </c>
      <c r="E2193">
        <v>7</v>
      </c>
    </row>
    <row r="2194" spans="2:5" x14ac:dyDescent="0.3">
      <c r="B2194">
        <f t="shared" si="73"/>
        <v>7</v>
      </c>
      <c r="E2194">
        <v>7</v>
      </c>
    </row>
    <row r="2195" spans="2:5" x14ac:dyDescent="0.3">
      <c r="B2195">
        <f t="shared" si="73"/>
        <v>7</v>
      </c>
      <c r="E2195">
        <v>7</v>
      </c>
    </row>
    <row r="2196" spans="2:5" x14ac:dyDescent="0.3">
      <c r="B2196">
        <f t="shared" si="73"/>
        <v>7</v>
      </c>
      <c r="E2196">
        <v>7</v>
      </c>
    </row>
    <row r="2197" spans="2:5" x14ac:dyDescent="0.3">
      <c r="B2197">
        <f t="shared" si="73"/>
        <v>7</v>
      </c>
      <c r="E2197">
        <v>7</v>
      </c>
    </row>
    <row r="2198" spans="2:5" x14ac:dyDescent="0.3">
      <c r="B2198">
        <f t="shared" si="73"/>
        <v>7</v>
      </c>
      <c r="E2198">
        <v>7</v>
      </c>
    </row>
    <row r="2199" spans="2:5" x14ac:dyDescent="0.3">
      <c r="B2199">
        <f t="shared" si="73"/>
        <v>7</v>
      </c>
      <c r="E2199">
        <v>7</v>
      </c>
    </row>
    <row r="2200" spans="2:5" x14ac:dyDescent="0.3">
      <c r="B2200">
        <f t="shared" si="73"/>
        <v>7</v>
      </c>
      <c r="E2200">
        <v>7</v>
      </c>
    </row>
    <row r="2201" spans="2:5" x14ac:dyDescent="0.3">
      <c r="B2201">
        <f t="shared" si="73"/>
        <v>7</v>
      </c>
      <c r="E2201">
        <v>7</v>
      </c>
    </row>
    <row r="2202" spans="2:5" x14ac:dyDescent="0.3">
      <c r="B2202">
        <f t="shared" si="73"/>
        <v>7</v>
      </c>
      <c r="E2202">
        <v>7</v>
      </c>
    </row>
    <row r="2203" spans="2:5" x14ac:dyDescent="0.3">
      <c r="B2203">
        <f t="shared" si="73"/>
        <v>7</v>
      </c>
      <c r="E2203">
        <v>7</v>
      </c>
    </row>
    <row r="2204" spans="2:5" x14ac:dyDescent="0.3">
      <c r="B2204">
        <f t="shared" si="73"/>
        <v>7</v>
      </c>
      <c r="E2204">
        <v>7</v>
      </c>
    </row>
    <row r="2205" spans="2:5" x14ac:dyDescent="0.3">
      <c r="B2205">
        <f t="shared" si="73"/>
        <v>7</v>
      </c>
      <c r="E2205">
        <v>7</v>
      </c>
    </row>
    <row r="2206" spans="2:5" x14ac:dyDescent="0.3">
      <c r="B2206">
        <f t="shared" si="73"/>
        <v>7</v>
      </c>
      <c r="E2206">
        <v>7</v>
      </c>
    </row>
    <row r="2207" spans="2:5" x14ac:dyDescent="0.3">
      <c r="B2207">
        <f t="shared" si="73"/>
        <v>7</v>
      </c>
      <c r="E2207">
        <v>7</v>
      </c>
    </row>
    <row r="2208" spans="2:5" x14ac:dyDescent="0.3">
      <c r="B2208">
        <f t="shared" si="73"/>
        <v>7</v>
      </c>
      <c r="E2208">
        <v>7</v>
      </c>
    </row>
    <row r="2209" spans="2:5" x14ac:dyDescent="0.3">
      <c r="B2209">
        <f t="shared" si="73"/>
        <v>7</v>
      </c>
      <c r="E2209">
        <v>7</v>
      </c>
    </row>
    <row r="2210" spans="2:5" x14ac:dyDescent="0.3">
      <c r="B2210">
        <f t="shared" si="73"/>
        <v>7</v>
      </c>
      <c r="E2210">
        <v>7</v>
      </c>
    </row>
    <row r="2211" spans="2:5" x14ac:dyDescent="0.3">
      <c r="B2211">
        <f t="shared" si="73"/>
        <v>7</v>
      </c>
      <c r="E2211">
        <v>7</v>
      </c>
    </row>
    <row r="2212" spans="2:5" x14ac:dyDescent="0.3">
      <c r="B2212">
        <f t="shared" si="73"/>
        <v>7</v>
      </c>
      <c r="E2212">
        <v>7</v>
      </c>
    </row>
    <row r="2213" spans="2:5" x14ac:dyDescent="0.3">
      <c r="B2213">
        <f t="shared" si="73"/>
        <v>7</v>
      </c>
      <c r="E2213">
        <v>7</v>
      </c>
    </row>
    <row r="2214" spans="2:5" x14ac:dyDescent="0.3">
      <c r="B2214">
        <f t="shared" si="73"/>
        <v>7</v>
      </c>
      <c r="E2214">
        <v>7</v>
      </c>
    </row>
    <row r="2215" spans="2:5" x14ac:dyDescent="0.3">
      <c r="B2215">
        <f t="shared" si="73"/>
        <v>7</v>
      </c>
      <c r="E2215">
        <v>7</v>
      </c>
    </row>
    <row r="2216" spans="2:5" x14ac:dyDescent="0.3">
      <c r="B2216">
        <f t="shared" si="73"/>
        <v>7</v>
      </c>
      <c r="E2216">
        <v>7</v>
      </c>
    </row>
    <row r="2217" spans="2:5" x14ac:dyDescent="0.3">
      <c r="B2217">
        <f t="shared" si="73"/>
        <v>7</v>
      </c>
      <c r="E2217">
        <v>7</v>
      </c>
    </row>
    <row r="2218" spans="2:5" x14ac:dyDescent="0.3">
      <c r="B2218">
        <f t="shared" si="73"/>
        <v>7</v>
      </c>
      <c r="E2218">
        <v>7</v>
      </c>
    </row>
    <row r="2219" spans="2:5" x14ac:dyDescent="0.3">
      <c r="B2219">
        <f t="shared" si="73"/>
        <v>7</v>
      </c>
      <c r="E2219">
        <v>7</v>
      </c>
    </row>
    <row r="2220" spans="2:5" x14ac:dyDescent="0.3">
      <c r="B2220">
        <f t="shared" si="73"/>
        <v>7</v>
      </c>
      <c r="E2220">
        <v>7</v>
      </c>
    </row>
    <row r="2221" spans="2:5" x14ac:dyDescent="0.3">
      <c r="B2221">
        <f>$A$75</f>
        <v>6</v>
      </c>
      <c r="E2221">
        <v>6</v>
      </c>
    </row>
    <row r="2222" spans="2:5" x14ac:dyDescent="0.3">
      <c r="B2222">
        <f t="shared" ref="B2222:B2250" si="74">$A$75</f>
        <v>6</v>
      </c>
      <c r="E2222">
        <v>6</v>
      </c>
    </row>
    <row r="2223" spans="2:5" x14ac:dyDescent="0.3">
      <c r="B2223">
        <f t="shared" si="74"/>
        <v>6</v>
      </c>
      <c r="E2223">
        <v>6</v>
      </c>
    </row>
    <row r="2224" spans="2:5" x14ac:dyDescent="0.3">
      <c r="B2224">
        <f t="shared" si="74"/>
        <v>6</v>
      </c>
      <c r="E2224">
        <v>6</v>
      </c>
    </row>
    <row r="2225" spans="2:5" x14ac:dyDescent="0.3">
      <c r="B2225">
        <f t="shared" si="74"/>
        <v>6</v>
      </c>
      <c r="E2225">
        <v>6</v>
      </c>
    </row>
    <row r="2226" spans="2:5" x14ac:dyDescent="0.3">
      <c r="B2226">
        <f t="shared" si="74"/>
        <v>6</v>
      </c>
      <c r="E2226">
        <v>6</v>
      </c>
    </row>
    <row r="2227" spans="2:5" x14ac:dyDescent="0.3">
      <c r="B2227">
        <f t="shared" si="74"/>
        <v>6</v>
      </c>
      <c r="E2227">
        <v>6</v>
      </c>
    </row>
    <row r="2228" spans="2:5" x14ac:dyDescent="0.3">
      <c r="B2228">
        <f t="shared" si="74"/>
        <v>6</v>
      </c>
      <c r="E2228">
        <v>6</v>
      </c>
    </row>
    <row r="2229" spans="2:5" x14ac:dyDescent="0.3">
      <c r="B2229">
        <f t="shared" si="74"/>
        <v>6</v>
      </c>
      <c r="E2229">
        <v>6</v>
      </c>
    </row>
    <row r="2230" spans="2:5" x14ac:dyDescent="0.3">
      <c r="B2230">
        <f t="shared" si="74"/>
        <v>6</v>
      </c>
      <c r="E2230">
        <v>6</v>
      </c>
    </row>
    <row r="2231" spans="2:5" x14ac:dyDescent="0.3">
      <c r="B2231">
        <f t="shared" si="74"/>
        <v>6</v>
      </c>
      <c r="E2231">
        <v>6</v>
      </c>
    </row>
    <row r="2232" spans="2:5" x14ac:dyDescent="0.3">
      <c r="B2232">
        <f t="shared" si="74"/>
        <v>6</v>
      </c>
      <c r="E2232">
        <v>6</v>
      </c>
    </row>
    <row r="2233" spans="2:5" x14ac:dyDescent="0.3">
      <c r="B2233">
        <f t="shared" si="74"/>
        <v>6</v>
      </c>
      <c r="E2233">
        <v>6</v>
      </c>
    </row>
    <row r="2234" spans="2:5" x14ac:dyDescent="0.3">
      <c r="B2234">
        <f t="shared" si="74"/>
        <v>6</v>
      </c>
      <c r="E2234">
        <v>6</v>
      </c>
    </row>
    <row r="2235" spans="2:5" x14ac:dyDescent="0.3">
      <c r="B2235">
        <f t="shared" si="74"/>
        <v>6</v>
      </c>
      <c r="E2235">
        <v>6</v>
      </c>
    </row>
    <row r="2236" spans="2:5" x14ac:dyDescent="0.3">
      <c r="B2236">
        <f t="shared" si="74"/>
        <v>6</v>
      </c>
      <c r="E2236">
        <v>6</v>
      </c>
    </row>
    <row r="2237" spans="2:5" x14ac:dyDescent="0.3">
      <c r="B2237">
        <f t="shared" si="74"/>
        <v>6</v>
      </c>
      <c r="E2237">
        <v>6</v>
      </c>
    </row>
    <row r="2238" spans="2:5" x14ac:dyDescent="0.3">
      <c r="B2238">
        <f t="shared" si="74"/>
        <v>6</v>
      </c>
      <c r="E2238">
        <v>6</v>
      </c>
    </row>
    <row r="2239" spans="2:5" x14ac:dyDescent="0.3">
      <c r="B2239">
        <f t="shared" si="74"/>
        <v>6</v>
      </c>
      <c r="E2239">
        <v>6</v>
      </c>
    </row>
    <row r="2240" spans="2:5" x14ac:dyDescent="0.3">
      <c r="B2240">
        <f t="shared" si="74"/>
        <v>6</v>
      </c>
      <c r="E2240">
        <v>6</v>
      </c>
    </row>
    <row r="2241" spans="2:5" x14ac:dyDescent="0.3">
      <c r="B2241">
        <f t="shared" si="74"/>
        <v>6</v>
      </c>
      <c r="E2241">
        <v>6</v>
      </c>
    </row>
    <row r="2242" spans="2:5" x14ac:dyDescent="0.3">
      <c r="B2242">
        <f t="shared" si="74"/>
        <v>6</v>
      </c>
      <c r="E2242">
        <v>6</v>
      </c>
    </row>
    <row r="2243" spans="2:5" x14ac:dyDescent="0.3">
      <c r="B2243">
        <f t="shared" si="74"/>
        <v>6</v>
      </c>
      <c r="E2243">
        <v>6</v>
      </c>
    </row>
    <row r="2244" spans="2:5" x14ac:dyDescent="0.3">
      <c r="B2244">
        <f t="shared" si="74"/>
        <v>6</v>
      </c>
      <c r="E2244">
        <v>6</v>
      </c>
    </row>
    <row r="2245" spans="2:5" x14ac:dyDescent="0.3">
      <c r="B2245">
        <f t="shared" si="74"/>
        <v>6</v>
      </c>
      <c r="E2245">
        <v>6</v>
      </c>
    </row>
    <row r="2246" spans="2:5" x14ac:dyDescent="0.3">
      <c r="B2246">
        <f t="shared" si="74"/>
        <v>6</v>
      </c>
      <c r="E2246">
        <v>6</v>
      </c>
    </row>
    <row r="2247" spans="2:5" x14ac:dyDescent="0.3">
      <c r="B2247">
        <f t="shared" si="74"/>
        <v>6</v>
      </c>
      <c r="E2247">
        <v>6</v>
      </c>
    </row>
    <row r="2248" spans="2:5" x14ac:dyDescent="0.3">
      <c r="B2248">
        <f t="shared" si="74"/>
        <v>6</v>
      </c>
      <c r="E2248">
        <v>6</v>
      </c>
    </row>
    <row r="2249" spans="2:5" x14ac:dyDescent="0.3">
      <c r="B2249">
        <f t="shared" si="74"/>
        <v>6</v>
      </c>
      <c r="E2249">
        <v>6</v>
      </c>
    </row>
    <row r="2250" spans="2:5" x14ac:dyDescent="0.3">
      <c r="B2250">
        <f t="shared" si="74"/>
        <v>6</v>
      </c>
      <c r="E2250">
        <v>6</v>
      </c>
    </row>
    <row r="2251" spans="2:5" x14ac:dyDescent="0.3">
      <c r="B2251">
        <f>$A$76</f>
        <v>5</v>
      </c>
      <c r="E2251">
        <v>5</v>
      </c>
    </row>
    <row r="2252" spans="2:5" x14ac:dyDescent="0.3">
      <c r="B2252">
        <f t="shared" ref="B2252:B2280" si="75">$A$76</f>
        <v>5</v>
      </c>
      <c r="E2252">
        <v>5</v>
      </c>
    </row>
    <row r="2253" spans="2:5" x14ac:dyDescent="0.3">
      <c r="B2253">
        <f t="shared" si="75"/>
        <v>5</v>
      </c>
      <c r="E2253">
        <v>5</v>
      </c>
    </row>
    <row r="2254" spans="2:5" x14ac:dyDescent="0.3">
      <c r="B2254">
        <f t="shared" si="75"/>
        <v>5</v>
      </c>
      <c r="E2254">
        <v>5</v>
      </c>
    </row>
    <row r="2255" spans="2:5" x14ac:dyDescent="0.3">
      <c r="B2255">
        <f t="shared" si="75"/>
        <v>5</v>
      </c>
      <c r="E2255">
        <v>5</v>
      </c>
    </row>
    <row r="2256" spans="2:5" x14ac:dyDescent="0.3">
      <c r="B2256">
        <f t="shared" si="75"/>
        <v>5</v>
      </c>
      <c r="E2256">
        <v>5</v>
      </c>
    </row>
    <row r="2257" spans="2:5" x14ac:dyDescent="0.3">
      <c r="B2257">
        <f t="shared" si="75"/>
        <v>5</v>
      </c>
      <c r="E2257">
        <v>5</v>
      </c>
    </row>
    <row r="2258" spans="2:5" x14ac:dyDescent="0.3">
      <c r="B2258">
        <f t="shared" si="75"/>
        <v>5</v>
      </c>
      <c r="E2258">
        <v>5</v>
      </c>
    </row>
    <row r="2259" spans="2:5" x14ac:dyDescent="0.3">
      <c r="B2259">
        <f t="shared" si="75"/>
        <v>5</v>
      </c>
      <c r="E2259">
        <v>5</v>
      </c>
    </row>
    <row r="2260" spans="2:5" x14ac:dyDescent="0.3">
      <c r="B2260">
        <f t="shared" si="75"/>
        <v>5</v>
      </c>
      <c r="E2260">
        <v>5</v>
      </c>
    </row>
    <row r="2261" spans="2:5" x14ac:dyDescent="0.3">
      <c r="B2261">
        <f t="shared" si="75"/>
        <v>5</v>
      </c>
      <c r="E2261">
        <v>5</v>
      </c>
    </row>
    <row r="2262" spans="2:5" x14ac:dyDescent="0.3">
      <c r="B2262">
        <f t="shared" si="75"/>
        <v>5</v>
      </c>
      <c r="E2262">
        <v>5</v>
      </c>
    </row>
    <row r="2263" spans="2:5" x14ac:dyDescent="0.3">
      <c r="B2263">
        <f t="shared" si="75"/>
        <v>5</v>
      </c>
      <c r="E2263">
        <v>5</v>
      </c>
    </row>
    <row r="2264" spans="2:5" x14ac:dyDescent="0.3">
      <c r="B2264">
        <f t="shared" si="75"/>
        <v>5</v>
      </c>
      <c r="E2264">
        <v>5</v>
      </c>
    </row>
    <row r="2265" spans="2:5" x14ac:dyDescent="0.3">
      <c r="B2265">
        <f t="shared" si="75"/>
        <v>5</v>
      </c>
      <c r="E2265">
        <v>5</v>
      </c>
    </row>
    <row r="2266" spans="2:5" x14ac:dyDescent="0.3">
      <c r="B2266">
        <f t="shared" si="75"/>
        <v>5</v>
      </c>
      <c r="E2266">
        <v>5</v>
      </c>
    </row>
    <row r="2267" spans="2:5" x14ac:dyDescent="0.3">
      <c r="B2267">
        <f t="shared" si="75"/>
        <v>5</v>
      </c>
      <c r="E2267">
        <v>5</v>
      </c>
    </row>
    <row r="2268" spans="2:5" x14ac:dyDescent="0.3">
      <c r="B2268">
        <f t="shared" si="75"/>
        <v>5</v>
      </c>
      <c r="E2268">
        <v>5</v>
      </c>
    </row>
    <row r="2269" spans="2:5" x14ac:dyDescent="0.3">
      <c r="B2269">
        <f t="shared" si="75"/>
        <v>5</v>
      </c>
      <c r="E2269">
        <v>5</v>
      </c>
    </row>
    <row r="2270" spans="2:5" x14ac:dyDescent="0.3">
      <c r="B2270">
        <f t="shared" si="75"/>
        <v>5</v>
      </c>
      <c r="E2270">
        <v>5</v>
      </c>
    </row>
    <row r="2271" spans="2:5" x14ac:dyDescent="0.3">
      <c r="B2271">
        <f t="shared" si="75"/>
        <v>5</v>
      </c>
      <c r="E2271">
        <v>5</v>
      </c>
    </row>
    <row r="2272" spans="2:5" x14ac:dyDescent="0.3">
      <c r="B2272">
        <f t="shared" si="75"/>
        <v>5</v>
      </c>
      <c r="E2272">
        <v>5</v>
      </c>
    </row>
    <row r="2273" spans="2:5" x14ac:dyDescent="0.3">
      <c r="B2273">
        <f t="shared" si="75"/>
        <v>5</v>
      </c>
      <c r="E2273">
        <v>5</v>
      </c>
    </row>
    <row r="2274" spans="2:5" x14ac:dyDescent="0.3">
      <c r="B2274">
        <f t="shared" si="75"/>
        <v>5</v>
      </c>
      <c r="E2274">
        <v>5</v>
      </c>
    </row>
    <row r="2275" spans="2:5" x14ac:dyDescent="0.3">
      <c r="B2275">
        <f t="shared" si="75"/>
        <v>5</v>
      </c>
      <c r="E2275">
        <v>5</v>
      </c>
    </row>
    <row r="2276" spans="2:5" x14ac:dyDescent="0.3">
      <c r="B2276">
        <f t="shared" si="75"/>
        <v>5</v>
      </c>
      <c r="E2276">
        <v>5</v>
      </c>
    </row>
    <row r="2277" spans="2:5" x14ac:dyDescent="0.3">
      <c r="B2277">
        <f t="shared" si="75"/>
        <v>5</v>
      </c>
      <c r="E2277">
        <v>5</v>
      </c>
    </row>
    <row r="2278" spans="2:5" x14ac:dyDescent="0.3">
      <c r="B2278">
        <f t="shared" si="75"/>
        <v>5</v>
      </c>
      <c r="E2278">
        <v>5</v>
      </c>
    </row>
    <row r="2279" spans="2:5" x14ac:dyDescent="0.3">
      <c r="B2279">
        <f t="shared" si="75"/>
        <v>5</v>
      </c>
      <c r="E2279">
        <v>5</v>
      </c>
    </row>
    <row r="2280" spans="2:5" x14ac:dyDescent="0.3">
      <c r="B2280">
        <f t="shared" si="75"/>
        <v>5</v>
      </c>
      <c r="E2280">
        <v>5</v>
      </c>
    </row>
    <row r="2281" spans="2:5" x14ac:dyDescent="0.3">
      <c r="B2281">
        <f>$A$77</f>
        <v>5</v>
      </c>
      <c r="E2281">
        <v>5</v>
      </c>
    </row>
    <row r="2282" spans="2:5" x14ac:dyDescent="0.3">
      <c r="B2282">
        <f t="shared" ref="B2282:B2310" si="76">$A$77</f>
        <v>5</v>
      </c>
      <c r="E2282">
        <v>5</v>
      </c>
    </row>
    <row r="2283" spans="2:5" x14ac:dyDescent="0.3">
      <c r="B2283">
        <f t="shared" si="76"/>
        <v>5</v>
      </c>
      <c r="E2283">
        <v>5</v>
      </c>
    </row>
    <row r="2284" spans="2:5" x14ac:dyDescent="0.3">
      <c r="B2284">
        <f t="shared" si="76"/>
        <v>5</v>
      </c>
      <c r="E2284">
        <v>5</v>
      </c>
    </row>
    <row r="2285" spans="2:5" x14ac:dyDescent="0.3">
      <c r="B2285">
        <f t="shared" si="76"/>
        <v>5</v>
      </c>
      <c r="E2285">
        <v>5</v>
      </c>
    </row>
    <row r="2286" spans="2:5" x14ac:dyDescent="0.3">
      <c r="B2286">
        <f t="shared" si="76"/>
        <v>5</v>
      </c>
      <c r="E2286">
        <v>5</v>
      </c>
    </row>
    <row r="2287" spans="2:5" x14ac:dyDescent="0.3">
      <c r="B2287">
        <f t="shared" si="76"/>
        <v>5</v>
      </c>
      <c r="E2287">
        <v>5</v>
      </c>
    </row>
    <row r="2288" spans="2:5" x14ac:dyDescent="0.3">
      <c r="B2288">
        <f t="shared" si="76"/>
        <v>5</v>
      </c>
      <c r="E2288">
        <v>5</v>
      </c>
    </row>
    <row r="2289" spans="2:5" x14ac:dyDescent="0.3">
      <c r="B2289">
        <f t="shared" si="76"/>
        <v>5</v>
      </c>
      <c r="E2289">
        <v>5</v>
      </c>
    </row>
    <row r="2290" spans="2:5" x14ac:dyDescent="0.3">
      <c r="B2290">
        <f t="shared" si="76"/>
        <v>5</v>
      </c>
      <c r="E2290">
        <v>5</v>
      </c>
    </row>
    <row r="2291" spans="2:5" x14ac:dyDescent="0.3">
      <c r="B2291">
        <f t="shared" si="76"/>
        <v>5</v>
      </c>
      <c r="E2291">
        <v>5</v>
      </c>
    </row>
    <row r="2292" spans="2:5" x14ac:dyDescent="0.3">
      <c r="B2292">
        <f t="shared" si="76"/>
        <v>5</v>
      </c>
      <c r="E2292">
        <v>5</v>
      </c>
    </row>
    <row r="2293" spans="2:5" x14ac:dyDescent="0.3">
      <c r="B2293">
        <f t="shared" si="76"/>
        <v>5</v>
      </c>
      <c r="E2293">
        <v>5</v>
      </c>
    </row>
    <row r="2294" spans="2:5" x14ac:dyDescent="0.3">
      <c r="B2294">
        <f t="shared" si="76"/>
        <v>5</v>
      </c>
      <c r="E2294">
        <v>5</v>
      </c>
    </row>
    <row r="2295" spans="2:5" x14ac:dyDescent="0.3">
      <c r="B2295">
        <f t="shared" si="76"/>
        <v>5</v>
      </c>
      <c r="E2295">
        <v>5</v>
      </c>
    </row>
    <row r="2296" spans="2:5" x14ac:dyDescent="0.3">
      <c r="B2296">
        <f t="shared" si="76"/>
        <v>5</v>
      </c>
      <c r="E2296">
        <v>5</v>
      </c>
    </row>
    <row r="2297" spans="2:5" x14ac:dyDescent="0.3">
      <c r="B2297">
        <f t="shared" si="76"/>
        <v>5</v>
      </c>
      <c r="E2297">
        <v>5</v>
      </c>
    </row>
    <row r="2298" spans="2:5" x14ac:dyDescent="0.3">
      <c r="B2298">
        <f t="shared" si="76"/>
        <v>5</v>
      </c>
      <c r="E2298">
        <v>5</v>
      </c>
    </row>
    <row r="2299" spans="2:5" x14ac:dyDescent="0.3">
      <c r="B2299">
        <f t="shared" si="76"/>
        <v>5</v>
      </c>
      <c r="E2299">
        <v>5</v>
      </c>
    </row>
    <row r="2300" spans="2:5" x14ac:dyDescent="0.3">
      <c r="B2300">
        <f t="shared" si="76"/>
        <v>5</v>
      </c>
      <c r="E2300">
        <v>5</v>
      </c>
    </row>
    <row r="2301" spans="2:5" x14ac:dyDescent="0.3">
      <c r="B2301">
        <f t="shared" si="76"/>
        <v>5</v>
      </c>
      <c r="E2301">
        <v>5</v>
      </c>
    </row>
    <row r="2302" spans="2:5" x14ac:dyDescent="0.3">
      <c r="B2302">
        <f t="shared" si="76"/>
        <v>5</v>
      </c>
      <c r="E2302">
        <v>5</v>
      </c>
    </row>
    <row r="2303" spans="2:5" x14ac:dyDescent="0.3">
      <c r="B2303">
        <f t="shared" si="76"/>
        <v>5</v>
      </c>
      <c r="E2303">
        <v>5</v>
      </c>
    </row>
    <row r="2304" spans="2:5" x14ac:dyDescent="0.3">
      <c r="B2304">
        <f t="shared" si="76"/>
        <v>5</v>
      </c>
      <c r="E2304">
        <v>5</v>
      </c>
    </row>
    <row r="2305" spans="2:5" x14ac:dyDescent="0.3">
      <c r="B2305">
        <f t="shared" si="76"/>
        <v>5</v>
      </c>
      <c r="E2305">
        <v>5</v>
      </c>
    </row>
    <row r="2306" spans="2:5" x14ac:dyDescent="0.3">
      <c r="B2306">
        <f t="shared" si="76"/>
        <v>5</v>
      </c>
      <c r="E2306">
        <v>5</v>
      </c>
    </row>
    <row r="2307" spans="2:5" x14ac:dyDescent="0.3">
      <c r="B2307">
        <f t="shared" si="76"/>
        <v>5</v>
      </c>
      <c r="E2307">
        <v>5</v>
      </c>
    </row>
    <row r="2308" spans="2:5" x14ac:dyDescent="0.3">
      <c r="B2308">
        <f t="shared" si="76"/>
        <v>5</v>
      </c>
      <c r="E2308">
        <v>5</v>
      </c>
    </row>
    <row r="2309" spans="2:5" x14ac:dyDescent="0.3">
      <c r="B2309">
        <f t="shared" si="76"/>
        <v>5</v>
      </c>
      <c r="E2309">
        <v>5</v>
      </c>
    </row>
    <row r="2310" spans="2:5" x14ac:dyDescent="0.3">
      <c r="B2310">
        <f t="shared" si="76"/>
        <v>5</v>
      </c>
      <c r="E2310">
        <v>5</v>
      </c>
    </row>
    <row r="2311" spans="2:5" x14ac:dyDescent="0.3">
      <c r="B2311">
        <f>$A$78</f>
        <v>7</v>
      </c>
      <c r="E2311">
        <v>7</v>
      </c>
    </row>
    <row r="2312" spans="2:5" x14ac:dyDescent="0.3">
      <c r="B2312">
        <f t="shared" ref="B2312:B2340" si="77">$A$78</f>
        <v>7</v>
      </c>
      <c r="E2312">
        <v>7</v>
      </c>
    </row>
    <row r="2313" spans="2:5" x14ac:dyDescent="0.3">
      <c r="B2313">
        <f t="shared" si="77"/>
        <v>7</v>
      </c>
      <c r="E2313">
        <v>7</v>
      </c>
    </row>
    <row r="2314" spans="2:5" x14ac:dyDescent="0.3">
      <c r="B2314">
        <f t="shared" si="77"/>
        <v>7</v>
      </c>
      <c r="E2314">
        <v>7</v>
      </c>
    </row>
    <row r="2315" spans="2:5" x14ac:dyDescent="0.3">
      <c r="B2315">
        <f t="shared" si="77"/>
        <v>7</v>
      </c>
      <c r="E2315">
        <v>7</v>
      </c>
    </row>
    <row r="2316" spans="2:5" x14ac:dyDescent="0.3">
      <c r="B2316">
        <f t="shared" si="77"/>
        <v>7</v>
      </c>
      <c r="E2316">
        <v>7</v>
      </c>
    </row>
    <row r="2317" spans="2:5" x14ac:dyDescent="0.3">
      <c r="B2317">
        <f t="shared" si="77"/>
        <v>7</v>
      </c>
      <c r="E2317">
        <v>7</v>
      </c>
    </row>
    <row r="2318" spans="2:5" x14ac:dyDescent="0.3">
      <c r="B2318">
        <f t="shared" si="77"/>
        <v>7</v>
      </c>
      <c r="E2318">
        <v>7</v>
      </c>
    </row>
    <row r="2319" spans="2:5" x14ac:dyDescent="0.3">
      <c r="B2319">
        <f t="shared" si="77"/>
        <v>7</v>
      </c>
      <c r="E2319">
        <v>7</v>
      </c>
    </row>
    <row r="2320" spans="2:5" x14ac:dyDescent="0.3">
      <c r="B2320">
        <f t="shared" si="77"/>
        <v>7</v>
      </c>
      <c r="E2320">
        <v>7</v>
      </c>
    </row>
    <row r="2321" spans="2:5" x14ac:dyDescent="0.3">
      <c r="B2321">
        <f t="shared" si="77"/>
        <v>7</v>
      </c>
      <c r="E2321">
        <v>7</v>
      </c>
    </row>
    <row r="2322" spans="2:5" x14ac:dyDescent="0.3">
      <c r="B2322">
        <f t="shared" si="77"/>
        <v>7</v>
      </c>
      <c r="E2322">
        <v>7</v>
      </c>
    </row>
    <row r="2323" spans="2:5" x14ac:dyDescent="0.3">
      <c r="B2323">
        <f t="shared" si="77"/>
        <v>7</v>
      </c>
      <c r="E2323">
        <v>7</v>
      </c>
    </row>
    <row r="2324" spans="2:5" x14ac:dyDescent="0.3">
      <c r="B2324">
        <f t="shared" si="77"/>
        <v>7</v>
      </c>
      <c r="E2324">
        <v>7</v>
      </c>
    </row>
    <row r="2325" spans="2:5" x14ac:dyDescent="0.3">
      <c r="B2325">
        <f t="shared" si="77"/>
        <v>7</v>
      </c>
      <c r="E2325">
        <v>7</v>
      </c>
    </row>
    <row r="2326" spans="2:5" x14ac:dyDescent="0.3">
      <c r="B2326">
        <f t="shared" si="77"/>
        <v>7</v>
      </c>
      <c r="E2326">
        <v>7</v>
      </c>
    </row>
    <row r="2327" spans="2:5" x14ac:dyDescent="0.3">
      <c r="B2327">
        <f t="shared" si="77"/>
        <v>7</v>
      </c>
      <c r="E2327">
        <v>7</v>
      </c>
    </row>
    <row r="2328" spans="2:5" x14ac:dyDescent="0.3">
      <c r="B2328">
        <f t="shared" si="77"/>
        <v>7</v>
      </c>
      <c r="E2328">
        <v>7</v>
      </c>
    </row>
    <row r="2329" spans="2:5" x14ac:dyDescent="0.3">
      <c r="B2329">
        <f t="shared" si="77"/>
        <v>7</v>
      </c>
      <c r="E2329">
        <v>7</v>
      </c>
    </row>
    <row r="2330" spans="2:5" x14ac:dyDescent="0.3">
      <c r="B2330">
        <f t="shared" si="77"/>
        <v>7</v>
      </c>
      <c r="E2330">
        <v>7</v>
      </c>
    </row>
    <row r="2331" spans="2:5" x14ac:dyDescent="0.3">
      <c r="B2331">
        <f t="shared" si="77"/>
        <v>7</v>
      </c>
      <c r="E2331">
        <v>7</v>
      </c>
    </row>
    <row r="2332" spans="2:5" x14ac:dyDescent="0.3">
      <c r="B2332">
        <f t="shared" si="77"/>
        <v>7</v>
      </c>
      <c r="E2332">
        <v>7</v>
      </c>
    </row>
    <row r="2333" spans="2:5" x14ac:dyDescent="0.3">
      <c r="B2333">
        <f t="shared" si="77"/>
        <v>7</v>
      </c>
      <c r="E2333">
        <v>7</v>
      </c>
    </row>
    <row r="2334" spans="2:5" x14ac:dyDescent="0.3">
      <c r="B2334">
        <f t="shared" si="77"/>
        <v>7</v>
      </c>
      <c r="E2334">
        <v>7</v>
      </c>
    </row>
    <row r="2335" spans="2:5" x14ac:dyDescent="0.3">
      <c r="B2335">
        <f t="shared" si="77"/>
        <v>7</v>
      </c>
      <c r="E2335">
        <v>7</v>
      </c>
    </row>
    <row r="2336" spans="2:5" x14ac:dyDescent="0.3">
      <c r="B2336">
        <f t="shared" si="77"/>
        <v>7</v>
      </c>
      <c r="E2336">
        <v>7</v>
      </c>
    </row>
    <row r="2337" spans="2:5" x14ac:dyDescent="0.3">
      <c r="B2337">
        <f t="shared" si="77"/>
        <v>7</v>
      </c>
      <c r="E2337">
        <v>7</v>
      </c>
    </row>
    <row r="2338" spans="2:5" x14ac:dyDescent="0.3">
      <c r="B2338">
        <f t="shared" si="77"/>
        <v>7</v>
      </c>
      <c r="E2338">
        <v>7</v>
      </c>
    </row>
    <row r="2339" spans="2:5" x14ac:dyDescent="0.3">
      <c r="B2339">
        <f t="shared" si="77"/>
        <v>7</v>
      </c>
      <c r="E2339">
        <v>7</v>
      </c>
    </row>
    <row r="2340" spans="2:5" x14ac:dyDescent="0.3">
      <c r="B2340">
        <f t="shared" si="77"/>
        <v>7</v>
      </c>
      <c r="E2340">
        <v>7</v>
      </c>
    </row>
    <row r="2341" spans="2:5" x14ac:dyDescent="0.3">
      <c r="B2341">
        <f>$A$79</f>
        <v>7</v>
      </c>
      <c r="E2341">
        <v>7</v>
      </c>
    </row>
    <row r="2342" spans="2:5" x14ac:dyDescent="0.3">
      <c r="B2342">
        <f t="shared" ref="B2342:B2370" si="78">$A$79</f>
        <v>7</v>
      </c>
      <c r="E2342">
        <v>7</v>
      </c>
    </row>
    <row r="2343" spans="2:5" x14ac:dyDescent="0.3">
      <c r="B2343">
        <f t="shared" si="78"/>
        <v>7</v>
      </c>
      <c r="E2343">
        <v>7</v>
      </c>
    </row>
    <row r="2344" spans="2:5" x14ac:dyDescent="0.3">
      <c r="B2344">
        <f t="shared" si="78"/>
        <v>7</v>
      </c>
      <c r="E2344">
        <v>7</v>
      </c>
    </row>
    <row r="2345" spans="2:5" x14ac:dyDescent="0.3">
      <c r="B2345">
        <f t="shared" si="78"/>
        <v>7</v>
      </c>
      <c r="E2345">
        <v>7</v>
      </c>
    </row>
    <row r="2346" spans="2:5" x14ac:dyDescent="0.3">
      <c r="B2346">
        <f t="shared" si="78"/>
        <v>7</v>
      </c>
      <c r="E2346">
        <v>7</v>
      </c>
    </row>
    <row r="2347" spans="2:5" x14ac:dyDescent="0.3">
      <c r="B2347">
        <f t="shared" si="78"/>
        <v>7</v>
      </c>
      <c r="E2347">
        <v>7</v>
      </c>
    </row>
    <row r="2348" spans="2:5" x14ac:dyDescent="0.3">
      <c r="B2348">
        <f t="shared" si="78"/>
        <v>7</v>
      </c>
      <c r="E2348">
        <v>7</v>
      </c>
    </row>
    <row r="2349" spans="2:5" x14ac:dyDescent="0.3">
      <c r="B2349">
        <f t="shared" si="78"/>
        <v>7</v>
      </c>
      <c r="E2349">
        <v>7</v>
      </c>
    </row>
    <row r="2350" spans="2:5" x14ac:dyDescent="0.3">
      <c r="B2350">
        <f t="shared" si="78"/>
        <v>7</v>
      </c>
      <c r="E2350">
        <v>7</v>
      </c>
    </row>
    <row r="2351" spans="2:5" x14ac:dyDescent="0.3">
      <c r="B2351">
        <f t="shared" si="78"/>
        <v>7</v>
      </c>
      <c r="E2351">
        <v>7</v>
      </c>
    </row>
    <row r="2352" spans="2:5" x14ac:dyDescent="0.3">
      <c r="B2352">
        <f t="shared" si="78"/>
        <v>7</v>
      </c>
      <c r="E2352">
        <v>7</v>
      </c>
    </row>
    <row r="2353" spans="2:5" x14ac:dyDescent="0.3">
      <c r="B2353">
        <f t="shared" si="78"/>
        <v>7</v>
      </c>
      <c r="E2353">
        <v>7</v>
      </c>
    </row>
    <row r="2354" spans="2:5" x14ac:dyDescent="0.3">
      <c r="B2354">
        <f t="shared" si="78"/>
        <v>7</v>
      </c>
      <c r="E2354">
        <v>7</v>
      </c>
    </row>
    <row r="2355" spans="2:5" x14ac:dyDescent="0.3">
      <c r="B2355">
        <f t="shared" si="78"/>
        <v>7</v>
      </c>
      <c r="E2355">
        <v>7</v>
      </c>
    </row>
    <row r="2356" spans="2:5" x14ac:dyDescent="0.3">
      <c r="B2356">
        <f t="shared" si="78"/>
        <v>7</v>
      </c>
      <c r="E2356">
        <v>7</v>
      </c>
    </row>
    <row r="2357" spans="2:5" x14ac:dyDescent="0.3">
      <c r="B2357">
        <f t="shared" si="78"/>
        <v>7</v>
      </c>
      <c r="E2357">
        <v>7</v>
      </c>
    </row>
    <row r="2358" spans="2:5" x14ac:dyDescent="0.3">
      <c r="B2358">
        <f t="shared" si="78"/>
        <v>7</v>
      </c>
      <c r="E2358">
        <v>7</v>
      </c>
    </row>
    <row r="2359" spans="2:5" x14ac:dyDescent="0.3">
      <c r="B2359">
        <f t="shared" si="78"/>
        <v>7</v>
      </c>
      <c r="E2359">
        <v>7</v>
      </c>
    </row>
    <row r="2360" spans="2:5" x14ac:dyDescent="0.3">
      <c r="B2360">
        <f t="shared" si="78"/>
        <v>7</v>
      </c>
      <c r="E2360">
        <v>7</v>
      </c>
    </row>
    <row r="2361" spans="2:5" x14ac:dyDescent="0.3">
      <c r="B2361">
        <f t="shared" si="78"/>
        <v>7</v>
      </c>
      <c r="E2361">
        <v>7</v>
      </c>
    </row>
    <row r="2362" spans="2:5" x14ac:dyDescent="0.3">
      <c r="B2362">
        <f t="shared" si="78"/>
        <v>7</v>
      </c>
      <c r="E2362">
        <v>7</v>
      </c>
    </row>
    <row r="2363" spans="2:5" x14ac:dyDescent="0.3">
      <c r="B2363">
        <f t="shared" si="78"/>
        <v>7</v>
      </c>
      <c r="E2363">
        <v>7</v>
      </c>
    </row>
    <row r="2364" spans="2:5" x14ac:dyDescent="0.3">
      <c r="B2364">
        <f t="shared" si="78"/>
        <v>7</v>
      </c>
      <c r="E2364">
        <v>7</v>
      </c>
    </row>
    <row r="2365" spans="2:5" x14ac:dyDescent="0.3">
      <c r="B2365">
        <f t="shared" si="78"/>
        <v>7</v>
      </c>
      <c r="E2365">
        <v>7</v>
      </c>
    </row>
    <row r="2366" spans="2:5" x14ac:dyDescent="0.3">
      <c r="B2366">
        <f t="shared" si="78"/>
        <v>7</v>
      </c>
      <c r="E2366">
        <v>7</v>
      </c>
    </row>
    <row r="2367" spans="2:5" x14ac:dyDescent="0.3">
      <c r="B2367">
        <f t="shared" si="78"/>
        <v>7</v>
      </c>
      <c r="E2367">
        <v>7</v>
      </c>
    </row>
    <row r="2368" spans="2:5" x14ac:dyDescent="0.3">
      <c r="B2368">
        <f t="shared" si="78"/>
        <v>7</v>
      </c>
      <c r="E2368">
        <v>7</v>
      </c>
    </row>
    <row r="2369" spans="2:5" x14ac:dyDescent="0.3">
      <c r="B2369">
        <f t="shared" si="78"/>
        <v>7</v>
      </c>
      <c r="E2369">
        <v>7</v>
      </c>
    </row>
    <row r="2370" spans="2:5" x14ac:dyDescent="0.3">
      <c r="B2370">
        <f t="shared" si="78"/>
        <v>7</v>
      </c>
      <c r="E2370">
        <v>7</v>
      </c>
    </row>
    <row r="2371" spans="2:5" x14ac:dyDescent="0.3">
      <c r="B2371">
        <f>$A$80</f>
        <v>5</v>
      </c>
      <c r="E2371">
        <v>5</v>
      </c>
    </row>
    <row r="2372" spans="2:5" x14ac:dyDescent="0.3">
      <c r="B2372">
        <f t="shared" ref="B2372:B2400" si="79">$A$80</f>
        <v>5</v>
      </c>
      <c r="E2372">
        <v>5</v>
      </c>
    </row>
    <row r="2373" spans="2:5" x14ac:dyDescent="0.3">
      <c r="B2373">
        <f t="shared" si="79"/>
        <v>5</v>
      </c>
      <c r="E2373">
        <v>5</v>
      </c>
    </row>
    <row r="2374" spans="2:5" x14ac:dyDescent="0.3">
      <c r="B2374">
        <f t="shared" si="79"/>
        <v>5</v>
      </c>
      <c r="E2374">
        <v>5</v>
      </c>
    </row>
    <row r="2375" spans="2:5" x14ac:dyDescent="0.3">
      <c r="B2375">
        <f t="shared" si="79"/>
        <v>5</v>
      </c>
      <c r="E2375">
        <v>5</v>
      </c>
    </row>
    <row r="2376" spans="2:5" x14ac:dyDescent="0.3">
      <c r="B2376">
        <f t="shared" si="79"/>
        <v>5</v>
      </c>
      <c r="E2376">
        <v>5</v>
      </c>
    </row>
    <row r="2377" spans="2:5" x14ac:dyDescent="0.3">
      <c r="B2377">
        <f t="shared" si="79"/>
        <v>5</v>
      </c>
      <c r="E2377">
        <v>5</v>
      </c>
    </row>
    <row r="2378" spans="2:5" x14ac:dyDescent="0.3">
      <c r="B2378">
        <f t="shared" si="79"/>
        <v>5</v>
      </c>
      <c r="E2378">
        <v>5</v>
      </c>
    </row>
    <row r="2379" spans="2:5" x14ac:dyDescent="0.3">
      <c r="B2379">
        <f t="shared" si="79"/>
        <v>5</v>
      </c>
      <c r="E2379">
        <v>5</v>
      </c>
    </row>
    <row r="2380" spans="2:5" x14ac:dyDescent="0.3">
      <c r="B2380">
        <f t="shared" si="79"/>
        <v>5</v>
      </c>
      <c r="E2380">
        <v>5</v>
      </c>
    </row>
    <row r="2381" spans="2:5" x14ac:dyDescent="0.3">
      <c r="B2381">
        <f t="shared" si="79"/>
        <v>5</v>
      </c>
      <c r="E2381">
        <v>5</v>
      </c>
    </row>
    <row r="2382" spans="2:5" x14ac:dyDescent="0.3">
      <c r="B2382">
        <f t="shared" si="79"/>
        <v>5</v>
      </c>
      <c r="E2382">
        <v>5</v>
      </c>
    </row>
    <row r="2383" spans="2:5" x14ac:dyDescent="0.3">
      <c r="B2383">
        <f t="shared" si="79"/>
        <v>5</v>
      </c>
      <c r="E2383">
        <v>5</v>
      </c>
    </row>
    <row r="2384" spans="2:5" x14ac:dyDescent="0.3">
      <c r="B2384">
        <f t="shared" si="79"/>
        <v>5</v>
      </c>
      <c r="E2384">
        <v>5</v>
      </c>
    </row>
    <row r="2385" spans="2:5" x14ac:dyDescent="0.3">
      <c r="B2385">
        <f t="shared" si="79"/>
        <v>5</v>
      </c>
      <c r="E2385">
        <v>5</v>
      </c>
    </row>
    <row r="2386" spans="2:5" x14ac:dyDescent="0.3">
      <c r="B2386">
        <f t="shared" si="79"/>
        <v>5</v>
      </c>
      <c r="E2386">
        <v>5</v>
      </c>
    </row>
    <row r="2387" spans="2:5" x14ac:dyDescent="0.3">
      <c r="B2387">
        <f t="shared" si="79"/>
        <v>5</v>
      </c>
      <c r="E2387">
        <v>5</v>
      </c>
    </row>
    <row r="2388" spans="2:5" x14ac:dyDescent="0.3">
      <c r="B2388">
        <f t="shared" si="79"/>
        <v>5</v>
      </c>
      <c r="E2388">
        <v>5</v>
      </c>
    </row>
    <row r="2389" spans="2:5" x14ac:dyDescent="0.3">
      <c r="B2389">
        <f t="shared" si="79"/>
        <v>5</v>
      </c>
      <c r="E2389">
        <v>5</v>
      </c>
    </row>
    <row r="2390" spans="2:5" x14ac:dyDescent="0.3">
      <c r="B2390">
        <f t="shared" si="79"/>
        <v>5</v>
      </c>
      <c r="E2390">
        <v>5</v>
      </c>
    </row>
    <row r="2391" spans="2:5" x14ac:dyDescent="0.3">
      <c r="B2391">
        <f t="shared" si="79"/>
        <v>5</v>
      </c>
      <c r="E2391">
        <v>5</v>
      </c>
    </row>
    <row r="2392" spans="2:5" x14ac:dyDescent="0.3">
      <c r="B2392">
        <f t="shared" si="79"/>
        <v>5</v>
      </c>
      <c r="E2392">
        <v>5</v>
      </c>
    </row>
    <row r="2393" spans="2:5" x14ac:dyDescent="0.3">
      <c r="B2393">
        <f t="shared" si="79"/>
        <v>5</v>
      </c>
      <c r="E2393">
        <v>5</v>
      </c>
    </row>
    <row r="2394" spans="2:5" x14ac:dyDescent="0.3">
      <c r="B2394">
        <f t="shared" si="79"/>
        <v>5</v>
      </c>
      <c r="E2394">
        <v>5</v>
      </c>
    </row>
    <row r="2395" spans="2:5" x14ac:dyDescent="0.3">
      <c r="B2395">
        <f t="shared" si="79"/>
        <v>5</v>
      </c>
      <c r="E2395">
        <v>5</v>
      </c>
    </row>
    <row r="2396" spans="2:5" x14ac:dyDescent="0.3">
      <c r="B2396">
        <f t="shared" si="79"/>
        <v>5</v>
      </c>
      <c r="E2396">
        <v>5</v>
      </c>
    </row>
    <row r="2397" spans="2:5" x14ac:dyDescent="0.3">
      <c r="B2397">
        <f t="shared" si="79"/>
        <v>5</v>
      </c>
      <c r="E2397">
        <v>5</v>
      </c>
    </row>
    <row r="2398" spans="2:5" x14ac:dyDescent="0.3">
      <c r="B2398">
        <f t="shared" si="79"/>
        <v>5</v>
      </c>
      <c r="E2398">
        <v>5</v>
      </c>
    </row>
    <row r="2399" spans="2:5" x14ac:dyDescent="0.3">
      <c r="B2399">
        <f t="shared" si="79"/>
        <v>5</v>
      </c>
      <c r="E2399">
        <v>5</v>
      </c>
    </row>
    <row r="2400" spans="2:5" x14ac:dyDescent="0.3">
      <c r="B2400">
        <f t="shared" si="79"/>
        <v>5</v>
      </c>
      <c r="E2400">
        <v>5</v>
      </c>
    </row>
    <row r="2401" spans="2:5" x14ac:dyDescent="0.3">
      <c r="B2401">
        <f>$A$81</f>
        <v>9</v>
      </c>
      <c r="E2401">
        <v>9</v>
      </c>
    </row>
    <row r="2402" spans="2:5" x14ac:dyDescent="0.3">
      <c r="B2402">
        <f t="shared" ref="B2402:B2430" si="80">$A$81</f>
        <v>9</v>
      </c>
      <c r="E2402">
        <v>9</v>
      </c>
    </row>
    <row r="2403" spans="2:5" x14ac:dyDescent="0.3">
      <c r="B2403">
        <f t="shared" si="80"/>
        <v>9</v>
      </c>
      <c r="E2403">
        <v>9</v>
      </c>
    </row>
    <row r="2404" spans="2:5" x14ac:dyDescent="0.3">
      <c r="B2404">
        <f t="shared" si="80"/>
        <v>9</v>
      </c>
      <c r="E2404">
        <v>9</v>
      </c>
    </row>
    <row r="2405" spans="2:5" x14ac:dyDescent="0.3">
      <c r="B2405">
        <f t="shared" si="80"/>
        <v>9</v>
      </c>
      <c r="E2405">
        <v>9</v>
      </c>
    </row>
    <row r="2406" spans="2:5" x14ac:dyDescent="0.3">
      <c r="B2406">
        <f t="shared" si="80"/>
        <v>9</v>
      </c>
      <c r="E2406">
        <v>9</v>
      </c>
    </row>
    <row r="2407" spans="2:5" x14ac:dyDescent="0.3">
      <c r="B2407">
        <f t="shared" si="80"/>
        <v>9</v>
      </c>
      <c r="E2407">
        <v>9</v>
      </c>
    </row>
    <row r="2408" spans="2:5" x14ac:dyDescent="0.3">
      <c r="B2408">
        <f t="shared" si="80"/>
        <v>9</v>
      </c>
      <c r="E2408">
        <v>9</v>
      </c>
    </row>
    <row r="2409" spans="2:5" x14ac:dyDescent="0.3">
      <c r="B2409">
        <f t="shared" si="80"/>
        <v>9</v>
      </c>
      <c r="E2409">
        <v>9</v>
      </c>
    </row>
    <row r="2410" spans="2:5" x14ac:dyDescent="0.3">
      <c r="B2410">
        <f t="shared" si="80"/>
        <v>9</v>
      </c>
      <c r="E2410">
        <v>9</v>
      </c>
    </row>
    <row r="2411" spans="2:5" x14ac:dyDescent="0.3">
      <c r="B2411">
        <f t="shared" si="80"/>
        <v>9</v>
      </c>
      <c r="E2411">
        <v>9</v>
      </c>
    </row>
    <row r="2412" spans="2:5" x14ac:dyDescent="0.3">
      <c r="B2412">
        <f t="shared" si="80"/>
        <v>9</v>
      </c>
      <c r="E2412">
        <v>9</v>
      </c>
    </row>
    <row r="2413" spans="2:5" x14ac:dyDescent="0.3">
      <c r="B2413">
        <f t="shared" si="80"/>
        <v>9</v>
      </c>
      <c r="E2413">
        <v>9</v>
      </c>
    </row>
    <row r="2414" spans="2:5" x14ac:dyDescent="0.3">
      <c r="B2414">
        <f t="shared" si="80"/>
        <v>9</v>
      </c>
      <c r="E2414">
        <v>9</v>
      </c>
    </row>
    <row r="2415" spans="2:5" x14ac:dyDescent="0.3">
      <c r="B2415">
        <f t="shared" si="80"/>
        <v>9</v>
      </c>
      <c r="E2415">
        <v>9</v>
      </c>
    </row>
    <row r="2416" spans="2:5" x14ac:dyDescent="0.3">
      <c r="B2416">
        <f t="shared" si="80"/>
        <v>9</v>
      </c>
      <c r="E2416">
        <v>9</v>
      </c>
    </row>
    <row r="2417" spans="2:5" x14ac:dyDescent="0.3">
      <c r="B2417">
        <f t="shared" si="80"/>
        <v>9</v>
      </c>
      <c r="E2417">
        <v>9</v>
      </c>
    </row>
    <row r="2418" spans="2:5" x14ac:dyDescent="0.3">
      <c r="B2418">
        <f t="shared" si="80"/>
        <v>9</v>
      </c>
      <c r="E2418">
        <v>9</v>
      </c>
    </row>
    <row r="2419" spans="2:5" x14ac:dyDescent="0.3">
      <c r="B2419">
        <f t="shared" si="80"/>
        <v>9</v>
      </c>
      <c r="E2419">
        <v>9</v>
      </c>
    </row>
    <row r="2420" spans="2:5" x14ac:dyDescent="0.3">
      <c r="B2420">
        <f t="shared" si="80"/>
        <v>9</v>
      </c>
      <c r="E2420">
        <v>9</v>
      </c>
    </row>
    <row r="2421" spans="2:5" x14ac:dyDescent="0.3">
      <c r="B2421">
        <f t="shared" si="80"/>
        <v>9</v>
      </c>
      <c r="E2421">
        <v>9</v>
      </c>
    </row>
    <row r="2422" spans="2:5" x14ac:dyDescent="0.3">
      <c r="B2422">
        <f t="shared" si="80"/>
        <v>9</v>
      </c>
      <c r="E2422">
        <v>9</v>
      </c>
    </row>
    <row r="2423" spans="2:5" x14ac:dyDescent="0.3">
      <c r="B2423">
        <f t="shared" si="80"/>
        <v>9</v>
      </c>
      <c r="E2423">
        <v>9</v>
      </c>
    </row>
    <row r="2424" spans="2:5" x14ac:dyDescent="0.3">
      <c r="B2424">
        <f t="shared" si="80"/>
        <v>9</v>
      </c>
      <c r="E2424">
        <v>9</v>
      </c>
    </row>
    <row r="2425" spans="2:5" x14ac:dyDescent="0.3">
      <c r="B2425">
        <f t="shared" si="80"/>
        <v>9</v>
      </c>
      <c r="E2425">
        <v>9</v>
      </c>
    </row>
    <row r="2426" spans="2:5" x14ac:dyDescent="0.3">
      <c r="B2426">
        <f t="shared" si="80"/>
        <v>9</v>
      </c>
      <c r="E2426">
        <v>9</v>
      </c>
    </row>
    <row r="2427" spans="2:5" x14ac:dyDescent="0.3">
      <c r="B2427">
        <f t="shared" si="80"/>
        <v>9</v>
      </c>
      <c r="E2427">
        <v>9</v>
      </c>
    </row>
    <row r="2428" spans="2:5" x14ac:dyDescent="0.3">
      <c r="B2428">
        <f t="shared" si="80"/>
        <v>9</v>
      </c>
      <c r="E2428">
        <v>9</v>
      </c>
    </row>
    <row r="2429" spans="2:5" x14ac:dyDescent="0.3">
      <c r="B2429">
        <f t="shared" si="80"/>
        <v>9</v>
      </c>
      <c r="E2429">
        <v>9</v>
      </c>
    </row>
    <row r="2430" spans="2:5" x14ac:dyDescent="0.3">
      <c r="B2430">
        <f t="shared" si="80"/>
        <v>9</v>
      </c>
      <c r="E2430">
        <v>9</v>
      </c>
    </row>
    <row r="2431" spans="2:5" x14ac:dyDescent="0.3">
      <c r="B2431">
        <f>$A$82</f>
        <v>7</v>
      </c>
      <c r="E2431">
        <v>7</v>
      </c>
    </row>
    <row r="2432" spans="2:5" x14ac:dyDescent="0.3">
      <c r="B2432">
        <f t="shared" ref="B2432:B2460" si="81">$A$82</f>
        <v>7</v>
      </c>
      <c r="E2432">
        <v>7</v>
      </c>
    </row>
    <row r="2433" spans="2:5" x14ac:dyDescent="0.3">
      <c r="B2433">
        <f t="shared" si="81"/>
        <v>7</v>
      </c>
      <c r="E2433">
        <v>7</v>
      </c>
    </row>
    <row r="2434" spans="2:5" x14ac:dyDescent="0.3">
      <c r="B2434">
        <f t="shared" si="81"/>
        <v>7</v>
      </c>
      <c r="E2434">
        <v>7</v>
      </c>
    </row>
    <row r="2435" spans="2:5" x14ac:dyDescent="0.3">
      <c r="B2435">
        <f t="shared" si="81"/>
        <v>7</v>
      </c>
      <c r="E2435">
        <v>7</v>
      </c>
    </row>
    <row r="2436" spans="2:5" x14ac:dyDescent="0.3">
      <c r="B2436">
        <f t="shared" si="81"/>
        <v>7</v>
      </c>
      <c r="E2436">
        <v>7</v>
      </c>
    </row>
    <row r="2437" spans="2:5" x14ac:dyDescent="0.3">
      <c r="B2437">
        <f t="shared" si="81"/>
        <v>7</v>
      </c>
      <c r="E2437">
        <v>7</v>
      </c>
    </row>
    <row r="2438" spans="2:5" x14ac:dyDescent="0.3">
      <c r="B2438">
        <f t="shared" si="81"/>
        <v>7</v>
      </c>
      <c r="E2438">
        <v>7</v>
      </c>
    </row>
    <row r="2439" spans="2:5" x14ac:dyDescent="0.3">
      <c r="B2439">
        <f t="shared" si="81"/>
        <v>7</v>
      </c>
      <c r="E2439">
        <v>7</v>
      </c>
    </row>
    <row r="2440" spans="2:5" x14ac:dyDescent="0.3">
      <c r="B2440">
        <f t="shared" si="81"/>
        <v>7</v>
      </c>
      <c r="E2440">
        <v>7</v>
      </c>
    </row>
    <row r="2441" spans="2:5" x14ac:dyDescent="0.3">
      <c r="B2441">
        <f t="shared" si="81"/>
        <v>7</v>
      </c>
      <c r="E2441">
        <v>7</v>
      </c>
    </row>
    <row r="2442" spans="2:5" x14ac:dyDescent="0.3">
      <c r="B2442">
        <f t="shared" si="81"/>
        <v>7</v>
      </c>
      <c r="E2442">
        <v>7</v>
      </c>
    </row>
    <row r="2443" spans="2:5" x14ac:dyDescent="0.3">
      <c r="B2443">
        <f t="shared" si="81"/>
        <v>7</v>
      </c>
      <c r="E2443">
        <v>7</v>
      </c>
    </row>
    <row r="2444" spans="2:5" x14ac:dyDescent="0.3">
      <c r="B2444">
        <f t="shared" si="81"/>
        <v>7</v>
      </c>
      <c r="E2444">
        <v>7</v>
      </c>
    </row>
    <row r="2445" spans="2:5" x14ac:dyDescent="0.3">
      <c r="B2445">
        <f t="shared" si="81"/>
        <v>7</v>
      </c>
      <c r="E2445">
        <v>7</v>
      </c>
    </row>
    <row r="2446" spans="2:5" x14ac:dyDescent="0.3">
      <c r="B2446">
        <f t="shared" si="81"/>
        <v>7</v>
      </c>
      <c r="E2446">
        <v>7</v>
      </c>
    </row>
    <row r="2447" spans="2:5" x14ac:dyDescent="0.3">
      <c r="B2447">
        <f t="shared" si="81"/>
        <v>7</v>
      </c>
      <c r="E2447">
        <v>7</v>
      </c>
    </row>
    <row r="2448" spans="2:5" x14ac:dyDescent="0.3">
      <c r="B2448">
        <f t="shared" si="81"/>
        <v>7</v>
      </c>
      <c r="E2448">
        <v>7</v>
      </c>
    </row>
    <row r="2449" spans="2:5" x14ac:dyDescent="0.3">
      <c r="B2449">
        <f t="shared" si="81"/>
        <v>7</v>
      </c>
      <c r="E2449">
        <v>7</v>
      </c>
    </row>
    <row r="2450" spans="2:5" x14ac:dyDescent="0.3">
      <c r="B2450">
        <f t="shared" si="81"/>
        <v>7</v>
      </c>
      <c r="E2450">
        <v>7</v>
      </c>
    </row>
    <row r="2451" spans="2:5" x14ac:dyDescent="0.3">
      <c r="B2451">
        <f t="shared" si="81"/>
        <v>7</v>
      </c>
      <c r="E2451">
        <v>7</v>
      </c>
    </row>
    <row r="2452" spans="2:5" x14ac:dyDescent="0.3">
      <c r="B2452">
        <f t="shared" si="81"/>
        <v>7</v>
      </c>
      <c r="E2452">
        <v>7</v>
      </c>
    </row>
    <row r="2453" spans="2:5" x14ac:dyDescent="0.3">
      <c r="B2453">
        <f t="shared" si="81"/>
        <v>7</v>
      </c>
      <c r="E2453">
        <v>7</v>
      </c>
    </row>
    <row r="2454" spans="2:5" x14ac:dyDescent="0.3">
      <c r="B2454">
        <f t="shared" si="81"/>
        <v>7</v>
      </c>
      <c r="E2454">
        <v>7</v>
      </c>
    </row>
    <row r="2455" spans="2:5" x14ac:dyDescent="0.3">
      <c r="B2455">
        <f t="shared" si="81"/>
        <v>7</v>
      </c>
      <c r="E2455">
        <v>7</v>
      </c>
    </row>
    <row r="2456" spans="2:5" x14ac:dyDescent="0.3">
      <c r="B2456">
        <f t="shared" si="81"/>
        <v>7</v>
      </c>
      <c r="E2456">
        <v>7</v>
      </c>
    </row>
    <row r="2457" spans="2:5" x14ac:dyDescent="0.3">
      <c r="B2457">
        <f t="shared" si="81"/>
        <v>7</v>
      </c>
      <c r="E2457">
        <v>7</v>
      </c>
    </row>
    <row r="2458" spans="2:5" x14ac:dyDescent="0.3">
      <c r="B2458">
        <f t="shared" si="81"/>
        <v>7</v>
      </c>
      <c r="E2458">
        <v>7</v>
      </c>
    </row>
    <row r="2459" spans="2:5" x14ac:dyDescent="0.3">
      <c r="B2459">
        <f t="shared" si="81"/>
        <v>7</v>
      </c>
      <c r="E2459">
        <v>7</v>
      </c>
    </row>
    <row r="2460" spans="2:5" x14ac:dyDescent="0.3">
      <c r="B2460">
        <f t="shared" si="81"/>
        <v>7</v>
      </c>
      <c r="E2460">
        <v>7</v>
      </c>
    </row>
    <row r="2461" spans="2:5" x14ac:dyDescent="0.3">
      <c r="B2461">
        <f>$A$83</f>
        <v>7</v>
      </c>
      <c r="E2461">
        <v>7</v>
      </c>
    </row>
    <row r="2462" spans="2:5" x14ac:dyDescent="0.3">
      <c r="B2462">
        <f t="shared" ref="B2462:B2490" si="82">$A$83</f>
        <v>7</v>
      </c>
      <c r="E2462">
        <v>7</v>
      </c>
    </row>
    <row r="2463" spans="2:5" x14ac:dyDescent="0.3">
      <c r="B2463">
        <f t="shared" si="82"/>
        <v>7</v>
      </c>
      <c r="E2463">
        <v>7</v>
      </c>
    </row>
    <row r="2464" spans="2:5" x14ac:dyDescent="0.3">
      <c r="B2464">
        <f t="shared" si="82"/>
        <v>7</v>
      </c>
      <c r="E2464">
        <v>7</v>
      </c>
    </row>
    <row r="2465" spans="2:5" x14ac:dyDescent="0.3">
      <c r="B2465">
        <f t="shared" si="82"/>
        <v>7</v>
      </c>
      <c r="E2465">
        <v>7</v>
      </c>
    </row>
    <row r="2466" spans="2:5" x14ac:dyDescent="0.3">
      <c r="B2466">
        <f t="shared" si="82"/>
        <v>7</v>
      </c>
      <c r="E2466">
        <v>7</v>
      </c>
    </row>
    <row r="2467" spans="2:5" x14ac:dyDescent="0.3">
      <c r="B2467">
        <f t="shared" si="82"/>
        <v>7</v>
      </c>
      <c r="E2467">
        <v>7</v>
      </c>
    </row>
    <row r="2468" spans="2:5" x14ac:dyDescent="0.3">
      <c r="B2468">
        <f t="shared" si="82"/>
        <v>7</v>
      </c>
      <c r="E2468">
        <v>7</v>
      </c>
    </row>
    <row r="2469" spans="2:5" x14ac:dyDescent="0.3">
      <c r="B2469">
        <f t="shared" si="82"/>
        <v>7</v>
      </c>
      <c r="E2469">
        <v>7</v>
      </c>
    </row>
    <row r="2470" spans="2:5" x14ac:dyDescent="0.3">
      <c r="B2470">
        <f t="shared" si="82"/>
        <v>7</v>
      </c>
      <c r="E2470">
        <v>7</v>
      </c>
    </row>
    <row r="2471" spans="2:5" x14ac:dyDescent="0.3">
      <c r="B2471">
        <f t="shared" si="82"/>
        <v>7</v>
      </c>
      <c r="E2471">
        <v>7</v>
      </c>
    </row>
    <row r="2472" spans="2:5" x14ac:dyDescent="0.3">
      <c r="B2472">
        <f t="shared" si="82"/>
        <v>7</v>
      </c>
      <c r="E2472">
        <v>7</v>
      </c>
    </row>
    <row r="2473" spans="2:5" x14ac:dyDescent="0.3">
      <c r="B2473">
        <f t="shared" si="82"/>
        <v>7</v>
      </c>
      <c r="E2473">
        <v>7</v>
      </c>
    </row>
    <row r="2474" spans="2:5" x14ac:dyDescent="0.3">
      <c r="B2474">
        <f t="shared" si="82"/>
        <v>7</v>
      </c>
      <c r="E2474">
        <v>7</v>
      </c>
    </row>
    <row r="2475" spans="2:5" x14ac:dyDescent="0.3">
      <c r="B2475">
        <f t="shared" si="82"/>
        <v>7</v>
      </c>
      <c r="E2475">
        <v>7</v>
      </c>
    </row>
    <row r="2476" spans="2:5" x14ac:dyDescent="0.3">
      <c r="B2476">
        <f t="shared" si="82"/>
        <v>7</v>
      </c>
      <c r="E2476">
        <v>7</v>
      </c>
    </row>
    <row r="2477" spans="2:5" x14ac:dyDescent="0.3">
      <c r="B2477">
        <f t="shared" si="82"/>
        <v>7</v>
      </c>
      <c r="E2477">
        <v>7</v>
      </c>
    </row>
    <row r="2478" spans="2:5" x14ac:dyDescent="0.3">
      <c r="B2478">
        <f t="shared" si="82"/>
        <v>7</v>
      </c>
      <c r="E2478">
        <v>7</v>
      </c>
    </row>
    <row r="2479" spans="2:5" x14ac:dyDescent="0.3">
      <c r="B2479">
        <f t="shared" si="82"/>
        <v>7</v>
      </c>
      <c r="E2479">
        <v>7</v>
      </c>
    </row>
    <row r="2480" spans="2:5" x14ac:dyDescent="0.3">
      <c r="B2480">
        <f t="shared" si="82"/>
        <v>7</v>
      </c>
      <c r="E2480">
        <v>7</v>
      </c>
    </row>
    <row r="2481" spans="2:5" x14ac:dyDescent="0.3">
      <c r="B2481">
        <f t="shared" si="82"/>
        <v>7</v>
      </c>
      <c r="E2481">
        <v>7</v>
      </c>
    </row>
    <row r="2482" spans="2:5" x14ac:dyDescent="0.3">
      <c r="B2482">
        <f t="shared" si="82"/>
        <v>7</v>
      </c>
      <c r="E2482">
        <v>7</v>
      </c>
    </row>
    <row r="2483" spans="2:5" x14ac:dyDescent="0.3">
      <c r="B2483">
        <f t="shared" si="82"/>
        <v>7</v>
      </c>
      <c r="E2483">
        <v>7</v>
      </c>
    </row>
    <row r="2484" spans="2:5" x14ac:dyDescent="0.3">
      <c r="B2484">
        <f t="shared" si="82"/>
        <v>7</v>
      </c>
      <c r="E2484">
        <v>7</v>
      </c>
    </row>
    <row r="2485" spans="2:5" x14ac:dyDescent="0.3">
      <c r="B2485">
        <f t="shared" si="82"/>
        <v>7</v>
      </c>
      <c r="E2485">
        <v>7</v>
      </c>
    </row>
    <row r="2486" spans="2:5" x14ac:dyDescent="0.3">
      <c r="B2486">
        <f t="shared" si="82"/>
        <v>7</v>
      </c>
      <c r="E2486">
        <v>7</v>
      </c>
    </row>
    <row r="2487" spans="2:5" x14ac:dyDescent="0.3">
      <c r="B2487">
        <f t="shared" si="82"/>
        <v>7</v>
      </c>
      <c r="E2487">
        <v>7</v>
      </c>
    </row>
    <row r="2488" spans="2:5" x14ac:dyDescent="0.3">
      <c r="B2488">
        <f t="shared" si="82"/>
        <v>7</v>
      </c>
      <c r="E2488">
        <v>7</v>
      </c>
    </row>
    <row r="2489" spans="2:5" x14ac:dyDescent="0.3">
      <c r="B2489">
        <f t="shared" si="82"/>
        <v>7</v>
      </c>
      <c r="E2489">
        <v>7</v>
      </c>
    </row>
    <row r="2490" spans="2:5" x14ac:dyDescent="0.3">
      <c r="B2490">
        <f t="shared" si="82"/>
        <v>7</v>
      </c>
      <c r="E2490">
        <v>7</v>
      </c>
    </row>
    <row r="2491" spans="2:5" x14ac:dyDescent="0.3">
      <c r="B2491">
        <f>$A$84</f>
        <v>11</v>
      </c>
      <c r="E2491">
        <v>11</v>
      </c>
    </row>
    <row r="2492" spans="2:5" x14ac:dyDescent="0.3">
      <c r="B2492">
        <f t="shared" ref="B2492:B2520" si="83">$A$84</f>
        <v>11</v>
      </c>
      <c r="E2492">
        <v>11</v>
      </c>
    </row>
    <row r="2493" spans="2:5" x14ac:dyDescent="0.3">
      <c r="B2493">
        <f t="shared" si="83"/>
        <v>11</v>
      </c>
      <c r="E2493">
        <v>11</v>
      </c>
    </row>
    <row r="2494" spans="2:5" x14ac:dyDescent="0.3">
      <c r="B2494">
        <f t="shared" si="83"/>
        <v>11</v>
      </c>
      <c r="E2494">
        <v>11</v>
      </c>
    </row>
    <row r="2495" spans="2:5" x14ac:dyDescent="0.3">
      <c r="B2495">
        <f t="shared" si="83"/>
        <v>11</v>
      </c>
      <c r="E2495">
        <v>11</v>
      </c>
    </row>
    <row r="2496" spans="2:5" x14ac:dyDescent="0.3">
      <c r="B2496">
        <f t="shared" si="83"/>
        <v>11</v>
      </c>
      <c r="E2496">
        <v>11</v>
      </c>
    </row>
    <row r="2497" spans="2:5" x14ac:dyDescent="0.3">
      <c r="B2497">
        <f t="shared" si="83"/>
        <v>11</v>
      </c>
      <c r="E2497">
        <v>11</v>
      </c>
    </row>
    <row r="2498" spans="2:5" x14ac:dyDescent="0.3">
      <c r="B2498">
        <f t="shared" si="83"/>
        <v>11</v>
      </c>
      <c r="E2498">
        <v>11</v>
      </c>
    </row>
    <row r="2499" spans="2:5" x14ac:dyDescent="0.3">
      <c r="B2499">
        <f t="shared" si="83"/>
        <v>11</v>
      </c>
      <c r="E2499">
        <v>11</v>
      </c>
    </row>
    <row r="2500" spans="2:5" x14ac:dyDescent="0.3">
      <c r="B2500">
        <f t="shared" si="83"/>
        <v>11</v>
      </c>
      <c r="E2500">
        <v>11</v>
      </c>
    </row>
    <row r="2501" spans="2:5" x14ac:dyDescent="0.3">
      <c r="B2501">
        <f t="shared" si="83"/>
        <v>11</v>
      </c>
      <c r="E2501">
        <v>11</v>
      </c>
    </row>
    <row r="2502" spans="2:5" x14ac:dyDescent="0.3">
      <c r="B2502">
        <f t="shared" si="83"/>
        <v>11</v>
      </c>
      <c r="E2502">
        <v>11</v>
      </c>
    </row>
    <row r="2503" spans="2:5" x14ac:dyDescent="0.3">
      <c r="B2503">
        <f t="shared" si="83"/>
        <v>11</v>
      </c>
      <c r="E2503">
        <v>11</v>
      </c>
    </row>
    <row r="2504" spans="2:5" x14ac:dyDescent="0.3">
      <c r="B2504">
        <f t="shared" si="83"/>
        <v>11</v>
      </c>
      <c r="E2504">
        <v>11</v>
      </c>
    </row>
    <row r="2505" spans="2:5" x14ac:dyDescent="0.3">
      <c r="B2505">
        <f t="shared" si="83"/>
        <v>11</v>
      </c>
      <c r="E2505">
        <v>11</v>
      </c>
    </row>
    <row r="2506" spans="2:5" x14ac:dyDescent="0.3">
      <c r="B2506">
        <f t="shared" si="83"/>
        <v>11</v>
      </c>
      <c r="E2506">
        <v>11</v>
      </c>
    </row>
    <row r="2507" spans="2:5" x14ac:dyDescent="0.3">
      <c r="B2507">
        <f t="shared" si="83"/>
        <v>11</v>
      </c>
      <c r="E2507">
        <v>11</v>
      </c>
    </row>
    <row r="2508" spans="2:5" x14ac:dyDescent="0.3">
      <c r="B2508">
        <f t="shared" si="83"/>
        <v>11</v>
      </c>
      <c r="E2508">
        <v>11</v>
      </c>
    </row>
    <row r="2509" spans="2:5" x14ac:dyDescent="0.3">
      <c r="B2509">
        <f t="shared" si="83"/>
        <v>11</v>
      </c>
      <c r="E2509">
        <v>11</v>
      </c>
    </row>
    <row r="2510" spans="2:5" x14ac:dyDescent="0.3">
      <c r="B2510">
        <f t="shared" si="83"/>
        <v>11</v>
      </c>
      <c r="E2510">
        <v>11</v>
      </c>
    </row>
    <row r="2511" spans="2:5" x14ac:dyDescent="0.3">
      <c r="B2511">
        <f t="shared" si="83"/>
        <v>11</v>
      </c>
      <c r="E2511">
        <v>11</v>
      </c>
    </row>
    <row r="2512" spans="2:5" x14ac:dyDescent="0.3">
      <c r="B2512">
        <f t="shared" si="83"/>
        <v>11</v>
      </c>
      <c r="E2512">
        <v>11</v>
      </c>
    </row>
    <row r="2513" spans="2:5" x14ac:dyDescent="0.3">
      <c r="B2513">
        <f t="shared" si="83"/>
        <v>11</v>
      </c>
      <c r="E2513">
        <v>11</v>
      </c>
    </row>
    <row r="2514" spans="2:5" x14ac:dyDescent="0.3">
      <c r="B2514">
        <f t="shared" si="83"/>
        <v>11</v>
      </c>
      <c r="E2514">
        <v>11</v>
      </c>
    </row>
    <row r="2515" spans="2:5" x14ac:dyDescent="0.3">
      <c r="B2515">
        <f t="shared" si="83"/>
        <v>11</v>
      </c>
      <c r="E2515">
        <v>11</v>
      </c>
    </row>
    <row r="2516" spans="2:5" x14ac:dyDescent="0.3">
      <c r="B2516">
        <f t="shared" si="83"/>
        <v>11</v>
      </c>
      <c r="E2516">
        <v>11</v>
      </c>
    </row>
    <row r="2517" spans="2:5" x14ac:dyDescent="0.3">
      <c r="B2517">
        <f t="shared" si="83"/>
        <v>11</v>
      </c>
      <c r="E2517">
        <v>11</v>
      </c>
    </row>
    <row r="2518" spans="2:5" x14ac:dyDescent="0.3">
      <c r="B2518">
        <f t="shared" si="83"/>
        <v>11</v>
      </c>
      <c r="E2518">
        <v>11</v>
      </c>
    </row>
    <row r="2519" spans="2:5" x14ac:dyDescent="0.3">
      <c r="B2519">
        <f t="shared" si="83"/>
        <v>11</v>
      </c>
      <c r="E2519">
        <v>11</v>
      </c>
    </row>
    <row r="2520" spans="2:5" x14ac:dyDescent="0.3">
      <c r="B2520">
        <f t="shared" si="83"/>
        <v>11</v>
      </c>
      <c r="E2520">
        <v>11</v>
      </c>
    </row>
    <row r="2521" spans="2:5" x14ac:dyDescent="0.3">
      <c r="B2521">
        <f>$A$85</f>
        <v>8</v>
      </c>
      <c r="E2521">
        <v>8</v>
      </c>
    </row>
    <row r="2522" spans="2:5" x14ac:dyDescent="0.3">
      <c r="B2522">
        <f t="shared" ref="B2522:B2550" si="84">$A$85</f>
        <v>8</v>
      </c>
      <c r="E2522">
        <v>8</v>
      </c>
    </row>
    <row r="2523" spans="2:5" x14ac:dyDescent="0.3">
      <c r="B2523">
        <f t="shared" si="84"/>
        <v>8</v>
      </c>
      <c r="E2523">
        <v>8</v>
      </c>
    </row>
    <row r="2524" spans="2:5" x14ac:dyDescent="0.3">
      <c r="B2524">
        <f t="shared" si="84"/>
        <v>8</v>
      </c>
      <c r="E2524">
        <v>8</v>
      </c>
    </row>
    <row r="2525" spans="2:5" x14ac:dyDescent="0.3">
      <c r="B2525">
        <f t="shared" si="84"/>
        <v>8</v>
      </c>
      <c r="E2525">
        <v>8</v>
      </c>
    </row>
    <row r="2526" spans="2:5" x14ac:dyDescent="0.3">
      <c r="B2526">
        <f t="shared" si="84"/>
        <v>8</v>
      </c>
      <c r="E2526">
        <v>8</v>
      </c>
    </row>
    <row r="2527" spans="2:5" x14ac:dyDescent="0.3">
      <c r="B2527">
        <f t="shared" si="84"/>
        <v>8</v>
      </c>
      <c r="E2527">
        <v>8</v>
      </c>
    </row>
    <row r="2528" spans="2:5" x14ac:dyDescent="0.3">
      <c r="B2528">
        <f t="shared" si="84"/>
        <v>8</v>
      </c>
      <c r="E2528">
        <v>8</v>
      </c>
    </row>
    <row r="2529" spans="2:5" x14ac:dyDescent="0.3">
      <c r="B2529">
        <f t="shared" si="84"/>
        <v>8</v>
      </c>
      <c r="E2529">
        <v>8</v>
      </c>
    </row>
    <row r="2530" spans="2:5" x14ac:dyDescent="0.3">
      <c r="B2530">
        <f t="shared" si="84"/>
        <v>8</v>
      </c>
      <c r="E2530">
        <v>8</v>
      </c>
    </row>
    <row r="2531" spans="2:5" x14ac:dyDescent="0.3">
      <c r="B2531">
        <f t="shared" si="84"/>
        <v>8</v>
      </c>
      <c r="E2531">
        <v>8</v>
      </c>
    </row>
    <row r="2532" spans="2:5" x14ac:dyDescent="0.3">
      <c r="B2532">
        <f t="shared" si="84"/>
        <v>8</v>
      </c>
      <c r="E2532">
        <v>8</v>
      </c>
    </row>
    <row r="2533" spans="2:5" x14ac:dyDescent="0.3">
      <c r="B2533">
        <f t="shared" si="84"/>
        <v>8</v>
      </c>
      <c r="E2533">
        <v>8</v>
      </c>
    </row>
    <row r="2534" spans="2:5" x14ac:dyDescent="0.3">
      <c r="B2534">
        <f t="shared" si="84"/>
        <v>8</v>
      </c>
      <c r="E2534">
        <v>8</v>
      </c>
    </row>
    <row r="2535" spans="2:5" x14ac:dyDescent="0.3">
      <c r="B2535">
        <f t="shared" si="84"/>
        <v>8</v>
      </c>
      <c r="E2535">
        <v>8</v>
      </c>
    </row>
    <row r="2536" spans="2:5" x14ac:dyDescent="0.3">
      <c r="B2536">
        <f t="shared" si="84"/>
        <v>8</v>
      </c>
      <c r="E2536">
        <v>8</v>
      </c>
    </row>
    <row r="2537" spans="2:5" x14ac:dyDescent="0.3">
      <c r="B2537">
        <f t="shared" si="84"/>
        <v>8</v>
      </c>
      <c r="E2537">
        <v>8</v>
      </c>
    </row>
    <row r="2538" spans="2:5" x14ac:dyDescent="0.3">
      <c r="B2538">
        <f t="shared" si="84"/>
        <v>8</v>
      </c>
      <c r="E2538">
        <v>8</v>
      </c>
    </row>
    <row r="2539" spans="2:5" x14ac:dyDescent="0.3">
      <c r="B2539">
        <f t="shared" si="84"/>
        <v>8</v>
      </c>
      <c r="E2539">
        <v>8</v>
      </c>
    </row>
    <row r="2540" spans="2:5" x14ac:dyDescent="0.3">
      <c r="B2540">
        <f t="shared" si="84"/>
        <v>8</v>
      </c>
      <c r="E2540">
        <v>8</v>
      </c>
    </row>
    <row r="2541" spans="2:5" x14ac:dyDescent="0.3">
      <c r="B2541">
        <f t="shared" si="84"/>
        <v>8</v>
      </c>
      <c r="E2541">
        <v>8</v>
      </c>
    </row>
    <row r="2542" spans="2:5" x14ac:dyDescent="0.3">
      <c r="B2542">
        <f t="shared" si="84"/>
        <v>8</v>
      </c>
      <c r="E2542">
        <v>8</v>
      </c>
    </row>
    <row r="2543" spans="2:5" x14ac:dyDescent="0.3">
      <c r="B2543">
        <f t="shared" si="84"/>
        <v>8</v>
      </c>
      <c r="E2543">
        <v>8</v>
      </c>
    </row>
    <row r="2544" spans="2:5" x14ac:dyDescent="0.3">
      <c r="B2544">
        <f t="shared" si="84"/>
        <v>8</v>
      </c>
      <c r="E2544">
        <v>8</v>
      </c>
    </row>
    <row r="2545" spans="2:5" x14ac:dyDescent="0.3">
      <c r="B2545">
        <f t="shared" si="84"/>
        <v>8</v>
      </c>
      <c r="E2545">
        <v>8</v>
      </c>
    </row>
    <row r="2546" spans="2:5" x14ac:dyDescent="0.3">
      <c r="B2546">
        <f t="shared" si="84"/>
        <v>8</v>
      </c>
      <c r="E2546">
        <v>8</v>
      </c>
    </row>
    <row r="2547" spans="2:5" x14ac:dyDescent="0.3">
      <c r="B2547">
        <f t="shared" si="84"/>
        <v>8</v>
      </c>
      <c r="E2547">
        <v>8</v>
      </c>
    </row>
    <row r="2548" spans="2:5" x14ac:dyDescent="0.3">
      <c r="B2548">
        <f t="shared" si="84"/>
        <v>8</v>
      </c>
      <c r="E2548">
        <v>8</v>
      </c>
    </row>
    <row r="2549" spans="2:5" x14ac:dyDescent="0.3">
      <c r="B2549">
        <f t="shared" si="84"/>
        <v>8</v>
      </c>
      <c r="E2549">
        <v>8</v>
      </c>
    </row>
    <row r="2550" spans="2:5" x14ac:dyDescent="0.3">
      <c r="B2550">
        <f t="shared" si="84"/>
        <v>8</v>
      </c>
      <c r="E2550">
        <v>8</v>
      </c>
    </row>
    <row r="2551" spans="2:5" x14ac:dyDescent="0.3">
      <c r="B2551">
        <f>$A$86</f>
        <v>7</v>
      </c>
      <c r="E2551">
        <v>7</v>
      </c>
    </row>
    <row r="2552" spans="2:5" x14ac:dyDescent="0.3">
      <c r="B2552">
        <f t="shared" ref="B2552:B2580" si="85">$A$86</f>
        <v>7</v>
      </c>
      <c r="E2552">
        <v>7</v>
      </c>
    </row>
    <row r="2553" spans="2:5" x14ac:dyDescent="0.3">
      <c r="B2553">
        <f t="shared" si="85"/>
        <v>7</v>
      </c>
      <c r="E2553">
        <v>7</v>
      </c>
    </row>
    <row r="2554" spans="2:5" x14ac:dyDescent="0.3">
      <c r="B2554">
        <f t="shared" si="85"/>
        <v>7</v>
      </c>
      <c r="E2554">
        <v>7</v>
      </c>
    </row>
    <row r="2555" spans="2:5" x14ac:dyDescent="0.3">
      <c r="B2555">
        <f t="shared" si="85"/>
        <v>7</v>
      </c>
      <c r="E2555">
        <v>7</v>
      </c>
    </row>
    <row r="2556" spans="2:5" x14ac:dyDescent="0.3">
      <c r="B2556">
        <f t="shared" si="85"/>
        <v>7</v>
      </c>
      <c r="E2556">
        <v>7</v>
      </c>
    </row>
    <row r="2557" spans="2:5" x14ac:dyDescent="0.3">
      <c r="B2557">
        <f t="shared" si="85"/>
        <v>7</v>
      </c>
      <c r="E2557">
        <v>7</v>
      </c>
    </row>
    <row r="2558" spans="2:5" x14ac:dyDescent="0.3">
      <c r="B2558">
        <f t="shared" si="85"/>
        <v>7</v>
      </c>
      <c r="E2558">
        <v>7</v>
      </c>
    </row>
    <row r="2559" spans="2:5" x14ac:dyDescent="0.3">
      <c r="B2559">
        <f t="shared" si="85"/>
        <v>7</v>
      </c>
      <c r="E2559">
        <v>7</v>
      </c>
    </row>
    <row r="2560" spans="2:5" x14ac:dyDescent="0.3">
      <c r="B2560">
        <f t="shared" si="85"/>
        <v>7</v>
      </c>
      <c r="E2560">
        <v>7</v>
      </c>
    </row>
    <row r="2561" spans="2:5" x14ac:dyDescent="0.3">
      <c r="B2561">
        <f t="shared" si="85"/>
        <v>7</v>
      </c>
      <c r="E2561">
        <v>7</v>
      </c>
    </row>
    <row r="2562" spans="2:5" x14ac:dyDescent="0.3">
      <c r="B2562">
        <f t="shared" si="85"/>
        <v>7</v>
      </c>
      <c r="E2562">
        <v>7</v>
      </c>
    </row>
    <row r="2563" spans="2:5" x14ac:dyDescent="0.3">
      <c r="B2563">
        <f t="shared" si="85"/>
        <v>7</v>
      </c>
      <c r="E2563">
        <v>7</v>
      </c>
    </row>
    <row r="2564" spans="2:5" x14ac:dyDescent="0.3">
      <c r="B2564">
        <f t="shared" si="85"/>
        <v>7</v>
      </c>
      <c r="E2564">
        <v>7</v>
      </c>
    </row>
    <row r="2565" spans="2:5" x14ac:dyDescent="0.3">
      <c r="B2565">
        <f t="shared" si="85"/>
        <v>7</v>
      </c>
      <c r="E2565">
        <v>7</v>
      </c>
    </row>
    <row r="2566" spans="2:5" x14ac:dyDescent="0.3">
      <c r="B2566">
        <f t="shared" si="85"/>
        <v>7</v>
      </c>
      <c r="E2566">
        <v>7</v>
      </c>
    </row>
    <row r="2567" spans="2:5" x14ac:dyDescent="0.3">
      <c r="B2567">
        <f t="shared" si="85"/>
        <v>7</v>
      </c>
      <c r="E2567">
        <v>7</v>
      </c>
    </row>
    <row r="2568" spans="2:5" x14ac:dyDescent="0.3">
      <c r="B2568">
        <f t="shared" si="85"/>
        <v>7</v>
      </c>
      <c r="E2568">
        <v>7</v>
      </c>
    </row>
    <row r="2569" spans="2:5" x14ac:dyDescent="0.3">
      <c r="B2569">
        <f t="shared" si="85"/>
        <v>7</v>
      </c>
      <c r="E2569">
        <v>7</v>
      </c>
    </row>
    <row r="2570" spans="2:5" x14ac:dyDescent="0.3">
      <c r="B2570">
        <f t="shared" si="85"/>
        <v>7</v>
      </c>
      <c r="E2570">
        <v>7</v>
      </c>
    </row>
    <row r="2571" spans="2:5" x14ac:dyDescent="0.3">
      <c r="B2571">
        <f t="shared" si="85"/>
        <v>7</v>
      </c>
      <c r="E2571">
        <v>7</v>
      </c>
    </row>
    <row r="2572" spans="2:5" x14ac:dyDescent="0.3">
      <c r="B2572">
        <f t="shared" si="85"/>
        <v>7</v>
      </c>
      <c r="E2572">
        <v>7</v>
      </c>
    </row>
    <row r="2573" spans="2:5" x14ac:dyDescent="0.3">
      <c r="B2573">
        <f t="shared" si="85"/>
        <v>7</v>
      </c>
      <c r="E2573">
        <v>7</v>
      </c>
    </row>
    <row r="2574" spans="2:5" x14ac:dyDescent="0.3">
      <c r="B2574">
        <f t="shared" si="85"/>
        <v>7</v>
      </c>
      <c r="E2574">
        <v>7</v>
      </c>
    </row>
    <row r="2575" spans="2:5" x14ac:dyDescent="0.3">
      <c r="B2575">
        <f t="shared" si="85"/>
        <v>7</v>
      </c>
      <c r="E2575">
        <v>7</v>
      </c>
    </row>
    <row r="2576" spans="2:5" x14ac:dyDescent="0.3">
      <c r="B2576">
        <f t="shared" si="85"/>
        <v>7</v>
      </c>
      <c r="E2576">
        <v>7</v>
      </c>
    </row>
    <row r="2577" spans="2:5" x14ac:dyDescent="0.3">
      <c r="B2577">
        <f t="shared" si="85"/>
        <v>7</v>
      </c>
      <c r="E2577">
        <v>7</v>
      </c>
    </row>
    <row r="2578" spans="2:5" x14ac:dyDescent="0.3">
      <c r="B2578">
        <f t="shared" si="85"/>
        <v>7</v>
      </c>
      <c r="E2578">
        <v>7</v>
      </c>
    </row>
    <row r="2579" spans="2:5" x14ac:dyDescent="0.3">
      <c r="B2579">
        <f t="shared" si="85"/>
        <v>7</v>
      </c>
      <c r="E2579">
        <v>7</v>
      </c>
    </row>
    <row r="2580" spans="2:5" x14ac:dyDescent="0.3">
      <c r="B2580">
        <f t="shared" si="85"/>
        <v>7</v>
      </c>
      <c r="E2580">
        <v>7</v>
      </c>
    </row>
    <row r="2581" spans="2:5" x14ac:dyDescent="0.3">
      <c r="B2581">
        <f>$A$87</f>
        <v>8</v>
      </c>
      <c r="E2581">
        <v>8</v>
      </c>
    </row>
    <row r="2582" spans="2:5" x14ac:dyDescent="0.3">
      <c r="B2582">
        <f t="shared" ref="B2582:B2610" si="86">$A$87</f>
        <v>8</v>
      </c>
      <c r="E2582">
        <v>8</v>
      </c>
    </row>
    <row r="2583" spans="2:5" x14ac:dyDescent="0.3">
      <c r="B2583">
        <f t="shared" si="86"/>
        <v>8</v>
      </c>
      <c r="E2583">
        <v>8</v>
      </c>
    </row>
    <row r="2584" spans="2:5" x14ac:dyDescent="0.3">
      <c r="B2584">
        <f t="shared" si="86"/>
        <v>8</v>
      </c>
      <c r="E2584">
        <v>8</v>
      </c>
    </row>
    <row r="2585" spans="2:5" x14ac:dyDescent="0.3">
      <c r="B2585">
        <f t="shared" si="86"/>
        <v>8</v>
      </c>
      <c r="E2585">
        <v>8</v>
      </c>
    </row>
    <row r="2586" spans="2:5" x14ac:dyDescent="0.3">
      <c r="B2586">
        <f t="shared" si="86"/>
        <v>8</v>
      </c>
      <c r="E2586">
        <v>8</v>
      </c>
    </row>
    <row r="2587" spans="2:5" x14ac:dyDescent="0.3">
      <c r="B2587">
        <f t="shared" si="86"/>
        <v>8</v>
      </c>
      <c r="E2587">
        <v>8</v>
      </c>
    </row>
    <row r="2588" spans="2:5" x14ac:dyDescent="0.3">
      <c r="B2588">
        <f t="shared" si="86"/>
        <v>8</v>
      </c>
      <c r="E2588">
        <v>8</v>
      </c>
    </row>
    <row r="2589" spans="2:5" x14ac:dyDescent="0.3">
      <c r="B2589">
        <f t="shared" si="86"/>
        <v>8</v>
      </c>
      <c r="E2589">
        <v>8</v>
      </c>
    </row>
    <row r="2590" spans="2:5" x14ac:dyDescent="0.3">
      <c r="B2590">
        <f t="shared" si="86"/>
        <v>8</v>
      </c>
      <c r="E2590">
        <v>8</v>
      </c>
    </row>
    <row r="2591" spans="2:5" x14ac:dyDescent="0.3">
      <c r="B2591">
        <f t="shared" si="86"/>
        <v>8</v>
      </c>
      <c r="E2591">
        <v>8</v>
      </c>
    </row>
    <row r="2592" spans="2:5" x14ac:dyDescent="0.3">
      <c r="B2592">
        <f t="shared" si="86"/>
        <v>8</v>
      </c>
      <c r="E2592">
        <v>8</v>
      </c>
    </row>
    <row r="2593" spans="2:5" x14ac:dyDescent="0.3">
      <c r="B2593">
        <f t="shared" si="86"/>
        <v>8</v>
      </c>
      <c r="E2593">
        <v>8</v>
      </c>
    </row>
    <row r="2594" spans="2:5" x14ac:dyDescent="0.3">
      <c r="B2594">
        <f t="shared" si="86"/>
        <v>8</v>
      </c>
      <c r="E2594">
        <v>8</v>
      </c>
    </row>
    <row r="2595" spans="2:5" x14ac:dyDescent="0.3">
      <c r="B2595">
        <f t="shared" si="86"/>
        <v>8</v>
      </c>
      <c r="E2595">
        <v>8</v>
      </c>
    </row>
    <row r="2596" spans="2:5" x14ac:dyDescent="0.3">
      <c r="B2596">
        <f t="shared" si="86"/>
        <v>8</v>
      </c>
      <c r="E2596">
        <v>8</v>
      </c>
    </row>
    <row r="2597" spans="2:5" x14ac:dyDescent="0.3">
      <c r="B2597">
        <f t="shared" si="86"/>
        <v>8</v>
      </c>
      <c r="E2597">
        <v>8</v>
      </c>
    </row>
    <row r="2598" spans="2:5" x14ac:dyDescent="0.3">
      <c r="B2598">
        <f t="shared" si="86"/>
        <v>8</v>
      </c>
      <c r="E2598">
        <v>8</v>
      </c>
    </row>
    <row r="2599" spans="2:5" x14ac:dyDescent="0.3">
      <c r="B2599">
        <f t="shared" si="86"/>
        <v>8</v>
      </c>
      <c r="E2599">
        <v>8</v>
      </c>
    </row>
    <row r="2600" spans="2:5" x14ac:dyDescent="0.3">
      <c r="B2600">
        <f t="shared" si="86"/>
        <v>8</v>
      </c>
      <c r="E2600">
        <v>8</v>
      </c>
    </row>
    <row r="2601" spans="2:5" x14ac:dyDescent="0.3">
      <c r="B2601">
        <f t="shared" si="86"/>
        <v>8</v>
      </c>
      <c r="E2601">
        <v>8</v>
      </c>
    </row>
    <row r="2602" spans="2:5" x14ac:dyDescent="0.3">
      <c r="B2602">
        <f t="shared" si="86"/>
        <v>8</v>
      </c>
      <c r="E2602">
        <v>8</v>
      </c>
    </row>
    <row r="2603" spans="2:5" x14ac:dyDescent="0.3">
      <c r="B2603">
        <f t="shared" si="86"/>
        <v>8</v>
      </c>
      <c r="E2603">
        <v>8</v>
      </c>
    </row>
    <row r="2604" spans="2:5" x14ac:dyDescent="0.3">
      <c r="B2604">
        <f t="shared" si="86"/>
        <v>8</v>
      </c>
      <c r="E2604">
        <v>8</v>
      </c>
    </row>
    <row r="2605" spans="2:5" x14ac:dyDescent="0.3">
      <c r="B2605">
        <f t="shared" si="86"/>
        <v>8</v>
      </c>
      <c r="E2605">
        <v>8</v>
      </c>
    </row>
    <row r="2606" spans="2:5" x14ac:dyDescent="0.3">
      <c r="B2606">
        <f t="shared" si="86"/>
        <v>8</v>
      </c>
      <c r="E2606">
        <v>8</v>
      </c>
    </row>
    <row r="2607" spans="2:5" x14ac:dyDescent="0.3">
      <c r="B2607">
        <f t="shared" si="86"/>
        <v>8</v>
      </c>
      <c r="E2607">
        <v>8</v>
      </c>
    </row>
    <row r="2608" spans="2:5" x14ac:dyDescent="0.3">
      <c r="B2608">
        <f t="shared" si="86"/>
        <v>8</v>
      </c>
      <c r="E2608">
        <v>8</v>
      </c>
    </row>
    <row r="2609" spans="2:5" x14ac:dyDescent="0.3">
      <c r="B2609">
        <f t="shared" si="86"/>
        <v>8</v>
      </c>
      <c r="E2609">
        <v>8</v>
      </c>
    </row>
    <row r="2610" spans="2:5" x14ac:dyDescent="0.3">
      <c r="B2610">
        <f t="shared" si="86"/>
        <v>8</v>
      </c>
      <c r="E2610">
        <v>8</v>
      </c>
    </row>
    <row r="2611" spans="2:5" x14ac:dyDescent="0.3">
      <c r="B2611">
        <f>$A$88</f>
        <v>7</v>
      </c>
      <c r="E2611">
        <v>7</v>
      </c>
    </row>
    <row r="2612" spans="2:5" x14ac:dyDescent="0.3">
      <c r="B2612">
        <f t="shared" ref="B2612:B2640" si="87">$A$88</f>
        <v>7</v>
      </c>
      <c r="E2612">
        <v>7</v>
      </c>
    </row>
    <row r="2613" spans="2:5" x14ac:dyDescent="0.3">
      <c r="B2613">
        <f t="shared" si="87"/>
        <v>7</v>
      </c>
      <c r="E2613">
        <v>7</v>
      </c>
    </row>
    <row r="2614" spans="2:5" x14ac:dyDescent="0.3">
      <c r="B2614">
        <f t="shared" si="87"/>
        <v>7</v>
      </c>
      <c r="E2614">
        <v>7</v>
      </c>
    </row>
    <row r="2615" spans="2:5" x14ac:dyDescent="0.3">
      <c r="B2615">
        <f t="shared" si="87"/>
        <v>7</v>
      </c>
      <c r="E2615">
        <v>7</v>
      </c>
    </row>
    <row r="2616" spans="2:5" x14ac:dyDescent="0.3">
      <c r="B2616">
        <f t="shared" si="87"/>
        <v>7</v>
      </c>
      <c r="E2616">
        <v>7</v>
      </c>
    </row>
    <row r="2617" spans="2:5" x14ac:dyDescent="0.3">
      <c r="B2617">
        <f t="shared" si="87"/>
        <v>7</v>
      </c>
      <c r="E2617">
        <v>7</v>
      </c>
    </row>
    <row r="2618" spans="2:5" x14ac:dyDescent="0.3">
      <c r="B2618">
        <f t="shared" si="87"/>
        <v>7</v>
      </c>
      <c r="E2618">
        <v>7</v>
      </c>
    </row>
    <row r="2619" spans="2:5" x14ac:dyDescent="0.3">
      <c r="B2619">
        <f t="shared" si="87"/>
        <v>7</v>
      </c>
      <c r="E2619">
        <v>7</v>
      </c>
    </row>
    <row r="2620" spans="2:5" x14ac:dyDescent="0.3">
      <c r="B2620">
        <f t="shared" si="87"/>
        <v>7</v>
      </c>
      <c r="E2620">
        <v>7</v>
      </c>
    </row>
    <row r="2621" spans="2:5" x14ac:dyDescent="0.3">
      <c r="B2621">
        <f t="shared" si="87"/>
        <v>7</v>
      </c>
      <c r="E2621">
        <v>7</v>
      </c>
    </row>
    <row r="2622" spans="2:5" x14ac:dyDescent="0.3">
      <c r="B2622">
        <f t="shared" si="87"/>
        <v>7</v>
      </c>
      <c r="E2622">
        <v>7</v>
      </c>
    </row>
    <row r="2623" spans="2:5" x14ac:dyDescent="0.3">
      <c r="B2623">
        <f t="shared" si="87"/>
        <v>7</v>
      </c>
      <c r="E2623">
        <v>7</v>
      </c>
    </row>
    <row r="2624" spans="2:5" x14ac:dyDescent="0.3">
      <c r="B2624">
        <f t="shared" si="87"/>
        <v>7</v>
      </c>
      <c r="E2624">
        <v>7</v>
      </c>
    </row>
    <row r="2625" spans="2:5" x14ac:dyDescent="0.3">
      <c r="B2625">
        <f t="shared" si="87"/>
        <v>7</v>
      </c>
      <c r="E2625">
        <v>7</v>
      </c>
    </row>
    <row r="2626" spans="2:5" x14ac:dyDescent="0.3">
      <c r="B2626">
        <f t="shared" si="87"/>
        <v>7</v>
      </c>
      <c r="E2626">
        <v>7</v>
      </c>
    </row>
    <row r="2627" spans="2:5" x14ac:dyDescent="0.3">
      <c r="B2627">
        <f t="shared" si="87"/>
        <v>7</v>
      </c>
      <c r="E2627">
        <v>7</v>
      </c>
    </row>
    <row r="2628" spans="2:5" x14ac:dyDescent="0.3">
      <c r="B2628">
        <f t="shared" si="87"/>
        <v>7</v>
      </c>
      <c r="E2628">
        <v>7</v>
      </c>
    </row>
    <row r="2629" spans="2:5" x14ac:dyDescent="0.3">
      <c r="B2629">
        <f t="shared" si="87"/>
        <v>7</v>
      </c>
      <c r="E2629">
        <v>7</v>
      </c>
    </row>
    <row r="2630" spans="2:5" x14ac:dyDescent="0.3">
      <c r="B2630">
        <f t="shared" si="87"/>
        <v>7</v>
      </c>
      <c r="E2630">
        <v>7</v>
      </c>
    </row>
    <row r="2631" spans="2:5" x14ac:dyDescent="0.3">
      <c r="B2631">
        <f t="shared" si="87"/>
        <v>7</v>
      </c>
      <c r="E2631">
        <v>7</v>
      </c>
    </row>
    <row r="2632" spans="2:5" x14ac:dyDescent="0.3">
      <c r="B2632">
        <f t="shared" si="87"/>
        <v>7</v>
      </c>
      <c r="E2632">
        <v>7</v>
      </c>
    </row>
    <row r="2633" spans="2:5" x14ac:dyDescent="0.3">
      <c r="B2633">
        <f t="shared" si="87"/>
        <v>7</v>
      </c>
      <c r="E2633">
        <v>7</v>
      </c>
    </row>
    <row r="2634" spans="2:5" x14ac:dyDescent="0.3">
      <c r="B2634">
        <f t="shared" si="87"/>
        <v>7</v>
      </c>
      <c r="E2634">
        <v>7</v>
      </c>
    </row>
    <row r="2635" spans="2:5" x14ac:dyDescent="0.3">
      <c r="B2635">
        <f t="shared" si="87"/>
        <v>7</v>
      </c>
      <c r="E2635">
        <v>7</v>
      </c>
    </row>
    <row r="2636" spans="2:5" x14ac:dyDescent="0.3">
      <c r="B2636">
        <f t="shared" si="87"/>
        <v>7</v>
      </c>
      <c r="E2636">
        <v>7</v>
      </c>
    </row>
    <row r="2637" spans="2:5" x14ac:dyDescent="0.3">
      <c r="B2637">
        <f t="shared" si="87"/>
        <v>7</v>
      </c>
      <c r="E2637">
        <v>7</v>
      </c>
    </row>
    <row r="2638" spans="2:5" x14ac:dyDescent="0.3">
      <c r="B2638">
        <f t="shared" si="87"/>
        <v>7</v>
      </c>
      <c r="E2638">
        <v>7</v>
      </c>
    </row>
    <row r="2639" spans="2:5" x14ac:dyDescent="0.3">
      <c r="B2639">
        <f t="shared" si="87"/>
        <v>7</v>
      </c>
      <c r="E2639">
        <v>7</v>
      </c>
    </row>
    <row r="2640" spans="2:5" x14ac:dyDescent="0.3">
      <c r="B2640">
        <f t="shared" si="87"/>
        <v>7</v>
      </c>
      <c r="E2640">
        <v>7</v>
      </c>
    </row>
    <row r="2641" spans="2:5" x14ac:dyDescent="0.3">
      <c r="B2641">
        <f>$A$89</f>
        <v>8</v>
      </c>
      <c r="E2641">
        <v>8</v>
      </c>
    </row>
    <row r="2642" spans="2:5" x14ac:dyDescent="0.3">
      <c r="B2642">
        <f t="shared" ref="B2642:B2670" si="88">$A$89</f>
        <v>8</v>
      </c>
      <c r="E2642">
        <v>8</v>
      </c>
    </row>
    <row r="2643" spans="2:5" x14ac:dyDescent="0.3">
      <c r="B2643">
        <f t="shared" si="88"/>
        <v>8</v>
      </c>
      <c r="E2643">
        <v>8</v>
      </c>
    </row>
    <row r="2644" spans="2:5" x14ac:dyDescent="0.3">
      <c r="B2644">
        <f t="shared" si="88"/>
        <v>8</v>
      </c>
      <c r="E2644">
        <v>8</v>
      </c>
    </row>
    <row r="2645" spans="2:5" x14ac:dyDescent="0.3">
      <c r="B2645">
        <f t="shared" si="88"/>
        <v>8</v>
      </c>
      <c r="E2645">
        <v>8</v>
      </c>
    </row>
    <row r="2646" spans="2:5" x14ac:dyDescent="0.3">
      <c r="B2646">
        <f t="shared" si="88"/>
        <v>8</v>
      </c>
      <c r="E2646">
        <v>8</v>
      </c>
    </row>
    <row r="2647" spans="2:5" x14ac:dyDescent="0.3">
      <c r="B2647">
        <f t="shared" si="88"/>
        <v>8</v>
      </c>
      <c r="E2647">
        <v>8</v>
      </c>
    </row>
    <row r="2648" spans="2:5" x14ac:dyDescent="0.3">
      <c r="B2648">
        <f t="shared" si="88"/>
        <v>8</v>
      </c>
      <c r="E2648">
        <v>8</v>
      </c>
    </row>
    <row r="2649" spans="2:5" x14ac:dyDescent="0.3">
      <c r="B2649">
        <f t="shared" si="88"/>
        <v>8</v>
      </c>
      <c r="E2649">
        <v>8</v>
      </c>
    </row>
    <row r="2650" spans="2:5" x14ac:dyDescent="0.3">
      <c r="B2650">
        <f t="shared" si="88"/>
        <v>8</v>
      </c>
      <c r="E2650">
        <v>8</v>
      </c>
    </row>
    <row r="2651" spans="2:5" x14ac:dyDescent="0.3">
      <c r="B2651">
        <f t="shared" si="88"/>
        <v>8</v>
      </c>
      <c r="E2651">
        <v>8</v>
      </c>
    </row>
    <row r="2652" spans="2:5" x14ac:dyDescent="0.3">
      <c r="B2652">
        <f t="shared" si="88"/>
        <v>8</v>
      </c>
      <c r="E2652">
        <v>8</v>
      </c>
    </row>
    <row r="2653" spans="2:5" x14ac:dyDescent="0.3">
      <c r="B2653">
        <f t="shared" si="88"/>
        <v>8</v>
      </c>
      <c r="E2653">
        <v>8</v>
      </c>
    </row>
    <row r="2654" spans="2:5" x14ac:dyDescent="0.3">
      <c r="B2654">
        <f t="shared" si="88"/>
        <v>8</v>
      </c>
      <c r="E2654">
        <v>8</v>
      </c>
    </row>
    <row r="2655" spans="2:5" x14ac:dyDescent="0.3">
      <c r="B2655">
        <f t="shared" si="88"/>
        <v>8</v>
      </c>
      <c r="E2655">
        <v>8</v>
      </c>
    </row>
    <row r="2656" spans="2:5" x14ac:dyDescent="0.3">
      <c r="B2656">
        <f t="shared" si="88"/>
        <v>8</v>
      </c>
      <c r="E2656">
        <v>8</v>
      </c>
    </row>
    <row r="2657" spans="2:5" x14ac:dyDescent="0.3">
      <c r="B2657">
        <f t="shared" si="88"/>
        <v>8</v>
      </c>
      <c r="E2657">
        <v>8</v>
      </c>
    </row>
    <row r="2658" spans="2:5" x14ac:dyDescent="0.3">
      <c r="B2658">
        <f t="shared" si="88"/>
        <v>8</v>
      </c>
      <c r="E2658">
        <v>8</v>
      </c>
    </row>
    <row r="2659" spans="2:5" x14ac:dyDescent="0.3">
      <c r="B2659">
        <f t="shared" si="88"/>
        <v>8</v>
      </c>
      <c r="E2659">
        <v>8</v>
      </c>
    </row>
    <row r="2660" spans="2:5" x14ac:dyDescent="0.3">
      <c r="B2660">
        <f t="shared" si="88"/>
        <v>8</v>
      </c>
      <c r="E2660">
        <v>8</v>
      </c>
    </row>
    <row r="2661" spans="2:5" x14ac:dyDescent="0.3">
      <c r="B2661">
        <f t="shared" si="88"/>
        <v>8</v>
      </c>
      <c r="E2661">
        <v>8</v>
      </c>
    </row>
    <row r="2662" spans="2:5" x14ac:dyDescent="0.3">
      <c r="B2662">
        <f t="shared" si="88"/>
        <v>8</v>
      </c>
      <c r="E2662">
        <v>8</v>
      </c>
    </row>
    <row r="2663" spans="2:5" x14ac:dyDescent="0.3">
      <c r="B2663">
        <f t="shared" si="88"/>
        <v>8</v>
      </c>
      <c r="E2663">
        <v>8</v>
      </c>
    </row>
    <row r="2664" spans="2:5" x14ac:dyDescent="0.3">
      <c r="B2664">
        <f t="shared" si="88"/>
        <v>8</v>
      </c>
      <c r="E2664">
        <v>8</v>
      </c>
    </row>
    <row r="2665" spans="2:5" x14ac:dyDescent="0.3">
      <c r="B2665">
        <f t="shared" si="88"/>
        <v>8</v>
      </c>
      <c r="E2665">
        <v>8</v>
      </c>
    </row>
    <row r="2666" spans="2:5" x14ac:dyDescent="0.3">
      <c r="B2666">
        <f t="shared" si="88"/>
        <v>8</v>
      </c>
      <c r="E2666">
        <v>8</v>
      </c>
    </row>
    <row r="2667" spans="2:5" x14ac:dyDescent="0.3">
      <c r="B2667">
        <f t="shared" si="88"/>
        <v>8</v>
      </c>
      <c r="E2667">
        <v>8</v>
      </c>
    </row>
    <row r="2668" spans="2:5" x14ac:dyDescent="0.3">
      <c r="B2668">
        <f t="shared" si="88"/>
        <v>8</v>
      </c>
      <c r="E2668">
        <v>8</v>
      </c>
    </row>
    <row r="2669" spans="2:5" x14ac:dyDescent="0.3">
      <c r="B2669">
        <f t="shared" si="88"/>
        <v>8</v>
      </c>
      <c r="E2669">
        <v>8</v>
      </c>
    </row>
    <row r="2670" spans="2:5" x14ac:dyDescent="0.3">
      <c r="B2670">
        <f t="shared" si="88"/>
        <v>8</v>
      </c>
      <c r="E2670">
        <v>8</v>
      </c>
    </row>
    <row r="2671" spans="2:5" x14ac:dyDescent="0.3">
      <c r="B2671">
        <f>$A$90</f>
        <v>6</v>
      </c>
      <c r="E2671">
        <v>6</v>
      </c>
    </row>
    <row r="2672" spans="2:5" x14ac:dyDescent="0.3">
      <c r="B2672">
        <f t="shared" ref="B2672:B2700" si="89">$A$90</f>
        <v>6</v>
      </c>
      <c r="E2672">
        <v>6</v>
      </c>
    </row>
    <row r="2673" spans="2:5" x14ac:dyDescent="0.3">
      <c r="B2673">
        <f t="shared" si="89"/>
        <v>6</v>
      </c>
      <c r="E2673">
        <v>6</v>
      </c>
    </row>
    <row r="2674" spans="2:5" x14ac:dyDescent="0.3">
      <c r="B2674">
        <f t="shared" si="89"/>
        <v>6</v>
      </c>
      <c r="E2674">
        <v>6</v>
      </c>
    </row>
    <row r="2675" spans="2:5" x14ac:dyDescent="0.3">
      <c r="B2675">
        <f t="shared" si="89"/>
        <v>6</v>
      </c>
      <c r="E2675">
        <v>6</v>
      </c>
    </row>
    <row r="2676" spans="2:5" x14ac:dyDescent="0.3">
      <c r="B2676">
        <f t="shared" si="89"/>
        <v>6</v>
      </c>
      <c r="E2676">
        <v>6</v>
      </c>
    </row>
    <row r="2677" spans="2:5" x14ac:dyDescent="0.3">
      <c r="B2677">
        <f t="shared" si="89"/>
        <v>6</v>
      </c>
      <c r="E2677">
        <v>6</v>
      </c>
    </row>
    <row r="2678" spans="2:5" x14ac:dyDescent="0.3">
      <c r="B2678">
        <f t="shared" si="89"/>
        <v>6</v>
      </c>
      <c r="E2678">
        <v>6</v>
      </c>
    </row>
    <row r="2679" spans="2:5" x14ac:dyDescent="0.3">
      <c r="B2679">
        <f t="shared" si="89"/>
        <v>6</v>
      </c>
      <c r="E2679">
        <v>6</v>
      </c>
    </row>
    <row r="2680" spans="2:5" x14ac:dyDescent="0.3">
      <c r="B2680">
        <f t="shared" si="89"/>
        <v>6</v>
      </c>
      <c r="E2680">
        <v>6</v>
      </c>
    </row>
    <row r="2681" spans="2:5" x14ac:dyDescent="0.3">
      <c r="B2681">
        <f t="shared" si="89"/>
        <v>6</v>
      </c>
      <c r="E2681">
        <v>6</v>
      </c>
    </row>
    <row r="2682" spans="2:5" x14ac:dyDescent="0.3">
      <c r="B2682">
        <f t="shared" si="89"/>
        <v>6</v>
      </c>
      <c r="E2682">
        <v>6</v>
      </c>
    </row>
    <row r="2683" spans="2:5" x14ac:dyDescent="0.3">
      <c r="B2683">
        <f t="shared" si="89"/>
        <v>6</v>
      </c>
      <c r="E2683">
        <v>6</v>
      </c>
    </row>
    <row r="2684" spans="2:5" x14ac:dyDescent="0.3">
      <c r="B2684">
        <f t="shared" si="89"/>
        <v>6</v>
      </c>
      <c r="E2684">
        <v>6</v>
      </c>
    </row>
    <row r="2685" spans="2:5" x14ac:dyDescent="0.3">
      <c r="B2685">
        <f t="shared" si="89"/>
        <v>6</v>
      </c>
      <c r="E2685">
        <v>6</v>
      </c>
    </row>
    <row r="2686" spans="2:5" x14ac:dyDescent="0.3">
      <c r="B2686">
        <f t="shared" si="89"/>
        <v>6</v>
      </c>
      <c r="E2686">
        <v>6</v>
      </c>
    </row>
    <row r="2687" spans="2:5" x14ac:dyDescent="0.3">
      <c r="B2687">
        <f t="shared" si="89"/>
        <v>6</v>
      </c>
      <c r="E2687">
        <v>6</v>
      </c>
    </row>
    <row r="2688" spans="2:5" x14ac:dyDescent="0.3">
      <c r="B2688">
        <f t="shared" si="89"/>
        <v>6</v>
      </c>
      <c r="E2688">
        <v>6</v>
      </c>
    </row>
    <row r="2689" spans="2:5" x14ac:dyDescent="0.3">
      <c r="B2689">
        <f t="shared" si="89"/>
        <v>6</v>
      </c>
      <c r="E2689">
        <v>6</v>
      </c>
    </row>
    <row r="2690" spans="2:5" x14ac:dyDescent="0.3">
      <c r="B2690">
        <f t="shared" si="89"/>
        <v>6</v>
      </c>
      <c r="E2690">
        <v>6</v>
      </c>
    </row>
    <row r="2691" spans="2:5" x14ac:dyDescent="0.3">
      <c r="B2691">
        <f t="shared" si="89"/>
        <v>6</v>
      </c>
      <c r="E2691">
        <v>6</v>
      </c>
    </row>
    <row r="2692" spans="2:5" x14ac:dyDescent="0.3">
      <c r="B2692">
        <f t="shared" si="89"/>
        <v>6</v>
      </c>
      <c r="E2692">
        <v>6</v>
      </c>
    </row>
    <row r="2693" spans="2:5" x14ac:dyDescent="0.3">
      <c r="B2693">
        <f t="shared" si="89"/>
        <v>6</v>
      </c>
      <c r="E2693">
        <v>6</v>
      </c>
    </row>
    <row r="2694" spans="2:5" x14ac:dyDescent="0.3">
      <c r="B2694">
        <f t="shared" si="89"/>
        <v>6</v>
      </c>
      <c r="E2694">
        <v>6</v>
      </c>
    </row>
    <row r="2695" spans="2:5" x14ac:dyDescent="0.3">
      <c r="B2695">
        <f t="shared" si="89"/>
        <v>6</v>
      </c>
      <c r="E2695">
        <v>6</v>
      </c>
    </row>
    <row r="2696" spans="2:5" x14ac:dyDescent="0.3">
      <c r="B2696">
        <f t="shared" si="89"/>
        <v>6</v>
      </c>
      <c r="E2696">
        <v>6</v>
      </c>
    </row>
    <row r="2697" spans="2:5" x14ac:dyDescent="0.3">
      <c r="B2697">
        <f t="shared" si="89"/>
        <v>6</v>
      </c>
      <c r="E2697">
        <v>6</v>
      </c>
    </row>
    <row r="2698" spans="2:5" x14ac:dyDescent="0.3">
      <c r="B2698">
        <f t="shared" si="89"/>
        <v>6</v>
      </c>
      <c r="E2698">
        <v>6</v>
      </c>
    </row>
    <row r="2699" spans="2:5" x14ac:dyDescent="0.3">
      <c r="B2699">
        <f t="shared" si="89"/>
        <v>6</v>
      </c>
      <c r="E2699">
        <v>6</v>
      </c>
    </row>
    <row r="2700" spans="2:5" x14ac:dyDescent="0.3">
      <c r="B2700">
        <f t="shared" si="89"/>
        <v>6</v>
      </c>
      <c r="E2700">
        <v>6</v>
      </c>
    </row>
    <row r="2701" spans="2:5" x14ac:dyDescent="0.3">
      <c r="B2701">
        <f>$A$91</f>
        <v>10</v>
      </c>
      <c r="E2701">
        <v>10</v>
      </c>
    </row>
    <row r="2702" spans="2:5" x14ac:dyDescent="0.3">
      <c r="B2702">
        <f t="shared" ref="B2702:B2730" si="90">$A$91</f>
        <v>10</v>
      </c>
      <c r="E2702">
        <v>10</v>
      </c>
    </row>
    <row r="2703" spans="2:5" x14ac:dyDescent="0.3">
      <c r="B2703">
        <f t="shared" si="90"/>
        <v>10</v>
      </c>
      <c r="E2703">
        <v>10</v>
      </c>
    </row>
    <row r="2704" spans="2:5" x14ac:dyDescent="0.3">
      <c r="B2704">
        <f t="shared" si="90"/>
        <v>10</v>
      </c>
      <c r="E2704">
        <v>10</v>
      </c>
    </row>
    <row r="2705" spans="2:5" x14ac:dyDescent="0.3">
      <c r="B2705">
        <f t="shared" si="90"/>
        <v>10</v>
      </c>
      <c r="E2705">
        <v>10</v>
      </c>
    </row>
    <row r="2706" spans="2:5" x14ac:dyDescent="0.3">
      <c r="B2706">
        <f t="shared" si="90"/>
        <v>10</v>
      </c>
      <c r="E2706">
        <v>10</v>
      </c>
    </row>
    <row r="2707" spans="2:5" x14ac:dyDescent="0.3">
      <c r="B2707">
        <f t="shared" si="90"/>
        <v>10</v>
      </c>
      <c r="E2707">
        <v>10</v>
      </c>
    </row>
    <row r="2708" spans="2:5" x14ac:dyDescent="0.3">
      <c r="B2708">
        <f t="shared" si="90"/>
        <v>10</v>
      </c>
      <c r="E2708">
        <v>10</v>
      </c>
    </row>
    <row r="2709" spans="2:5" x14ac:dyDescent="0.3">
      <c r="B2709">
        <f t="shared" si="90"/>
        <v>10</v>
      </c>
      <c r="E2709">
        <v>10</v>
      </c>
    </row>
    <row r="2710" spans="2:5" x14ac:dyDescent="0.3">
      <c r="B2710">
        <f t="shared" si="90"/>
        <v>10</v>
      </c>
      <c r="E2710">
        <v>10</v>
      </c>
    </row>
    <row r="2711" spans="2:5" x14ac:dyDescent="0.3">
      <c r="B2711">
        <f t="shared" si="90"/>
        <v>10</v>
      </c>
      <c r="E2711">
        <v>10</v>
      </c>
    </row>
    <row r="2712" spans="2:5" x14ac:dyDescent="0.3">
      <c r="B2712">
        <f t="shared" si="90"/>
        <v>10</v>
      </c>
      <c r="E2712">
        <v>10</v>
      </c>
    </row>
    <row r="2713" spans="2:5" x14ac:dyDescent="0.3">
      <c r="B2713">
        <f t="shared" si="90"/>
        <v>10</v>
      </c>
      <c r="E2713">
        <v>10</v>
      </c>
    </row>
    <row r="2714" spans="2:5" x14ac:dyDescent="0.3">
      <c r="B2714">
        <f t="shared" si="90"/>
        <v>10</v>
      </c>
      <c r="E2714">
        <v>10</v>
      </c>
    </row>
    <row r="2715" spans="2:5" x14ac:dyDescent="0.3">
      <c r="B2715">
        <f t="shared" si="90"/>
        <v>10</v>
      </c>
      <c r="E2715">
        <v>10</v>
      </c>
    </row>
    <row r="2716" spans="2:5" x14ac:dyDescent="0.3">
      <c r="B2716">
        <f t="shared" si="90"/>
        <v>10</v>
      </c>
      <c r="E2716">
        <v>10</v>
      </c>
    </row>
    <row r="2717" spans="2:5" x14ac:dyDescent="0.3">
      <c r="B2717">
        <f t="shared" si="90"/>
        <v>10</v>
      </c>
      <c r="E2717">
        <v>10</v>
      </c>
    </row>
    <row r="2718" spans="2:5" x14ac:dyDescent="0.3">
      <c r="B2718">
        <f t="shared" si="90"/>
        <v>10</v>
      </c>
      <c r="E2718">
        <v>10</v>
      </c>
    </row>
    <row r="2719" spans="2:5" x14ac:dyDescent="0.3">
      <c r="B2719">
        <f t="shared" si="90"/>
        <v>10</v>
      </c>
      <c r="E2719">
        <v>10</v>
      </c>
    </row>
    <row r="2720" spans="2:5" x14ac:dyDescent="0.3">
      <c r="B2720">
        <f t="shared" si="90"/>
        <v>10</v>
      </c>
      <c r="E2720">
        <v>10</v>
      </c>
    </row>
    <row r="2721" spans="2:5" x14ac:dyDescent="0.3">
      <c r="B2721">
        <f t="shared" si="90"/>
        <v>10</v>
      </c>
      <c r="E2721">
        <v>10</v>
      </c>
    </row>
    <row r="2722" spans="2:5" x14ac:dyDescent="0.3">
      <c r="B2722">
        <f t="shared" si="90"/>
        <v>10</v>
      </c>
      <c r="E2722">
        <v>10</v>
      </c>
    </row>
    <row r="2723" spans="2:5" x14ac:dyDescent="0.3">
      <c r="B2723">
        <f t="shared" si="90"/>
        <v>10</v>
      </c>
      <c r="E2723">
        <v>10</v>
      </c>
    </row>
    <row r="2724" spans="2:5" x14ac:dyDescent="0.3">
      <c r="B2724">
        <f t="shared" si="90"/>
        <v>10</v>
      </c>
      <c r="E2724">
        <v>10</v>
      </c>
    </row>
    <row r="2725" spans="2:5" x14ac:dyDescent="0.3">
      <c r="B2725">
        <f t="shared" si="90"/>
        <v>10</v>
      </c>
      <c r="E2725">
        <v>10</v>
      </c>
    </row>
    <row r="2726" spans="2:5" x14ac:dyDescent="0.3">
      <c r="B2726">
        <f t="shared" si="90"/>
        <v>10</v>
      </c>
      <c r="E2726">
        <v>10</v>
      </c>
    </row>
    <row r="2727" spans="2:5" x14ac:dyDescent="0.3">
      <c r="B2727">
        <f t="shared" si="90"/>
        <v>10</v>
      </c>
      <c r="E2727">
        <v>10</v>
      </c>
    </row>
    <row r="2728" spans="2:5" x14ac:dyDescent="0.3">
      <c r="B2728">
        <f t="shared" si="90"/>
        <v>10</v>
      </c>
      <c r="E2728">
        <v>10</v>
      </c>
    </row>
    <row r="2729" spans="2:5" x14ac:dyDescent="0.3">
      <c r="B2729">
        <f t="shared" si="90"/>
        <v>10</v>
      </c>
      <c r="E2729">
        <v>10</v>
      </c>
    </row>
    <row r="2730" spans="2:5" x14ac:dyDescent="0.3">
      <c r="B2730">
        <f t="shared" si="90"/>
        <v>10</v>
      </c>
      <c r="E2730">
        <v>10</v>
      </c>
    </row>
    <row r="2731" spans="2:5" x14ac:dyDescent="0.3">
      <c r="B2731">
        <f>$A$92</f>
        <v>12</v>
      </c>
      <c r="E2731">
        <v>12</v>
      </c>
    </row>
    <row r="2732" spans="2:5" x14ac:dyDescent="0.3">
      <c r="B2732">
        <f t="shared" ref="B2732:B2760" si="91">$A$92</f>
        <v>12</v>
      </c>
      <c r="E2732">
        <v>12</v>
      </c>
    </row>
    <row r="2733" spans="2:5" x14ac:dyDescent="0.3">
      <c r="B2733">
        <f t="shared" si="91"/>
        <v>12</v>
      </c>
      <c r="E2733">
        <v>12</v>
      </c>
    </row>
    <row r="2734" spans="2:5" x14ac:dyDescent="0.3">
      <c r="B2734">
        <f t="shared" si="91"/>
        <v>12</v>
      </c>
      <c r="E2734">
        <v>12</v>
      </c>
    </row>
    <row r="2735" spans="2:5" x14ac:dyDescent="0.3">
      <c r="B2735">
        <f t="shared" si="91"/>
        <v>12</v>
      </c>
      <c r="E2735">
        <v>12</v>
      </c>
    </row>
    <row r="2736" spans="2:5" x14ac:dyDescent="0.3">
      <c r="B2736">
        <f t="shared" si="91"/>
        <v>12</v>
      </c>
      <c r="E2736">
        <v>12</v>
      </c>
    </row>
    <row r="2737" spans="2:5" x14ac:dyDescent="0.3">
      <c r="B2737">
        <f t="shared" si="91"/>
        <v>12</v>
      </c>
      <c r="E2737">
        <v>12</v>
      </c>
    </row>
    <row r="2738" spans="2:5" x14ac:dyDescent="0.3">
      <c r="B2738">
        <f t="shared" si="91"/>
        <v>12</v>
      </c>
      <c r="E2738">
        <v>12</v>
      </c>
    </row>
    <row r="2739" spans="2:5" x14ac:dyDescent="0.3">
      <c r="B2739">
        <f t="shared" si="91"/>
        <v>12</v>
      </c>
      <c r="E2739">
        <v>12</v>
      </c>
    </row>
    <row r="2740" spans="2:5" x14ac:dyDescent="0.3">
      <c r="B2740">
        <f t="shared" si="91"/>
        <v>12</v>
      </c>
      <c r="E2740">
        <v>12</v>
      </c>
    </row>
    <row r="2741" spans="2:5" x14ac:dyDescent="0.3">
      <c r="B2741">
        <f t="shared" si="91"/>
        <v>12</v>
      </c>
      <c r="E2741">
        <v>12</v>
      </c>
    </row>
    <row r="2742" spans="2:5" x14ac:dyDescent="0.3">
      <c r="B2742">
        <f t="shared" si="91"/>
        <v>12</v>
      </c>
      <c r="E2742">
        <v>12</v>
      </c>
    </row>
    <row r="2743" spans="2:5" x14ac:dyDescent="0.3">
      <c r="B2743">
        <f t="shared" si="91"/>
        <v>12</v>
      </c>
      <c r="E2743">
        <v>12</v>
      </c>
    </row>
    <row r="2744" spans="2:5" x14ac:dyDescent="0.3">
      <c r="B2744">
        <f t="shared" si="91"/>
        <v>12</v>
      </c>
      <c r="E2744">
        <v>12</v>
      </c>
    </row>
    <row r="2745" spans="2:5" x14ac:dyDescent="0.3">
      <c r="B2745">
        <f t="shared" si="91"/>
        <v>12</v>
      </c>
      <c r="E2745">
        <v>12</v>
      </c>
    </row>
    <row r="2746" spans="2:5" x14ac:dyDescent="0.3">
      <c r="B2746">
        <f t="shared" si="91"/>
        <v>12</v>
      </c>
      <c r="E2746">
        <v>12</v>
      </c>
    </row>
    <row r="2747" spans="2:5" x14ac:dyDescent="0.3">
      <c r="B2747">
        <f t="shared" si="91"/>
        <v>12</v>
      </c>
      <c r="E2747">
        <v>12</v>
      </c>
    </row>
    <row r="2748" spans="2:5" x14ac:dyDescent="0.3">
      <c r="B2748">
        <f t="shared" si="91"/>
        <v>12</v>
      </c>
      <c r="E2748">
        <v>12</v>
      </c>
    </row>
    <row r="2749" spans="2:5" x14ac:dyDescent="0.3">
      <c r="B2749">
        <f t="shared" si="91"/>
        <v>12</v>
      </c>
      <c r="E2749">
        <v>12</v>
      </c>
    </row>
    <row r="2750" spans="2:5" x14ac:dyDescent="0.3">
      <c r="B2750">
        <f t="shared" si="91"/>
        <v>12</v>
      </c>
      <c r="E2750">
        <v>12</v>
      </c>
    </row>
    <row r="2751" spans="2:5" x14ac:dyDescent="0.3">
      <c r="B2751">
        <f t="shared" si="91"/>
        <v>12</v>
      </c>
      <c r="E2751">
        <v>12</v>
      </c>
    </row>
    <row r="2752" spans="2:5" x14ac:dyDescent="0.3">
      <c r="B2752">
        <f t="shared" si="91"/>
        <v>12</v>
      </c>
      <c r="E2752">
        <v>12</v>
      </c>
    </row>
    <row r="2753" spans="2:5" x14ac:dyDescent="0.3">
      <c r="B2753">
        <f t="shared" si="91"/>
        <v>12</v>
      </c>
      <c r="E2753">
        <v>12</v>
      </c>
    </row>
    <row r="2754" spans="2:5" x14ac:dyDescent="0.3">
      <c r="B2754">
        <f t="shared" si="91"/>
        <v>12</v>
      </c>
      <c r="E2754">
        <v>12</v>
      </c>
    </row>
    <row r="2755" spans="2:5" x14ac:dyDescent="0.3">
      <c r="B2755">
        <f t="shared" si="91"/>
        <v>12</v>
      </c>
      <c r="E2755">
        <v>12</v>
      </c>
    </row>
    <row r="2756" spans="2:5" x14ac:dyDescent="0.3">
      <c r="B2756">
        <f t="shared" si="91"/>
        <v>12</v>
      </c>
      <c r="E2756">
        <v>12</v>
      </c>
    </row>
    <row r="2757" spans="2:5" x14ac:dyDescent="0.3">
      <c r="B2757">
        <f t="shared" si="91"/>
        <v>12</v>
      </c>
      <c r="E2757">
        <v>12</v>
      </c>
    </row>
    <row r="2758" spans="2:5" x14ac:dyDescent="0.3">
      <c r="B2758">
        <f t="shared" si="91"/>
        <v>12</v>
      </c>
      <c r="E2758">
        <v>12</v>
      </c>
    </row>
    <row r="2759" spans="2:5" x14ac:dyDescent="0.3">
      <c r="B2759">
        <f t="shared" si="91"/>
        <v>12</v>
      </c>
      <c r="E2759">
        <v>12</v>
      </c>
    </row>
    <row r="2760" spans="2:5" x14ac:dyDescent="0.3">
      <c r="B2760">
        <f t="shared" si="91"/>
        <v>12</v>
      </c>
      <c r="E2760">
        <v>12</v>
      </c>
    </row>
    <row r="2761" spans="2:5" x14ac:dyDescent="0.3">
      <c r="B2761">
        <f>$A$93</f>
        <v>9</v>
      </c>
      <c r="E2761">
        <v>9</v>
      </c>
    </row>
    <row r="2762" spans="2:5" x14ac:dyDescent="0.3">
      <c r="B2762">
        <f t="shared" ref="B2762:B2790" si="92">$A$93</f>
        <v>9</v>
      </c>
      <c r="E2762">
        <v>9</v>
      </c>
    </row>
    <row r="2763" spans="2:5" x14ac:dyDescent="0.3">
      <c r="B2763">
        <f t="shared" si="92"/>
        <v>9</v>
      </c>
      <c r="E2763">
        <v>9</v>
      </c>
    </row>
    <row r="2764" spans="2:5" x14ac:dyDescent="0.3">
      <c r="B2764">
        <f t="shared" si="92"/>
        <v>9</v>
      </c>
      <c r="E2764">
        <v>9</v>
      </c>
    </row>
    <row r="2765" spans="2:5" x14ac:dyDescent="0.3">
      <c r="B2765">
        <f t="shared" si="92"/>
        <v>9</v>
      </c>
      <c r="E2765">
        <v>9</v>
      </c>
    </row>
    <row r="2766" spans="2:5" x14ac:dyDescent="0.3">
      <c r="B2766">
        <f t="shared" si="92"/>
        <v>9</v>
      </c>
      <c r="E2766">
        <v>9</v>
      </c>
    </row>
    <row r="2767" spans="2:5" x14ac:dyDescent="0.3">
      <c r="B2767">
        <f t="shared" si="92"/>
        <v>9</v>
      </c>
      <c r="E2767">
        <v>9</v>
      </c>
    </row>
    <row r="2768" spans="2:5" x14ac:dyDescent="0.3">
      <c r="B2768">
        <f t="shared" si="92"/>
        <v>9</v>
      </c>
      <c r="E2768">
        <v>9</v>
      </c>
    </row>
    <row r="2769" spans="2:5" x14ac:dyDescent="0.3">
      <c r="B2769">
        <f t="shared" si="92"/>
        <v>9</v>
      </c>
      <c r="E2769">
        <v>9</v>
      </c>
    </row>
    <row r="2770" spans="2:5" x14ac:dyDescent="0.3">
      <c r="B2770">
        <f t="shared" si="92"/>
        <v>9</v>
      </c>
      <c r="E2770">
        <v>9</v>
      </c>
    </row>
    <row r="2771" spans="2:5" x14ac:dyDescent="0.3">
      <c r="B2771">
        <f t="shared" si="92"/>
        <v>9</v>
      </c>
      <c r="E2771">
        <v>9</v>
      </c>
    </row>
    <row r="2772" spans="2:5" x14ac:dyDescent="0.3">
      <c r="B2772">
        <f t="shared" si="92"/>
        <v>9</v>
      </c>
      <c r="E2772">
        <v>9</v>
      </c>
    </row>
    <row r="2773" spans="2:5" x14ac:dyDescent="0.3">
      <c r="B2773">
        <f t="shared" si="92"/>
        <v>9</v>
      </c>
      <c r="E2773">
        <v>9</v>
      </c>
    </row>
    <row r="2774" spans="2:5" x14ac:dyDescent="0.3">
      <c r="B2774">
        <f t="shared" si="92"/>
        <v>9</v>
      </c>
      <c r="E2774">
        <v>9</v>
      </c>
    </row>
    <row r="2775" spans="2:5" x14ac:dyDescent="0.3">
      <c r="B2775">
        <f t="shared" si="92"/>
        <v>9</v>
      </c>
      <c r="E2775">
        <v>9</v>
      </c>
    </row>
    <row r="2776" spans="2:5" x14ac:dyDescent="0.3">
      <c r="B2776">
        <f t="shared" si="92"/>
        <v>9</v>
      </c>
      <c r="E2776">
        <v>9</v>
      </c>
    </row>
    <row r="2777" spans="2:5" x14ac:dyDescent="0.3">
      <c r="B2777">
        <f t="shared" si="92"/>
        <v>9</v>
      </c>
      <c r="E2777">
        <v>9</v>
      </c>
    </row>
    <row r="2778" spans="2:5" x14ac:dyDescent="0.3">
      <c r="B2778">
        <f t="shared" si="92"/>
        <v>9</v>
      </c>
      <c r="E2778">
        <v>9</v>
      </c>
    </row>
    <row r="2779" spans="2:5" x14ac:dyDescent="0.3">
      <c r="B2779">
        <f t="shared" si="92"/>
        <v>9</v>
      </c>
      <c r="E2779">
        <v>9</v>
      </c>
    </row>
    <row r="2780" spans="2:5" x14ac:dyDescent="0.3">
      <c r="B2780">
        <f t="shared" si="92"/>
        <v>9</v>
      </c>
      <c r="E2780">
        <v>9</v>
      </c>
    </row>
    <row r="2781" spans="2:5" x14ac:dyDescent="0.3">
      <c r="B2781">
        <f t="shared" si="92"/>
        <v>9</v>
      </c>
      <c r="E2781">
        <v>9</v>
      </c>
    </row>
    <row r="2782" spans="2:5" x14ac:dyDescent="0.3">
      <c r="B2782">
        <f t="shared" si="92"/>
        <v>9</v>
      </c>
      <c r="E2782">
        <v>9</v>
      </c>
    </row>
    <row r="2783" spans="2:5" x14ac:dyDescent="0.3">
      <c r="B2783">
        <f t="shared" si="92"/>
        <v>9</v>
      </c>
      <c r="E2783">
        <v>9</v>
      </c>
    </row>
    <row r="2784" spans="2:5" x14ac:dyDescent="0.3">
      <c r="B2784">
        <f t="shared" si="92"/>
        <v>9</v>
      </c>
      <c r="E2784">
        <v>9</v>
      </c>
    </row>
    <row r="2785" spans="2:5" x14ac:dyDescent="0.3">
      <c r="B2785">
        <f t="shared" si="92"/>
        <v>9</v>
      </c>
      <c r="E2785">
        <v>9</v>
      </c>
    </row>
    <row r="2786" spans="2:5" x14ac:dyDescent="0.3">
      <c r="B2786">
        <f t="shared" si="92"/>
        <v>9</v>
      </c>
      <c r="E2786">
        <v>9</v>
      </c>
    </row>
    <row r="2787" spans="2:5" x14ac:dyDescent="0.3">
      <c r="B2787">
        <f t="shared" si="92"/>
        <v>9</v>
      </c>
      <c r="E2787">
        <v>9</v>
      </c>
    </row>
    <row r="2788" spans="2:5" x14ac:dyDescent="0.3">
      <c r="B2788">
        <f t="shared" si="92"/>
        <v>9</v>
      </c>
      <c r="E2788">
        <v>9</v>
      </c>
    </row>
    <row r="2789" spans="2:5" x14ac:dyDescent="0.3">
      <c r="B2789">
        <f t="shared" si="92"/>
        <v>9</v>
      </c>
      <c r="E2789">
        <v>9</v>
      </c>
    </row>
    <row r="2790" spans="2:5" x14ac:dyDescent="0.3">
      <c r="B2790">
        <f t="shared" si="92"/>
        <v>9</v>
      </c>
      <c r="E2790">
        <v>9</v>
      </c>
    </row>
    <row r="2791" spans="2:5" x14ac:dyDescent="0.3">
      <c r="B2791">
        <f>$A$94</f>
        <v>8</v>
      </c>
      <c r="E2791">
        <v>8</v>
      </c>
    </row>
    <row r="2792" spans="2:5" x14ac:dyDescent="0.3">
      <c r="B2792">
        <f t="shared" ref="B2792:B2820" si="93">$A$94</f>
        <v>8</v>
      </c>
      <c r="E2792">
        <v>8</v>
      </c>
    </row>
    <row r="2793" spans="2:5" x14ac:dyDescent="0.3">
      <c r="B2793">
        <f t="shared" si="93"/>
        <v>8</v>
      </c>
      <c r="E2793">
        <v>8</v>
      </c>
    </row>
    <row r="2794" spans="2:5" x14ac:dyDescent="0.3">
      <c r="B2794">
        <f t="shared" si="93"/>
        <v>8</v>
      </c>
      <c r="E2794">
        <v>8</v>
      </c>
    </row>
    <row r="2795" spans="2:5" x14ac:dyDescent="0.3">
      <c r="B2795">
        <f t="shared" si="93"/>
        <v>8</v>
      </c>
      <c r="E2795">
        <v>8</v>
      </c>
    </row>
    <row r="2796" spans="2:5" x14ac:dyDescent="0.3">
      <c r="B2796">
        <f t="shared" si="93"/>
        <v>8</v>
      </c>
      <c r="E2796">
        <v>8</v>
      </c>
    </row>
    <row r="2797" spans="2:5" x14ac:dyDescent="0.3">
      <c r="B2797">
        <f t="shared" si="93"/>
        <v>8</v>
      </c>
      <c r="E2797">
        <v>8</v>
      </c>
    </row>
    <row r="2798" spans="2:5" x14ac:dyDescent="0.3">
      <c r="B2798">
        <f t="shared" si="93"/>
        <v>8</v>
      </c>
      <c r="E2798">
        <v>8</v>
      </c>
    </row>
    <row r="2799" spans="2:5" x14ac:dyDescent="0.3">
      <c r="B2799">
        <f t="shared" si="93"/>
        <v>8</v>
      </c>
      <c r="E2799">
        <v>8</v>
      </c>
    </row>
    <row r="2800" spans="2:5" x14ac:dyDescent="0.3">
      <c r="B2800">
        <f t="shared" si="93"/>
        <v>8</v>
      </c>
      <c r="E2800">
        <v>8</v>
      </c>
    </row>
    <row r="2801" spans="2:5" x14ac:dyDescent="0.3">
      <c r="B2801">
        <f t="shared" si="93"/>
        <v>8</v>
      </c>
      <c r="E2801">
        <v>8</v>
      </c>
    </row>
    <row r="2802" spans="2:5" x14ac:dyDescent="0.3">
      <c r="B2802">
        <f t="shared" si="93"/>
        <v>8</v>
      </c>
      <c r="E2802">
        <v>8</v>
      </c>
    </row>
    <row r="2803" spans="2:5" x14ac:dyDescent="0.3">
      <c r="B2803">
        <f t="shared" si="93"/>
        <v>8</v>
      </c>
      <c r="E2803">
        <v>8</v>
      </c>
    </row>
    <row r="2804" spans="2:5" x14ac:dyDescent="0.3">
      <c r="B2804">
        <f t="shared" si="93"/>
        <v>8</v>
      </c>
      <c r="E2804">
        <v>8</v>
      </c>
    </row>
    <row r="2805" spans="2:5" x14ac:dyDescent="0.3">
      <c r="B2805">
        <f t="shared" si="93"/>
        <v>8</v>
      </c>
      <c r="E2805">
        <v>8</v>
      </c>
    </row>
    <row r="2806" spans="2:5" x14ac:dyDescent="0.3">
      <c r="B2806">
        <f t="shared" si="93"/>
        <v>8</v>
      </c>
      <c r="E2806">
        <v>8</v>
      </c>
    </row>
    <row r="2807" spans="2:5" x14ac:dyDescent="0.3">
      <c r="B2807">
        <f t="shared" si="93"/>
        <v>8</v>
      </c>
      <c r="E2807">
        <v>8</v>
      </c>
    </row>
    <row r="2808" spans="2:5" x14ac:dyDescent="0.3">
      <c r="B2808">
        <f t="shared" si="93"/>
        <v>8</v>
      </c>
      <c r="E2808">
        <v>8</v>
      </c>
    </row>
    <row r="2809" spans="2:5" x14ac:dyDescent="0.3">
      <c r="B2809">
        <f t="shared" si="93"/>
        <v>8</v>
      </c>
      <c r="E2809">
        <v>8</v>
      </c>
    </row>
    <row r="2810" spans="2:5" x14ac:dyDescent="0.3">
      <c r="B2810">
        <f t="shared" si="93"/>
        <v>8</v>
      </c>
      <c r="E2810">
        <v>8</v>
      </c>
    </row>
    <row r="2811" spans="2:5" x14ac:dyDescent="0.3">
      <c r="B2811">
        <f t="shared" si="93"/>
        <v>8</v>
      </c>
      <c r="E2811">
        <v>8</v>
      </c>
    </row>
    <row r="2812" spans="2:5" x14ac:dyDescent="0.3">
      <c r="B2812">
        <f t="shared" si="93"/>
        <v>8</v>
      </c>
      <c r="E2812">
        <v>8</v>
      </c>
    </row>
    <row r="2813" spans="2:5" x14ac:dyDescent="0.3">
      <c r="B2813">
        <f t="shared" si="93"/>
        <v>8</v>
      </c>
      <c r="E2813">
        <v>8</v>
      </c>
    </row>
    <row r="2814" spans="2:5" x14ac:dyDescent="0.3">
      <c r="B2814">
        <f t="shared" si="93"/>
        <v>8</v>
      </c>
      <c r="E2814">
        <v>8</v>
      </c>
    </row>
    <row r="2815" spans="2:5" x14ac:dyDescent="0.3">
      <c r="B2815">
        <f t="shared" si="93"/>
        <v>8</v>
      </c>
      <c r="E2815">
        <v>8</v>
      </c>
    </row>
    <row r="2816" spans="2:5" x14ac:dyDescent="0.3">
      <c r="B2816">
        <f t="shared" si="93"/>
        <v>8</v>
      </c>
      <c r="E2816">
        <v>8</v>
      </c>
    </row>
    <row r="2817" spans="2:5" x14ac:dyDescent="0.3">
      <c r="B2817">
        <f t="shared" si="93"/>
        <v>8</v>
      </c>
      <c r="E2817">
        <v>8</v>
      </c>
    </row>
    <row r="2818" spans="2:5" x14ac:dyDescent="0.3">
      <c r="B2818">
        <f t="shared" si="93"/>
        <v>8</v>
      </c>
      <c r="E2818">
        <v>8</v>
      </c>
    </row>
    <row r="2819" spans="2:5" x14ac:dyDescent="0.3">
      <c r="B2819">
        <f t="shared" si="93"/>
        <v>8</v>
      </c>
      <c r="E2819">
        <v>8</v>
      </c>
    </row>
    <row r="2820" spans="2:5" x14ac:dyDescent="0.3">
      <c r="B2820">
        <f t="shared" si="93"/>
        <v>8</v>
      </c>
      <c r="E2820">
        <v>8</v>
      </c>
    </row>
    <row r="2821" spans="2:5" x14ac:dyDescent="0.3">
      <c r="B2821">
        <f>$A$95</f>
        <v>7</v>
      </c>
      <c r="E2821">
        <v>7</v>
      </c>
    </row>
    <row r="2822" spans="2:5" x14ac:dyDescent="0.3">
      <c r="B2822">
        <f t="shared" ref="B2822:B2850" si="94">$A$95</f>
        <v>7</v>
      </c>
      <c r="E2822">
        <v>7</v>
      </c>
    </row>
    <row r="2823" spans="2:5" x14ac:dyDescent="0.3">
      <c r="B2823">
        <f t="shared" si="94"/>
        <v>7</v>
      </c>
      <c r="E2823">
        <v>7</v>
      </c>
    </row>
    <row r="2824" spans="2:5" x14ac:dyDescent="0.3">
      <c r="B2824">
        <f t="shared" si="94"/>
        <v>7</v>
      </c>
      <c r="E2824">
        <v>7</v>
      </c>
    </row>
    <row r="2825" spans="2:5" x14ac:dyDescent="0.3">
      <c r="B2825">
        <f t="shared" si="94"/>
        <v>7</v>
      </c>
      <c r="E2825">
        <v>7</v>
      </c>
    </row>
    <row r="2826" spans="2:5" x14ac:dyDescent="0.3">
      <c r="B2826">
        <f t="shared" si="94"/>
        <v>7</v>
      </c>
      <c r="E2826">
        <v>7</v>
      </c>
    </row>
    <row r="2827" spans="2:5" x14ac:dyDescent="0.3">
      <c r="B2827">
        <f t="shared" si="94"/>
        <v>7</v>
      </c>
      <c r="E2827">
        <v>7</v>
      </c>
    </row>
    <row r="2828" spans="2:5" x14ac:dyDescent="0.3">
      <c r="B2828">
        <f t="shared" si="94"/>
        <v>7</v>
      </c>
      <c r="E2828">
        <v>7</v>
      </c>
    </row>
    <row r="2829" spans="2:5" x14ac:dyDescent="0.3">
      <c r="B2829">
        <f t="shared" si="94"/>
        <v>7</v>
      </c>
      <c r="E2829">
        <v>7</v>
      </c>
    </row>
    <row r="2830" spans="2:5" x14ac:dyDescent="0.3">
      <c r="B2830">
        <f t="shared" si="94"/>
        <v>7</v>
      </c>
      <c r="E2830">
        <v>7</v>
      </c>
    </row>
    <row r="2831" spans="2:5" x14ac:dyDescent="0.3">
      <c r="B2831">
        <f t="shared" si="94"/>
        <v>7</v>
      </c>
      <c r="E2831">
        <v>7</v>
      </c>
    </row>
    <row r="2832" spans="2:5" x14ac:dyDescent="0.3">
      <c r="B2832">
        <f t="shared" si="94"/>
        <v>7</v>
      </c>
      <c r="E2832">
        <v>7</v>
      </c>
    </row>
    <row r="2833" spans="2:5" x14ac:dyDescent="0.3">
      <c r="B2833">
        <f t="shared" si="94"/>
        <v>7</v>
      </c>
      <c r="E2833">
        <v>7</v>
      </c>
    </row>
    <row r="2834" spans="2:5" x14ac:dyDescent="0.3">
      <c r="B2834">
        <f t="shared" si="94"/>
        <v>7</v>
      </c>
      <c r="E2834">
        <v>7</v>
      </c>
    </row>
    <row r="2835" spans="2:5" x14ac:dyDescent="0.3">
      <c r="B2835">
        <f t="shared" si="94"/>
        <v>7</v>
      </c>
      <c r="E2835">
        <v>7</v>
      </c>
    </row>
    <row r="2836" spans="2:5" x14ac:dyDescent="0.3">
      <c r="B2836">
        <f t="shared" si="94"/>
        <v>7</v>
      </c>
      <c r="E2836">
        <v>7</v>
      </c>
    </row>
    <row r="2837" spans="2:5" x14ac:dyDescent="0.3">
      <c r="B2837">
        <f t="shared" si="94"/>
        <v>7</v>
      </c>
      <c r="E2837">
        <v>7</v>
      </c>
    </row>
    <row r="2838" spans="2:5" x14ac:dyDescent="0.3">
      <c r="B2838">
        <f t="shared" si="94"/>
        <v>7</v>
      </c>
      <c r="E2838">
        <v>7</v>
      </c>
    </row>
    <row r="2839" spans="2:5" x14ac:dyDescent="0.3">
      <c r="B2839">
        <f t="shared" si="94"/>
        <v>7</v>
      </c>
      <c r="E2839">
        <v>7</v>
      </c>
    </row>
    <row r="2840" spans="2:5" x14ac:dyDescent="0.3">
      <c r="B2840">
        <f t="shared" si="94"/>
        <v>7</v>
      </c>
      <c r="E2840">
        <v>7</v>
      </c>
    </row>
    <row r="2841" spans="2:5" x14ac:dyDescent="0.3">
      <c r="B2841">
        <f t="shared" si="94"/>
        <v>7</v>
      </c>
      <c r="E2841">
        <v>7</v>
      </c>
    </row>
    <row r="2842" spans="2:5" x14ac:dyDescent="0.3">
      <c r="B2842">
        <f t="shared" si="94"/>
        <v>7</v>
      </c>
      <c r="E2842">
        <v>7</v>
      </c>
    </row>
    <row r="2843" spans="2:5" x14ac:dyDescent="0.3">
      <c r="B2843">
        <f t="shared" si="94"/>
        <v>7</v>
      </c>
      <c r="E2843">
        <v>7</v>
      </c>
    </row>
    <row r="2844" spans="2:5" x14ac:dyDescent="0.3">
      <c r="B2844">
        <f t="shared" si="94"/>
        <v>7</v>
      </c>
      <c r="E2844">
        <v>7</v>
      </c>
    </row>
    <row r="2845" spans="2:5" x14ac:dyDescent="0.3">
      <c r="B2845">
        <f t="shared" si="94"/>
        <v>7</v>
      </c>
      <c r="E2845">
        <v>7</v>
      </c>
    </row>
    <row r="2846" spans="2:5" x14ac:dyDescent="0.3">
      <c r="B2846">
        <f t="shared" si="94"/>
        <v>7</v>
      </c>
      <c r="E2846">
        <v>7</v>
      </c>
    </row>
    <row r="2847" spans="2:5" x14ac:dyDescent="0.3">
      <c r="B2847">
        <f t="shared" si="94"/>
        <v>7</v>
      </c>
      <c r="E2847">
        <v>7</v>
      </c>
    </row>
    <row r="2848" spans="2:5" x14ac:dyDescent="0.3">
      <c r="B2848">
        <f t="shared" si="94"/>
        <v>7</v>
      </c>
      <c r="E2848">
        <v>7</v>
      </c>
    </row>
    <row r="2849" spans="2:5" x14ac:dyDescent="0.3">
      <c r="B2849">
        <f t="shared" si="94"/>
        <v>7</v>
      </c>
      <c r="E2849">
        <v>7</v>
      </c>
    </row>
    <row r="2850" spans="2:5" x14ac:dyDescent="0.3">
      <c r="B2850">
        <f t="shared" si="94"/>
        <v>7</v>
      </c>
      <c r="E2850">
        <v>7</v>
      </c>
    </row>
    <row r="2851" spans="2:5" x14ac:dyDescent="0.3">
      <c r="B2851">
        <f>$A$96</f>
        <v>7</v>
      </c>
      <c r="E2851">
        <v>7</v>
      </c>
    </row>
    <row r="2852" spans="2:5" x14ac:dyDescent="0.3">
      <c r="B2852">
        <f t="shared" ref="B2852:B2880" si="95">$A$96</f>
        <v>7</v>
      </c>
      <c r="E2852">
        <v>7</v>
      </c>
    </row>
    <row r="2853" spans="2:5" x14ac:dyDescent="0.3">
      <c r="B2853">
        <f t="shared" si="95"/>
        <v>7</v>
      </c>
      <c r="E2853">
        <v>7</v>
      </c>
    </row>
    <row r="2854" spans="2:5" x14ac:dyDescent="0.3">
      <c r="B2854">
        <f t="shared" si="95"/>
        <v>7</v>
      </c>
      <c r="E2854">
        <v>7</v>
      </c>
    </row>
    <row r="2855" spans="2:5" x14ac:dyDescent="0.3">
      <c r="B2855">
        <f t="shared" si="95"/>
        <v>7</v>
      </c>
      <c r="E2855">
        <v>7</v>
      </c>
    </row>
    <row r="2856" spans="2:5" x14ac:dyDescent="0.3">
      <c r="B2856">
        <f t="shared" si="95"/>
        <v>7</v>
      </c>
      <c r="E2856">
        <v>7</v>
      </c>
    </row>
    <row r="2857" spans="2:5" x14ac:dyDescent="0.3">
      <c r="B2857">
        <f t="shared" si="95"/>
        <v>7</v>
      </c>
      <c r="E2857">
        <v>7</v>
      </c>
    </row>
    <row r="2858" spans="2:5" x14ac:dyDescent="0.3">
      <c r="B2858">
        <f t="shared" si="95"/>
        <v>7</v>
      </c>
      <c r="E2858">
        <v>7</v>
      </c>
    </row>
    <row r="2859" spans="2:5" x14ac:dyDescent="0.3">
      <c r="B2859">
        <f t="shared" si="95"/>
        <v>7</v>
      </c>
      <c r="E2859">
        <v>7</v>
      </c>
    </row>
    <row r="2860" spans="2:5" x14ac:dyDescent="0.3">
      <c r="B2860">
        <f t="shared" si="95"/>
        <v>7</v>
      </c>
      <c r="E2860">
        <v>7</v>
      </c>
    </row>
    <row r="2861" spans="2:5" x14ac:dyDescent="0.3">
      <c r="B2861">
        <f t="shared" si="95"/>
        <v>7</v>
      </c>
      <c r="E2861">
        <v>7</v>
      </c>
    </row>
    <row r="2862" spans="2:5" x14ac:dyDescent="0.3">
      <c r="B2862">
        <f t="shared" si="95"/>
        <v>7</v>
      </c>
      <c r="E2862">
        <v>7</v>
      </c>
    </row>
    <row r="2863" spans="2:5" x14ac:dyDescent="0.3">
      <c r="B2863">
        <f t="shared" si="95"/>
        <v>7</v>
      </c>
      <c r="E2863">
        <v>7</v>
      </c>
    </row>
    <row r="2864" spans="2:5" x14ac:dyDescent="0.3">
      <c r="B2864">
        <f t="shared" si="95"/>
        <v>7</v>
      </c>
      <c r="E2864">
        <v>7</v>
      </c>
    </row>
    <row r="2865" spans="2:5" x14ac:dyDescent="0.3">
      <c r="B2865">
        <f t="shared" si="95"/>
        <v>7</v>
      </c>
      <c r="E2865">
        <v>7</v>
      </c>
    </row>
    <row r="2866" spans="2:5" x14ac:dyDescent="0.3">
      <c r="B2866">
        <f t="shared" si="95"/>
        <v>7</v>
      </c>
      <c r="E2866">
        <v>7</v>
      </c>
    </row>
    <row r="2867" spans="2:5" x14ac:dyDescent="0.3">
      <c r="B2867">
        <f t="shared" si="95"/>
        <v>7</v>
      </c>
      <c r="E2867">
        <v>7</v>
      </c>
    </row>
    <row r="2868" spans="2:5" x14ac:dyDescent="0.3">
      <c r="B2868">
        <f t="shared" si="95"/>
        <v>7</v>
      </c>
      <c r="E2868">
        <v>7</v>
      </c>
    </row>
    <row r="2869" spans="2:5" x14ac:dyDescent="0.3">
      <c r="B2869">
        <f t="shared" si="95"/>
        <v>7</v>
      </c>
      <c r="E2869">
        <v>7</v>
      </c>
    </row>
    <row r="2870" spans="2:5" x14ac:dyDescent="0.3">
      <c r="B2870">
        <f t="shared" si="95"/>
        <v>7</v>
      </c>
      <c r="E2870">
        <v>7</v>
      </c>
    </row>
    <row r="2871" spans="2:5" x14ac:dyDescent="0.3">
      <c r="B2871">
        <f t="shared" si="95"/>
        <v>7</v>
      </c>
      <c r="E2871">
        <v>7</v>
      </c>
    </row>
    <row r="2872" spans="2:5" x14ac:dyDescent="0.3">
      <c r="B2872">
        <f t="shared" si="95"/>
        <v>7</v>
      </c>
      <c r="E2872">
        <v>7</v>
      </c>
    </row>
    <row r="2873" spans="2:5" x14ac:dyDescent="0.3">
      <c r="B2873">
        <f t="shared" si="95"/>
        <v>7</v>
      </c>
      <c r="E2873">
        <v>7</v>
      </c>
    </row>
    <row r="2874" spans="2:5" x14ac:dyDescent="0.3">
      <c r="B2874">
        <f t="shared" si="95"/>
        <v>7</v>
      </c>
      <c r="E2874">
        <v>7</v>
      </c>
    </row>
    <row r="2875" spans="2:5" x14ac:dyDescent="0.3">
      <c r="B2875">
        <f t="shared" si="95"/>
        <v>7</v>
      </c>
      <c r="E2875">
        <v>7</v>
      </c>
    </row>
    <row r="2876" spans="2:5" x14ac:dyDescent="0.3">
      <c r="B2876">
        <f t="shared" si="95"/>
        <v>7</v>
      </c>
      <c r="E2876">
        <v>7</v>
      </c>
    </row>
    <row r="2877" spans="2:5" x14ac:dyDescent="0.3">
      <c r="B2877">
        <f t="shared" si="95"/>
        <v>7</v>
      </c>
      <c r="E2877">
        <v>7</v>
      </c>
    </row>
    <row r="2878" spans="2:5" x14ac:dyDescent="0.3">
      <c r="B2878">
        <f t="shared" si="95"/>
        <v>7</v>
      </c>
      <c r="E2878">
        <v>7</v>
      </c>
    </row>
    <row r="2879" spans="2:5" x14ac:dyDescent="0.3">
      <c r="B2879">
        <f t="shared" si="95"/>
        <v>7</v>
      </c>
      <c r="E2879">
        <v>7</v>
      </c>
    </row>
    <row r="2880" spans="2:5" x14ac:dyDescent="0.3">
      <c r="B2880">
        <f t="shared" si="95"/>
        <v>7</v>
      </c>
      <c r="E2880">
        <v>7</v>
      </c>
    </row>
    <row r="2881" spans="2:5" x14ac:dyDescent="0.3">
      <c r="B2881">
        <f>$A$97</f>
        <v>8</v>
      </c>
      <c r="E2881">
        <v>8</v>
      </c>
    </row>
    <row r="2882" spans="2:5" x14ac:dyDescent="0.3">
      <c r="B2882">
        <f t="shared" ref="B2882:B2910" si="96">$A$97</f>
        <v>8</v>
      </c>
      <c r="E2882">
        <v>8</v>
      </c>
    </row>
    <row r="2883" spans="2:5" x14ac:dyDescent="0.3">
      <c r="B2883">
        <f t="shared" si="96"/>
        <v>8</v>
      </c>
      <c r="E2883">
        <v>8</v>
      </c>
    </row>
    <row r="2884" spans="2:5" x14ac:dyDescent="0.3">
      <c r="B2884">
        <f t="shared" si="96"/>
        <v>8</v>
      </c>
      <c r="E2884">
        <v>8</v>
      </c>
    </row>
    <row r="2885" spans="2:5" x14ac:dyDescent="0.3">
      <c r="B2885">
        <f t="shared" si="96"/>
        <v>8</v>
      </c>
      <c r="E2885">
        <v>8</v>
      </c>
    </row>
    <row r="2886" spans="2:5" x14ac:dyDescent="0.3">
      <c r="B2886">
        <f t="shared" si="96"/>
        <v>8</v>
      </c>
      <c r="E2886">
        <v>8</v>
      </c>
    </row>
    <row r="2887" spans="2:5" x14ac:dyDescent="0.3">
      <c r="B2887">
        <f t="shared" si="96"/>
        <v>8</v>
      </c>
      <c r="E2887">
        <v>8</v>
      </c>
    </row>
    <row r="2888" spans="2:5" x14ac:dyDescent="0.3">
      <c r="B2888">
        <f t="shared" si="96"/>
        <v>8</v>
      </c>
      <c r="E2888">
        <v>8</v>
      </c>
    </row>
    <row r="2889" spans="2:5" x14ac:dyDescent="0.3">
      <c r="B2889">
        <f t="shared" si="96"/>
        <v>8</v>
      </c>
      <c r="E2889">
        <v>8</v>
      </c>
    </row>
    <row r="2890" spans="2:5" x14ac:dyDescent="0.3">
      <c r="B2890">
        <f t="shared" si="96"/>
        <v>8</v>
      </c>
      <c r="E2890">
        <v>8</v>
      </c>
    </row>
    <row r="2891" spans="2:5" x14ac:dyDescent="0.3">
      <c r="B2891">
        <f t="shared" si="96"/>
        <v>8</v>
      </c>
      <c r="E2891">
        <v>8</v>
      </c>
    </row>
    <row r="2892" spans="2:5" x14ac:dyDescent="0.3">
      <c r="B2892">
        <f t="shared" si="96"/>
        <v>8</v>
      </c>
      <c r="E2892">
        <v>8</v>
      </c>
    </row>
    <row r="2893" spans="2:5" x14ac:dyDescent="0.3">
      <c r="B2893">
        <f t="shared" si="96"/>
        <v>8</v>
      </c>
      <c r="E2893">
        <v>8</v>
      </c>
    </row>
    <row r="2894" spans="2:5" x14ac:dyDescent="0.3">
      <c r="B2894">
        <f t="shared" si="96"/>
        <v>8</v>
      </c>
      <c r="E2894">
        <v>8</v>
      </c>
    </row>
    <row r="2895" spans="2:5" x14ac:dyDescent="0.3">
      <c r="B2895">
        <f t="shared" si="96"/>
        <v>8</v>
      </c>
      <c r="E2895">
        <v>8</v>
      </c>
    </row>
    <row r="2896" spans="2:5" x14ac:dyDescent="0.3">
      <c r="B2896">
        <f t="shared" si="96"/>
        <v>8</v>
      </c>
      <c r="E2896">
        <v>8</v>
      </c>
    </row>
    <row r="2897" spans="2:5" x14ac:dyDescent="0.3">
      <c r="B2897">
        <f t="shared" si="96"/>
        <v>8</v>
      </c>
      <c r="E2897">
        <v>8</v>
      </c>
    </row>
    <row r="2898" spans="2:5" x14ac:dyDescent="0.3">
      <c r="B2898">
        <f t="shared" si="96"/>
        <v>8</v>
      </c>
      <c r="E2898">
        <v>8</v>
      </c>
    </row>
    <row r="2899" spans="2:5" x14ac:dyDescent="0.3">
      <c r="B2899">
        <f t="shared" si="96"/>
        <v>8</v>
      </c>
      <c r="E2899">
        <v>8</v>
      </c>
    </row>
    <row r="2900" spans="2:5" x14ac:dyDescent="0.3">
      <c r="B2900">
        <f t="shared" si="96"/>
        <v>8</v>
      </c>
      <c r="E2900">
        <v>8</v>
      </c>
    </row>
    <row r="2901" spans="2:5" x14ac:dyDescent="0.3">
      <c r="B2901">
        <f t="shared" si="96"/>
        <v>8</v>
      </c>
      <c r="E2901">
        <v>8</v>
      </c>
    </row>
    <row r="2902" spans="2:5" x14ac:dyDescent="0.3">
      <c r="B2902">
        <f t="shared" si="96"/>
        <v>8</v>
      </c>
      <c r="E2902">
        <v>8</v>
      </c>
    </row>
    <row r="2903" spans="2:5" x14ac:dyDescent="0.3">
      <c r="B2903">
        <f t="shared" si="96"/>
        <v>8</v>
      </c>
      <c r="E2903">
        <v>8</v>
      </c>
    </row>
    <row r="2904" spans="2:5" x14ac:dyDescent="0.3">
      <c r="B2904">
        <f t="shared" si="96"/>
        <v>8</v>
      </c>
      <c r="E2904">
        <v>8</v>
      </c>
    </row>
    <row r="2905" spans="2:5" x14ac:dyDescent="0.3">
      <c r="B2905">
        <f t="shared" si="96"/>
        <v>8</v>
      </c>
      <c r="E2905">
        <v>8</v>
      </c>
    </row>
    <row r="2906" spans="2:5" x14ac:dyDescent="0.3">
      <c r="B2906">
        <f t="shared" si="96"/>
        <v>8</v>
      </c>
      <c r="E2906">
        <v>8</v>
      </c>
    </row>
    <row r="2907" spans="2:5" x14ac:dyDescent="0.3">
      <c r="B2907">
        <f t="shared" si="96"/>
        <v>8</v>
      </c>
      <c r="E2907">
        <v>8</v>
      </c>
    </row>
    <row r="2908" spans="2:5" x14ac:dyDescent="0.3">
      <c r="B2908">
        <f t="shared" si="96"/>
        <v>8</v>
      </c>
      <c r="E2908">
        <v>8</v>
      </c>
    </row>
    <row r="2909" spans="2:5" x14ac:dyDescent="0.3">
      <c r="B2909">
        <f t="shared" si="96"/>
        <v>8</v>
      </c>
      <c r="E2909">
        <v>8</v>
      </c>
    </row>
    <row r="2910" spans="2:5" x14ac:dyDescent="0.3">
      <c r="B2910">
        <f t="shared" si="96"/>
        <v>8</v>
      </c>
      <c r="E2910">
        <v>8</v>
      </c>
    </row>
    <row r="2911" spans="2:5" x14ac:dyDescent="0.3">
      <c r="B2911">
        <f>$A$98</f>
        <v>7</v>
      </c>
      <c r="E2911">
        <v>7</v>
      </c>
    </row>
    <row r="2912" spans="2:5" x14ac:dyDescent="0.3">
      <c r="B2912">
        <f t="shared" ref="B2912:B2940" si="97">$A$98</f>
        <v>7</v>
      </c>
      <c r="E2912">
        <v>7</v>
      </c>
    </row>
    <row r="2913" spans="2:5" x14ac:dyDescent="0.3">
      <c r="B2913">
        <f t="shared" si="97"/>
        <v>7</v>
      </c>
      <c r="E2913">
        <v>7</v>
      </c>
    </row>
    <row r="2914" spans="2:5" x14ac:dyDescent="0.3">
      <c r="B2914">
        <f t="shared" si="97"/>
        <v>7</v>
      </c>
      <c r="E2914">
        <v>7</v>
      </c>
    </row>
    <row r="2915" spans="2:5" x14ac:dyDescent="0.3">
      <c r="B2915">
        <f t="shared" si="97"/>
        <v>7</v>
      </c>
      <c r="E2915">
        <v>7</v>
      </c>
    </row>
    <row r="2916" spans="2:5" x14ac:dyDescent="0.3">
      <c r="B2916">
        <f t="shared" si="97"/>
        <v>7</v>
      </c>
      <c r="E2916">
        <v>7</v>
      </c>
    </row>
    <row r="2917" spans="2:5" x14ac:dyDescent="0.3">
      <c r="B2917">
        <f t="shared" si="97"/>
        <v>7</v>
      </c>
      <c r="E2917">
        <v>7</v>
      </c>
    </row>
    <row r="2918" spans="2:5" x14ac:dyDescent="0.3">
      <c r="B2918">
        <f t="shared" si="97"/>
        <v>7</v>
      </c>
      <c r="E2918">
        <v>7</v>
      </c>
    </row>
    <row r="2919" spans="2:5" x14ac:dyDescent="0.3">
      <c r="B2919">
        <f t="shared" si="97"/>
        <v>7</v>
      </c>
      <c r="E2919">
        <v>7</v>
      </c>
    </row>
    <row r="2920" spans="2:5" x14ac:dyDescent="0.3">
      <c r="B2920">
        <f t="shared" si="97"/>
        <v>7</v>
      </c>
      <c r="E2920">
        <v>7</v>
      </c>
    </row>
    <row r="2921" spans="2:5" x14ac:dyDescent="0.3">
      <c r="B2921">
        <f t="shared" si="97"/>
        <v>7</v>
      </c>
      <c r="E2921">
        <v>7</v>
      </c>
    </row>
    <row r="2922" spans="2:5" x14ac:dyDescent="0.3">
      <c r="B2922">
        <f t="shared" si="97"/>
        <v>7</v>
      </c>
      <c r="E2922">
        <v>7</v>
      </c>
    </row>
    <row r="2923" spans="2:5" x14ac:dyDescent="0.3">
      <c r="B2923">
        <f t="shared" si="97"/>
        <v>7</v>
      </c>
      <c r="E2923">
        <v>7</v>
      </c>
    </row>
    <row r="2924" spans="2:5" x14ac:dyDescent="0.3">
      <c r="B2924">
        <f t="shared" si="97"/>
        <v>7</v>
      </c>
      <c r="E2924">
        <v>7</v>
      </c>
    </row>
    <row r="2925" spans="2:5" x14ac:dyDescent="0.3">
      <c r="B2925">
        <f t="shared" si="97"/>
        <v>7</v>
      </c>
      <c r="E2925">
        <v>7</v>
      </c>
    </row>
    <row r="2926" spans="2:5" x14ac:dyDescent="0.3">
      <c r="B2926">
        <f t="shared" si="97"/>
        <v>7</v>
      </c>
      <c r="E2926">
        <v>7</v>
      </c>
    </row>
    <row r="2927" spans="2:5" x14ac:dyDescent="0.3">
      <c r="B2927">
        <f t="shared" si="97"/>
        <v>7</v>
      </c>
      <c r="E2927">
        <v>7</v>
      </c>
    </row>
    <row r="2928" spans="2:5" x14ac:dyDescent="0.3">
      <c r="B2928">
        <f t="shared" si="97"/>
        <v>7</v>
      </c>
      <c r="E2928">
        <v>7</v>
      </c>
    </row>
    <row r="2929" spans="2:5" x14ac:dyDescent="0.3">
      <c r="B2929">
        <f t="shared" si="97"/>
        <v>7</v>
      </c>
      <c r="E2929">
        <v>7</v>
      </c>
    </row>
    <row r="2930" spans="2:5" x14ac:dyDescent="0.3">
      <c r="B2930">
        <f t="shared" si="97"/>
        <v>7</v>
      </c>
      <c r="E2930">
        <v>7</v>
      </c>
    </row>
    <row r="2931" spans="2:5" x14ac:dyDescent="0.3">
      <c r="B2931">
        <f t="shared" si="97"/>
        <v>7</v>
      </c>
      <c r="E2931">
        <v>7</v>
      </c>
    </row>
    <row r="2932" spans="2:5" x14ac:dyDescent="0.3">
      <c r="B2932">
        <f t="shared" si="97"/>
        <v>7</v>
      </c>
      <c r="E2932">
        <v>7</v>
      </c>
    </row>
    <row r="2933" spans="2:5" x14ac:dyDescent="0.3">
      <c r="B2933">
        <f t="shared" si="97"/>
        <v>7</v>
      </c>
      <c r="E2933">
        <v>7</v>
      </c>
    </row>
    <row r="2934" spans="2:5" x14ac:dyDescent="0.3">
      <c r="B2934">
        <f t="shared" si="97"/>
        <v>7</v>
      </c>
      <c r="E2934">
        <v>7</v>
      </c>
    </row>
    <row r="2935" spans="2:5" x14ac:dyDescent="0.3">
      <c r="B2935">
        <f t="shared" si="97"/>
        <v>7</v>
      </c>
      <c r="E2935">
        <v>7</v>
      </c>
    </row>
    <row r="2936" spans="2:5" x14ac:dyDescent="0.3">
      <c r="B2936">
        <f t="shared" si="97"/>
        <v>7</v>
      </c>
      <c r="E2936">
        <v>7</v>
      </c>
    </row>
    <row r="2937" spans="2:5" x14ac:dyDescent="0.3">
      <c r="B2937">
        <f t="shared" si="97"/>
        <v>7</v>
      </c>
      <c r="E2937">
        <v>7</v>
      </c>
    </row>
    <row r="2938" spans="2:5" x14ac:dyDescent="0.3">
      <c r="B2938">
        <f t="shared" si="97"/>
        <v>7</v>
      </c>
      <c r="E2938">
        <v>7</v>
      </c>
    </row>
    <row r="2939" spans="2:5" x14ac:dyDescent="0.3">
      <c r="B2939">
        <f t="shared" si="97"/>
        <v>7</v>
      </c>
      <c r="E2939">
        <v>7</v>
      </c>
    </row>
    <row r="2940" spans="2:5" x14ac:dyDescent="0.3">
      <c r="B2940">
        <f t="shared" si="97"/>
        <v>7</v>
      </c>
      <c r="E2940">
        <v>7</v>
      </c>
    </row>
    <row r="2941" spans="2:5" x14ac:dyDescent="0.3">
      <c r="B2941">
        <f>$A$99</f>
        <v>8</v>
      </c>
      <c r="E2941">
        <v>8</v>
      </c>
    </row>
    <row r="2942" spans="2:5" x14ac:dyDescent="0.3">
      <c r="B2942">
        <f t="shared" ref="B2942:B2970" si="98">$A$99</f>
        <v>8</v>
      </c>
      <c r="E2942">
        <v>8</v>
      </c>
    </row>
    <row r="2943" spans="2:5" x14ac:dyDescent="0.3">
      <c r="B2943">
        <f t="shared" si="98"/>
        <v>8</v>
      </c>
      <c r="E2943">
        <v>8</v>
      </c>
    </row>
    <row r="2944" spans="2:5" x14ac:dyDescent="0.3">
      <c r="B2944">
        <f t="shared" si="98"/>
        <v>8</v>
      </c>
      <c r="E2944">
        <v>8</v>
      </c>
    </row>
    <row r="2945" spans="2:5" x14ac:dyDescent="0.3">
      <c r="B2945">
        <f t="shared" si="98"/>
        <v>8</v>
      </c>
      <c r="E2945">
        <v>8</v>
      </c>
    </row>
    <row r="2946" spans="2:5" x14ac:dyDescent="0.3">
      <c r="B2946">
        <f t="shared" si="98"/>
        <v>8</v>
      </c>
      <c r="E2946">
        <v>8</v>
      </c>
    </row>
    <row r="2947" spans="2:5" x14ac:dyDescent="0.3">
      <c r="B2947">
        <f t="shared" si="98"/>
        <v>8</v>
      </c>
      <c r="E2947">
        <v>8</v>
      </c>
    </row>
    <row r="2948" spans="2:5" x14ac:dyDescent="0.3">
      <c r="B2948">
        <f t="shared" si="98"/>
        <v>8</v>
      </c>
      <c r="E2948">
        <v>8</v>
      </c>
    </row>
    <row r="2949" spans="2:5" x14ac:dyDescent="0.3">
      <c r="B2949">
        <f t="shared" si="98"/>
        <v>8</v>
      </c>
      <c r="E2949">
        <v>8</v>
      </c>
    </row>
    <row r="2950" spans="2:5" x14ac:dyDescent="0.3">
      <c r="B2950">
        <f t="shared" si="98"/>
        <v>8</v>
      </c>
      <c r="E2950">
        <v>8</v>
      </c>
    </row>
    <row r="2951" spans="2:5" x14ac:dyDescent="0.3">
      <c r="B2951">
        <f t="shared" si="98"/>
        <v>8</v>
      </c>
      <c r="E2951">
        <v>8</v>
      </c>
    </row>
    <row r="2952" spans="2:5" x14ac:dyDescent="0.3">
      <c r="B2952">
        <f t="shared" si="98"/>
        <v>8</v>
      </c>
      <c r="E2952">
        <v>8</v>
      </c>
    </row>
    <row r="2953" spans="2:5" x14ac:dyDescent="0.3">
      <c r="B2953">
        <f t="shared" si="98"/>
        <v>8</v>
      </c>
      <c r="E2953">
        <v>8</v>
      </c>
    </row>
    <row r="2954" spans="2:5" x14ac:dyDescent="0.3">
      <c r="B2954">
        <f t="shared" si="98"/>
        <v>8</v>
      </c>
      <c r="E2954">
        <v>8</v>
      </c>
    </row>
    <row r="2955" spans="2:5" x14ac:dyDescent="0.3">
      <c r="B2955">
        <f t="shared" si="98"/>
        <v>8</v>
      </c>
      <c r="E2955">
        <v>8</v>
      </c>
    </row>
    <row r="2956" spans="2:5" x14ac:dyDescent="0.3">
      <c r="B2956">
        <f t="shared" si="98"/>
        <v>8</v>
      </c>
      <c r="E2956">
        <v>8</v>
      </c>
    </row>
    <row r="2957" spans="2:5" x14ac:dyDescent="0.3">
      <c r="B2957">
        <f t="shared" si="98"/>
        <v>8</v>
      </c>
      <c r="E2957">
        <v>8</v>
      </c>
    </row>
    <row r="2958" spans="2:5" x14ac:dyDescent="0.3">
      <c r="B2958">
        <f t="shared" si="98"/>
        <v>8</v>
      </c>
      <c r="E2958">
        <v>8</v>
      </c>
    </row>
    <row r="2959" spans="2:5" x14ac:dyDescent="0.3">
      <c r="B2959">
        <f t="shared" si="98"/>
        <v>8</v>
      </c>
      <c r="E2959">
        <v>8</v>
      </c>
    </row>
    <row r="2960" spans="2:5" x14ac:dyDescent="0.3">
      <c r="B2960">
        <f t="shared" si="98"/>
        <v>8</v>
      </c>
      <c r="E2960">
        <v>8</v>
      </c>
    </row>
    <row r="2961" spans="2:5" x14ac:dyDescent="0.3">
      <c r="B2961">
        <f t="shared" si="98"/>
        <v>8</v>
      </c>
      <c r="E2961">
        <v>8</v>
      </c>
    </row>
    <row r="2962" spans="2:5" x14ac:dyDescent="0.3">
      <c r="B2962">
        <f t="shared" si="98"/>
        <v>8</v>
      </c>
      <c r="E2962">
        <v>8</v>
      </c>
    </row>
    <row r="2963" spans="2:5" x14ac:dyDescent="0.3">
      <c r="B2963">
        <f t="shared" si="98"/>
        <v>8</v>
      </c>
      <c r="E2963">
        <v>8</v>
      </c>
    </row>
    <row r="2964" spans="2:5" x14ac:dyDescent="0.3">
      <c r="B2964">
        <f t="shared" si="98"/>
        <v>8</v>
      </c>
      <c r="E2964">
        <v>8</v>
      </c>
    </row>
    <row r="2965" spans="2:5" x14ac:dyDescent="0.3">
      <c r="B2965">
        <f t="shared" si="98"/>
        <v>8</v>
      </c>
      <c r="E2965">
        <v>8</v>
      </c>
    </row>
    <row r="2966" spans="2:5" x14ac:dyDescent="0.3">
      <c r="B2966">
        <f t="shared" si="98"/>
        <v>8</v>
      </c>
      <c r="E2966">
        <v>8</v>
      </c>
    </row>
    <row r="2967" spans="2:5" x14ac:dyDescent="0.3">
      <c r="B2967">
        <f t="shared" si="98"/>
        <v>8</v>
      </c>
      <c r="E2967">
        <v>8</v>
      </c>
    </row>
    <row r="2968" spans="2:5" x14ac:dyDescent="0.3">
      <c r="B2968">
        <f t="shared" si="98"/>
        <v>8</v>
      </c>
      <c r="E2968">
        <v>8</v>
      </c>
    </row>
    <row r="2969" spans="2:5" x14ac:dyDescent="0.3">
      <c r="B2969">
        <f t="shared" si="98"/>
        <v>8</v>
      </c>
      <c r="E2969">
        <v>8</v>
      </c>
    </row>
    <row r="2970" spans="2:5" x14ac:dyDescent="0.3">
      <c r="B2970">
        <f t="shared" si="98"/>
        <v>8</v>
      </c>
      <c r="E2970">
        <v>8</v>
      </c>
    </row>
    <row r="2971" spans="2:5" x14ac:dyDescent="0.3">
      <c r="B2971">
        <f>$A$100</f>
        <v>8</v>
      </c>
      <c r="E2971">
        <v>8</v>
      </c>
    </row>
    <row r="2972" spans="2:5" x14ac:dyDescent="0.3">
      <c r="B2972">
        <f t="shared" ref="B2972:B3000" si="99">$A$100</f>
        <v>8</v>
      </c>
      <c r="E2972">
        <v>8</v>
      </c>
    </row>
    <row r="2973" spans="2:5" x14ac:dyDescent="0.3">
      <c r="B2973">
        <f t="shared" si="99"/>
        <v>8</v>
      </c>
      <c r="E2973">
        <v>8</v>
      </c>
    </row>
    <row r="2974" spans="2:5" x14ac:dyDescent="0.3">
      <c r="B2974">
        <f t="shared" si="99"/>
        <v>8</v>
      </c>
      <c r="E2974">
        <v>8</v>
      </c>
    </row>
    <row r="2975" spans="2:5" x14ac:dyDescent="0.3">
      <c r="B2975">
        <f t="shared" si="99"/>
        <v>8</v>
      </c>
      <c r="E2975">
        <v>8</v>
      </c>
    </row>
    <row r="2976" spans="2:5" x14ac:dyDescent="0.3">
      <c r="B2976">
        <f t="shared" si="99"/>
        <v>8</v>
      </c>
      <c r="E2976">
        <v>8</v>
      </c>
    </row>
    <row r="2977" spans="2:5" x14ac:dyDescent="0.3">
      <c r="B2977">
        <f t="shared" si="99"/>
        <v>8</v>
      </c>
      <c r="E2977">
        <v>8</v>
      </c>
    </row>
    <row r="2978" spans="2:5" x14ac:dyDescent="0.3">
      <c r="B2978">
        <f t="shared" si="99"/>
        <v>8</v>
      </c>
      <c r="E2978">
        <v>8</v>
      </c>
    </row>
    <row r="2979" spans="2:5" x14ac:dyDescent="0.3">
      <c r="B2979">
        <f t="shared" si="99"/>
        <v>8</v>
      </c>
      <c r="E2979">
        <v>8</v>
      </c>
    </row>
    <row r="2980" spans="2:5" x14ac:dyDescent="0.3">
      <c r="B2980">
        <f t="shared" si="99"/>
        <v>8</v>
      </c>
      <c r="E2980">
        <v>8</v>
      </c>
    </row>
    <row r="2981" spans="2:5" x14ac:dyDescent="0.3">
      <c r="B2981">
        <f t="shared" si="99"/>
        <v>8</v>
      </c>
      <c r="E2981">
        <v>8</v>
      </c>
    </row>
    <row r="2982" spans="2:5" x14ac:dyDescent="0.3">
      <c r="B2982">
        <f t="shared" si="99"/>
        <v>8</v>
      </c>
      <c r="E2982">
        <v>8</v>
      </c>
    </row>
    <row r="2983" spans="2:5" x14ac:dyDescent="0.3">
      <c r="B2983">
        <f t="shared" si="99"/>
        <v>8</v>
      </c>
      <c r="E2983">
        <v>8</v>
      </c>
    </row>
    <row r="2984" spans="2:5" x14ac:dyDescent="0.3">
      <c r="B2984">
        <f t="shared" si="99"/>
        <v>8</v>
      </c>
      <c r="E2984">
        <v>8</v>
      </c>
    </row>
    <row r="2985" spans="2:5" x14ac:dyDescent="0.3">
      <c r="B2985">
        <f t="shared" si="99"/>
        <v>8</v>
      </c>
      <c r="E2985">
        <v>8</v>
      </c>
    </row>
    <row r="2986" spans="2:5" x14ac:dyDescent="0.3">
      <c r="B2986">
        <f t="shared" si="99"/>
        <v>8</v>
      </c>
      <c r="E2986">
        <v>8</v>
      </c>
    </row>
    <row r="2987" spans="2:5" x14ac:dyDescent="0.3">
      <c r="B2987">
        <f t="shared" si="99"/>
        <v>8</v>
      </c>
      <c r="E2987">
        <v>8</v>
      </c>
    </row>
    <row r="2988" spans="2:5" x14ac:dyDescent="0.3">
      <c r="B2988">
        <f t="shared" si="99"/>
        <v>8</v>
      </c>
      <c r="E2988">
        <v>8</v>
      </c>
    </row>
    <row r="2989" spans="2:5" x14ac:dyDescent="0.3">
      <c r="B2989">
        <f t="shared" si="99"/>
        <v>8</v>
      </c>
      <c r="E2989">
        <v>8</v>
      </c>
    </row>
    <row r="2990" spans="2:5" x14ac:dyDescent="0.3">
      <c r="B2990">
        <f t="shared" si="99"/>
        <v>8</v>
      </c>
      <c r="E2990">
        <v>8</v>
      </c>
    </row>
    <row r="2991" spans="2:5" x14ac:dyDescent="0.3">
      <c r="B2991">
        <f t="shared" si="99"/>
        <v>8</v>
      </c>
      <c r="E2991">
        <v>8</v>
      </c>
    </row>
    <row r="2992" spans="2:5" x14ac:dyDescent="0.3">
      <c r="B2992">
        <f t="shared" si="99"/>
        <v>8</v>
      </c>
      <c r="E2992">
        <v>8</v>
      </c>
    </row>
    <row r="2993" spans="2:5" x14ac:dyDescent="0.3">
      <c r="B2993">
        <f t="shared" si="99"/>
        <v>8</v>
      </c>
      <c r="E2993">
        <v>8</v>
      </c>
    </row>
    <row r="2994" spans="2:5" x14ac:dyDescent="0.3">
      <c r="B2994">
        <f t="shared" si="99"/>
        <v>8</v>
      </c>
      <c r="E2994">
        <v>8</v>
      </c>
    </row>
    <row r="2995" spans="2:5" x14ac:dyDescent="0.3">
      <c r="B2995">
        <f t="shared" si="99"/>
        <v>8</v>
      </c>
      <c r="E2995">
        <v>8</v>
      </c>
    </row>
    <row r="2996" spans="2:5" x14ac:dyDescent="0.3">
      <c r="B2996">
        <f t="shared" si="99"/>
        <v>8</v>
      </c>
      <c r="E2996">
        <v>8</v>
      </c>
    </row>
    <row r="2997" spans="2:5" x14ac:dyDescent="0.3">
      <c r="B2997">
        <f t="shared" si="99"/>
        <v>8</v>
      </c>
      <c r="E2997">
        <v>8</v>
      </c>
    </row>
    <row r="2998" spans="2:5" x14ac:dyDescent="0.3">
      <c r="B2998">
        <f t="shared" si="99"/>
        <v>8</v>
      </c>
      <c r="E2998">
        <v>8</v>
      </c>
    </row>
    <row r="2999" spans="2:5" x14ac:dyDescent="0.3">
      <c r="B2999">
        <f t="shared" si="99"/>
        <v>8</v>
      </c>
      <c r="E2999">
        <v>8</v>
      </c>
    </row>
    <row r="3000" spans="2:5" x14ac:dyDescent="0.3">
      <c r="B3000">
        <f t="shared" si="99"/>
        <v>8</v>
      </c>
      <c r="E3000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32" sqref="D32"/>
    </sheetView>
  </sheetViews>
  <sheetFormatPr baseColWidth="10" defaultRowHeight="14.4" x14ac:dyDescent="0.3"/>
  <sheetData>
    <row r="1" spans="1:5" x14ac:dyDescent="0.3">
      <c r="A1">
        <v>18</v>
      </c>
      <c r="B1">
        <v>26440048</v>
      </c>
      <c r="C1">
        <v>27937403</v>
      </c>
      <c r="D1">
        <v>31964644</v>
      </c>
      <c r="E1">
        <f>SUM(B1:D1)</f>
        <v>86342095</v>
      </c>
    </row>
    <row r="2" spans="1:5" x14ac:dyDescent="0.3">
      <c r="A2">
        <v>28</v>
      </c>
      <c r="B2">
        <v>26417714</v>
      </c>
      <c r="C2">
        <v>27951026</v>
      </c>
      <c r="D2">
        <v>31986464</v>
      </c>
      <c r="E2">
        <f>SUM(B2:D2)</f>
        <v>86355204</v>
      </c>
    </row>
    <row r="3" spans="1:5" x14ac:dyDescent="0.3">
      <c r="A3">
        <v>1</v>
      </c>
      <c r="B3">
        <v>26470263</v>
      </c>
      <c r="C3">
        <v>27922672</v>
      </c>
      <c r="D3">
        <v>31942746</v>
      </c>
      <c r="E3">
        <f>SUM(B3:D3)</f>
        <v>86335681</v>
      </c>
    </row>
    <row r="4" spans="1:5" x14ac:dyDescent="0.3">
      <c r="A4">
        <v>25</v>
      </c>
      <c r="B4">
        <v>26452126</v>
      </c>
      <c r="C4">
        <v>28011456</v>
      </c>
      <c r="D4">
        <v>31935380</v>
      </c>
      <c r="E4">
        <f>SUM(B4:D4)</f>
        <v>86398962</v>
      </c>
    </row>
    <row r="5" spans="1:5" x14ac:dyDescent="0.3">
      <c r="A5">
        <v>15</v>
      </c>
      <c r="B5">
        <v>26310992</v>
      </c>
      <c r="C5">
        <v>27837414</v>
      </c>
      <c r="D5">
        <v>31853210</v>
      </c>
      <c r="E5">
        <f>SUM(B5:D5)</f>
        <v>86001616</v>
      </c>
    </row>
    <row r="6" spans="1:5" x14ac:dyDescent="0.3">
      <c r="A6">
        <v>12</v>
      </c>
      <c r="B6">
        <v>26409833</v>
      </c>
      <c r="C6">
        <v>27913921</v>
      </c>
      <c r="D6">
        <v>32049824</v>
      </c>
      <c r="E6">
        <f>SUM(B6:D6)</f>
        <v>86373578</v>
      </c>
    </row>
    <row r="7" spans="1:5" x14ac:dyDescent="0.3">
      <c r="A7">
        <v>19</v>
      </c>
      <c r="B7">
        <v>26394865</v>
      </c>
      <c r="C7">
        <v>27872737</v>
      </c>
      <c r="D7">
        <v>32017708</v>
      </c>
      <c r="E7">
        <f>SUM(B7:D7)</f>
        <v>86285310</v>
      </c>
    </row>
    <row r="8" spans="1:5" x14ac:dyDescent="0.3">
      <c r="A8">
        <v>6</v>
      </c>
      <c r="B8">
        <v>26597973</v>
      </c>
      <c r="C8">
        <v>28028998</v>
      </c>
      <c r="D8">
        <v>32093819</v>
      </c>
      <c r="E8">
        <f>SUM(B8:D8)</f>
        <v>86720790</v>
      </c>
    </row>
    <row r="9" spans="1:5" x14ac:dyDescent="0.3">
      <c r="A9">
        <v>22</v>
      </c>
      <c r="B9">
        <v>26384450</v>
      </c>
      <c r="C9">
        <v>27917485</v>
      </c>
      <c r="D9">
        <v>31996641</v>
      </c>
      <c r="E9">
        <f t="shared" ref="E9:E30" si="0">SUM(B9:D9)</f>
        <v>86298576</v>
      </c>
    </row>
    <row r="10" spans="1:5" x14ac:dyDescent="0.3">
      <c r="A10">
        <v>24</v>
      </c>
      <c r="B10">
        <v>26537781</v>
      </c>
      <c r="C10">
        <v>28098100</v>
      </c>
      <c r="D10">
        <v>32124549</v>
      </c>
      <c r="E10">
        <f t="shared" si="0"/>
        <v>86760430</v>
      </c>
    </row>
    <row r="11" spans="1:5" x14ac:dyDescent="0.3">
      <c r="A11">
        <v>2</v>
      </c>
      <c r="B11">
        <v>26527485</v>
      </c>
      <c r="C11">
        <v>28031414</v>
      </c>
      <c r="D11">
        <v>32036360</v>
      </c>
      <c r="E11">
        <f t="shared" si="0"/>
        <v>86595259</v>
      </c>
    </row>
    <row r="12" spans="1:5" x14ac:dyDescent="0.3">
      <c r="A12">
        <v>26</v>
      </c>
      <c r="B12">
        <v>26290638</v>
      </c>
      <c r="C12">
        <v>27904219</v>
      </c>
      <c r="D12">
        <v>31999690</v>
      </c>
      <c r="E12">
        <f t="shared" si="0"/>
        <v>86194547</v>
      </c>
    </row>
    <row r="13" spans="1:5" x14ac:dyDescent="0.3">
      <c r="A13">
        <v>11</v>
      </c>
      <c r="B13">
        <v>26343424</v>
      </c>
      <c r="C13">
        <v>27966034</v>
      </c>
      <c r="D13">
        <v>31949319</v>
      </c>
      <c r="E13">
        <f t="shared" si="0"/>
        <v>86258777</v>
      </c>
    </row>
    <row r="14" spans="1:5" x14ac:dyDescent="0.3">
      <c r="A14">
        <v>29</v>
      </c>
      <c r="B14">
        <v>26394271</v>
      </c>
      <c r="C14">
        <v>28002189</v>
      </c>
      <c r="D14">
        <v>31899304</v>
      </c>
      <c r="E14">
        <f t="shared" si="0"/>
        <v>86295764</v>
      </c>
    </row>
    <row r="15" spans="1:5" x14ac:dyDescent="0.3">
      <c r="A15">
        <v>8</v>
      </c>
      <c r="B15">
        <v>26442741</v>
      </c>
      <c r="C15">
        <v>28071093</v>
      </c>
      <c r="D15">
        <v>32058615</v>
      </c>
      <c r="E15">
        <f t="shared" si="0"/>
        <v>86572449</v>
      </c>
    </row>
    <row r="16" spans="1:5" x14ac:dyDescent="0.3">
      <c r="A16">
        <v>16</v>
      </c>
      <c r="B16">
        <v>26550810</v>
      </c>
      <c r="C16">
        <v>28007971</v>
      </c>
      <c r="D16">
        <v>32041627</v>
      </c>
      <c r="E16">
        <f t="shared" si="0"/>
        <v>86600408</v>
      </c>
    </row>
    <row r="17" spans="1:5" x14ac:dyDescent="0.3">
      <c r="A17">
        <v>3</v>
      </c>
      <c r="B17">
        <v>26553344</v>
      </c>
      <c r="C17">
        <v>28077469</v>
      </c>
      <c r="D17">
        <v>31992404</v>
      </c>
      <c r="E17">
        <f t="shared" si="0"/>
        <v>86623217</v>
      </c>
    </row>
    <row r="18" spans="1:5" x14ac:dyDescent="0.3">
      <c r="A18">
        <v>10</v>
      </c>
      <c r="B18">
        <v>26418664</v>
      </c>
      <c r="C18">
        <v>27920692</v>
      </c>
      <c r="D18">
        <v>32019332</v>
      </c>
      <c r="E18">
        <f t="shared" si="0"/>
        <v>86358688</v>
      </c>
    </row>
    <row r="19" spans="1:5" x14ac:dyDescent="0.3">
      <c r="A19">
        <v>9</v>
      </c>
      <c r="B19">
        <v>26493508</v>
      </c>
      <c r="C19">
        <v>27985201</v>
      </c>
      <c r="D19">
        <v>32067208</v>
      </c>
      <c r="E19">
        <f t="shared" si="0"/>
        <v>86545917</v>
      </c>
    </row>
    <row r="20" spans="1:5" x14ac:dyDescent="0.3">
      <c r="A20">
        <v>14</v>
      </c>
      <c r="B20">
        <v>26394746</v>
      </c>
      <c r="C20">
        <v>27910713</v>
      </c>
      <c r="D20">
        <v>31806561</v>
      </c>
      <c r="E20">
        <f t="shared" si="0"/>
        <v>86112020</v>
      </c>
    </row>
    <row r="21" spans="1:5" x14ac:dyDescent="0.3">
      <c r="A21">
        <v>27</v>
      </c>
      <c r="B21">
        <v>26520674</v>
      </c>
      <c r="C21">
        <v>27956570</v>
      </c>
      <c r="D21">
        <v>32049982</v>
      </c>
      <c r="E21">
        <f t="shared" si="0"/>
        <v>86527226</v>
      </c>
    </row>
    <row r="22" spans="1:5" x14ac:dyDescent="0.3">
      <c r="A22">
        <v>23</v>
      </c>
      <c r="B22">
        <v>26403101</v>
      </c>
      <c r="C22">
        <v>27945878</v>
      </c>
      <c r="D22">
        <v>31912095</v>
      </c>
      <c r="E22">
        <f t="shared" si="0"/>
        <v>86261074</v>
      </c>
    </row>
    <row r="23" spans="1:5" x14ac:dyDescent="0.3">
      <c r="A23">
        <v>20</v>
      </c>
      <c r="B23">
        <v>26392132</v>
      </c>
      <c r="C23">
        <v>27908654</v>
      </c>
      <c r="D23">
        <v>32102096</v>
      </c>
      <c r="E23">
        <f t="shared" si="0"/>
        <v>86402882</v>
      </c>
    </row>
    <row r="24" spans="1:5" x14ac:dyDescent="0.3">
      <c r="A24">
        <v>13</v>
      </c>
      <c r="B24">
        <v>26329842</v>
      </c>
      <c r="C24">
        <v>27903902</v>
      </c>
      <c r="D24">
        <v>31926351</v>
      </c>
      <c r="E24">
        <f t="shared" si="0"/>
        <v>86160095</v>
      </c>
    </row>
    <row r="25" spans="1:5" x14ac:dyDescent="0.3">
      <c r="A25">
        <v>30</v>
      </c>
      <c r="B25">
        <v>26388529</v>
      </c>
      <c r="C25">
        <v>28113228</v>
      </c>
      <c r="D25">
        <v>32016283</v>
      </c>
      <c r="E25">
        <f t="shared" si="0"/>
        <v>86518040</v>
      </c>
    </row>
    <row r="26" spans="1:5" x14ac:dyDescent="0.3">
      <c r="A26">
        <v>17</v>
      </c>
      <c r="B26">
        <v>26384212</v>
      </c>
      <c r="C26">
        <v>27916812</v>
      </c>
      <c r="D26">
        <v>32030697</v>
      </c>
      <c r="E26">
        <f t="shared" si="0"/>
        <v>86331721</v>
      </c>
    </row>
    <row r="27" spans="1:5" x14ac:dyDescent="0.3">
      <c r="A27">
        <v>5</v>
      </c>
      <c r="B27">
        <v>26441236</v>
      </c>
      <c r="C27">
        <v>27941443</v>
      </c>
      <c r="D27">
        <v>32074059</v>
      </c>
      <c r="E27">
        <f t="shared" si="0"/>
        <v>86456738</v>
      </c>
    </row>
    <row r="28" spans="1:5" x14ac:dyDescent="0.3">
      <c r="A28">
        <v>4</v>
      </c>
      <c r="B28">
        <v>26507131</v>
      </c>
      <c r="C28">
        <v>28003971</v>
      </c>
      <c r="D28">
        <v>32075683</v>
      </c>
      <c r="E28">
        <f t="shared" si="0"/>
        <v>86586785</v>
      </c>
    </row>
    <row r="29" spans="1:5" x14ac:dyDescent="0.3">
      <c r="A29">
        <v>21</v>
      </c>
      <c r="B29">
        <v>26348968</v>
      </c>
      <c r="C29">
        <v>27929444</v>
      </c>
      <c r="D29">
        <v>31966149</v>
      </c>
      <c r="E29">
        <f t="shared" si="0"/>
        <v>86244561</v>
      </c>
    </row>
    <row r="30" spans="1:5" x14ac:dyDescent="0.3">
      <c r="A30">
        <v>7</v>
      </c>
      <c r="B30">
        <v>26461115</v>
      </c>
      <c r="C30">
        <v>27929919</v>
      </c>
      <c r="D30">
        <v>32014421</v>
      </c>
      <c r="E30">
        <f t="shared" si="0"/>
        <v>86405455</v>
      </c>
    </row>
    <row r="31" spans="1:5" x14ac:dyDescent="0.3">
      <c r="A31" t="s">
        <v>3153</v>
      </c>
      <c r="B31">
        <f>SUM(B1:B30)/30</f>
        <v>26433420.533333335</v>
      </c>
      <c r="C31">
        <f>SUM(C1:C30)/30</f>
        <v>27963934.266666666</v>
      </c>
      <c r="D31">
        <f>SUM(D1:D30)/30</f>
        <v>32000107.366666667</v>
      </c>
    </row>
    <row r="32" spans="1:5" x14ac:dyDescent="0.3">
      <c r="A32" t="s">
        <v>3154</v>
      </c>
      <c r="B32">
        <f>SQRT(VAR(B1:B30))</f>
        <v>76706.34292422756</v>
      </c>
      <c r="C32">
        <f>SQRT(VAR(C1:C30))</f>
        <v>67748.829625179569</v>
      </c>
      <c r="D32">
        <f>SQRT(VAR(D1:D30))</f>
        <v>74038.399225175293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M0_Model_Experiment1_ResultsDet</vt:lpstr>
      <vt:lpstr>Hoja2</vt:lpstr>
      <vt:lpstr>Hoja4</vt:lpstr>
      <vt:lpstr>Hoja5</vt:lpstr>
      <vt:lpstr>Hoja3</vt:lpstr>
      <vt:lpstr>Hoja1</vt:lpstr>
      <vt:lpstr>Hoja6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Ignacio</cp:lastModifiedBy>
  <dcterms:created xsi:type="dcterms:W3CDTF">2017-06-21T21:50:04Z</dcterms:created>
  <dcterms:modified xsi:type="dcterms:W3CDTF">2017-06-22T02:05:21Z</dcterms:modified>
</cp:coreProperties>
</file>