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ublic_html\app\kejaksaan\"/>
    </mc:Choice>
  </mc:AlternateContent>
  <bookViews>
    <workbookView xWindow="0" yWindow="0" windowWidth="7980" windowHeight="5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6" i="1"/>
  <c r="C27" i="1"/>
  <c r="C28" i="1"/>
  <c r="C29" i="1"/>
  <c r="C25" i="1"/>
  <c r="F11" i="1"/>
  <c r="F12" i="1"/>
  <c r="F13" i="1"/>
  <c r="F14" i="1"/>
  <c r="E11" i="1"/>
  <c r="E12" i="1"/>
  <c r="E13" i="1"/>
  <c r="E14" i="1"/>
  <c r="D11" i="1"/>
  <c r="D12" i="1"/>
  <c r="D13" i="1"/>
  <c r="D14" i="1"/>
  <c r="F10" i="1"/>
  <c r="E10" i="1"/>
  <c r="D10" i="1"/>
  <c r="C11" i="1"/>
  <c r="C12" i="1"/>
  <c r="C13" i="1"/>
  <c r="C14" i="1"/>
  <c r="C10" i="1"/>
  <c r="B11" i="1"/>
  <c r="B19" i="1" s="1"/>
  <c r="B12" i="1"/>
  <c r="B20" i="1" s="1"/>
  <c r="B13" i="1"/>
  <c r="B21" i="1" s="1"/>
  <c r="B14" i="1"/>
  <c r="B22" i="1" s="1"/>
  <c r="B10" i="1"/>
  <c r="B18" i="1" s="1"/>
  <c r="D24" i="1" l="1"/>
</calcChain>
</file>

<file path=xl/sharedStrings.xml><?xml version="1.0" encoding="utf-8"?>
<sst xmlns="http://schemas.openxmlformats.org/spreadsheetml/2006/main" count="32" uniqueCount="16">
  <si>
    <t>nama</t>
  </si>
  <si>
    <t>ipk</t>
  </si>
  <si>
    <t>penghasilan</t>
  </si>
  <si>
    <t>jumlah tanggungan</t>
  </si>
  <si>
    <t>prestasi</t>
  </si>
  <si>
    <t>lokasi rumah</t>
  </si>
  <si>
    <t>mesi</t>
  </si>
  <si>
    <t>ronaldo</t>
  </si>
  <si>
    <t>salah</t>
  </si>
  <si>
    <t>ponaryo</t>
  </si>
  <si>
    <t>robert</t>
  </si>
  <si>
    <t>jika atribut = benefit</t>
  </si>
  <si>
    <t>semua nilai dibagi dengan nilai terbesar kriteria tersebut</t>
  </si>
  <si>
    <t>jika atribut = cost</t>
  </si>
  <si>
    <t>nilai terendah pada kriteria tsb dibagi dengan semua nilai kriteria</t>
  </si>
  <si>
    <t>pemeringkatan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</si>
</sst>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H9" sqref="H9"/>
    </sheetView>
  </sheetViews>
  <sheetFormatPr defaultRowHeight="15" x14ac:dyDescent="0.25"/>
  <cols>
    <col min="3" max="3" width="11.7109375" bestFit="1" customWidth="1"/>
    <col min="4" max="4" width="18.140625" bestFit="1" customWidth="1"/>
    <col min="6" max="6" width="12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v>3.92</v>
      </c>
      <c r="C2">
        <v>2</v>
      </c>
      <c r="D2">
        <v>2</v>
      </c>
      <c r="E2">
        <v>4</v>
      </c>
      <c r="F2">
        <v>100</v>
      </c>
      <c r="H2" t="s">
        <v>11</v>
      </c>
    </row>
    <row r="3" spans="1:8" x14ac:dyDescent="0.25">
      <c r="A3" t="s">
        <v>7</v>
      </c>
      <c r="B3">
        <v>3.95</v>
      </c>
      <c r="C3">
        <v>3</v>
      </c>
      <c r="D3">
        <v>2</v>
      </c>
      <c r="E3">
        <v>3</v>
      </c>
      <c r="F3">
        <v>89</v>
      </c>
      <c r="H3" t="s">
        <v>12</v>
      </c>
    </row>
    <row r="4" spans="1:8" x14ac:dyDescent="0.25">
      <c r="A4" t="s">
        <v>8</v>
      </c>
      <c r="B4">
        <v>3.4</v>
      </c>
      <c r="C4">
        <v>4</v>
      </c>
      <c r="D4">
        <v>3</v>
      </c>
      <c r="E4">
        <v>2</v>
      </c>
      <c r="F4">
        <v>70</v>
      </c>
    </row>
    <row r="5" spans="1:8" x14ac:dyDescent="0.25">
      <c r="A5" t="s">
        <v>9</v>
      </c>
      <c r="B5">
        <v>4</v>
      </c>
      <c r="C5">
        <v>3</v>
      </c>
      <c r="D5">
        <v>4</v>
      </c>
      <c r="E5">
        <v>4</v>
      </c>
      <c r="F5">
        <v>120</v>
      </c>
      <c r="H5" t="s">
        <v>13</v>
      </c>
    </row>
    <row r="6" spans="1:8" x14ac:dyDescent="0.25">
      <c r="A6" t="s">
        <v>10</v>
      </c>
      <c r="B6">
        <v>3.2</v>
      </c>
      <c r="C6">
        <v>1</v>
      </c>
      <c r="D6">
        <v>2</v>
      </c>
      <c r="E6">
        <v>1</v>
      </c>
      <c r="F6">
        <v>140</v>
      </c>
      <c r="H6" t="s">
        <v>14</v>
      </c>
    </row>
    <row r="8" spans="1:8" x14ac:dyDescent="0.25">
      <c r="H8" t="s">
        <v>15</v>
      </c>
    </row>
    <row r="9" spans="1:8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spans="1:8" x14ac:dyDescent="0.25">
      <c r="A10" t="s">
        <v>6</v>
      </c>
      <c r="B10">
        <f>B2/MAX($B$2:$B$6)</f>
        <v>0.98</v>
      </c>
      <c r="C10" s="1">
        <f>MIN($C$2:$C$6)/C2</f>
        <v>0.5</v>
      </c>
      <c r="D10" s="1">
        <f>D2/MAX($D$2:$D$6)</f>
        <v>0.5</v>
      </c>
      <c r="E10" s="1">
        <f>E2/MAX($E$2:$E$6)</f>
        <v>1</v>
      </c>
      <c r="F10" s="1">
        <f>MIN($F$2:$F$6)/F2</f>
        <v>0.7</v>
      </c>
    </row>
    <row r="11" spans="1:8" x14ac:dyDescent="0.25">
      <c r="A11" t="s">
        <v>7</v>
      </c>
      <c r="B11" s="1">
        <f t="shared" ref="B11:B14" si="0">B3/MAX($B$2:$B$6)</f>
        <v>0.98750000000000004</v>
      </c>
      <c r="C11" s="1">
        <f t="shared" ref="C11:C14" si="1">MIN($C$2:$C$6)/C3</f>
        <v>0.33333333333333331</v>
      </c>
      <c r="D11" s="1">
        <f t="shared" ref="D11:D14" si="2">D3/MAX($D$2:$D$6)</f>
        <v>0.5</v>
      </c>
      <c r="E11">
        <f t="shared" ref="E11:E14" si="3">E3/MAX($E$2:$E$6)</f>
        <v>0.75</v>
      </c>
      <c r="F11" s="1">
        <f t="shared" ref="F11:F14" si="4">MIN($F$2:$F$6)/F3</f>
        <v>0.7865168539325843</v>
      </c>
    </row>
    <row r="12" spans="1:8" x14ac:dyDescent="0.25">
      <c r="A12" t="s">
        <v>8</v>
      </c>
      <c r="B12">
        <f t="shared" si="0"/>
        <v>0.85</v>
      </c>
      <c r="C12">
        <f t="shared" si="1"/>
        <v>0.25</v>
      </c>
      <c r="D12">
        <f t="shared" si="2"/>
        <v>0.75</v>
      </c>
      <c r="E12" s="1">
        <f t="shared" si="3"/>
        <v>0.5</v>
      </c>
      <c r="F12" s="1">
        <f t="shared" si="4"/>
        <v>1</v>
      </c>
    </row>
    <row r="13" spans="1:8" x14ac:dyDescent="0.25">
      <c r="A13" t="s">
        <v>9</v>
      </c>
      <c r="B13" s="1">
        <f t="shared" si="0"/>
        <v>1</v>
      </c>
      <c r="C13" s="1">
        <f t="shared" si="1"/>
        <v>0.33333333333333331</v>
      </c>
      <c r="D13" s="1">
        <f t="shared" si="2"/>
        <v>1</v>
      </c>
      <c r="E13" s="1">
        <f t="shared" si="3"/>
        <v>1</v>
      </c>
      <c r="F13" s="1">
        <f t="shared" si="4"/>
        <v>0.58333333333333337</v>
      </c>
    </row>
    <row r="14" spans="1:8" x14ac:dyDescent="0.25">
      <c r="A14" t="s">
        <v>10</v>
      </c>
      <c r="B14" s="1">
        <f t="shared" si="0"/>
        <v>0.8</v>
      </c>
      <c r="C14" s="1">
        <f t="shared" si="1"/>
        <v>1</v>
      </c>
      <c r="D14" s="1">
        <f t="shared" si="2"/>
        <v>0.5</v>
      </c>
      <c r="E14">
        <f t="shared" si="3"/>
        <v>0.25</v>
      </c>
      <c r="F14" s="1">
        <f t="shared" si="4"/>
        <v>0.5</v>
      </c>
    </row>
    <row r="18" spans="1:4" x14ac:dyDescent="0.25">
      <c r="A18" t="s">
        <v>6</v>
      </c>
      <c r="B18">
        <f>(B10*25%)+(C10*15%)+(D10*20%)+(E10*30%)+(F10*10%)</f>
        <v>0.78999999999999992</v>
      </c>
      <c r="C18" s="2">
        <v>2</v>
      </c>
    </row>
    <row r="19" spans="1:4" x14ac:dyDescent="0.25">
      <c r="A19" t="s">
        <v>7</v>
      </c>
      <c r="B19" s="1">
        <f t="shared" ref="B19:B22" si="5">(B11*25%)+(C11*15%)+(D11*20%)+(E11*30%)+(F11*10%)</f>
        <v>0.70052668539325835</v>
      </c>
      <c r="C19" s="2">
        <v>3</v>
      </c>
    </row>
    <row r="20" spans="1:4" x14ac:dyDescent="0.25">
      <c r="A20" t="s">
        <v>8</v>
      </c>
      <c r="B20">
        <f t="shared" si="5"/>
        <v>0.65</v>
      </c>
      <c r="C20" s="2">
        <v>4</v>
      </c>
    </row>
    <row r="21" spans="1:4" x14ac:dyDescent="0.25">
      <c r="A21" t="s">
        <v>9</v>
      </c>
      <c r="B21" s="1">
        <f t="shared" si="5"/>
        <v>0.85833333333333339</v>
      </c>
      <c r="C21" s="2">
        <v>1</v>
      </c>
    </row>
    <row r="22" spans="1:4" x14ac:dyDescent="0.25">
      <c r="A22" t="s">
        <v>10</v>
      </c>
      <c r="B22" s="1">
        <f t="shared" si="5"/>
        <v>0.57499999999999996</v>
      </c>
      <c r="C22" s="2">
        <v>5</v>
      </c>
    </row>
    <row r="24" spans="1:4" x14ac:dyDescent="0.25">
      <c r="D24">
        <f>SUM(C25:C31)</f>
        <v>1</v>
      </c>
    </row>
    <row r="25" spans="1:4" x14ac:dyDescent="0.25">
      <c r="B25">
        <v>1</v>
      </c>
      <c r="C25">
        <f>15/100</f>
        <v>0.15</v>
      </c>
    </row>
    <row r="26" spans="1:4" x14ac:dyDescent="0.25">
      <c r="B26">
        <v>2</v>
      </c>
      <c r="C26">
        <f t="shared" ref="C26:C29" si="6">15/100</f>
        <v>0.15</v>
      </c>
    </row>
    <row r="27" spans="1:4" x14ac:dyDescent="0.25">
      <c r="B27">
        <v>3</v>
      </c>
      <c r="C27">
        <f t="shared" si="6"/>
        <v>0.15</v>
      </c>
    </row>
    <row r="28" spans="1:4" x14ac:dyDescent="0.25">
      <c r="B28">
        <v>4</v>
      </c>
      <c r="C28">
        <f t="shared" si="6"/>
        <v>0.15</v>
      </c>
    </row>
    <row r="29" spans="1:4" x14ac:dyDescent="0.25">
      <c r="B29">
        <v>5</v>
      </c>
      <c r="C29">
        <f t="shared" si="6"/>
        <v>0.15</v>
      </c>
    </row>
    <row r="30" spans="1:4" x14ac:dyDescent="0.25">
      <c r="B30">
        <v>6</v>
      </c>
      <c r="C30" s="1">
        <f>10/100</f>
        <v>0.1</v>
      </c>
    </row>
    <row r="31" spans="1:4" x14ac:dyDescent="0.25">
      <c r="B31">
        <v>7</v>
      </c>
      <c r="C31">
        <f>15/100</f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BABUL</dc:creator>
  <cp:lastModifiedBy>BABUL</cp:lastModifiedBy>
  <dcterms:created xsi:type="dcterms:W3CDTF">2022-11-28T05:15:10Z</dcterms:created>
  <dcterms:modified xsi:type="dcterms:W3CDTF">2022-11-29T16:22:53Z</dcterms:modified>
</cp:coreProperties>
</file>