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/Dropbox/WORK/2_EMBL-EBI/1_pandora/pandora-gene-plots/roary_output/"/>
    </mc:Choice>
  </mc:AlternateContent>
  <xr:revisionPtr revIDLastSave="0" documentId="8_{65073E0F-CC2D-CF42-AD18-86FC6E3894F5}" xr6:coauthVersionLast="45" xr6:coauthVersionMax="45" xr10:uidLastSave="{00000000-0000-0000-0000-000000000000}"/>
  <bookViews>
    <workbookView xWindow="-31720" yWindow="1060" windowWidth="28040" windowHeight="16440"/>
  </bookViews>
  <sheets>
    <sheet name="sum_all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O3" i="1"/>
  <c r="O4" i="1"/>
  <c r="O5" i="1"/>
  <c r="O6" i="1"/>
  <c r="O7" i="1"/>
  <c r="O8" i="1"/>
  <c r="O9" i="1"/>
  <c r="O10" i="1"/>
  <c r="O11" i="1"/>
  <c r="O2" i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C2" i="1"/>
  <c r="C4" i="1"/>
  <c r="C5" i="1"/>
  <c r="C6" i="1"/>
  <c r="C7" i="1"/>
  <c r="C8" i="1"/>
  <c r="C9" i="1"/>
  <c r="C10" i="1"/>
  <c r="C11" i="1"/>
  <c r="C3" i="1"/>
  <c r="H12" i="1"/>
  <c r="Q12" i="1"/>
  <c r="N12" i="1"/>
  <c r="K12" i="1"/>
  <c r="E12" i="1"/>
  <c r="B12" i="1"/>
</calcChain>
</file>

<file path=xl/sharedStrings.xml><?xml version="1.0" encoding="utf-8"?>
<sst xmlns="http://schemas.openxmlformats.org/spreadsheetml/2006/main" count="123" uniqueCount="69">
  <si>
    <t>10	ecoli</t>
  </si>
  <si>
    <t>9	ecoli</t>
  </si>
  <si>
    <t>8	ecoli</t>
  </si>
  <si>
    <t>7	ecoli</t>
  </si>
  <si>
    <t>6	ecoli</t>
  </si>
  <si>
    <t>5	ecoli</t>
  </si>
  <si>
    <t>4	ecoli</t>
  </si>
  <si>
    <t>3	ecoli</t>
  </si>
  <si>
    <t>2	ecoli</t>
  </si>
  <si>
    <t>1	ecoli</t>
  </si>
  <si>
    <t>10	kleb</t>
  </si>
  <si>
    <t>9	kleb</t>
  </si>
  <si>
    <t>8	kleb</t>
  </si>
  <si>
    <t>7	kleb</t>
  </si>
  <si>
    <t>6	kleb</t>
  </si>
  <si>
    <t>5	kleb</t>
  </si>
  <si>
    <t>4	kleb</t>
  </si>
  <si>
    <t>3	kleb</t>
  </si>
  <si>
    <t>2	kleb</t>
  </si>
  <si>
    <t>1	kleb</t>
  </si>
  <si>
    <t>10	pseudo</t>
  </si>
  <si>
    <t>9	pseudo</t>
  </si>
  <si>
    <t>8	pseudo</t>
  </si>
  <si>
    <t>7	pseudo</t>
  </si>
  <si>
    <t>6	pseudo</t>
  </si>
  <si>
    <t>5	pseudo</t>
  </si>
  <si>
    <t>4	pseudo</t>
  </si>
  <si>
    <t>3	pseudo</t>
  </si>
  <si>
    <t>2	pseudo</t>
  </si>
  <si>
    <t>1	pseudo</t>
  </si>
  <si>
    <t>10	sal</t>
  </si>
  <si>
    <t>9	sal</t>
  </si>
  <si>
    <t>8	sal</t>
  </si>
  <si>
    <t>7	sal</t>
  </si>
  <si>
    <t>6	sal</t>
  </si>
  <si>
    <t>5	sal</t>
  </si>
  <si>
    <t>4	sal</t>
  </si>
  <si>
    <t>3	sal</t>
  </si>
  <si>
    <t>2	sal</t>
  </si>
  <si>
    <t>1	sal</t>
  </si>
  <si>
    <t>10	staph</t>
  </si>
  <si>
    <t>9	staph</t>
  </si>
  <si>
    <t>8	staph</t>
  </si>
  <si>
    <t>7	staph</t>
  </si>
  <si>
    <t>6	staph</t>
  </si>
  <si>
    <t>5	staph</t>
  </si>
  <si>
    <t>4	staph</t>
  </si>
  <si>
    <t>3	staph</t>
  </si>
  <si>
    <t>2	staph</t>
  </si>
  <si>
    <t>1	staph</t>
  </si>
  <si>
    <t>10	strep</t>
  </si>
  <si>
    <t>9	strep</t>
  </si>
  <si>
    <t>8	strep</t>
  </si>
  <si>
    <t>7	strep</t>
  </si>
  <si>
    <t>6	strep</t>
  </si>
  <si>
    <t>5	strep</t>
  </si>
  <si>
    <t>4	strep</t>
  </si>
  <si>
    <t>3	strep</t>
  </si>
  <si>
    <t>2	strep</t>
  </si>
  <si>
    <t>1	strep</t>
  </si>
  <si>
    <t>E. coli</t>
  </si>
  <si>
    <t>K. pneumoniae</t>
  </si>
  <si>
    <t>P. aeruginosa</t>
  </si>
  <si>
    <t>S. enterica</t>
  </si>
  <si>
    <t>S. aureus</t>
  </si>
  <si>
    <t>S. pneumoniae</t>
  </si>
  <si>
    <t>genomes</t>
  </si>
  <si>
    <t>prop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</si>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</sst>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abSelected="1" workbookViewId="0">
      <selection activeCell="A14" sqref="A14:C74"/>
    </sheetView>
  </sheetViews>
  <sheetFormatPr baseColWidth="10" defaultRowHeight="16" x14ac:dyDescent="0.2"/>
  <cols>
    <col min="3" max="3" width="10.83203125" style="1"/>
    <col min="5" max="5" width="11" customWidth="1"/>
    <col min="6" max="6" width="10.83203125" style="1"/>
    <col min="9" max="9" width="10.83203125" style="1"/>
    <col min="12" max="12" width="10.83203125" style="1"/>
    <col min="15" max="15" width="10.83203125" style="1"/>
    <col min="18" max="18" width="10.83203125" style="1"/>
  </cols>
  <sheetData>
    <row r="2" spans="1:18" x14ac:dyDescent="0.2">
      <c r="A2" t="s">
        <v>0</v>
      </c>
      <c r="B2">
        <v>2200</v>
      </c>
      <c r="C2" s="1">
        <f>B2/8048</f>
        <v>0.27335984095427435</v>
      </c>
      <c r="D2" t="s">
        <v>10</v>
      </c>
      <c r="E2">
        <v>1311</v>
      </c>
      <c r="F2" s="1">
        <f>E2/8231</f>
        <v>0.15927590815210788</v>
      </c>
      <c r="G2" t="s">
        <v>20</v>
      </c>
      <c r="H2">
        <v>4346</v>
      </c>
      <c r="I2" s="1">
        <f>H2/10144</f>
        <v>0.42843059936908517</v>
      </c>
      <c r="J2" t="s">
        <v>30</v>
      </c>
      <c r="K2">
        <v>1598</v>
      </c>
      <c r="L2" s="1">
        <f>K2/8610</f>
        <v>0.18559814169570268</v>
      </c>
      <c r="M2" t="s">
        <v>40</v>
      </c>
      <c r="N2">
        <v>1954</v>
      </c>
      <c r="O2" s="1">
        <f>N2/4202</f>
        <v>0.46501665873393622</v>
      </c>
      <c r="P2" t="s">
        <v>50</v>
      </c>
      <c r="Q2">
        <v>1492</v>
      </c>
      <c r="R2" s="1">
        <f>Q2/2735</f>
        <v>0.54552102376599632</v>
      </c>
    </row>
    <row r="3" spans="1:18" x14ac:dyDescent="0.2">
      <c r="A3" t="s">
        <v>1</v>
      </c>
      <c r="B3">
        <v>1006</v>
      </c>
      <c r="C3" s="1">
        <f>B3/8048</f>
        <v>0.125</v>
      </c>
      <c r="D3" t="s">
        <v>11</v>
      </c>
      <c r="E3">
        <v>1858</v>
      </c>
      <c r="F3" s="1">
        <f t="shared" ref="F3:F12" si="0">E3/8231</f>
        <v>0.22573198882274328</v>
      </c>
      <c r="G3" t="s">
        <v>21</v>
      </c>
      <c r="H3">
        <v>854</v>
      </c>
      <c r="I3" s="1">
        <f t="shared" ref="I3:I11" si="1">H3/10144</f>
        <v>8.4187697160883285E-2</v>
      </c>
      <c r="J3" t="s">
        <v>31</v>
      </c>
      <c r="K3">
        <v>1254</v>
      </c>
      <c r="L3" s="1">
        <f t="shared" ref="L3:L11" si="2">K3/8610</f>
        <v>0.14564459930313589</v>
      </c>
      <c r="M3" t="s">
        <v>41</v>
      </c>
      <c r="N3">
        <v>172</v>
      </c>
      <c r="O3" s="1">
        <f t="shared" ref="O3:O11" si="3">N3/4202</f>
        <v>4.0932889100428367E-2</v>
      </c>
      <c r="P3" t="s">
        <v>51</v>
      </c>
      <c r="Q3">
        <v>82</v>
      </c>
      <c r="R3" s="1">
        <f t="shared" ref="R3:R11" si="4">Q3/2735</f>
        <v>2.9981718464351007E-2</v>
      </c>
    </row>
    <row r="4" spans="1:18" x14ac:dyDescent="0.2">
      <c r="A4" t="s">
        <v>2</v>
      </c>
      <c r="B4">
        <v>367</v>
      </c>
      <c r="C4" s="1">
        <f t="shared" ref="C4:C11" si="5">B4/8048</f>
        <v>4.5601391650099403E-2</v>
      </c>
      <c r="D4" t="s">
        <v>12</v>
      </c>
      <c r="E4">
        <v>938</v>
      </c>
      <c r="F4" s="1">
        <f t="shared" si="0"/>
        <v>0.11395942169845705</v>
      </c>
      <c r="G4" t="s">
        <v>22</v>
      </c>
      <c r="H4">
        <v>166</v>
      </c>
      <c r="I4" s="1">
        <f t="shared" si="1"/>
        <v>1.6364353312302838E-2</v>
      </c>
      <c r="J4" t="s">
        <v>32</v>
      </c>
      <c r="K4">
        <v>655</v>
      </c>
      <c r="L4" s="1">
        <f t="shared" si="2"/>
        <v>7.6074332171893147E-2</v>
      </c>
      <c r="M4" t="s">
        <v>42</v>
      </c>
      <c r="N4">
        <v>67</v>
      </c>
      <c r="O4" s="1">
        <f t="shared" si="3"/>
        <v>1.5944788196097098E-2</v>
      </c>
      <c r="P4" t="s">
        <v>52</v>
      </c>
      <c r="Q4">
        <v>59</v>
      </c>
      <c r="R4" s="1">
        <f t="shared" si="4"/>
        <v>2.1572212065813529E-2</v>
      </c>
    </row>
    <row r="5" spans="1:18" x14ac:dyDescent="0.2">
      <c r="A5" t="s">
        <v>3</v>
      </c>
      <c r="B5">
        <v>217</v>
      </c>
      <c r="C5" s="1">
        <f t="shared" si="5"/>
        <v>2.6963220675944335E-2</v>
      </c>
      <c r="D5" t="s">
        <v>13</v>
      </c>
      <c r="E5">
        <v>287</v>
      </c>
      <c r="F5" s="1">
        <f t="shared" si="0"/>
        <v>3.4868181265945812E-2</v>
      </c>
      <c r="G5" t="s">
        <v>23</v>
      </c>
      <c r="H5">
        <v>90</v>
      </c>
      <c r="I5" s="1">
        <f t="shared" si="1"/>
        <v>8.8722397476340698E-3</v>
      </c>
      <c r="J5" t="s">
        <v>33</v>
      </c>
      <c r="K5">
        <v>310</v>
      </c>
      <c r="L5" s="1">
        <f t="shared" si="2"/>
        <v>3.6004645760743324E-2</v>
      </c>
      <c r="M5" t="s">
        <v>43</v>
      </c>
      <c r="N5">
        <v>117</v>
      </c>
      <c r="O5" s="1">
        <f t="shared" si="3"/>
        <v>2.7843883864826273E-2</v>
      </c>
      <c r="P5" t="s">
        <v>53</v>
      </c>
      <c r="Q5">
        <v>98</v>
      </c>
      <c r="R5" s="1">
        <f t="shared" si="4"/>
        <v>3.5831809872029254E-2</v>
      </c>
    </row>
    <row r="6" spans="1:18" x14ac:dyDescent="0.2">
      <c r="A6" t="s">
        <v>4</v>
      </c>
      <c r="B6">
        <v>123</v>
      </c>
      <c r="C6" s="1">
        <f t="shared" si="5"/>
        <v>1.5283300198807158E-2</v>
      </c>
      <c r="D6" t="s">
        <v>14</v>
      </c>
      <c r="E6">
        <v>158</v>
      </c>
      <c r="F6" s="1">
        <f t="shared" si="0"/>
        <v>1.9195723484388288E-2</v>
      </c>
      <c r="G6" t="s">
        <v>24</v>
      </c>
      <c r="H6">
        <v>112</v>
      </c>
      <c r="I6" s="1">
        <f t="shared" si="1"/>
        <v>1.1041009463722398E-2</v>
      </c>
      <c r="J6" t="s">
        <v>34</v>
      </c>
      <c r="K6">
        <v>146</v>
      </c>
      <c r="L6" s="1">
        <f t="shared" si="2"/>
        <v>1.6957026713124275E-2</v>
      </c>
      <c r="M6" t="s">
        <v>44</v>
      </c>
      <c r="N6">
        <v>118</v>
      </c>
      <c r="O6" s="1">
        <f t="shared" si="3"/>
        <v>2.8081865778200855E-2</v>
      </c>
      <c r="P6" t="s">
        <v>54</v>
      </c>
      <c r="Q6">
        <v>84</v>
      </c>
      <c r="R6" s="1">
        <f t="shared" si="4"/>
        <v>3.0712979890310785E-2</v>
      </c>
    </row>
    <row r="7" spans="1:18" x14ac:dyDescent="0.2">
      <c r="A7" t="s">
        <v>5</v>
      </c>
      <c r="B7">
        <v>133</v>
      </c>
      <c r="C7" s="1">
        <f t="shared" si="5"/>
        <v>1.6525844930417494E-2</v>
      </c>
      <c r="D7" t="s">
        <v>15</v>
      </c>
      <c r="E7">
        <v>109</v>
      </c>
      <c r="F7" s="1">
        <f t="shared" si="0"/>
        <v>1.3242619365812173E-2</v>
      </c>
      <c r="G7" t="s">
        <v>25</v>
      </c>
      <c r="H7">
        <v>111</v>
      </c>
      <c r="I7" s="1">
        <f t="shared" si="1"/>
        <v>1.0942429022082019E-2</v>
      </c>
      <c r="J7" t="s">
        <v>35</v>
      </c>
      <c r="K7">
        <v>131</v>
      </c>
      <c r="L7" s="1">
        <f t="shared" si="2"/>
        <v>1.5214866434378629E-2</v>
      </c>
      <c r="M7" t="s">
        <v>45</v>
      </c>
      <c r="N7">
        <v>89</v>
      </c>
      <c r="O7" s="1">
        <f t="shared" si="3"/>
        <v>2.1180390290337935E-2</v>
      </c>
      <c r="P7" t="s">
        <v>55</v>
      </c>
      <c r="Q7">
        <v>70</v>
      </c>
      <c r="R7" s="1">
        <f t="shared" si="4"/>
        <v>2.5594149908592323E-2</v>
      </c>
    </row>
    <row r="8" spans="1:18" x14ac:dyDescent="0.2">
      <c r="A8" t="s">
        <v>6</v>
      </c>
      <c r="B8">
        <v>190</v>
      </c>
      <c r="C8" s="1">
        <f t="shared" si="5"/>
        <v>2.3608349900596421E-2</v>
      </c>
      <c r="D8" t="s">
        <v>16</v>
      </c>
      <c r="E8">
        <v>134</v>
      </c>
      <c r="F8" s="1">
        <f t="shared" si="0"/>
        <v>1.6279917385493864E-2</v>
      </c>
      <c r="G8" t="s">
        <v>26</v>
      </c>
      <c r="H8">
        <v>181</v>
      </c>
      <c r="I8" s="1">
        <f t="shared" si="1"/>
        <v>1.7843059936908517E-2</v>
      </c>
      <c r="J8" t="s">
        <v>36</v>
      </c>
      <c r="K8">
        <v>147</v>
      </c>
      <c r="L8" s="1">
        <f t="shared" si="2"/>
        <v>1.7073170731707318E-2</v>
      </c>
      <c r="M8" t="s">
        <v>46</v>
      </c>
      <c r="N8">
        <v>160</v>
      </c>
      <c r="O8" s="1">
        <f t="shared" si="3"/>
        <v>3.8077106139933363E-2</v>
      </c>
      <c r="P8" t="s">
        <v>56</v>
      </c>
      <c r="Q8">
        <v>100</v>
      </c>
      <c r="R8" s="1">
        <f t="shared" si="4"/>
        <v>3.6563071297989032E-2</v>
      </c>
    </row>
    <row r="9" spans="1:18" x14ac:dyDescent="0.2">
      <c r="A9" t="s">
        <v>7</v>
      </c>
      <c r="B9">
        <v>450</v>
      </c>
      <c r="C9" s="1">
        <f t="shared" si="5"/>
        <v>5.5914512922465208E-2</v>
      </c>
      <c r="D9" t="s">
        <v>17</v>
      </c>
      <c r="E9">
        <v>234</v>
      </c>
      <c r="F9" s="1">
        <f t="shared" si="0"/>
        <v>2.8429109464220628E-2</v>
      </c>
      <c r="G9" t="s">
        <v>27</v>
      </c>
      <c r="H9">
        <v>464</v>
      </c>
      <c r="I9" s="1">
        <f t="shared" si="1"/>
        <v>4.5741324921135647E-2</v>
      </c>
      <c r="J9" t="s">
        <v>37</v>
      </c>
      <c r="K9">
        <v>223</v>
      </c>
      <c r="L9" s="1">
        <f t="shared" si="2"/>
        <v>2.5900116144018583E-2</v>
      </c>
      <c r="M9" t="s">
        <v>47</v>
      </c>
      <c r="N9">
        <v>350</v>
      </c>
      <c r="O9" s="1">
        <f t="shared" si="3"/>
        <v>8.3293669681104229E-2</v>
      </c>
      <c r="P9" t="s">
        <v>57</v>
      </c>
      <c r="Q9">
        <v>230</v>
      </c>
      <c r="R9" s="1">
        <f t="shared" si="4"/>
        <v>8.4095063985374766E-2</v>
      </c>
    </row>
    <row r="10" spans="1:18" x14ac:dyDescent="0.2">
      <c r="A10" t="s">
        <v>8</v>
      </c>
      <c r="B10">
        <v>931</v>
      </c>
      <c r="C10" s="1">
        <f t="shared" si="5"/>
        <v>0.11568091451292246</v>
      </c>
      <c r="D10" t="s">
        <v>18</v>
      </c>
      <c r="E10">
        <v>466</v>
      </c>
      <c r="F10" s="1">
        <f t="shared" si="0"/>
        <v>5.6615235086866722E-2</v>
      </c>
      <c r="G10" t="s">
        <v>28</v>
      </c>
      <c r="H10">
        <v>713</v>
      </c>
      <c r="I10" s="1">
        <f t="shared" si="1"/>
        <v>7.0287854889589899E-2</v>
      </c>
      <c r="J10" t="s">
        <v>38</v>
      </c>
      <c r="K10">
        <v>534</v>
      </c>
      <c r="L10" s="1">
        <f t="shared" si="2"/>
        <v>6.202090592334495E-2</v>
      </c>
      <c r="M10" t="s">
        <v>48</v>
      </c>
      <c r="N10">
        <v>447</v>
      </c>
      <c r="O10" s="1">
        <f t="shared" si="3"/>
        <v>0.10637791527843884</v>
      </c>
      <c r="P10" t="s">
        <v>58</v>
      </c>
      <c r="Q10">
        <v>180</v>
      </c>
      <c r="R10" s="1">
        <f t="shared" si="4"/>
        <v>6.5813528336380253E-2</v>
      </c>
    </row>
    <row r="11" spans="1:18" x14ac:dyDescent="0.2">
      <c r="A11" t="s">
        <v>9</v>
      </c>
      <c r="B11">
        <v>2431</v>
      </c>
      <c r="C11" s="1">
        <f t="shared" si="5"/>
        <v>0.30206262425447317</v>
      </c>
      <c r="D11" t="s">
        <v>19</v>
      </c>
      <c r="E11">
        <v>2736</v>
      </c>
      <c r="F11" s="1">
        <f t="shared" si="0"/>
        <v>0.3324018952739643</v>
      </c>
      <c r="G11" t="s">
        <v>29</v>
      </c>
      <c r="H11">
        <v>3107</v>
      </c>
      <c r="I11" s="1">
        <f t="shared" si="1"/>
        <v>0.30628943217665616</v>
      </c>
      <c r="J11" t="s">
        <v>39</v>
      </c>
      <c r="K11">
        <v>3612</v>
      </c>
      <c r="L11" s="1">
        <f t="shared" si="2"/>
        <v>0.4195121951219512</v>
      </c>
      <c r="M11" t="s">
        <v>49</v>
      </c>
      <c r="N11">
        <v>728</v>
      </c>
      <c r="O11" s="1">
        <f t="shared" si="3"/>
        <v>0.17325083293669682</v>
      </c>
      <c r="P11" t="s">
        <v>59</v>
      </c>
      <c r="Q11">
        <v>340</v>
      </c>
      <c r="R11" s="1">
        <f t="shared" si="4"/>
        <v>0.12431444241316271</v>
      </c>
    </row>
    <row r="12" spans="1:18" x14ac:dyDescent="0.2">
      <c r="B12">
        <f>SUM(B2:B11)</f>
        <v>8048</v>
      </c>
      <c r="E12">
        <f>SUM(E2:E11)</f>
        <v>8231</v>
      </c>
      <c r="H12">
        <f>SUM(H2:H11)</f>
        <v>10144</v>
      </c>
      <c r="K12">
        <f>SUM(K2:K11)</f>
        <v>8610</v>
      </c>
      <c r="N12">
        <f>SUM(N2:N11)</f>
        <v>4202</v>
      </c>
      <c r="Q12">
        <f>SUM(Q2:Q11)</f>
        <v>2735</v>
      </c>
    </row>
    <row r="14" spans="1:18" x14ac:dyDescent="0.2">
      <c r="A14" t="s">
        <v>66</v>
      </c>
      <c r="B14" t="s">
        <v>67</v>
      </c>
      <c r="C14" s="1" t="s">
        <v>68</v>
      </c>
    </row>
    <row r="15" spans="1:18" x14ac:dyDescent="0.2">
      <c r="A15">
        <v>10</v>
      </c>
      <c r="B15" s="1">
        <v>0.27335984095427435</v>
      </c>
      <c r="C15" s="1" t="s">
        <v>60</v>
      </c>
    </row>
    <row r="16" spans="1:18" x14ac:dyDescent="0.2">
      <c r="A16">
        <v>9</v>
      </c>
      <c r="B16" s="1">
        <v>0.125</v>
      </c>
      <c r="C16" s="1" t="s">
        <v>60</v>
      </c>
    </row>
    <row r="17" spans="1:3" x14ac:dyDescent="0.2">
      <c r="A17">
        <v>8</v>
      </c>
      <c r="B17" s="1">
        <v>4.5601391650099403E-2</v>
      </c>
      <c r="C17" s="1" t="s">
        <v>60</v>
      </c>
    </row>
    <row r="18" spans="1:3" x14ac:dyDescent="0.2">
      <c r="A18">
        <v>7</v>
      </c>
      <c r="B18" s="1">
        <v>2.6963220675944335E-2</v>
      </c>
      <c r="C18" s="1" t="s">
        <v>60</v>
      </c>
    </row>
    <row r="19" spans="1:3" x14ac:dyDescent="0.2">
      <c r="A19">
        <v>6</v>
      </c>
      <c r="B19" s="1">
        <v>1.5283300198807158E-2</v>
      </c>
      <c r="C19" s="1" t="s">
        <v>60</v>
      </c>
    </row>
    <row r="20" spans="1:3" x14ac:dyDescent="0.2">
      <c r="A20">
        <v>5</v>
      </c>
      <c r="B20" s="1">
        <v>1.6525844930417494E-2</v>
      </c>
      <c r="C20" s="1" t="s">
        <v>60</v>
      </c>
    </row>
    <row r="21" spans="1:3" x14ac:dyDescent="0.2">
      <c r="A21">
        <v>4</v>
      </c>
      <c r="B21" s="1">
        <v>2.3608349900596421E-2</v>
      </c>
      <c r="C21" s="1" t="s">
        <v>60</v>
      </c>
    </row>
    <row r="22" spans="1:3" x14ac:dyDescent="0.2">
      <c r="A22">
        <v>3</v>
      </c>
      <c r="B22" s="1">
        <v>5.5914512922465208E-2</v>
      </c>
      <c r="C22" s="1" t="s">
        <v>60</v>
      </c>
    </row>
    <row r="23" spans="1:3" x14ac:dyDescent="0.2">
      <c r="A23">
        <v>2</v>
      </c>
      <c r="B23" s="1">
        <v>0.11568091451292246</v>
      </c>
      <c r="C23" s="1" t="s">
        <v>60</v>
      </c>
    </row>
    <row r="24" spans="1:3" x14ac:dyDescent="0.2">
      <c r="A24">
        <v>1</v>
      </c>
      <c r="B24" s="1">
        <v>0.30206262425447317</v>
      </c>
      <c r="C24" s="1" t="s">
        <v>60</v>
      </c>
    </row>
    <row r="25" spans="1:3" x14ac:dyDescent="0.2">
      <c r="A25">
        <v>10</v>
      </c>
      <c r="B25" s="1">
        <v>0.15927590815210788</v>
      </c>
      <c r="C25" s="1" t="s">
        <v>61</v>
      </c>
    </row>
    <row r="26" spans="1:3" x14ac:dyDescent="0.2">
      <c r="A26">
        <v>9</v>
      </c>
      <c r="B26" s="1">
        <v>0.22573198882274328</v>
      </c>
      <c r="C26" s="1" t="s">
        <v>61</v>
      </c>
    </row>
    <row r="27" spans="1:3" x14ac:dyDescent="0.2">
      <c r="A27">
        <v>8</v>
      </c>
      <c r="B27" s="1">
        <v>0.11395942169845705</v>
      </c>
      <c r="C27" s="1" t="s">
        <v>61</v>
      </c>
    </row>
    <row r="28" spans="1:3" x14ac:dyDescent="0.2">
      <c r="A28">
        <v>7</v>
      </c>
      <c r="B28" s="1">
        <v>3.4868181265945812E-2</v>
      </c>
      <c r="C28" s="1" t="s">
        <v>61</v>
      </c>
    </row>
    <row r="29" spans="1:3" x14ac:dyDescent="0.2">
      <c r="A29">
        <v>6</v>
      </c>
      <c r="B29" s="1">
        <v>1.9195723484388288E-2</v>
      </c>
      <c r="C29" s="1" t="s">
        <v>61</v>
      </c>
    </row>
    <row r="30" spans="1:3" x14ac:dyDescent="0.2">
      <c r="A30">
        <v>5</v>
      </c>
      <c r="B30" s="1">
        <v>1.3242619365812173E-2</v>
      </c>
      <c r="C30" s="1" t="s">
        <v>61</v>
      </c>
    </row>
    <row r="31" spans="1:3" x14ac:dyDescent="0.2">
      <c r="A31">
        <v>4</v>
      </c>
      <c r="B31" s="1">
        <v>1.6279917385493864E-2</v>
      </c>
      <c r="C31" s="1" t="s">
        <v>61</v>
      </c>
    </row>
    <row r="32" spans="1:3" x14ac:dyDescent="0.2">
      <c r="A32">
        <v>3</v>
      </c>
      <c r="B32" s="1">
        <v>2.8429109464220628E-2</v>
      </c>
      <c r="C32" s="1" t="s">
        <v>61</v>
      </c>
    </row>
    <row r="33" spans="1:3" x14ac:dyDescent="0.2">
      <c r="A33">
        <v>2</v>
      </c>
      <c r="B33" s="1">
        <v>5.6615235086866722E-2</v>
      </c>
      <c r="C33" s="1" t="s">
        <v>61</v>
      </c>
    </row>
    <row r="34" spans="1:3" x14ac:dyDescent="0.2">
      <c r="A34">
        <v>1</v>
      </c>
      <c r="B34" s="1">
        <v>0.3324018952739643</v>
      </c>
      <c r="C34" s="1" t="s">
        <v>61</v>
      </c>
    </row>
    <row r="35" spans="1:3" x14ac:dyDescent="0.2">
      <c r="A35">
        <v>10</v>
      </c>
      <c r="B35" s="1">
        <v>0.42843059936908517</v>
      </c>
      <c r="C35" s="1" t="s">
        <v>62</v>
      </c>
    </row>
    <row r="36" spans="1:3" x14ac:dyDescent="0.2">
      <c r="A36">
        <v>9</v>
      </c>
      <c r="B36" s="1">
        <v>8.4187697160883285E-2</v>
      </c>
      <c r="C36" s="1" t="s">
        <v>62</v>
      </c>
    </row>
    <row r="37" spans="1:3" x14ac:dyDescent="0.2">
      <c r="A37">
        <v>8</v>
      </c>
      <c r="B37" s="1">
        <v>1.6364353312302838E-2</v>
      </c>
      <c r="C37" s="1" t="s">
        <v>62</v>
      </c>
    </row>
    <row r="38" spans="1:3" x14ac:dyDescent="0.2">
      <c r="A38">
        <v>7</v>
      </c>
      <c r="B38" s="1">
        <v>8.8722397476340698E-3</v>
      </c>
      <c r="C38" s="1" t="s">
        <v>62</v>
      </c>
    </row>
    <row r="39" spans="1:3" x14ac:dyDescent="0.2">
      <c r="A39">
        <v>6</v>
      </c>
      <c r="B39" s="1">
        <v>1.1041009463722398E-2</v>
      </c>
      <c r="C39" s="1" t="s">
        <v>62</v>
      </c>
    </row>
    <row r="40" spans="1:3" x14ac:dyDescent="0.2">
      <c r="A40">
        <v>5</v>
      </c>
      <c r="B40" s="1">
        <v>1.0942429022082019E-2</v>
      </c>
      <c r="C40" s="1" t="s">
        <v>62</v>
      </c>
    </row>
    <row r="41" spans="1:3" x14ac:dyDescent="0.2">
      <c r="A41">
        <v>4</v>
      </c>
      <c r="B41" s="1">
        <v>1.7843059936908517E-2</v>
      </c>
      <c r="C41" s="1" t="s">
        <v>62</v>
      </c>
    </row>
    <row r="42" spans="1:3" x14ac:dyDescent="0.2">
      <c r="A42">
        <v>3</v>
      </c>
      <c r="B42" s="1">
        <v>4.5741324921135647E-2</v>
      </c>
      <c r="C42" s="1" t="s">
        <v>62</v>
      </c>
    </row>
    <row r="43" spans="1:3" x14ac:dyDescent="0.2">
      <c r="A43">
        <v>2</v>
      </c>
      <c r="B43" s="1">
        <v>7.0287854889589899E-2</v>
      </c>
      <c r="C43" s="1" t="s">
        <v>62</v>
      </c>
    </row>
    <row r="44" spans="1:3" x14ac:dyDescent="0.2">
      <c r="A44">
        <v>1</v>
      </c>
      <c r="B44" s="1">
        <v>0.30628943217665616</v>
      </c>
      <c r="C44" s="1" t="s">
        <v>62</v>
      </c>
    </row>
    <row r="45" spans="1:3" x14ac:dyDescent="0.2">
      <c r="A45">
        <v>10</v>
      </c>
      <c r="B45" s="1">
        <v>0.18559814169570268</v>
      </c>
      <c r="C45" s="1" t="s">
        <v>63</v>
      </c>
    </row>
    <row r="46" spans="1:3" x14ac:dyDescent="0.2">
      <c r="A46">
        <v>9</v>
      </c>
      <c r="B46" s="1">
        <v>0.14564459930313589</v>
      </c>
      <c r="C46" s="1" t="s">
        <v>63</v>
      </c>
    </row>
    <row r="47" spans="1:3" x14ac:dyDescent="0.2">
      <c r="A47">
        <v>8</v>
      </c>
      <c r="B47" s="1">
        <v>7.6074332171893147E-2</v>
      </c>
      <c r="C47" s="1" t="s">
        <v>63</v>
      </c>
    </row>
    <row r="48" spans="1:3" x14ac:dyDescent="0.2">
      <c r="A48">
        <v>7</v>
      </c>
      <c r="B48" s="1">
        <v>3.6004645760743324E-2</v>
      </c>
      <c r="C48" s="1" t="s">
        <v>63</v>
      </c>
    </row>
    <row r="49" spans="1:3" x14ac:dyDescent="0.2">
      <c r="A49">
        <v>6</v>
      </c>
      <c r="B49" s="1">
        <v>1.6957026713124275E-2</v>
      </c>
      <c r="C49" s="1" t="s">
        <v>63</v>
      </c>
    </row>
    <row r="50" spans="1:3" x14ac:dyDescent="0.2">
      <c r="A50">
        <v>5</v>
      </c>
      <c r="B50" s="1">
        <v>1.5214866434378629E-2</v>
      </c>
      <c r="C50" s="1" t="s">
        <v>63</v>
      </c>
    </row>
    <row r="51" spans="1:3" x14ac:dyDescent="0.2">
      <c r="A51">
        <v>4</v>
      </c>
      <c r="B51" s="1">
        <v>1.7073170731707318E-2</v>
      </c>
      <c r="C51" s="1" t="s">
        <v>63</v>
      </c>
    </row>
    <row r="52" spans="1:3" x14ac:dyDescent="0.2">
      <c r="A52">
        <v>3</v>
      </c>
      <c r="B52" s="1">
        <v>2.5900116144018583E-2</v>
      </c>
      <c r="C52" s="1" t="s">
        <v>63</v>
      </c>
    </row>
    <row r="53" spans="1:3" x14ac:dyDescent="0.2">
      <c r="A53">
        <v>2</v>
      </c>
      <c r="B53" s="1">
        <v>6.202090592334495E-2</v>
      </c>
      <c r="C53" s="1" t="s">
        <v>63</v>
      </c>
    </row>
    <row r="54" spans="1:3" x14ac:dyDescent="0.2">
      <c r="A54">
        <v>1</v>
      </c>
      <c r="B54" s="1">
        <v>0.4195121951219512</v>
      </c>
      <c r="C54" s="1" t="s">
        <v>63</v>
      </c>
    </row>
    <row r="55" spans="1:3" x14ac:dyDescent="0.2">
      <c r="A55">
        <v>10</v>
      </c>
      <c r="B55" s="1">
        <v>0.46501665873393622</v>
      </c>
      <c r="C55" s="1" t="s">
        <v>64</v>
      </c>
    </row>
    <row r="56" spans="1:3" x14ac:dyDescent="0.2">
      <c r="A56">
        <v>9</v>
      </c>
      <c r="B56" s="1">
        <v>4.0932889100428367E-2</v>
      </c>
      <c r="C56" s="1" t="s">
        <v>64</v>
      </c>
    </row>
    <row r="57" spans="1:3" x14ac:dyDescent="0.2">
      <c r="A57">
        <v>8</v>
      </c>
      <c r="B57" s="1">
        <v>1.5944788196097098E-2</v>
      </c>
      <c r="C57" s="1" t="s">
        <v>64</v>
      </c>
    </row>
    <row r="58" spans="1:3" x14ac:dyDescent="0.2">
      <c r="A58">
        <v>7</v>
      </c>
      <c r="B58" s="1">
        <v>2.7843883864826273E-2</v>
      </c>
      <c r="C58" s="1" t="s">
        <v>64</v>
      </c>
    </row>
    <row r="59" spans="1:3" x14ac:dyDescent="0.2">
      <c r="A59">
        <v>6</v>
      </c>
      <c r="B59" s="1">
        <v>2.8081865778200855E-2</v>
      </c>
      <c r="C59" s="1" t="s">
        <v>64</v>
      </c>
    </row>
    <row r="60" spans="1:3" x14ac:dyDescent="0.2">
      <c r="A60">
        <v>5</v>
      </c>
      <c r="B60" s="1">
        <v>2.1180390290337935E-2</v>
      </c>
      <c r="C60" s="1" t="s">
        <v>64</v>
      </c>
    </row>
    <row r="61" spans="1:3" x14ac:dyDescent="0.2">
      <c r="A61">
        <v>4</v>
      </c>
      <c r="B61" s="1">
        <v>3.8077106139933363E-2</v>
      </c>
      <c r="C61" s="1" t="s">
        <v>64</v>
      </c>
    </row>
    <row r="62" spans="1:3" x14ac:dyDescent="0.2">
      <c r="A62">
        <v>3</v>
      </c>
      <c r="B62" s="1">
        <v>8.3293669681104229E-2</v>
      </c>
      <c r="C62" s="1" t="s">
        <v>64</v>
      </c>
    </row>
    <row r="63" spans="1:3" x14ac:dyDescent="0.2">
      <c r="A63">
        <v>2</v>
      </c>
      <c r="B63" s="1">
        <v>0.10637791527843884</v>
      </c>
      <c r="C63" s="1" t="s">
        <v>64</v>
      </c>
    </row>
    <row r="64" spans="1:3" x14ac:dyDescent="0.2">
      <c r="A64">
        <v>1</v>
      </c>
      <c r="B64" s="1">
        <v>0.17325083293669682</v>
      </c>
      <c r="C64" s="1" t="s">
        <v>64</v>
      </c>
    </row>
    <row r="65" spans="1:3" x14ac:dyDescent="0.2">
      <c r="A65">
        <v>10</v>
      </c>
      <c r="B65" s="1">
        <v>0.54552102376599632</v>
      </c>
      <c r="C65" s="1" t="s">
        <v>65</v>
      </c>
    </row>
    <row r="66" spans="1:3" x14ac:dyDescent="0.2">
      <c r="A66">
        <v>9</v>
      </c>
      <c r="B66" s="1">
        <v>2.9981718464351007E-2</v>
      </c>
      <c r="C66" s="1" t="s">
        <v>65</v>
      </c>
    </row>
    <row r="67" spans="1:3" x14ac:dyDescent="0.2">
      <c r="A67">
        <v>8</v>
      </c>
      <c r="B67" s="1">
        <v>2.1572212065813529E-2</v>
      </c>
      <c r="C67" s="1" t="s">
        <v>65</v>
      </c>
    </row>
    <row r="68" spans="1:3" x14ac:dyDescent="0.2">
      <c r="A68">
        <v>7</v>
      </c>
      <c r="B68" s="1">
        <v>3.5831809872029254E-2</v>
      </c>
      <c r="C68" s="1" t="s">
        <v>65</v>
      </c>
    </row>
    <row r="69" spans="1:3" x14ac:dyDescent="0.2">
      <c r="A69">
        <v>6</v>
      </c>
      <c r="B69" s="1">
        <v>3.0712979890310785E-2</v>
      </c>
      <c r="C69" s="1" t="s">
        <v>65</v>
      </c>
    </row>
    <row r="70" spans="1:3" x14ac:dyDescent="0.2">
      <c r="A70">
        <v>5</v>
      </c>
      <c r="B70" s="1">
        <v>2.5594149908592323E-2</v>
      </c>
      <c r="C70" s="1" t="s">
        <v>65</v>
      </c>
    </row>
    <row r="71" spans="1:3" x14ac:dyDescent="0.2">
      <c r="A71">
        <v>4</v>
      </c>
      <c r="B71" s="1">
        <v>3.6563071297989032E-2</v>
      </c>
      <c r="C71" s="1" t="s">
        <v>65</v>
      </c>
    </row>
    <row r="72" spans="1:3" x14ac:dyDescent="0.2">
      <c r="A72">
        <v>3</v>
      </c>
      <c r="B72" s="1">
        <v>8.4095063985374766E-2</v>
      </c>
      <c r="C72" s="1" t="s">
        <v>65</v>
      </c>
    </row>
    <row r="73" spans="1:3" x14ac:dyDescent="0.2">
      <c r="A73">
        <v>2</v>
      </c>
      <c r="B73" s="1">
        <v>6.5813528336380253E-2</v>
      </c>
      <c r="C73" s="1" t="s">
        <v>65</v>
      </c>
    </row>
    <row r="74" spans="1:3" x14ac:dyDescent="0.2">
      <c r="A74">
        <v>1</v>
      </c>
      <c r="B74" s="1">
        <v>0.12431444241316271</v>
      </c>
      <c r="C74" s="1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sum_all_counts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2020-10-22T14:15:41Z</dcterms:created>
  <dcterms:modified xsi:type="dcterms:W3CDTF">2020-10-22T14:15:41Z</dcterms:modified>
</cp:coreProperties>
</file>