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7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9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0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3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4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5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6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7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qra/Downloads/CMPT 417  Final Project/"/>
    </mc:Choice>
  </mc:AlternateContent>
  <xr:revisionPtr revIDLastSave="0" documentId="13_ncr:1_{92830042-8AF2-7E43-8712-A1BE8D201939}" xr6:coauthVersionLast="46" xr6:coauthVersionMax="46" xr10:uidLastSave="{00000000-0000-0000-0000-000000000000}"/>
  <bookViews>
    <workbookView xWindow="0" yWindow="0" windowWidth="28800" windowHeight="18000" xr2:uid="{67942AA4-4563-994E-B07A-047EEBE6E8C7}"/>
  </bookViews>
  <sheets>
    <sheet name="Sheet1" sheetId="1" r:id="rId1"/>
  </sheets>
  <definedNames>
    <definedName name="_xlchart.v1.0" hidden="1">Sheet1!$I$128:$I$137</definedName>
    <definedName name="_xlchart.v1.1" hidden="1">Sheet1!$I$117:$I$126</definedName>
    <definedName name="_xlchart.v1.2" hidden="1">Sheet1!$C$117:$C$126</definedName>
    <definedName name="_xlchart.v1.3" hidden="1">Sheet1!$C$128:$C$137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1" l="1"/>
  <c r="C127" i="1"/>
  <c r="I138" i="1"/>
  <c r="I127" i="1"/>
  <c r="D138" i="1"/>
  <c r="D127" i="1"/>
  <c r="K82" i="1"/>
  <c r="J82" i="1"/>
  <c r="I82" i="1"/>
  <c r="K71" i="1"/>
  <c r="J71" i="1"/>
  <c r="I71" i="1"/>
  <c r="E82" i="1"/>
  <c r="E71" i="1"/>
  <c r="D71" i="1"/>
  <c r="K24" i="1"/>
  <c r="J24" i="1"/>
  <c r="I24" i="1"/>
  <c r="D24" i="1"/>
  <c r="E24" i="1"/>
  <c r="C24" i="1"/>
  <c r="K13" i="1"/>
  <c r="J13" i="1"/>
  <c r="I13" i="1"/>
  <c r="E13" i="1"/>
  <c r="D13" i="1"/>
  <c r="C13" i="1"/>
</calcChain>
</file>

<file path=xl/sharedStrings.xml><?xml version="1.0" encoding="utf-8"?>
<sst xmlns="http://schemas.openxmlformats.org/spreadsheetml/2006/main" count="286" uniqueCount="40">
  <si>
    <t>Time Spent</t>
  </si>
  <si>
    <t>Depth-First Search (DFS)</t>
  </si>
  <si>
    <t>[8,6,7,2,5,4,3,0,1]</t>
  </si>
  <si>
    <t>[6,4,7,8,5,0,3,2,1]</t>
  </si>
  <si>
    <t>Iterative-Deepening Depth-First Search (IDDFS)</t>
  </si>
  <si>
    <t>[4,1,2,0,8,7,6,3,5]</t>
  </si>
  <si>
    <t>[1,6,2,5,7,3,0,4,8]</t>
  </si>
  <si>
    <t>[8,0,6,5,4,7,2,3,1]</t>
  </si>
  <si>
    <t>[6,4,1,3,0,2,7,5,8]</t>
  </si>
  <si>
    <t>[1,5,8,3,2,7,0,6,4]</t>
  </si>
  <si>
    <t>[3,2,8,4,5,1,6,7,0]</t>
  </si>
  <si>
    <t>[7,2,5,3,1,0,6,4,8]</t>
  </si>
  <si>
    <t>[1,2,3,8,0,4,7,6,5]</t>
  </si>
  <si>
    <t>[1,3,4,8,0,5,7,2,6]</t>
  </si>
  <si>
    <t>[2,3,1,7,0,8,6,5,4]</t>
  </si>
  <si>
    <t>[2,3,1,8,0,4,7,6,5]</t>
  </si>
  <si>
    <t>[2,8,3,1,0,4,7,6,5]</t>
  </si>
  <si>
    <t>[8,7,6,1,0,5,2,3,4]</t>
  </si>
  <si>
    <t>[0,3,5,4,2,8,6,1,7]</t>
  </si>
  <si>
    <t>Initial Puzzle</t>
  </si>
  <si>
    <t>Goal Puzzle</t>
  </si>
  <si>
    <t>[1,2,3,4,5,6,7,8,0]</t>
  </si>
  <si>
    <t>[0,1,2,3,4,5,6,7,8]</t>
  </si>
  <si>
    <t>[1,3,4,8,6,2,7,0,5]</t>
  </si>
  <si>
    <t>[2,8,1,4,6,3,0,7,5]</t>
  </si>
  <si>
    <t>[5,6,7,4,0,8,3,2,1]</t>
  </si>
  <si>
    <t>[2,8,1,0,4,3,7,6,5]</t>
  </si>
  <si>
    <t>Unscrambled Goal Instances Averages</t>
  </si>
  <si>
    <t xml:space="preserve">Scrambled Goal Instances Averages </t>
  </si>
  <si>
    <t>Execution Time (Seconds)</t>
  </si>
  <si>
    <t>Space Performance (Nodes in the stack at its max)</t>
  </si>
  <si>
    <t>Time Performance (Nodes popped off stack)</t>
  </si>
  <si>
    <t>Dijkstra's Algorithm</t>
  </si>
  <si>
    <t>-</t>
  </si>
  <si>
    <t>Time Performance- Nodes removed from stack</t>
  </si>
  <si>
    <t>Steps</t>
  </si>
  <si>
    <t>A* Search- with misplaced tile heuristics</t>
  </si>
  <si>
    <t>\</t>
  </si>
  <si>
    <t>Breadth First Search</t>
  </si>
  <si>
    <t>Bidirectional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</si>
</sst>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DFS Unscrambled</a:t>
            </a:r>
            <a:r>
              <a:rPr lang="en-US" baseline="0"/>
              <a:t> Goal Instance </a:t>
            </a:r>
            <a:r>
              <a:rPr lang="en-US"/>
              <a:t>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Sheet1!$C$3:$C$12</c:f>
              <c:numCache>
                <c:formatCode>General</c:formatCode>
                <c:ptCount val="10"/>
                <c:pt idx="0">
                  <c:v>15331</c:v>
                </c:pt>
                <c:pt idx="1">
                  <c:v>58243</c:v>
                </c:pt>
                <c:pt idx="2">
                  <c:v>159360</c:v>
                </c:pt>
                <c:pt idx="3">
                  <c:v>23411</c:v>
                </c:pt>
                <c:pt idx="4">
                  <c:v>54956</c:v>
                </c:pt>
                <c:pt idx="5">
                  <c:v>109479</c:v>
                </c:pt>
                <c:pt idx="6">
                  <c:v>164297</c:v>
                </c:pt>
                <c:pt idx="7">
                  <c:v>219411</c:v>
                </c:pt>
                <c:pt idx="8">
                  <c:v>189323</c:v>
                </c:pt>
                <c:pt idx="9">
                  <c:v>163024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1-A745-9188-C7A3670B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Popped off stack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IDDFS Scrambled</a:t>
            </a:r>
            <a:r>
              <a:rPr lang="en-US" baseline="0"/>
              <a:t> Goal Instance Space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Sheet1!$J$14:$J$23</c:f>
              <c:numCache>
                <c:formatCode>General</c:formatCode>
                <c:ptCount val="10"/>
                <c:pt idx="0">
                  <c:v>7</c:v>
                </c:pt>
                <c:pt idx="1">
                  <c:v>20</c:v>
                </c:pt>
                <c:pt idx="2">
                  <c:v>21</c:v>
                </c:pt>
                <c:pt idx="3">
                  <c:v>8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6</c:v>
                </c:pt>
                <c:pt idx="8">
                  <c:v>34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B-DC44-A8FF-68DA85C1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kern="1200" cap="all" baseline="0">
                    <a:solidFill>
                      <a:srgbClr val="595959"/>
                    </a:solidFill>
                    <a:effectLst/>
                  </a:rPr>
                  <a:t>Maximum Number Nodes in STack</a:t>
                </a:r>
                <a:endParaRPr lang="en-CA">
                  <a:effectLst/>
                </a:endParaRPr>
              </a:p>
            </c:rich>
          </c:tx>
          <c:layout>
            <c:manualLayout>
              <c:xMode val="edge"/>
              <c:yMode val="edge"/>
              <c:x val="3.4286160477505913E-2"/>
              <c:y val="0.23929370946129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IDDFS Unscrambled</a:t>
            </a:r>
            <a:r>
              <a:rPr lang="en-US" baseline="0"/>
              <a:t> Goal Instance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Sheet1!$K$3:$K$12</c:f>
              <c:numCache>
                <c:formatCode>General</c:formatCode>
                <c:ptCount val="10"/>
                <c:pt idx="0">
                  <c:v>48.26</c:v>
                </c:pt>
                <c:pt idx="1">
                  <c:v>22.71</c:v>
                </c:pt>
                <c:pt idx="2">
                  <c:v>0.36</c:v>
                </c:pt>
                <c:pt idx="3">
                  <c:v>0.09</c:v>
                </c:pt>
                <c:pt idx="4">
                  <c:v>17.57</c:v>
                </c:pt>
                <c:pt idx="5">
                  <c:v>0.23</c:v>
                </c:pt>
                <c:pt idx="6">
                  <c:v>0.96</c:v>
                </c:pt>
                <c:pt idx="7">
                  <c:v>0.28000000000000003</c:v>
                </c:pt>
                <c:pt idx="8">
                  <c:v>0.05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C-964C-8E4F-9B9C9F0B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IDDFS Scrambled</a:t>
            </a:r>
            <a:r>
              <a:rPr lang="en-US" baseline="0"/>
              <a:t> Goal Instance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Sheet1!$K$14:$K$23</c:f>
              <c:numCache>
                <c:formatCode>General</c:formatCode>
                <c:ptCount val="10"/>
                <c:pt idx="0">
                  <c:v>0</c:v>
                </c:pt>
                <c:pt idx="1">
                  <c:v>1.4</c:v>
                </c:pt>
                <c:pt idx="2">
                  <c:v>1.72</c:v>
                </c:pt>
                <c:pt idx="3">
                  <c:v>0.01</c:v>
                </c:pt>
                <c:pt idx="4">
                  <c:v>0.19</c:v>
                </c:pt>
                <c:pt idx="5">
                  <c:v>0.38</c:v>
                </c:pt>
                <c:pt idx="6">
                  <c:v>1.1399999999999999</c:v>
                </c:pt>
                <c:pt idx="7">
                  <c:v>0</c:v>
                </c:pt>
                <c:pt idx="8">
                  <c:v>30.19</c:v>
                </c:pt>
                <c:pt idx="9">
                  <c:v>11.47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F-E845-8C70-D2837F1D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Dijkstra's Algorithm</a:t>
            </a:r>
            <a:r>
              <a:rPr lang="en-US" baseline="0"/>
              <a:t> Unscrambled Goal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Sheet1!$C$61:$C$70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2870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Instance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Dijkstra's Algorithm Unscrambled</a:t>
            </a:r>
            <a:r>
              <a:rPr lang="en-US" baseline="0"/>
              <a:t> Goal Nodes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Sheet1!$D$61:$D$70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2947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Dijkstra's Algorithm Unscrambled Goal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Sheet1!$E$61:$E$70</c:f>
              <c:numCache>
                <c:formatCode>General</c:formatCode>
                <c:ptCount val="10"/>
                <c:pt idx="0">
                  <c:v>12.16</c:v>
                </c:pt>
                <c:pt idx="1">
                  <c:v>12.06</c:v>
                </c:pt>
                <c:pt idx="2">
                  <c:v>12.14</c:v>
                </c:pt>
                <c:pt idx="3">
                  <c:v>1.1399999999999999</c:v>
                </c:pt>
                <c:pt idx="4">
                  <c:v>12.04</c:v>
                </c:pt>
                <c:pt idx="5">
                  <c:v>12.08</c:v>
                </c:pt>
                <c:pt idx="6">
                  <c:v>12.08</c:v>
                </c:pt>
                <c:pt idx="7">
                  <c:v>12.06</c:v>
                </c:pt>
                <c:pt idx="8">
                  <c:v>12.03</c:v>
                </c:pt>
                <c:pt idx="9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Dijkstra's Algorithm Scrambles</a:t>
            </a:r>
            <a:r>
              <a:rPr lang="en-US" baseline="0"/>
              <a:t> Goal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Sheet1!$C$72:$C$81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Dijkstra's Algorithm Scrambled Goal Nodes Removed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Sheet1!$D$72:$D$81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4961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Dijkstra's Algorithm Scrambled</a:t>
            </a:r>
            <a:r>
              <a:rPr lang="en-US" baseline="0"/>
              <a:t> Goal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Sheet1!$E$72:$E$81</c:f>
              <c:numCache>
                <c:formatCode>General</c:formatCode>
                <c:ptCount val="10"/>
                <c:pt idx="0">
                  <c:v>12.13</c:v>
                </c:pt>
                <c:pt idx="1">
                  <c:v>12.07</c:v>
                </c:pt>
                <c:pt idx="2">
                  <c:v>12.13</c:v>
                </c:pt>
                <c:pt idx="3">
                  <c:v>3.04</c:v>
                </c:pt>
                <c:pt idx="4">
                  <c:v>12.05</c:v>
                </c:pt>
                <c:pt idx="5">
                  <c:v>11.97</c:v>
                </c:pt>
                <c:pt idx="6">
                  <c:v>11.99</c:v>
                </c:pt>
                <c:pt idx="7">
                  <c:v>12.14</c:v>
                </c:pt>
                <c:pt idx="8">
                  <c:v>12.11</c:v>
                </c:pt>
                <c:pt idx="9">
                  <c:v>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A* Search Unscrambled Goal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Sheet1!$I$61:$I$70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17</c:v>
                </c:pt>
                <c:pt idx="3">
                  <c:v>10</c:v>
                </c:pt>
                <c:pt idx="4">
                  <c:v>0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DFS Scrambed</a:t>
            </a:r>
            <a:r>
              <a:rPr lang="en-US" baseline="0"/>
              <a:t> Goal Instance </a:t>
            </a:r>
            <a:r>
              <a:rPr lang="en-US"/>
              <a:t>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Sheet1!$C$14:$C$23</c:f>
              <c:numCache>
                <c:formatCode>General</c:formatCode>
                <c:ptCount val="10"/>
                <c:pt idx="0">
                  <c:v>1120</c:v>
                </c:pt>
                <c:pt idx="1">
                  <c:v>6236</c:v>
                </c:pt>
                <c:pt idx="2">
                  <c:v>6285</c:v>
                </c:pt>
                <c:pt idx="3">
                  <c:v>2794</c:v>
                </c:pt>
                <c:pt idx="4">
                  <c:v>32578</c:v>
                </c:pt>
                <c:pt idx="5">
                  <c:v>32572</c:v>
                </c:pt>
                <c:pt idx="6">
                  <c:v>28503</c:v>
                </c:pt>
                <c:pt idx="7">
                  <c:v>14389</c:v>
                </c:pt>
                <c:pt idx="8">
                  <c:v>8801</c:v>
                </c:pt>
                <c:pt idx="9">
                  <c:v>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1-EE4B-90D1-2202BC8D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Popped off Stack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A*</a:t>
            </a:r>
            <a:r>
              <a:rPr lang="en-US" baseline="0"/>
              <a:t> Search Scrambled Goal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Sheet1!$I$72:$I$81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A* Search Unscrambled Goal</a:t>
            </a:r>
            <a:r>
              <a:rPr lang="en-US" baseline="0"/>
              <a:t> Nodes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Sheet1!$J$61:$J$70</c:f>
              <c:numCache>
                <c:formatCode>General</c:formatCode>
                <c:ptCount val="10"/>
                <c:pt idx="0">
                  <c:v>7132</c:v>
                </c:pt>
                <c:pt idx="1">
                  <c:v>7049</c:v>
                </c:pt>
                <c:pt idx="2">
                  <c:v>112</c:v>
                </c:pt>
                <c:pt idx="3">
                  <c:v>11</c:v>
                </c:pt>
                <c:pt idx="4" formatCode="#,##0">
                  <c:v>20000</c:v>
                </c:pt>
                <c:pt idx="5">
                  <c:v>3170</c:v>
                </c:pt>
                <c:pt idx="6">
                  <c:v>283</c:v>
                </c:pt>
                <c:pt idx="7">
                  <c:v>487</c:v>
                </c:pt>
                <c:pt idx="8">
                  <c:v>323</c:v>
                </c:pt>
                <c:pt idx="9">
                  <c:v>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instance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A* Search Scrambled Goal Nodes Removed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Sheet1!$J$72:$J$81</c:f>
              <c:numCache>
                <c:formatCode>General</c:formatCode>
                <c:ptCount val="10"/>
                <c:pt idx="0">
                  <c:v>150</c:v>
                </c:pt>
                <c:pt idx="1">
                  <c:v>1167</c:v>
                </c:pt>
                <c:pt idx="2">
                  <c:v>2114</c:v>
                </c:pt>
                <c:pt idx="3">
                  <c:v>41</c:v>
                </c:pt>
                <c:pt idx="4">
                  <c:v>461</c:v>
                </c:pt>
                <c:pt idx="5">
                  <c:v>1773</c:v>
                </c:pt>
                <c:pt idx="6" formatCode="#,##0">
                  <c:v>13753</c:v>
                </c:pt>
                <c:pt idx="7">
                  <c:v>11</c:v>
                </c:pt>
                <c:pt idx="8" formatCode="#,##0">
                  <c:v>20000</c:v>
                </c:pt>
                <c:pt idx="9" formatCode="#,##0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A* Search Unscrambled Goal Execution Time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Sheet1!$K$61:$K$70</c:f>
              <c:numCache>
                <c:formatCode>General</c:formatCode>
                <c:ptCount val="10"/>
                <c:pt idx="0">
                  <c:v>8.4499999999999993</c:v>
                </c:pt>
                <c:pt idx="1">
                  <c:v>9.0399999999999991</c:v>
                </c:pt>
                <c:pt idx="2">
                  <c:v>5.0000000000000001E-3</c:v>
                </c:pt>
                <c:pt idx="3">
                  <c:v>2.9999999999999997E-4</c:v>
                </c:pt>
                <c:pt idx="4">
                  <c:v>63.18</c:v>
                </c:pt>
                <c:pt idx="5">
                  <c:v>2.0499999999999998</c:v>
                </c:pt>
                <c:pt idx="6">
                  <c:v>0.02</c:v>
                </c:pt>
                <c:pt idx="7">
                  <c:v>0.06</c:v>
                </c:pt>
                <c:pt idx="8">
                  <c:v>0.03</c:v>
                </c:pt>
                <c:pt idx="9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intsance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A* Search Scrambled Goal Execution Time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Sheet1!$K$72:$K$81</c:f>
              <c:numCache>
                <c:formatCode>General</c:formatCode>
                <c:ptCount val="10"/>
                <c:pt idx="0">
                  <c:v>0.01</c:v>
                </c:pt>
                <c:pt idx="1">
                  <c:v>0.27</c:v>
                </c:pt>
                <c:pt idx="2">
                  <c:v>0.87</c:v>
                </c:pt>
                <c:pt idx="3">
                  <c:v>1E-3</c:v>
                </c:pt>
                <c:pt idx="4">
                  <c:v>0.05</c:v>
                </c:pt>
                <c:pt idx="5">
                  <c:v>0.59</c:v>
                </c:pt>
                <c:pt idx="6">
                  <c:v>32.28</c:v>
                </c:pt>
                <c:pt idx="7">
                  <c:v>2.9999999999999997E-4</c:v>
                </c:pt>
                <c:pt idx="8">
                  <c:v>62.47</c:v>
                </c:pt>
                <c:pt idx="9">
                  <c:v>58.99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BFS</a:t>
            </a:r>
            <a:r>
              <a:rPr lang="en-US" baseline="0"/>
              <a:t> Unscrambled Goal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Sheet1!$C$117:$C$126</c:f>
              <c:numCache>
                <c:formatCode>General</c:formatCode>
                <c:ptCount val="10"/>
                <c:pt idx="0">
                  <c:v>23</c:v>
                </c:pt>
                <c:pt idx="1">
                  <c:v>14</c:v>
                </c:pt>
                <c:pt idx="2">
                  <c:v>25</c:v>
                </c:pt>
                <c:pt idx="3">
                  <c:v>2870</c:v>
                </c:pt>
                <c:pt idx="4">
                  <c:v>46</c:v>
                </c:pt>
                <c:pt idx="5">
                  <c:v>67</c:v>
                </c:pt>
                <c:pt idx="6">
                  <c:v>57</c:v>
                </c:pt>
                <c:pt idx="7">
                  <c:v>33</c:v>
                </c:pt>
                <c:pt idx="8">
                  <c:v>67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BFS Scrambled</a:t>
            </a:r>
            <a:r>
              <a:rPr lang="en-US" baseline="0"/>
              <a:t> Goal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Sheet1!$C$128:$C$137</c:f>
              <c:numCache>
                <c:formatCode>General</c:formatCode>
                <c:ptCount val="10"/>
                <c:pt idx="0">
                  <c:v>23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26</c:v>
                </c:pt>
                <c:pt idx="5">
                  <c:v>89</c:v>
                </c:pt>
                <c:pt idx="6">
                  <c:v>674</c:v>
                </c:pt>
                <c:pt idx="7">
                  <c:v>245</c:v>
                </c:pt>
                <c:pt idx="8">
                  <c:v>56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BFS</a:t>
            </a:r>
            <a:r>
              <a:rPr lang="en-US" baseline="0"/>
              <a:t> unscrambled Goal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Sheet1!$D$117:$D$126</c:f>
              <c:numCache>
                <c:formatCode>General</c:formatCode>
                <c:ptCount val="10"/>
                <c:pt idx="0">
                  <c:v>2.8336221300000002</c:v>
                </c:pt>
                <c:pt idx="1">
                  <c:v>2.82584415</c:v>
                </c:pt>
                <c:pt idx="2">
                  <c:v>0.29728111000000002</c:v>
                </c:pt>
                <c:pt idx="3">
                  <c:v>8.2856200000000005E-3</c:v>
                </c:pt>
                <c:pt idx="4">
                  <c:v>2.8623012399999999</c:v>
                </c:pt>
                <c:pt idx="5">
                  <c:v>7.3220170000000001E-2</c:v>
                </c:pt>
                <c:pt idx="6">
                  <c:v>2.561542E-2</c:v>
                </c:pt>
                <c:pt idx="7">
                  <c:v>2.6169399999999999E-2</c:v>
                </c:pt>
                <c:pt idx="8">
                  <c:v>8.16419E-3</c:v>
                </c:pt>
                <c:pt idx="9">
                  <c:v>7.7132370000000006E-2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BFS</a:t>
            </a:r>
            <a:r>
              <a:rPr lang="en-US" baseline="0"/>
              <a:t> Scrambled Goal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Sheet1!$D$128:$D$137</c:f>
              <c:numCache>
                <c:formatCode>General</c:formatCode>
                <c:ptCount val="10"/>
                <c:pt idx="0">
                  <c:v>6.3701999999999997E-4</c:v>
                </c:pt>
                <c:pt idx="1">
                  <c:v>5.0732199999999998E-3</c:v>
                </c:pt>
                <c:pt idx="2">
                  <c:v>2.2315939999999999E-2</c:v>
                </c:pt>
                <c:pt idx="3">
                  <c:v>1.4787299999999999E-3</c:v>
                </c:pt>
                <c:pt idx="4">
                  <c:v>8.3227400000000007E-2</c:v>
                </c:pt>
                <c:pt idx="5">
                  <c:v>0.14556494</c:v>
                </c:pt>
                <c:pt idx="6">
                  <c:v>0.15067041</c:v>
                </c:pt>
                <c:pt idx="7">
                  <c:v>3.2246999999999999E-4</c:v>
                </c:pt>
                <c:pt idx="8">
                  <c:v>2.8667350100000002</c:v>
                </c:pt>
                <c:pt idx="9">
                  <c:v>3.0063792999999999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Bidirectional Search Unscrambled Goal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Sheet1!$I$117:$I$126</c:f>
              <c:numCache>
                <c:formatCode>General</c:formatCode>
                <c:ptCount val="10"/>
                <c:pt idx="0">
                  <c:v>5.1197412800000004</c:v>
                </c:pt>
                <c:pt idx="1">
                  <c:v>4.3479362899999998</c:v>
                </c:pt>
                <c:pt idx="2">
                  <c:v>0.78267407</c:v>
                </c:pt>
                <c:pt idx="3">
                  <c:v>1.3370190000000001E-2</c:v>
                </c:pt>
                <c:pt idx="4">
                  <c:v>6.9523230700000003</c:v>
                </c:pt>
                <c:pt idx="5">
                  <c:v>0.43044207000000001</c:v>
                </c:pt>
                <c:pt idx="6">
                  <c:v>1.060148E-2</c:v>
                </c:pt>
                <c:pt idx="7">
                  <c:v>0.54972140999999997</c:v>
                </c:pt>
                <c:pt idx="8">
                  <c:v>8.9707049999999997E-2</c:v>
                </c:pt>
                <c:pt idx="9">
                  <c:v>4.0867830000000001E-2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DFS Unscrambled</a:t>
            </a:r>
            <a:r>
              <a:rPr lang="en-US" baseline="0"/>
              <a:t> Goal Instance Space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Sheet1!$D$3:$D$12</c:f>
              <c:numCache>
                <c:formatCode>General</c:formatCode>
                <c:ptCount val="10"/>
                <c:pt idx="0">
                  <c:v>11901</c:v>
                </c:pt>
                <c:pt idx="1">
                  <c:v>43955</c:v>
                </c:pt>
                <c:pt idx="2">
                  <c:v>71824</c:v>
                </c:pt>
                <c:pt idx="3">
                  <c:v>18143</c:v>
                </c:pt>
                <c:pt idx="4">
                  <c:v>41534</c:v>
                </c:pt>
                <c:pt idx="5">
                  <c:v>69977</c:v>
                </c:pt>
                <c:pt idx="6">
                  <c:v>71666</c:v>
                </c:pt>
                <c:pt idx="7">
                  <c:v>71536</c:v>
                </c:pt>
                <c:pt idx="8">
                  <c:v>71442</c:v>
                </c:pt>
                <c:pt idx="9">
                  <c:v>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3-D14D-8D70-931FF546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Number Nodes in STack</a:t>
                </a:r>
              </a:p>
            </c:rich>
          </c:tx>
          <c:layout>
            <c:manualLayout>
              <c:xMode val="edge"/>
              <c:yMode val="edge"/>
              <c:x val="3.1648763517697763E-2"/>
              <c:y val="0.225443022052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Bidirectional</a:t>
            </a:r>
            <a:r>
              <a:rPr lang="en-US" baseline="0"/>
              <a:t> Search Scrambled Goal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Sheet1!$I$128:$I$137</c:f>
              <c:numCache>
                <c:formatCode>General</c:formatCode>
                <c:ptCount val="10"/>
                <c:pt idx="0">
                  <c:v>4.5409999999999998E-4</c:v>
                </c:pt>
                <c:pt idx="1">
                  <c:v>4.9726900000000001E-3</c:v>
                </c:pt>
                <c:pt idx="2">
                  <c:v>1.190447E-2</c:v>
                </c:pt>
                <c:pt idx="3">
                  <c:v>1.0093999999999999E-3</c:v>
                </c:pt>
                <c:pt idx="4">
                  <c:v>9.104748E-2</c:v>
                </c:pt>
                <c:pt idx="5">
                  <c:v>0.42307878999999998</c:v>
                </c:pt>
                <c:pt idx="6">
                  <c:v>0.13624125000000001</c:v>
                </c:pt>
                <c:pt idx="7">
                  <c:v>1.5359E-4</c:v>
                </c:pt>
                <c:pt idx="8">
                  <c:v>4.7803243899999996</c:v>
                </c:pt>
                <c:pt idx="9">
                  <c:v>2.99102237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244B-9184-DCC2D4D1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DFS Scrambled</a:t>
            </a:r>
            <a:r>
              <a:rPr lang="en-US" baseline="0"/>
              <a:t> Goal Instance Space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Sheet1!$D$14:$D$23</c:f>
              <c:numCache>
                <c:formatCode>General</c:formatCode>
                <c:ptCount val="10"/>
                <c:pt idx="0">
                  <c:v>878</c:v>
                </c:pt>
                <c:pt idx="1">
                  <c:v>4857</c:v>
                </c:pt>
                <c:pt idx="2">
                  <c:v>4899</c:v>
                </c:pt>
                <c:pt idx="3">
                  <c:v>2187</c:v>
                </c:pt>
                <c:pt idx="4">
                  <c:v>25143</c:v>
                </c:pt>
                <c:pt idx="5">
                  <c:v>25138</c:v>
                </c:pt>
                <c:pt idx="6">
                  <c:v>22049</c:v>
                </c:pt>
                <c:pt idx="7">
                  <c:v>11205</c:v>
                </c:pt>
                <c:pt idx="8">
                  <c:v>6860</c:v>
                </c:pt>
                <c:pt idx="9">
                  <c:v>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0-0F44-8402-3C0CE9D8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kern="1200" cap="all" baseline="0">
                    <a:solidFill>
                      <a:srgbClr val="595959"/>
                    </a:solidFill>
                    <a:effectLst/>
                  </a:rPr>
                  <a:t>Maximum Number Nodes in STack</a:t>
                </a:r>
                <a:endParaRPr lang="en-CA">
                  <a:effectLst/>
                </a:endParaRPr>
              </a:p>
            </c:rich>
          </c:tx>
          <c:layout>
            <c:manualLayout>
              <c:xMode val="edge"/>
              <c:yMode val="edge"/>
              <c:x val="3.4286160477505913E-2"/>
              <c:y val="0.23929370946129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DFS Unscrambled</a:t>
            </a:r>
            <a:r>
              <a:rPr lang="en-US" baseline="0"/>
              <a:t> Goal Instance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Sheet1!$E$3:$E$12</c:f>
              <c:numCache>
                <c:formatCode>General</c:formatCode>
                <c:ptCount val="10"/>
                <c:pt idx="0">
                  <c:v>1.32</c:v>
                </c:pt>
                <c:pt idx="1">
                  <c:v>8.06</c:v>
                </c:pt>
                <c:pt idx="2">
                  <c:v>30.49</c:v>
                </c:pt>
                <c:pt idx="3">
                  <c:v>2.35</c:v>
                </c:pt>
                <c:pt idx="4">
                  <c:v>7.83</c:v>
                </c:pt>
                <c:pt idx="5">
                  <c:v>20.170000000000002</c:v>
                </c:pt>
                <c:pt idx="6">
                  <c:v>30.37</c:v>
                </c:pt>
                <c:pt idx="7">
                  <c:v>36.9</c:v>
                </c:pt>
                <c:pt idx="8">
                  <c:v>33.5</c:v>
                </c:pt>
                <c:pt idx="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6-B245-93FE-FEB85E34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DFS Scrambled</a:t>
            </a:r>
            <a:r>
              <a:rPr lang="en-US" baseline="0"/>
              <a:t> Goal Instance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Sheet1!$E$14:$E$23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0.42</c:v>
                </c:pt>
                <c:pt idx="2">
                  <c:v>0.43</c:v>
                </c:pt>
                <c:pt idx="3">
                  <c:v>0.18</c:v>
                </c:pt>
                <c:pt idx="4">
                  <c:v>3.51</c:v>
                </c:pt>
                <c:pt idx="5">
                  <c:v>3.52</c:v>
                </c:pt>
                <c:pt idx="6">
                  <c:v>2.92</c:v>
                </c:pt>
                <c:pt idx="7">
                  <c:v>1.19</c:v>
                </c:pt>
                <c:pt idx="8">
                  <c:v>0.65</c:v>
                </c:pt>
                <c:pt idx="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8-E44D-9D25-617A0AFD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IDDFS Unscrambled</a:t>
            </a:r>
            <a:r>
              <a:rPr lang="en-US" baseline="0"/>
              <a:t> Goal Instance </a:t>
            </a:r>
            <a:r>
              <a:rPr lang="en-US"/>
              <a:t>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Sheet1!$I$3:$I$12</c:f>
              <c:numCache>
                <c:formatCode>General</c:formatCode>
                <c:ptCount val="10"/>
                <c:pt idx="0">
                  <c:v>1235151</c:v>
                </c:pt>
                <c:pt idx="1">
                  <c:v>566759</c:v>
                </c:pt>
                <c:pt idx="2">
                  <c:v>10259</c:v>
                </c:pt>
                <c:pt idx="3">
                  <c:v>2441</c:v>
                </c:pt>
                <c:pt idx="4">
                  <c:v>458370</c:v>
                </c:pt>
                <c:pt idx="5">
                  <c:v>6581</c:v>
                </c:pt>
                <c:pt idx="6">
                  <c:v>25417</c:v>
                </c:pt>
                <c:pt idx="7">
                  <c:v>7810</c:v>
                </c:pt>
                <c:pt idx="8">
                  <c:v>1166</c:v>
                </c:pt>
                <c:pt idx="9">
                  <c:v>23771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3-ED43-A9FA-FBEA60AB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Popped off stack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IDDFS Scrambed</a:t>
            </a:r>
            <a:r>
              <a:rPr lang="en-US" baseline="0"/>
              <a:t> Goal Instance </a:t>
            </a:r>
            <a:r>
              <a:rPr lang="en-US"/>
              <a:t>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Sheet1!$I$14:$I$23</c:f>
              <c:numCache>
                <c:formatCode>General</c:formatCode>
                <c:ptCount val="10"/>
                <c:pt idx="0">
                  <c:v>136</c:v>
                </c:pt>
                <c:pt idx="1">
                  <c:v>36848</c:v>
                </c:pt>
                <c:pt idx="2">
                  <c:v>47963</c:v>
                </c:pt>
                <c:pt idx="3">
                  <c:v>195</c:v>
                </c:pt>
                <c:pt idx="4">
                  <c:v>5298</c:v>
                </c:pt>
                <c:pt idx="5">
                  <c:v>10316</c:v>
                </c:pt>
                <c:pt idx="6">
                  <c:v>30213</c:v>
                </c:pt>
                <c:pt idx="7">
                  <c:v>76</c:v>
                </c:pt>
                <c:pt idx="8">
                  <c:v>742057</c:v>
                </c:pt>
                <c:pt idx="9">
                  <c:v>213566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A-3D4B-8538-EC93F12F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Popped off stack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IDDFS Unscrambled</a:t>
            </a:r>
            <a:r>
              <a:rPr lang="en-US" baseline="0"/>
              <a:t> Goal Instance Space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Sheet1!$J$3:$J$12</c:f>
              <c:numCache>
                <c:formatCode>General</c:formatCode>
                <c:ptCount val="10"/>
                <c:pt idx="0">
                  <c:v>41</c:v>
                </c:pt>
                <c:pt idx="1">
                  <c:v>31</c:v>
                </c:pt>
                <c:pt idx="2">
                  <c:v>17</c:v>
                </c:pt>
                <c:pt idx="3">
                  <c:v>12</c:v>
                </c:pt>
                <c:pt idx="4">
                  <c:v>28</c:v>
                </c:pt>
                <c:pt idx="5">
                  <c:v>15</c:v>
                </c:pt>
                <c:pt idx="6">
                  <c:v>19</c:v>
                </c:pt>
                <c:pt idx="7">
                  <c:v>15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6247-B6C8-3E303413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3680"/>
        <c:axId val="122130112"/>
      </c:scatterChart>
      <c:valAx>
        <c:axId val="1201036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0112"/>
        <c:crosses val="autoZero"/>
        <c:crossBetween val="midCat"/>
      </c:valAx>
      <c:valAx>
        <c:axId val="122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Number Nodes in STack</a:t>
                </a:r>
              </a:p>
            </c:rich>
          </c:tx>
          <c:layout>
            <c:manualLayout>
              <c:xMode val="edge"/>
              <c:yMode val="edge"/>
              <c:x val="3.1648763517697763E-2"/>
              <c:y val="0.225443022052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238598</xdr:colOff>
      <xdr:row>20</xdr:row>
      <xdr:rowOff>22428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115087" y="40756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46206</xdr:colOff>
      <xdr:row>24</xdr:row>
      <xdr:rowOff>33235</xdr:rowOff>
    </xdr:from>
    <xdr:to>
      <xdr:col>2</xdr:col>
      <xdr:colOff>2270760</xdr:colOff>
      <xdr:row>37</xdr:row>
      <xdr:rowOff>142401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38</xdr:row>
      <xdr:rowOff>38100</xdr:rowOff>
    </xdr:from>
    <xdr:to>
      <xdr:col>2</xdr:col>
      <xdr:colOff>2237254</xdr:colOff>
      <xdr:row>51</xdr:row>
      <xdr:rowOff>147266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2451100</xdr:colOff>
      <xdr:row>24</xdr:row>
      <xdr:rowOff>50800</xdr:rowOff>
    </xdr:from>
    <xdr:to>
      <xdr:col>4</xdr:col>
      <xdr:colOff>979954</xdr:colOff>
      <xdr:row>37</xdr:row>
      <xdr:rowOff>159966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2413000</xdr:colOff>
      <xdr:row>38</xdr:row>
      <xdr:rowOff>38100</xdr:rowOff>
    </xdr:from>
    <xdr:to>
      <xdr:col>4</xdr:col>
      <xdr:colOff>941854</xdr:colOff>
      <xdr:row>51</xdr:row>
      <xdr:rowOff>147266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1117600</xdr:colOff>
      <xdr:row>24</xdr:row>
      <xdr:rowOff>50800</xdr:rowOff>
    </xdr:from>
    <xdr:to>
      <xdr:col>8</xdr:col>
      <xdr:colOff>764054</xdr:colOff>
      <xdr:row>37</xdr:row>
      <xdr:rowOff>159966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1104900</xdr:colOff>
      <xdr:row>38</xdr:row>
      <xdr:rowOff>63500</xdr:rowOff>
    </xdr:from>
    <xdr:to>
      <xdr:col>8</xdr:col>
      <xdr:colOff>751354</xdr:colOff>
      <xdr:row>51</xdr:row>
      <xdr:rowOff>172666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1405107</xdr:colOff>
      <xdr:row>24</xdr:row>
      <xdr:rowOff>12700</xdr:rowOff>
    </xdr:from>
    <xdr:to>
      <xdr:col>9</xdr:col>
      <xdr:colOff>3020122</xdr:colOff>
      <xdr:row>37</xdr:row>
      <xdr:rowOff>121866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1371600</xdr:colOff>
      <xdr:row>38</xdr:row>
      <xdr:rowOff>17565</xdr:rowOff>
    </xdr:from>
    <xdr:to>
      <xdr:col>9</xdr:col>
      <xdr:colOff>3051097</xdr:colOff>
      <xdr:row>51</xdr:row>
      <xdr:rowOff>126731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3166637</xdr:colOff>
      <xdr:row>24</xdr:row>
      <xdr:rowOff>15488</xdr:rowOff>
    </xdr:from>
    <xdr:to>
      <xdr:col>15</xdr:col>
      <xdr:colOff>564881</xdr:colOff>
      <xdr:row>37</xdr:row>
      <xdr:rowOff>124654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3175000</xdr:colOff>
      <xdr:row>38</xdr:row>
      <xdr:rowOff>64739</xdr:rowOff>
    </xdr:from>
    <xdr:to>
      <xdr:col>15</xdr:col>
      <xdr:colOff>573244</xdr:colOff>
      <xdr:row>51</xdr:row>
      <xdr:rowOff>173905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12700</xdr:colOff>
      <xdr:row>24</xdr:row>
      <xdr:rowOff>0</xdr:rowOff>
    </xdr:from>
    <xdr:to>
      <xdr:col>21</xdr:col>
      <xdr:colOff>712325</xdr:colOff>
      <xdr:row>37</xdr:row>
      <xdr:rowOff>109166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38</xdr:row>
      <xdr:rowOff>12700</xdr:rowOff>
    </xdr:from>
    <xdr:to>
      <xdr:col>21</xdr:col>
      <xdr:colOff>699625</xdr:colOff>
      <xdr:row>51</xdr:row>
      <xdr:rowOff>121866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238598</xdr:colOff>
      <xdr:row>78</xdr:row>
      <xdr:rowOff>22428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114794" y="4163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10</xdr:col>
      <xdr:colOff>228600</xdr:colOff>
      <xdr:row>78</xdr:row>
      <xdr:rowOff>88900</xdr:rowOff>
    </xdr:from>
    <xdr:to>
      <xdr:col>10</xdr:col>
      <xdr:colOff>228665</xdr:colOff>
      <xdr:row>79</xdr:row>
      <xdr:rowOff>54061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114794" y="4163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  <xdr:twoCellAnchor>
    <xdr:from>
      <xdr:col>0</xdr:col>
      <xdr:colOff>190500</xdr:colOff>
      <xdr:row>82</xdr:row>
      <xdr:rowOff>168275</xdr:rowOff>
    </xdr:from>
    <xdr:to>
      <xdr:col>2</xdr:col>
      <xdr:colOff>2180167</xdr:colOff>
      <xdr:row>96</xdr:row>
      <xdr:rowOff>96308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523827F-206F-D24C-8D79-251670E39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2286000</xdr:colOff>
      <xdr:row>82</xdr:row>
      <xdr:rowOff>157692</xdr:rowOff>
    </xdr:from>
    <xdr:to>
      <xdr:col>4</xdr:col>
      <xdr:colOff>571500</xdr:colOff>
      <xdr:row>96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B7200D-F111-FF42-8832-878E96F1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661458</xdr:colOff>
      <xdr:row>82</xdr:row>
      <xdr:rowOff>147108</xdr:rowOff>
    </xdr:from>
    <xdr:to>
      <xdr:col>8</xdr:col>
      <xdr:colOff>58208</xdr:colOff>
      <xdr:row>96</xdr:row>
      <xdr:rowOff>75141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CF6A0AD-4073-1545-B82E-771ADBFA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178405</xdr:colOff>
      <xdr:row>97</xdr:row>
      <xdr:rowOff>42032</xdr:rowOff>
    </xdr:from>
    <xdr:to>
      <xdr:col>2</xdr:col>
      <xdr:colOff>2149929</xdr:colOff>
      <xdr:row>111</xdr:row>
      <xdr:rowOff>33565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5A49C4-C2C2-0D45-A6A3-0390DC2C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2287512</xdr:colOff>
      <xdr:row>97</xdr:row>
      <xdr:rowOff>42031</xdr:rowOff>
    </xdr:from>
    <xdr:to>
      <xdr:col>4</xdr:col>
      <xdr:colOff>569988</xdr:colOff>
      <xdr:row>111</xdr:row>
      <xdr:rowOff>33564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D6164EB-31C5-604F-910C-48F3D0E09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669773</xdr:colOff>
      <xdr:row>97</xdr:row>
      <xdr:rowOff>26912</xdr:rowOff>
    </xdr:from>
    <xdr:to>
      <xdr:col>8</xdr:col>
      <xdr:colOff>71059</xdr:colOff>
      <xdr:row>111</xdr:row>
      <xdr:rowOff>18445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B862DDC-AA1E-2A4E-AB31-9B5054E12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1017512</xdr:colOff>
      <xdr:row>82</xdr:row>
      <xdr:rowOff>102507</xdr:rowOff>
    </xdr:from>
    <xdr:to>
      <xdr:col>9</xdr:col>
      <xdr:colOff>1915583</xdr:colOff>
      <xdr:row>96</xdr:row>
      <xdr:rowOff>94041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337F4C2-A6E7-D549-AEE1-6E801DF4C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1017512</xdr:colOff>
      <xdr:row>96</xdr:row>
      <xdr:rowOff>193222</xdr:rowOff>
    </xdr:from>
    <xdr:to>
      <xdr:col>9</xdr:col>
      <xdr:colOff>1915583</xdr:colOff>
      <xdr:row>110</xdr:row>
      <xdr:rowOff>184755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C866A7D-F3AD-D346-B378-1592C5D18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2075845</xdr:colOff>
      <xdr:row>82</xdr:row>
      <xdr:rowOff>102506</xdr:rowOff>
    </xdr:from>
    <xdr:to>
      <xdr:col>14</xdr:col>
      <xdr:colOff>10583</xdr:colOff>
      <xdr:row>96</xdr:row>
      <xdr:rowOff>94040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B706137-A58A-4744-B5AE-62319E04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2060727</xdr:colOff>
      <xdr:row>97</xdr:row>
      <xdr:rowOff>11793</xdr:rowOff>
    </xdr:from>
    <xdr:to>
      <xdr:col>13</xdr:col>
      <xdr:colOff>827013</xdr:colOff>
      <xdr:row>111</xdr:row>
      <xdr:rowOff>3326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2785FD4-5019-6C44-B6BF-2CC050BA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125488</xdr:colOff>
      <xdr:row>82</xdr:row>
      <xdr:rowOff>87388</xdr:rowOff>
    </xdr:from>
    <xdr:to>
      <xdr:col>19</xdr:col>
      <xdr:colOff>539750</xdr:colOff>
      <xdr:row>96</xdr:row>
      <xdr:rowOff>78922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64F2F35-88FE-F64E-A3ED-704EFB2B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125488</xdr:colOff>
      <xdr:row>96</xdr:row>
      <xdr:rowOff>193222</xdr:rowOff>
    </xdr:from>
    <xdr:to>
      <xdr:col>19</xdr:col>
      <xdr:colOff>539750</xdr:colOff>
      <xdr:row>110</xdr:row>
      <xdr:rowOff>184755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095BE57-C2F1-7D41-B6AB-83A13B9C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4</xdr:col>
      <xdr:colOff>238598</xdr:colOff>
      <xdr:row>134</xdr:row>
      <xdr:rowOff>22428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A7F54BD-8273-724F-B811-B29D2F6D0A68}"/>
            </a:ext>
          </a:extLst>
        </xdr:cNvPr>
        <xdr:cNvSpPr txBox="1"/>
      </xdr:nvSpPr>
      <xdr:spPr>
        <a:xfrm>
          <a:off x="9128598" y="153531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238598</xdr:colOff>
      <xdr:row>134</xdr:row>
      <xdr:rowOff>22428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43502ED-CEE3-8640-AFCC-4965C45D7AC7}"/>
            </a:ext>
          </a:extLst>
        </xdr:cNvPr>
        <xdr:cNvSpPr txBox="1"/>
      </xdr:nvSpPr>
      <xdr:spPr>
        <a:xfrm>
          <a:off x="9128598" y="153531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238598</xdr:colOff>
      <xdr:row>134</xdr:row>
      <xdr:rowOff>22428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DEB9CD7-1EB2-2246-900C-C93A0E47A8F9}"/>
            </a:ext>
          </a:extLst>
        </xdr:cNvPr>
        <xdr:cNvSpPr txBox="1"/>
      </xdr:nvSpPr>
      <xdr:spPr>
        <a:xfrm>
          <a:off x="9115898" y="272512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238598</xdr:colOff>
      <xdr:row>134</xdr:row>
      <xdr:rowOff>22428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7ABE910-9CAF-2042-9C66-50B0EAF52251}"/>
            </a:ext>
          </a:extLst>
        </xdr:cNvPr>
        <xdr:cNvSpPr txBox="1"/>
      </xdr:nvSpPr>
      <xdr:spPr>
        <a:xfrm>
          <a:off x="21269798" y="272512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57150</xdr:colOff>
      <xdr:row>139</xdr:row>
      <xdr:rowOff>69850</xdr:rowOff>
    </xdr:from>
    <xdr:to>
      <xdr:col>2</xdr:col>
      <xdr:colOff>2038350</xdr:colOff>
      <xdr:row>152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70009-B6AC-554E-AF4A-E5FD2D32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63500</xdr:colOff>
      <xdr:row>153</xdr:row>
      <xdr:rowOff>69850</xdr:rowOff>
    </xdr:from>
    <xdr:to>
      <xdr:col>2</xdr:col>
      <xdr:colOff>2044700</xdr:colOff>
      <xdr:row>166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1F6F4A-D39A-AD41-AC90-7A86ED70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2120900</xdr:colOff>
      <xdr:row>139</xdr:row>
      <xdr:rowOff>82550</xdr:rowOff>
    </xdr:from>
    <xdr:to>
      <xdr:col>4</xdr:col>
      <xdr:colOff>406400</xdr:colOff>
      <xdr:row>152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150D86-BA89-5645-AC41-3B4B62B05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2108200</xdr:colOff>
      <xdr:row>153</xdr:row>
      <xdr:rowOff>69850</xdr:rowOff>
    </xdr:from>
    <xdr:to>
      <xdr:col>4</xdr:col>
      <xdr:colOff>393700</xdr:colOff>
      <xdr:row>166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49DCD2-44F2-0B43-B055-D46E909FD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57150</xdr:colOff>
      <xdr:row>139</xdr:row>
      <xdr:rowOff>44450</xdr:rowOff>
    </xdr:from>
    <xdr:to>
      <xdr:col>8</xdr:col>
      <xdr:colOff>1365250</xdr:colOff>
      <xdr:row>152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05D94C-DFCC-5440-AF87-BCE14C8A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50800</xdr:colOff>
      <xdr:row>153</xdr:row>
      <xdr:rowOff>57150</xdr:rowOff>
    </xdr:from>
    <xdr:to>
      <xdr:col>8</xdr:col>
      <xdr:colOff>1358900</xdr:colOff>
      <xdr:row>166</xdr:row>
      <xdr:rowOff>158750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759B5BC-E89B-EA41-BA69-CC8CDC3F8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262D-6FA6-414D-A496-A53AD23B7380}">
  <dimension ref="A1:K138"/>
  <sheetViews>
    <sheetView tabSelected="1" topLeftCell="A113" zoomScaleNormal="100" zoomScaleSheetLayoutView="113" workbookViewId="0">
      <selection activeCell="I142" sqref="I142"/>
    </sheetView>
  </sheetViews>
  <sheetFormatPr baseColWidth="10" defaultRowHeight="16" x14ac:dyDescent="0.2"/>
  <cols>
    <col min="1" max="2" width="17" customWidth="1"/>
    <col min="3" max="3" width="38.83203125" customWidth="1"/>
    <col min="4" max="4" width="43.6640625" customWidth="1"/>
    <col min="5" max="5" width="25" customWidth="1"/>
    <col min="7" max="7" width="15.6640625" customWidth="1"/>
    <col min="8" max="8" width="16.33203125" customWidth="1"/>
    <col min="9" max="9" width="48.1640625" customWidth="1"/>
    <col min="10" max="10" width="43.5" customWidth="1"/>
  </cols>
  <sheetData>
    <row r="1" spans="1:11" x14ac:dyDescent="0.2">
      <c r="A1" s="6" t="s">
        <v>1</v>
      </c>
      <c r="B1" s="6"/>
      <c r="C1" s="6"/>
      <c r="D1" s="6"/>
      <c r="E1" s="6"/>
      <c r="G1" s="6" t="s">
        <v>4</v>
      </c>
      <c r="H1" s="6"/>
      <c r="I1" s="6"/>
      <c r="J1" s="6"/>
      <c r="K1" s="6"/>
    </row>
    <row r="2" spans="1:11" x14ac:dyDescent="0.2">
      <c r="A2" s="1" t="s">
        <v>19</v>
      </c>
      <c r="B2" s="1" t="s">
        <v>20</v>
      </c>
      <c r="C2" s="1" t="s">
        <v>31</v>
      </c>
      <c r="D2" s="1" t="s">
        <v>30</v>
      </c>
      <c r="E2" s="1" t="s">
        <v>29</v>
      </c>
      <c r="G2" s="1" t="s">
        <v>19</v>
      </c>
      <c r="H2" s="1" t="s">
        <v>20</v>
      </c>
      <c r="I2" s="1" t="s">
        <v>31</v>
      </c>
      <c r="J2" s="1" t="s">
        <v>30</v>
      </c>
      <c r="K2" s="1" t="s">
        <v>0</v>
      </c>
    </row>
    <row r="3" spans="1:11" x14ac:dyDescent="0.2">
      <c r="A3" t="s">
        <v>2</v>
      </c>
      <c r="B3" t="s">
        <v>21</v>
      </c>
      <c r="C3" s="2">
        <v>15331</v>
      </c>
      <c r="D3" s="2">
        <v>11901</v>
      </c>
      <c r="E3" s="2">
        <v>1.32</v>
      </c>
      <c r="G3" t="s">
        <v>2</v>
      </c>
      <c r="H3" t="s">
        <v>21</v>
      </c>
      <c r="I3" s="2">
        <v>1235151</v>
      </c>
      <c r="J3" s="2">
        <v>41</v>
      </c>
      <c r="K3" s="2">
        <v>48.26</v>
      </c>
    </row>
    <row r="4" spans="1:11" x14ac:dyDescent="0.2">
      <c r="A4" t="s">
        <v>3</v>
      </c>
      <c r="B4" t="s">
        <v>21</v>
      </c>
      <c r="C4" s="2">
        <v>58243</v>
      </c>
      <c r="D4" s="2">
        <v>43955</v>
      </c>
      <c r="E4" s="2">
        <v>8.06</v>
      </c>
      <c r="G4" t="s">
        <v>3</v>
      </c>
      <c r="H4" t="s">
        <v>21</v>
      </c>
      <c r="I4" s="2">
        <v>566759</v>
      </c>
      <c r="J4" s="2">
        <v>31</v>
      </c>
      <c r="K4" s="2">
        <v>22.71</v>
      </c>
    </row>
    <row r="5" spans="1:11" x14ac:dyDescent="0.2">
      <c r="A5" t="s">
        <v>5</v>
      </c>
      <c r="B5" t="s">
        <v>21</v>
      </c>
      <c r="C5" s="2">
        <v>159360</v>
      </c>
      <c r="D5" s="2">
        <v>71824</v>
      </c>
      <c r="E5" s="2">
        <v>30.49</v>
      </c>
      <c r="G5" t="s">
        <v>5</v>
      </c>
      <c r="H5" t="s">
        <v>21</v>
      </c>
      <c r="I5" s="2">
        <v>10259</v>
      </c>
      <c r="J5" s="2">
        <v>17</v>
      </c>
      <c r="K5" s="2">
        <v>0.36</v>
      </c>
    </row>
    <row r="6" spans="1:11" x14ac:dyDescent="0.2">
      <c r="A6" t="s">
        <v>6</v>
      </c>
      <c r="B6" t="s">
        <v>21</v>
      </c>
      <c r="C6" s="2">
        <v>23411</v>
      </c>
      <c r="D6" s="2">
        <v>18143</v>
      </c>
      <c r="E6" s="2">
        <v>2.35</v>
      </c>
      <c r="G6" t="s">
        <v>6</v>
      </c>
      <c r="H6" t="s">
        <v>21</v>
      </c>
      <c r="I6" s="2">
        <v>2441</v>
      </c>
      <c r="J6" s="2">
        <v>12</v>
      </c>
      <c r="K6" s="2">
        <v>0.09</v>
      </c>
    </row>
    <row r="7" spans="1:11" x14ac:dyDescent="0.2">
      <c r="A7" t="s">
        <v>7</v>
      </c>
      <c r="B7" t="s">
        <v>22</v>
      </c>
      <c r="C7" s="2">
        <v>54956</v>
      </c>
      <c r="D7" s="2">
        <v>41534</v>
      </c>
      <c r="E7" s="2">
        <v>7.83</v>
      </c>
      <c r="G7" t="s">
        <v>7</v>
      </c>
      <c r="H7" t="s">
        <v>22</v>
      </c>
      <c r="I7" s="2">
        <v>458370</v>
      </c>
      <c r="J7" s="2">
        <v>28</v>
      </c>
      <c r="K7" s="2">
        <v>17.57</v>
      </c>
    </row>
    <row r="8" spans="1:11" x14ac:dyDescent="0.2">
      <c r="A8" t="s">
        <v>8</v>
      </c>
      <c r="B8" t="s">
        <v>22</v>
      </c>
      <c r="C8" s="2">
        <v>109479</v>
      </c>
      <c r="D8" s="2">
        <v>69977</v>
      </c>
      <c r="E8" s="2">
        <v>20.170000000000002</v>
      </c>
      <c r="G8" t="s">
        <v>8</v>
      </c>
      <c r="H8" t="s">
        <v>22</v>
      </c>
      <c r="I8" s="2">
        <v>6581</v>
      </c>
      <c r="J8" s="2">
        <v>15</v>
      </c>
      <c r="K8" s="2">
        <v>0.23</v>
      </c>
    </row>
    <row r="9" spans="1:11" x14ac:dyDescent="0.2">
      <c r="A9" t="s">
        <v>9</v>
      </c>
      <c r="B9" t="s">
        <v>22</v>
      </c>
      <c r="C9" s="2">
        <v>164297</v>
      </c>
      <c r="D9" s="2">
        <v>71666</v>
      </c>
      <c r="E9" s="2">
        <v>30.37</v>
      </c>
      <c r="G9" t="s">
        <v>9</v>
      </c>
      <c r="H9" t="s">
        <v>22</v>
      </c>
      <c r="I9" s="2">
        <v>25417</v>
      </c>
      <c r="J9" s="2">
        <v>19</v>
      </c>
      <c r="K9" s="2">
        <v>0.96</v>
      </c>
    </row>
    <row r="10" spans="1:11" x14ac:dyDescent="0.2">
      <c r="A10" t="s">
        <v>10</v>
      </c>
      <c r="B10" t="s">
        <v>22</v>
      </c>
      <c r="C10" s="2">
        <v>219411</v>
      </c>
      <c r="D10" s="2">
        <v>71536</v>
      </c>
      <c r="E10" s="2">
        <v>36.9</v>
      </c>
      <c r="G10" t="s">
        <v>10</v>
      </c>
      <c r="H10" t="s">
        <v>22</v>
      </c>
      <c r="I10" s="2">
        <v>7810</v>
      </c>
      <c r="J10" s="2">
        <v>15</v>
      </c>
      <c r="K10" s="2">
        <v>0.28000000000000003</v>
      </c>
    </row>
    <row r="11" spans="1:11" x14ac:dyDescent="0.2">
      <c r="A11" t="s">
        <v>18</v>
      </c>
      <c r="B11" t="s">
        <v>22</v>
      </c>
      <c r="C11" s="2">
        <v>189323</v>
      </c>
      <c r="D11" s="2">
        <v>71442</v>
      </c>
      <c r="E11" s="2">
        <v>33.5</v>
      </c>
      <c r="G11" t="s">
        <v>18</v>
      </c>
      <c r="H11" t="s">
        <v>22</v>
      </c>
      <c r="I11" s="2">
        <v>1166</v>
      </c>
      <c r="J11" s="2">
        <v>9</v>
      </c>
      <c r="K11" s="2">
        <v>0.05</v>
      </c>
    </row>
    <row r="12" spans="1:11" x14ac:dyDescent="0.2">
      <c r="A12" t="s">
        <v>11</v>
      </c>
      <c r="B12" t="s">
        <v>22</v>
      </c>
      <c r="C12" s="2">
        <v>163024</v>
      </c>
      <c r="D12" s="2">
        <v>71686</v>
      </c>
      <c r="E12" s="2">
        <v>30.5</v>
      </c>
      <c r="G12" t="s">
        <v>11</v>
      </c>
      <c r="H12" t="s">
        <v>22</v>
      </c>
      <c r="I12" s="2">
        <v>23771</v>
      </c>
      <c r="J12" s="2">
        <v>18</v>
      </c>
      <c r="K12" s="2">
        <v>0.9</v>
      </c>
    </row>
    <row r="13" spans="1:11" x14ac:dyDescent="0.2">
      <c r="A13" s="6" t="s">
        <v>27</v>
      </c>
      <c r="B13" s="6"/>
      <c r="C13" s="2">
        <f>AVERAGE(C3:C12)</f>
        <v>115683.5</v>
      </c>
      <c r="D13" s="2">
        <f>AVERAGE(D3:D12)</f>
        <v>54366.400000000001</v>
      </c>
      <c r="E13" s="2">
        <f>AVERAGE(E3:E12)</f>
        <v>20.149000000000001</v>
      </c>
      <c r="I13" s="2">
        <f>AVERAGE(I3:I12)</f>
        <v>233772.5</v>
      </c>
      <c r="J13" s="2">
        <f>AVERAGE(J3:J12)</f>
        <v>20.5</v>
      </c>
      <c r="K13" s="2">
        <f>AVERAGE(K3:K12)</f>
        <v>9.1410000000000018</v>
      </c>
    </row>
    <row r="14" spans="1:11" x14ac:dyDescent="0.2">
      <c r="A14" t="s">
        <v>12</v>
      </c>
      <c r="B14" t="s">
        <v>23</v>
      </c>
      <c r="C14" s="2">
        <v>1120</v>
      </c>
      <c r="D14" s="2">
        <v>878</v>
      </c>
      <c r="E14" s="2">
        <v>7.0000000000000007E-2</v>
      </c>
      <c r="G14" t="s">
        <v>12</v>
      </c>
      <c r="H14" t="s">
        <v>23</v>
      </c>
      <c r="I14" s="2">
        <v>136</v>
      </c>
      <c r="J14" s="2">
        <v>7</v>
      </c>
      <c r="K14" s="2">
        <v>0</v>
      </c>
    </row>
    <row r="15" spans="1:11" x14ac:dyDescent="0.2">
      <c r="A15" t="s">
        <v>12</v>
      </c>
      <c r="B15" t="s">
        <v>26</v>
      </c>
      <c r="C15" s="2">
        <v>6236</v>
      </c>
      <c r="D15" s="2">
        <v>4857</v>
      </c>
      <c r="E15" s="2">
        <v>0.42</v>
      </c>
      <c r="G15" t="s">
        <v>12</v>
      </c>
      <c r="H15" t="s">
        <v>26</v>
      </c>
      <c r="I15" s="2">
        <v>36848</v>
      </c>
      <c r="J15" s="2">
        <v>20</v>
      </c>
      <c r="K15" s="2">
        <v>1.4</v>
      </c>
    </row>
    <row r="16" spans="1:11" x14ac:dyDescent="0.2">
      <c r="A16" t="s">
        <v>12</v>
      </c>
      <c r="B16" t="s">
        <v>24</v>
      </c>
      <c r="C16" s="2">
        <v>6285</v>
      </c>
      <c r="D16" s="2">
        <v>4899</v>
      </c>
      <c r="E16" s="2">
        <v>0.43</v>
      </c>
      <c r="G16" t="s">
        <v>12</v>
      </c>
      <c r="H16" t="s">
        <v>24</v>
      </c>
      <c r="I16" s="2">
        <v>47963</v>
      </c>
      <c r="J16" s="2">
        <v>21</v>
      </c>
      <c r="K16" s="2">
        <v>1.72</v>
      </c>
    </row>
    <row r="17" spans="1:11" x14ac:dyDescent="0.2">
      <c r="A17" t="s">
        <v>13</v>
      </c>
      <c r="B17" t="s">
        <v>12</v>
      </c>
      <c r="C17" s="2">
        <v>2794</v>
      </c>
      <c r="D17" s="2">
        <v>2187</v>
      </c>
      <c r="E17" s="2">
        <v>0.18</v>
      </c>
      <c r="G17" t="s">
        <v>13</v>
      </c>
      <c r="H17" t="s">
        <v>12</v>
      </c>
      <c r="I17" s="2">
        <v>195</v>
      </c>
      <c r="J17" s="2">
        <v>8</v>
      </c>
      <c r="K17" s="2">
        <v>0.01</v>
      </c>
    </row>
    <row r="18" spans="1:11" x14ac:dyDescent="0.2">
      <c r="A18" t="s">
        <v>14</v>
      </c>
      <c r="B18" t="s">
        <v>12</v>
      </c>
      <c r="C18" s="2">
        <v>32578</v>
      </c>
      <c r="D18" s="2">
        <v>25143</v>
      </c>
      <c r="E18" s="2">
        <v>3.51</v>
      </c>
      <c r="G18" t="s">
        <v>14</v>
      </c>
      <c r="H18" t="s">
        <v>12</v>
      </c>
      <c r="I18" s="2">
        <v>5298</v>
      </c>
      <c r="J18" s="2">
        <v>15</v>
      </c>
      <c r="K18" s="2">
        <v>0.19</v>
      </c>
    </row>
    <row r="19" spans="1:11" x14ac:dyDescent="0.2">
      <c r="A19" t="s">
        <v>15</v>
      </c>
      <c r="B19" t="s">
        <v>12</v>
      </c>
      <c r="C19" s="2">
        <v>32572</v>
      </c>
      <c r="D19" s="2">
        <v>25138</v>
      </c>
      <c r="E19" s="2">
        <v>3.52</v>
      </c>
      <c r="G19" t="s">
        <v>15</v>
      </c>
      <c r="H19" t="s">
        <v>12</v>
      </c>
      <c r="I19" s="2">
        <v>10316</v>
      </c>
      <c r="J19" s="2">
        <v>16</v>
      </c>
      <c r="K19" s="2">
        <v>0.38</v>
      </c>
    </row>
    <row r="20" spans="1:11" x14ac:dyDescent="0.2">
      <c r="A20" t="s">
        <v>12</v>
      </c>
      <c r="B20" t="s">
        <v>15</v>
      </c>
      <c r="C20" s="2">
        <v>28503</v>
      </c>
      <c r="D20" s="2">
        <v>22049</v>
      </c>
      <c r="E20" s="2">
        <v>2.92</v>
      </c>
      <c r="G20" t="s">
        <v>12</v>
      </c>
      <c r="H20" t="s">
        <v>15</v>
      </c>
      <c r="I20" s="2">
        <v>30213</v>
      </c>
      <c r="J20" s="2">
        <v>20</v>
      </c>
      <c r="K20" s="2">
        <v>1.1399999999999999</v>
      </c>
    </row>
    <row r="21" spans="1:11" x14ac:dyDescent="0.2">
      <c r="A21" t="s">
        <v>16</v>
      </c>
      <c r="B21" t="s">
        <v>12</v>
      </c>
      <c r="C21" s="2">
        <v>14389</v>
      </c>
      <c r="D21" s="2">
        <v>11205</v>
      </c>
      <c r="E21" s="2">
        <v>1.19</v>
      </c>
      <c r="G21" t="s">
        <v>16</v>
      </c>
      <c r="H21" t="s">
        <v>12</v>
      </c>
      <c r="I21" s="2">
        <v>76</v>
      </c>
      <c r="J21" s="2">
        <v>6</v>
      </c>
      <c r="K21" s="2">
        <v>0</v>
      </c>
    </row>
    <row r="22" spans="1:11" x14ac:dyDescent="0.2">
      <c r="A22" t="s">
        <v>17</v>
      </c>
      <c r="B22" t="s">
        <v>12</v>
      </c>
      <c r="C22" s="2">
        <v>8801</v>
      </c>
      <c r="D22" s="2">
        <v>6860</v>
      </c>
      <c r="E22" s="2">
        <v>0.65</v>
      </c>
      <c r="G22" t="s">
        <v>17</v>
      </c>
      <c r="H22" t="s">
        <v>12</v>
      </c>
      <c r="I22" s="2">
        <v>742057</v>
      </c>
      <c r="J22" s="2">
        <v>34</v>
      </c>
      <c r="K22" s="2">
        <v>30.19</v>
      </c>
    </row>
    <row r="23" spans="1:11" x14ac:dyDescent="0.2">
      <c r="A23" t="s">
        <v>12</v>
      </c>
      <c r="B23" t="s">
        <v>25</v>
      </c>
      <c r="C23" s="2">
        <v>6919</v>
      </c>
      <c r="D23" s="2">
        <v>5396</v>
      </c>
      <c r="E23" s="2">
        <v>0.47</v>
      </c>
      <c r="G23" t="s">
        <v>12</v>
      </c>
      <c r="H23" t="s">
        <v>25</v>
      </c>
      <c r="I23" s="2">
        <v>213566</v>
      </c>
      <c r="J23" s="2">
        <v>28</v>
      </c>
      <c r="K23" s="2">
        <v>11.47</v>
      </c>
    </row>
    <row r="24" spans="1:11" x14ac:dyDescent="0.2">
      <c r="A24" s="6" t="s">
        <v>28</v>
      </c>
      <c r="B24" s="6"/>
      <c r="C24">
        <f>AVERAGE(C14:C23)</f>
        <v>14019.7</v>
      </c>
      <c r="D24">
        <f>AVERAGE(D14:D23)</f>
        <v>10861.2</v>
      </c>
      <c r="E24">
        <f>AVERAGE(E14:E23)</f>
        <v>1.3359999999999999</v>
      </c>
      <c r="I24">
        <f>AVERAGE(I14:I23)</f>
        <v>108666.8</v>
      </c>
      <c r="J24">
        <f>AVERAGE(J14:J23)</f>
        <v>17.5</v>
      </c>
      <c r="K24">
        <f>AVERAGE(K14:K23)</f>
        <v>4.6500000000000004</v>
      </c>
    </row>
    <row r="59" spans="1:11" x14ac:dyDescent="0.2">
      <c r="A59" s="6" t="s">
        <v>32</v>
      </c>
      <c r="B59" s="6"/>
      <c r="C59" s="6"/>
      <c r="D59" s="6"/>
      <c r="E59" s="6"/>
      <c r="G59" s="7" t="s">
        <v>36</v>
      </c>
      <c r="H59" s="7"/>
      <c r="I59" s="7"/>
      <c r="J59" s="7"/>
      <c r="K59" s="7"/>
    </row>
    <row r="60" spans="1:11" x14ac:dyDescent="0.2">
      <c r="A60" s="1" t="s">
        <v>19</v>
      </c>
      <c r="B60" s="1" t="s">
        <v>20</v>
      </c>
      <c r="C60" s="1" t="s">
        <v>35</v>
      </c>
      <c r="D60" s="1" t="s">
        <v>34</v>
      </c>
      <c r="E60" s="1" t="s">
        <v>29</v>
      </c>
      <c r="G60" s="3" t="s">
        <v>19</v>
      </c>
      <c r="H60" s="3" t="s">
        <v>20</v>
      </c>
      <c r="I60" s="3" t="s">
        <v>35</v>
      </c>
      <c r="J60" s="3" t="s">
        <v>31</v>
      </c>
      <c r="K60" s="3" t="s">
        <v>29</v>
      </c>
    </row>
    <row r="61" spans="1:11" x14ac:dyDescent="0.2">
      <c r="A61" t="s">
        <v>2</v>
      </c>
      <c r="B61" t="s">
        <v>21</v>
      </c>
      <c r="C61" s="2">
        <v>0</v>
      </c>
      <c r="D61" s="2">
        <v>10000</v>
      </c>
      <c r="E61" s="2">
        <v>12.16</v>
      </c>
      <c r="G61" s="4" t="s">
        <v>2</v>
      </c>
      <c r="H61" s="4" t="s">
        <v>21</v>
      </c>
      <c r="I61" s="2">
        <v>31</v>
      </c>
      <c r="J61" s="2">
        <v>7132</v>
      </c>
      <c r="K61" s="2">
        <v>8.4499999999999993</v>
      </c>
    </row>
    <row r="62" spans="1:11" x14ac:dyDescent="0.2">
      <c r="A62" t="s">
        <v>3</v>
      </c>
      <c r="B62" t="s">
        <v>21</v>
      </c>
      <c r="C62" s="2">
        <v>0</v>
      </c>
      <c r="D62" s="2">
        <v>10000</v>
      </c>
      <c r="E62" s="2">
        <v>12.06</v>
      </c>
      <c r="G62" s="4" t="s">
        <v>3</v>
      </c>
      <c r="H62" s="4" t="s">
        <v>21</v>
      </c>
      <c r="I62" s="2">
        <v>31</v>
      </c>
      <c r="J62" s="2">
        <v>7049</v>
      </c>
      <c r="K62" s="2">
        <v>9.0399999999999991</v>
      </c>
    </row>
    <row r="63" spans="1:11" x14ac:dyDescent="0.2">
      <c r="A63" t="s">
        <v>5</v>
      </c>
      <c r="B63" t="s">
        <v>21</v>
      </c>
      <c r="C63" s="2">
        <v>0</v>
      </c>
      <c r="D63" s="2">
        <v>10000</v>
      </c>
      <c r="E63" s="2">
        <v>12.14</v>
      </c>
      <c r="G63" s="4" t="s">
        <v>5</v>
      </c>
      <c r="H63" s="4" t="s">
        <v>21</v>
      </c>
      <c r="I63" s="2">
        <v>17</v>
      </c>
      <c r="J63" s="2">
        <v>112</v>
      </c>
      <c r="K63" s="2">
        <v>5.0000000000000001E-3</v>
      </c>
    </row>
    <row r="64" spans="1:11" x14ac:dyDescent="0.2">
      <c r="A64" t="s">
        <v>6</v>
      </c>
      <c r="B64" t="s">
        <v>21</v>
      </c>
      <c r="C64" s="2">
        <v>2870</v>
      </c>
      <c r="D64" s="2">
        <v>2947</v>
      </c>
      <c r="E64" s="2">
        <v>1.1399999999999999</v>
      </c>
      <c r="G64" s="4" t="s">
        <v>6</v>
      </c>
      <c r="H64" s="4" t="s">
        <v>21</v>
      </c>
      <c r="I64" s="2">
        <v>10</v>
      </c>
      <c r="J64" s="2">
        <v>11</v>
      </c>
      <c r="K64" s="2">
        <v>2.9999999999999997E-4</v>
      </c>
    </row>
    <row r="65" spans="1:11" x14ac:dyDescent="0.2">
      <c r="A65" t="s">
        <v>7</v>
      </c>
      <c r="B65" t="s">
        <v>22</v>
      </c>
      <c r="C65" s="2">
        <v>0</v>
      </c>
      <c r="D65" s="2">
        <v>10000</v>
      </c>
      <c r="E65" s="2">
        <v>12.04</v>
      </c>
      <c r="G65" s="4" t="s">
        <v>7</v>
      </c>
      <c r="H65" s="4" t="s">
        <v>22</v>
      </c>
      <c r="I65" s="2">
        <v>0</v>
      </c>
      <c r="J65" s="5">
        <v>20000</v>
      </c>
      <c r="K65" s="2">
        <v>63.18</v>
      </c>
    </row>
    <row r="66" spans="1:11" x14ac:dyDescent="0.2">
      <c r="A66" t="s">
        <v>8</v>
      </c>
      <c r="B66" t="s">
        <v>22</v>
      </c>
      <c r="C66" s="2">
        <v>0</v>
      </c>
      <c r="D66" s="2">
        <v>10000</v>
      </c>
      <c r="E66" s="2">
        <v>12.08</v>
      </c>
      <c r="G66" s="4" t="s">
        <v>8</v>
      </c>
      <c r="H66" s="4" t="s">
        <v>22</v>
      </c>
      <c r="I66" s="2">
        <v>14</v>
      </c>
      <c r="J66" s="2">
        <v>3170</v>
      </c>
      <c r="K66" s="2">
        <v>2.0499999999999998</v>
      </c>
    </row>
    <row r="67" spans="1:11" x14ac:dyDescent="0.2">
      <c r="A67" t="s">
        <v>9</v>
      </c>
      <c r="B67" t="s">
        <v>22</v>
      </c>
      <c r="C67" s="2">
        <v>0</v>
      </c>
      <c r="D67" s="2">
        <v>10000</v>
      </c>
      <c r="E67" s="2">
        <v>12.08</v>
      </c>
      <c r="G67" s="4" t="s">
        <v>9</v>
      </c>
      <c r="H67" s="4" t="s">
        <v>22</v>
      </c>
      <c r="I67" s="2">
        <v>12</v>
      </c>
      <c r="J67" s="2">
        <v>283</v>
      </c>
      <c r="K67" s="2">
        <v>0.02</v>
      </c>
    </row>
    <row r="68" spans="1:11" x14ac:dyDescent="0.2">
      <c r="A68" t="s">
        <v>10</v>
      </c>
      <c r="B68" t="s">
        <v>22</v>
      </c>
      <c r="C68" s="2">
        <v>0</v>
      </c>
      <c r="D68" s="2">
        <v>10000</v>
      </c>
      <c r="E68" s="2">
        <v>12.06</v>
      </c>
      <c r="G68" s="4" t="s">
        <v>10</v>
      </c>
      <c r="H68" s="4" t="s">
        <v>22</v>
      </c>
      <c r="I68" s="2">
        <v>12</v>
      </c>
      <c r="J68" s="2">
        <v>487</v>
      </c>
      <c r="K68" s="2">
        <v>0.06</v>
      </c>
    </row>
    <row r="69" spans="1:11" x14ac:dyDescent="0.2">
      <c r="A69" t="s">
        <v>18</v>
      </c>
      <c r="B69" t="s">
        <v>22</v>
      </c>
      <c r="C69" s="2">
        <v>0</v>
      </c>
      <c r="D69" s="2">
        <v>10000</v>
      </c>
      <c r="E69" s="2">
        <v>12.03</v>
      </c>
      <c r="G69" s="4" t="s">
        <v>18</v>
      </c>
      <c r="H69" s="4" t="s">
        <v>22</v>
      </c>
      <c r="I69" s="2">
        <v>10</v>
      </c>
      <c r="J69" s="2">
        <v>323</v>
      </c>
      <c r="K69" s="2">
        <v>0.03</v>
      </c>
    </row>
    <row r="70" spans="1:11" x14ac:dyDescent="0.2">
      <c r="A70" t="s">
        <v>11</v>
      </c>
      <c r="B70" t="s">
        <v>22</v>
      </c>
      <c r="C70" s="2">
        <v>0</v>
      </c>
      <c r="D70" s="2">
        <v>10000</v>
      </c>
      <c r="E70" s="2">
        <v>12.14</v>
      </c>
      <c r="G70" s="4" t="s">
        <v>11</v>
      </c>
      <c r="H70" s="4" t="s">
        <v>22</v>
      </c>
      <c r="I70" s="2">
        <v>15</v>
      </c>
      <c r="J70" s="2">
        <v>3461</v>
      </c>
      <c r="K70" s="2">
        <v>2.31</v>
      </c>
    </row>
    <row r="71" spans="1:11" x14ac:dyDescent="0.2">
      <c r="A71" s="6" t="s">
        <v>27</v>
      </c>
      <c r="B71" s="6"/>
      <c r="C71" s="2" t="s">
        <v>33</v>
      </c>
      <c r="D71" s="2">
        <f>AVERAGE(D61:D70)</f>
        <v>9294.7000000000007</v>
      </c>
      <c r="E71" s="2">
        <f>AVERAGE(E61:E70)</f>
        <v>10.993</v>
      </c>
      <c r="G71" s="7" t="s">
        <v>27</v>
      </c>
      <c r="H71" s="7"/>
      <c r="I71" s="2">
        <f>AVERAGE(I61:I70)</f>
        <v>15.2</v>
      </c>
      <c r="J71" s="2">
        <f>AVERAGE(J61:J70)</f>
        <v>4202.8</v>
      </c>
      <c r="K71" s="2">
        <f>AVERAGE(K61:K70)</f>
        <v>8.5145299999999988</v>
      </c>
    </row>
    <row r="72" spans="1:11" x14ac:dyDescent="0.2">
      <c r="A72" t="s">
        <v>12</v>
      </c>
      <c r="B72" t="s">
        <v>23</v>
      </c>
      <c r="C72" s="2">
        <v>0</v>
      </c>
      <c r="D72" s="2">
        <v>10000</v>
      </c>
      <c r="E72" s="2">
        <v>12.13</v>
      </c>
      <c r="G72" s="4" t="s">
        <v>12</v>
      </c>
      <c r="H72" s="4" t="s">
        <v>23</v>
      </c>
      <c r="I72" s="2">
        <v>5</v>
      </c>
      <c r="J72" s="2">
        <v>150</v>
      </c>
      <c r="K72" s="2">
        <v>0.01</v>
      </c>
    </row>
    <row r="73" spans="1:11" x14ac:dyDescent="0.2">
      <c r="A73" t="s">
        <v>12</v>
      </c>
      <c r="B73" t="s">
        <v>26</v>
      </c>
      <c r="C73" s="2">
        <v>0</v>
      </c>
      <c r="D73" s="2">
        <v>10000</v>
      </c>
      <c r="E73" s="2">
        <v>12.07</v>
      </c>
      <c r="G73" s="4" t="s">
        <v>12</v>
      </c>
      <c r="H73" s="4" t="s">
        <v>26</v>
      </c>
      <c r="I73" s="2">
        <v>9</v>
      </c>
      <c r="J73" s="2">
        <v>1167</v>
      </c>
      <c r="K73" s="2">
        <v>0.27</v>
      </c>
    </row>
    <row r="74" spans="1:11" x14ac:dyDescent="0.2">
      <c r="A74" t="s">
        <v>12</v>
      </c>
      <c r="B74" t="s">
        <v>24</v>
      </c>
      <c r="C74" s="2">
        <v>0</v>
      </c>
      <c r="D74" s="2">
        <v>10000</v>
      </c>
      <c r="E74" s="2">
        <v>12.13</v>
      </c>
      <c r="G74" s="4" t="s">
        <v>12</v>
      </c>
      <c r="H74" s="4" t="s">
        <v>24</v>
      </c>
      <c r="I74" s="2">
        <v>12</v>
      </c>
      <c r="J74" s="2">
        <v>2114</v>
      </c>
      <c r="K74" s="2">
        <v>0.87</v>
      </c>
    </row>
    <row r="75" spans="1:11" x14ac:dyDescent="0.2">
      <c r="A75" t="s">
        <v>13</v>
      </c>
      <c r="B75" t="s">
        <v>12</v>
      </c>
      <c r="C75" s="2">
        <v>4830</v>
      </c>
      <c r="D75" s="2">
        <v>4961</v>
      </c>
      <c r="E75" s="2">
        <v>3.04</v>
      </c>
      <c r="G75" s="4" t="s">
        <v>13</v>
      </c>
      <c r="H75" s="4" t="s">
        <v>12</v>
      </c>
      <c r="I75" s="2">
        <v>6</v>
      </c>
      <c r="J75" s="2">
        <v>41</v>
      </c>
      <c r="K75" s="2">
        <v>1E-3</v>
      </c>
    </row>
    <row r="76" spans="1:11" x14ac:dyDescent="0.2">
      <c r="A76" t="s">
        <v>14</v>
      </c>
      <c r="B76" t="s">
        <v>12</v>
      </c>
      <c r="C76" s="2">
        <v>0</v>
      </c>
      <c r="D76" s="2">
        <v>10000</v>
      </c>
      <c r="E76" s="2">
        <v>12.05</v>
      </c>
      <c r="G76" s="4" t="s">
        <v>14</v>
      </c>
      <c r="H76" s="4" t="s">
        <v>12</v>
      </c>
      <c r="I76" s="2">
        <v>14</v>
      </c>
      <c r="J76" s="2">
        <v>461</v>
      </c>
      <c r="K76" s="2">
        <v>0.05</v>
      </c>
    </row>
    <row r="77" spans="1:11" x14ac:dyDescent="0.2">
      <c r="A77" t="s">
        <v>15</v>
      </c>
      <c r="B77" t="s">
        <v>12</v>
      </c>
      <c r="C77" s="2">
        <v>0</v>
      </c>
      <c r="D77" s="2">
        <v>10000</v>
      </c>
      <c r="E77" s="2">
        <v>11.97</v>
      </c>
      <c r="G77" s="4" t="s">
        <v>15</v>
      </c>
      <c r="H77" s="4" t="s">
        <v>12</v>
      </c>
      <c r="I77" s="2">
        <v>16</v>
      </c>
      <c r="J77" s="2">
        <v>1773</v>
      </c>
      <c r="K77" s="2">
        <v>0.59</v>
      </c>
    </row>
    <row r="78" spans="1:11" x14ac:dyDescent="0.2">
      <c r="A78" t="s">
        <v>12</v>
      </c>
      <c r="B78" t="s">
        <v>15</v>
      </c>
      <c r="C78" s="2">
        <v>0</v>
      </c>
      <c r="D78" s="2">
        <v>10000</v>
      </c>
      <c r="E78" s="2">
        <v>11.99</v>
      </c>
      <c r="G78" s="4" t="s">
        <v>12</v>
      </c>
      <c r="H78" s="4" t="s">
        <v>15</v>
      </c>
      <c r="I78" s="2">
        <v>16</v>
      </c>
      <c r="J78" s="5">
        <v>13753</v>
      </c>
      <c r="K78" s="2">
        <v>32.28</v>
      </c>
    </row>
    <row r="79" spans="1:11" x14ac:dyDescent="0.2">
      <c r="A79" t="s">
        <v>16</v>
      </c>
      <c r="B79" t="s">
        <v>12</v>
      </c>
      <c r="C79" s="2">
        <v>0</v>
      </c>
      <c r="D79" s="2">
        <v>10000</v>
      </c>
      <c r="E79" s="2">
        <v>12.14</v>
      </c>
      <c r="G79" s="4" t="s">
        <v>16</v>
      </c>
      <c r="H79" s="4" t="s">
        <v>12</v>
      </c>
      <c r="I79" s="2">
        <v>4</v>
      </c>
      <c r="J79" s="2">
        <v>11</v>
      </c>
      <c r="K79" s="2">
        <v>2.9999999999999997E-4</v>
      </c>
    </row>
    <row r="80" spans="1:11" x14ac:dyDescent="0.2">
      <c r="A80" t="s">
        <v>17</v>
      </c>
      <c r="B80" t="s">
        <v>12</v>
      </c>
      <c r="C80" s="2">
        <v>0</v>
      </c>
      <c r="D80" s="2">
        <v>10000</v>
      </c>
      <c r="E80" s="2">
        <v>12.11</v>
      </c>
      <c r="G80" s="4" t="s">
        <v>17</v>
      </c>
      <c r="H80" s="4" t="s">
        <v>12</v>
      </c>
      <c r="I80" s="2">
        <v>0</v>
      </c>
      <c r="J80" s="5">
        <v>20000</v>
      </c>
      <c r="K80" s="2">
        <v>62.47</v>
      </c>
    </row>
    <row r="81" spans="1:11" x14ac:dyDescent="0.2">
      <c r="A81" t="s">
        <v>12</v>
      </c>
      <c r="B81" t="s">
        <v>25</v>
      </c>
      <c r="C81" s="2">
        <v>4578</v>
      </c>
      <c r="D81" s="2">
        <v>4701</v>
      </c>
      <c r="E81" s="2">
        <v>2.73</v>
      </c>
      <c r="G81" s="4" t="s">
        <v>12</v>
      </c>
      <c r="H81" s="4" t="s">
        <v>25</v>
      </c>
      <c r="I81" s="2">
        <v>0</v>
      </c>
      <c r="J81" s="5">
        <v>20000</v>
      </c>
      <c r="K81" s="2">
        <v>58.99</v>
      </c>
    </row>
    <row r="82" spans="1:11" x14ac:dyDescent="0.2">
      <c r="A82" s="6" t="s">
        <v>28</v>
      </c>
      <c r="B82" s="6"/>
      <c r="C82" s="2" t="s">
        <v>33</v>
      </c>
      <c r="D82" s="2">
        <v>10000</v>
      </c>
      <c r="E82">
        <f>AVERAGE(E72:E81)</f>
        <v>10.236000000000001</v>
      </c>
      <c r="G82" s="7" t="s">
        <v>28</v>
      </c>
      <c r="H82" s="7"/>
      <c r="I82" s="4">
        <f>AVERAGE(I72:I81)</f>
        <v>8.1999999999999993</v>
      </c>
      <c r="J82" s="4">
        <f>AVERAGE(J72:J81)</f>
        <v>5947</v>
      </c>
      <c r="K82" s="4">
        <f>AVERAGE(J72:K81)</f>
        <v>2981.2765649999997</v>
      </c>
    </row>
    <row r="94" spans="1:11" x14ac:dyDescent="0.2">
      <c r="D94" t="s">
        <v>37</v>
      </c>
    </row>
    <row r="115" spans="1:11" x14ac:dyDescent="0.2">
      <c r="A115" s="6" t="s">
        <v>38</v>
      </c>
      <c r="B115" s="6"/>
      <c r="C115" s="6"/>
      <c r="D115" s="6"/>
      <c r="E115" s="6"/>
      <c r="G115" s="6" t="s">
        <v>39</v>
      </c>
      <c r="H115" s="6"/>
      <c r="I115" s="6"/>
      <c r="J115" s="6"/>
      <c r="K115" s="6"/>
    </row>
    <row r="116" spans="1:11" x14ac:dyDescent="0.2">
      <c r="A116" s="1" t="s">
        <v>19</v>
      </c>
      <c r="B116" s="1" t="s">
        <v>20</v>
      </c>
      <c r="C116" s="1" t="s">
        <v>35</v>
      </c>
      <c r="D116" s="1" t="s">
        <v>29</v>
      </c>
      <c r="E116" s="1"/>
      <c r="G116" s="1" t="s">
        <v>19</v>
      </c>
      <c r="H116" s="1" t="s">
        <v>20</v>
      </c>
      <c r="I116" s="1" t="s">
        <v>29</v>
      </c>
      <c r="J116" s="1"/>
      <c r="K116" s="1"/>
    </row>
    <row r="117" spans="1:11" x14ac:dyDescent="0.2">
      <c r="A117" t="s">
        <v>2</v>
      </c>
      <c r="B117" t="s">
        <v>21</v>
      </c>
      <c r="C117" s="2">
        <v>23</v>
      </c>
      <c r="D117" s="8">
        <v>2.8336221300000002</v>
      </c>
      <c r="E117" s="2"/>
      <c r="G117" t="s">
        <v>2</v>
      </c>
      <c r="H117" t="s">
        <v>21</v>
      </c>
      <c r="I117" s="8">
        <v>5.1197412800000004</v>
      </c>
      <c r="J117" s="2"/>
      <c r="K117" s="2"/>
    </row>
    <row r="118" spans="1:11" x14ac:dyDescent="0.2">
      <c r="A118" t="s">
        <v>3</v>
      </c>
      <c r="B118" t="s">
        <v>21</v>
      </c>
      <c r="C118" s="2">
        <v>14</v>
      </c>
      <c r="D118" s="8">
        <v>2.82584415</v>
      </c>
      <c r="E118" s="2"/>
      <c r="G118" t="s">
        <v>3</v>
      </c>
      <c r="H118" t="s">
        <v>21</v>
      </c>
      <c r="I118" s="8">
        <v>4.3479362899999998</v>
      </c>
      <c r="J118" s="2"/>
      <c r="K118" s="2"/>
    </row>
    <row r="119" spans="1:11" x14ac:dyDescent="0.2">
      <c r="A119" t="s">
        <v>5</v>
      </c>
      <c r="B119" t="s">
        <v>21</v>
      </c>
      <c r="C119" s="2">
        <v>25</v>
      </c>
      <c r="D119" s="8">
        <v>0.29728111000000002</v>
      </c>
      <c r="E119" s="2"/>
      <c r="G119" t="s">
        <v>5</v>
      </c>
      <c r="H119" t="s">
        <v>21</v>
      </c>
      <c r="I119" s="8">
        <v>0.78267407</v>
      </c>
      <c r="J119" s="2"/>
      <c r="K119" s="2"/>
    </row>
    <row r="120" spans="1:11" x14ac:dyDescent="0.2">
      <c r="A120" t="s">
        <v>6</v>
      </c>
      <c r="B120" t="s">
        <v>21</v>
      </c>
      <c r="C120" s="2">
        <v>2870</v>
      </c>
      <c r="D120" s="8">
        <v>8.2856200000000005E-3</v>
      </c>
      <c r="E120" s="2"/>
      <c r="G120" t="s">
        <v>6</v>
      </c>
      <c r="H120" t="s">
        <v>21</v>
      </c>
      <c r="I120" s="8">
        <v>1.3370190000000001E-2</v>
      </c>
      <c r="J120" s="2"/>
      <c r="K120" s="2"/>
    </row>
    <row r="121" spans="1:11" x14ac:dyDescent="0.2">
      <c r="A121" t="s">
        <v>7</v>
      </c>
      <c r="B121" t="s">
        <v>22</v>
      </c>
      <c r="C121" s="2">
        <v>46</v>
      </c>
      <c r="D121" s="8">
        <v>2.8623012399999999</v>
      </c>
      <c r="E121" s="2"/>
      <c r="G121" t="s">
        <v>7</v>
      </c>
      <c r="H121" t="s">
        <v>22</v>
      </c>
      <c r="I121" s="8">
        <v>6.9523230700000003</v>
      </c>
      <c r="J121" s="2"/>
      <c r="K121" s="2"/>
    </row>
    <row r="122" spans="1:11" x14ac:dyDescent="0.2">
      <c r="A122" t="s">
        <v>8</v>
      </c>
      <c r="B122" t="s">
        <v>22</v>
      </c>
      <c r="C122" s="2">
        <v>67</v>
      </c>
      <c r="D122" s="8">
        <v>7.3220170000000001E-2</v>
      </c>
      <c r="E122" s="2"/>
      <c r="G122" t="s">
        <v>8</v>
      </c>
      <c r="H122" t="s">
        <v>22</v>
      </c>
      <c r="I122" s="8">
        <v>0.43044207000000001</v>
      </c>
      <c r="J122" s="2"/>
      <c r="K122" s="2"/>
    </row>
    <row r="123" spans="1:11" x14ac:dyDescent="0.2">
      <c r="A123" t="s">
        <v>9</v>
      </c>
      <c r="B123" t="s">
        <v>22</v>
      </c>
      <c r="C123" s="2">
        <v>57</v>
      </c>
      <c r="D123" s="8">
        <v>2.561542E-2</v>
      </c>
      <c r="E123" s="2"/>
      <c r="G123" t="s">
        <v>9</v>
      </c>
      <c r="H123" t="s">
        <v>22</v>
      </c>
      <c r="I123" s="8">
        <v>1.060148E-2</v>
      </c>
      <c r="J123" s="2"/>
      <c r="K123" s="2"/>
    </row>
    <row r="124" spans="1:11" x14ac:dyDescent="0.2">
      <c r="A124" t="s">
        <v>10</v>
      </c>
      <c r="B124" t="s">
        <v>22</v>
      </c>
      <c r="C124" s="2">
        <v>33</v>
      </c>
      <c r="D124" s="8">
        <v>2.6169399999999999E-2</v>
      </c>
      <c r="E124" s="2"/>
      <c r="G124" t="s">
        <v>10</v>
      </c>
      <c r="H124" t="s">
        <v>22</v>
      </c>
      <c r="I124" s="8">
        <v>0.54972140999999997</v>
      </c>
      <c r="J124" s="2"/>
      <c r="K124" s="2"/>
    </row>
    <row r="125" spans="1:11" x14ac:dyDescent="0.2">
      <c r="A125" t="s">
        <v>18</v>
      </c>
      <c r="B125" t="s">
        <v>22</v>
      </c>
      <c r="C125" s="2">
        <v>67</v>
      </c>
      <c r="D125" s="8">
        <v>8.16419E-3</v>
      </c>
      <c r="E125" s="2"/>
      <c r="G125" t="s">
        <v>18</v>
      </c>
      <c r="H125" t="s">
        <v>22</v>
      </c>
      <c r="I125" s="8">
        <v>8.9707049999999997E-2</v>
      </c>
      <c r="J125" s="2"/>
      <c r="K125" s="2"/>
    </row>
    <row r="126" spans="1:11" x14ac:dyDescent="0.2">
      <c r="A126" t="s">
        <v>11</v>
      </c>
      <c r="B126" t="s">
        <v>22</v>
      </c>
      <c r="C126" s="2">
        <v>24</v>
      </c>
      <c r="D126" s="8">
        <v>7.7132370000000006E-2</v>
      </c>
      <c r="E126" s="2"/>
      <c r="G126" t="s">
        <v>11</v>
      </c>
      <c r="H126" t="s">
        <v>22</v>
      </c>
      <c r="I126" s="8">
        <v>4.0867830000000001E-2</v>
      </c>
      <c r="J126" s="2"/>
      <c r="K126" s="2"/>
    </row>
    <row r="127" spans="1:11" x14ac:dyDescent="0.2">
      <c r="A127" s="6" t="s">
        <v>27</v>
      </c>
      <c r="B127" s="6"/>
      <c r="C127" s="2">
        <f>AVERAGE(C117:C126)</f>
        <v>322.60000000000002</v>
      </c>
      <c r="D127" s="2">
        <f>AVERAGE(D117:D126)</f>
        <v>0.90376358000000001</v>
      </c>
      <c r="E127" s="2"/>
      <c r="G127" s="6" t="s">
        <v>27</v>
      </c>
      <c r="H127" s="6"/>
      <c r="I127" s="9">
        <f>AVERAGE(I117:I126)</f>
        <v>1.833738474</v>
      </c>
      <c r="J127" s="2"/>
      <c r="K127" s="2"/>
    </row>
    <row r="128" spans="1:11" x14ac:dyDescent="0.2">
      <c r="A128" t="s">
        <v>12</v>
      </c>
      <c r="B128" t="s">
        <v>23</v>
      </c>
      <c r="C128" s="2">
        <v>23</v>
      </c>
      <c r="D128" s="8">
        <v>6.3701999999999997E-4</v>
      </c>
      <c r="E128" s="2"/>
      <c r="G128" t="s">
        <v>12</v>
      </c>
      <c r="H128" t="s">
        <v>23</v>
      </c>
      <c r="I128" s="8">
        <v>4.5409999999999998E-4</v>
      </c>
      <c r="J128" s="2"/>
      <c r="K128" s="2"/>
    </row>
    <row r="129" spans="1:11" x14ac:dyDescent="0.2">
      <c r="A129" t="s">
        <v>12</v>
      </c>
      <c r="B129" t="s">
        <v>26</v>
      </c>
      <c r="C129" s="2">
        <v>34</v>
      </c>
      <c r="D129" s="8">
        <v>5.0732199999999998E-3</v>
      </c>
      <c r="E129" s="2"/>
      <c r="G129" t="s">
        <v>12</v>
      </c>
      <c r="H129" t="s">
        <v>26</v>
      </c>
      <c r="I129" s="8">
        <v>4.9726900000000001E-3</v>
      </c>
      <c r="J129" s="2"/>
      <c r="K129" s="2"/>
    </row>
    <row r="130" spans="1:11" x14ac:dyDescent="0.2">
      <c r="A130" t="s">
        <v>12</v>
      </c>
      <c r="B130" t="s">
        <v>24</v>
      </c>
      <c r="C130" s="2">
        <v>45</v>
      </c>
      <c r="D130" s="8">
        <v>2.2315939999999999E-2</v>
      </c>
      <c r="E130" s="2"/>
      <c r="G130" t="s">
        <v>12</v>
      </c>
      <c r="H130" t="s">
        <v>24</v>
      </c>
      <c r="I130" s="8">
        <v>1.190447E-2</v>
      </c>
      <c r="J130" s="2"/>
      <c r="K130" s="2"/>
    </row>
    <row r="131" spans="1:11" x14ac:dyDescent="0.2">
      <c r="A131" t="s">
        <v>13</v>
      </c>
      <c r="B131" t="s">
        <v>12</v>
      </c>
      <c r="C131" s="2">
        <v>46</v>
      </c>
      <c r="D131" s="8">
        <v>1.4787299999999999E-3</v>
      </c>
      <c r="E131" s="2"/>
      <c r="G131" t="s">
        <v>13</v>
      </c>
      <c r="H131" t="s">
        <v>12</v>
      </c>
      <c r="I131" s="8">
        <v>1.0093999999999999E-3</v>
      </c>
      <c r="J131" s="2"/>
      <c r="K131" s="2"/>
    </row>
    <row r="132" spans="1:11" x14ac:dyDescent="0.2">
      <c r="A132" t="s">
        <v>14</v>
      </c>
      <c r="B132" t="s">
        <v>12</v>
      </c>
      <c r="C132" s="2">
        <v>26</v>
      </c>
      <c r="D132" s="8">
        <v>8.3227400000000007E-2</v>
      </c>
      <c r="E132" s="2"/>
      <c r="G132" t="s">
        <v>14</v>
      </c>
      <c r="H132" t="s">
        <v>12</v>
      </c>
      <c r="I132" s="8">
        <v>9.104748E-2</v>
      </c>
      <c r="J132" s="2"/>
      <c r="K132" s="2"/>
    </row>
    <row r="133" spans="1:11" x14ac:dyDescent="0.2">
      <c r="A133" t="s">
        <v>15</v>
      </c>
      <c r="B133" t="s">
        <v>12</v>
      </c>
      <c r="C133" s="2">
        <v>89</v>
      </c>
      <c r="D133" s="8">
        <v>0.14556494</v>
      </c>
      <c r="E133" s="2"/>
      <c r="G133" t="s">
        <v>15</v>
      </c>
      <c r="H133" t="s">
        <v>12</v>
      </c>
      <c r="I133" s="8">
        <v>0.42307878999999998</v>
      </c>
      <c r="J133" s="2"/>
      <c r="K133" s="2"/>
    </row>
    <row r="134" spans="1:11" x14ac:dyDescent="0.2">
      <c r="A134" t="s">
        <v>12</v>
      </c>
      <c r="B134" t="s">
        <v>15</v>
      </c>
      <c r="C134" s="2">
        <v>674</v>
      </c>
      <c r="D134" s="8">
        <v>0.15067041</v>
      </c>
      <c r="E134" s="2"/>
      <c r="G134" t="s">
        <v>12</v>
      </c>
      <c r="H134" t="s">
        <v>15</v>
      </c>
      <c r="I134" s="8">
        <v>0.13624125000000001</v>
      </c>
      <c r="J134" s="2"/>
      <c r="K134" s="2"/>
    </row>
    <row r="135" spans="1:11" x14ac:dyDescent="0.2">
      <c r="A135" t="s">
        <v>16</v>
      </c>
      <c r="B135" t="s">
        <v>12</v>
      </c>
      <c r="C135" s="2">
        <v>245</v>
      </c>
      <c r="D135" s="8">
        <v>3.2246999999999999E-4</v>
      </c>
      <c r="E135" s="2"/>
      <c r="G135" t="s">
        <v>16</v>
      </c>
      <c r="H135" t="s">
        <v>12</v>
      </c>
      <c r="I135" s="8">
        <v>1.5359E-4</v>
      </c>
      <c r="J135" s="2"/>
      <c r="K135" s="2"/>
    </row>
    <row r="136" spans="1:11" x14ac:dyDescent="0.2">
      <c r="A136" t="s">
        <v>17</v>
      </c>
      <c r="B136" t="s">
        <v>12</v>
      </c>
      <c r="C136" s="2">
        <v>56</v>
      </c>
      <c r="D136" s="8">
        <v>2.8667350100000002</v>
      </c>
      <c r="E136" s="2"/>
      <c r="G136" t="s">
        <v>17</v>
      </c>
      <c r="H136" t="s">
        <v>12</v>
      </c>
      <c r="I136" s="8">
        <v>4.7803243899999996</v>
      </c>
      <c r="J136" s="2"/>
      <c r="K136" s="2"/>
    </row>
    <row r="137" spans="1:11" x14ac:dyDescent="0.2">
      <c r="A137" t="s">
        <v>12</v>
      </c>
      <c r="B137" t="s">
        <v>25</v>
      </c>
      <c r="C137" s="2">
        <v>58</v>
      </c>
      <c r="D137" s="8">
        <v>3.0063792999999999</v>
      </c>
      <c r="E137" s="2"/>
      <c r="G137" t="s">
        <v>12</v>
      </c>
      <c r="H137" t="s">
        <v>25</v>
      </c>
      <c r="I137" s="8">
        <v>2.99102237</v>
      </c>
      <c r="J137" s="2"/>
      <c r="K137" s="2"/>
    </row>
    <row r="138" spans="1:11" x14ac:dyDescent="0.2">
      <c r="A138" s="6" t="s">
        <v>28</v>
      </c>
      <c r="B138" s="6"/>
      <c r="C138" s="2">
        <f>AVERAGE(C128:C137)</f>
        <v>129.6</v>
      </c>
      <c r="D138">
        <f>AVERAGE(D128:D137)</f>
        <v>0.62824044400000001</v>
      </c>
      <c r="G138" s="6" t="s">
        <v>28</v>
      </c>
      <c r="H138" s="6"/>
      <c r="I138" s="10">
        <f>AVERAGE(I128:I137)</f>
        <v>0.84402085299999996</v>
      </c>
      <c r="J138" s="2"/>
    </row>
  </sheetData>
  <mergeCells count="16">
    <mergeCell ref="A115:E115"/>
    <mergeCell ref="A127:B127"/>
    <mergeCell ref="A138:B138"/>
    <mergeCell ref="G115:K115"/>
    <mergeCell ref="G127:H127"/>
    <mergeCell ref="G138:H138"/>
    <mergeCell ref="A71:B71"/>
    <mergeCell ref="A82:B82"/>
    <mergeCell ref="G59:K59"/>
    <mergeCell ref="G71:H71"/>
    <mergeCell ref="G82:H82"/>
    <mergeCell ref="A1:E1"/>
    <mergeCell ref="G1:K1"/>
    <mergeCell ref="A13:B13"/>
    <mergeCell ref="A24:B24"/>
    <mergeCell ref="A59:E5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Shahjiban Munjoreen</cp:lastModifiedBy>
  <dcterms:created xsi:type="dcterms:W3CDTF">2021-04-21T07:54:27Z</dcterms:created>
  <dcterms:modified xsi:type="dcterms:W3CDTF">2021-04-26T06:46:43Z</dcterms:modified>
</cp:coreProperties>
</file>